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3\"/>
    </mc:Choice>
  </mc:AlternateContent>
  <bookViews>
    <workbookView showHorizontalScroll="0" showVerticalScroll="0" showSheetTabs="0" xWindow="0" yWindow="0" windowWidth="28800" windowHeight="13410"/>
  </bookViews>
  <sheets>
    <sheet name="KRIR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4" i="1"/>
  <c r="J32" i="1" l="1"/>
  <c r="J29" i="1"/>
  <c r="D11" i="1" l="1"/>
  <c r="G13" i="1" l="1"/>
  <c r="G29" i="1" l="1"/>
  <c r="D17" i="1" l="1"/>
  <c r="D15" i="1"/>
  <c r="D20" i="1" l="1"/>
  <c r="D19" i="1"/>
  <c r="J27" i="1" l="1"/>
  <c r="J24" i="1"/>
  <c r="J21" i="1"/>
  <c r="J20" i="1"/>
  <c r="J19" i="1"/>
  <c r="G32" i="1" l="1"/>
  <c r="G31" i="1"/>
  <c r="G27" i="1"/>
  <c r="G21" i="1"/>
  <c r="G20" i="1"/>
  <c r="G19" i="1"/>
  <c r="G17" i="1"/>
  <c r="G14" i="1"/>
  <c r="G12" i="1"/>
</calcChain>
</file>

<file path=xl/sharedStrings.xml><?xml version="1.0" encoding="utf-8"?>
<sst xmlns="http://schemas.openxmlformats.org/spreadsheetml/2006/main" count="160" uniqueCount="39">
  <si>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</si>
  <si>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</si>
  <si>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</si>
  <si>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</si>
  <si>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</si>
  <si>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</si>
  <si>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</si>
  <si>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t>Cebula biała 40-80 mm op.5-25 kg</t>
  </si>
  <si>
    <t>Burak ćwikłowy op. 10-15 kg</t>
  </si>
  <si>
    <t>Pieczarki 30-65 mm</t>
  </si>
  <si>
    <t>tygodniowa zmiana ceny w %</t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</si>
  <si>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</si>
  <si>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</si>
  <si>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</si>
  <si>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</si>
  <si>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</si>
  <si>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</si>
  <si>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</si>
  <si>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</si>
  <si>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</si>
  <si>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</si>
  <si>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</si>
  <si>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</si>
  <si>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</si>
  <si>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</si>
  <si>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</si>
  <si>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t>Świętokrzyskie</t>
  </si>
  <si>
    <r>
      <t xml:space="preserve">Jabłka </t>
    </r>
    <r>
      <rPr>
        <sz val="12"/>
        <rFont val="Calibri"/>
        <family val="2"/>
        <charset val="238"/>
        <scheme val="minor"/>
      </rPr>
      <t>(op.5-20 kg)  Golden delicious 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</si>
  <si>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</si>
  <si>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</si>
  <si>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</si>
  <si>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</si>
  <si>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</si>
  <si>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</si>
  <si>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</si>
  <si>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13.03 -19.03.2023r. cena w zł/kg (szt*)</t>
  </si>
  <si>
    <t>20.03 -26.03.2023r. cena w zł/kg (szt*)</t>
  </si>
  <si>
    <t>12 tydzień</t>
  </si>
  <si>
    <t>20.03 - 26.03.2023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</si>
</sst>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b/>
      <i/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Alignment="1">
      <alignment wrapText="1"/>
    </xf>
    <xf numFmtId="2" fontId="5" fillId="0" borderId="0" xfId="0" applyNumberFormat="1" applyFont="1"/>
    <xf numFmtId="164" fontId="5" fillId="0" borderId="0" xfId="0" applyNumberFormat="1" applyFont="1"/>
    <xf numFmtId="0" fontId="3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left" vertical="center" wrapText="1"/>
    </xf>
    <xf numFmtId="2" fontId="3" fillId="5" borderId="11" xfId="0" applyNumberFormat="1" applyFont="1" applyFill="1" applyBorder="1" applyAlignment="1">
      <alignment horizontal="right"/>
    </xf>
    <xf numFmtId="2" fontId="3" fillId="5" borderId="18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3" fillId="6" borderId="13" xfId="0" applyNumberFormat="1" applyFont="1" applyFill="1" applyBorder="1" applyAlignment="1">
      <alignment horizontal="right"/>
    </xf>
    <xf numFmtId="2" fontId="3" fillId="5" borderId="11" xfId="0" quotePrefix="1" applyNumberFormat="1" applyFont="1" applyFill="1" applyBorder="1" applyAlignment="1">
      <alignment horizontal="right"/>
    </xf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2" fontId="3" fillId="5" borderId="11" xfId="0" applyNumberFormat="1" applyFont="1" applyFill="1" applyBorder="1"/>
    <xf numFmtId="164" fontId="15" fillId="6" borderId="13" xfId="0" applyNumberFormat="1" applyFont="1" applyFill="1" applyBorder="1" applyAlignment="1">
      <alignment horizontal="right"/>
    </xf>
    <xf numFmtId="2" fontId="3" fillId="5" borderId="18" xfId="0" applyNumberFormat="1" applyFont="1" applyFill="1" applyBorder="1"/>
    <xf numFmtId="2" fontId="3" fillId="5" borderId="24" xfId="0" quotePrefix="1" applyNumberFormat="1" applyFont="1" applyFill="1" applyBorder="1" applyAlignment="1">
      <alignment horizontal="right"/>
    </xf>
    <xf numFmtId="2" fontId="3" fillId="5" borderId="14" xfId="0" quotePrefix="1" applyNumberFormat="1" applyFont="1" applyFill="1" applyBorder="1" applyAlignment="1">
      <alignment horizontal="right"/>
    </xf>
    <xf numFmtId="164" fontId="16" fillId="6" borderId="13" xfId="0" applyNumberFormat="1" applyFont="1" applyFill="1" applyBorder="1" applyAlignment="1">
      <alignment horizontal="right"/>
    </xf>
    <xf numFmtId="2" fontId="3" fillId="5" borderId="24" xfId="0" applyNumberFormat="1" applyFont="1" applyFill="1" applyBorder="1" applyAlignment="1">
      <alignment horizontal="right"/>
    </xf>
    <xf numFmtId="2" fontId="3" fillId="5" borderId="14" xfId="0" applyNumberFormat="1" applyFont="1" applyFill="1" applyBorder="1" applyAlignment="1">
      <alignment horizontal="right"/>
    </xf>
    <xf numFmtId="0" fontId="3" fillId="3" borderId="19" xfId="0" applyFont="1" applyFill="1" applyBorder="1" applyAlignment="1">
      <alignment horizontal="left" vertical="center" wrapText="1"/>
    </xf>
    <xf numFmtId="2" fontId="3" fillId="5" borderId="22" xfId="0" applyNumberFormat="1" applyFont="1" applyFill="1" applyBorder="1" applyAlignment="1">
      <alignment horizontal="right"/>
    </xf>
    <xf numFmtId="2" fontId="3" fillId="5" borderId="19" xfId="0" applyNumberFormat="1" applyFont="1" applyFill="1" applyBorder="1" applyAlignment="1">
      <alignment horizontal="right"/>
    </xf>
    <xf numFmtId="164" fontId="16" fillId="6" borderId="28" xfId="0" applyNumberFormat="1" applyFont="1" applyFill="1" applyBorder="1" applyAlignment="1">
      <alignment horizontal="right"/>
    </xf>
    <xf numFmtId="2" fontId="3" fillId="5" borderId="23" xfId="0" applyNumberFormat="1" applyFont="1" applyFill="1" applyBorder="1"/>
    <xf numFmtId="164" fontId="13" fillId="6" borderId="25" xfId="0" applyNumberFormat="1" applyFont="1" applyFill="1" applyBorder="1" applyAlignment="1">
      <alignment horizontal="right"/>
    </xf>
    <xf numFmtId="0" fontId="17" fillId="0" borderId="0" xfId="0" applyFont="1"/>
    <xf numFmtId="164" fontId="15" fillId="6" borderId="15" xfId="0" applyNumberFormat="1" applyFont="1" applyFill="1" applyBorder="1" applyAlignment="1">
      <alignment horizontal="right"/>
    </xf>
    <xf numFmtId="9" fontId="5" fillId="0" borderId="0" xfId="3" applyFont="1"/>
    <xf numFmtId="14" fontId="3" fillId="4" borderId="16" xfId="0" applyNumberFormat="1" applyFont="1" applyFill="1" applyBorder="1" applyAlignment="1" applyProtection="1">
      <alignment horizontal="center" vertical="center"/>
      <protection hidden="1"/>
    </xf>
    <xf numFmtId="14" fontId="3" fillId="4" borderId="20" xfId="0" applyNumberFormat="1" applyFont="1" applyFill="1" applyBorder="1" applyAlignment="1" applyProtection="1">
      <alignment horizontal="center" vertical="center"/>
      <protection hidden="1"/>
    </xf>
    <xf numFmtId="14" fontId="3" fillId="4" borderId="21" xfId="0" applyNumberFormat="1" applyFont="1" applyFill="1" applyBorder="1" applyAlignment="1" applyProtection="1">
      <alignment horizontal="center" vertical="center"/>
      <protection hidden="1"/>
    </xf>
    <xf numFmtId="0" fontId="3" fillId="4" borderId="16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1" fillId="2" borderId="16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</cellXfs>
  <cellStyles count="4">
    <cellStyle name="Normalny" xfId="0" builtinId="0"/>
    <cellStyle name="Normalny 2" xfId="1"/>
    <cellStyle name="Normalny 3" xfId="2"/>
    <cellStyle name="Procentowy" xfId="3" builtinId="5"/>
  </cellStyles>
  <dxfs count="76"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00FF"/>
      <color rgb="FF00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7" zoomScaleNormal="100" workbookViewId="0">
      <selection activeCell="K14" sqref="K14"/>
    </sheetView>
  </sheetViews>
  <sheetFormatPr defaultColWidth="9.140625" defaultRowHeight="12.75" x14ac:dyDescent="0.2"/>
  <cols>
    <col min="1" max="1" width="46.5703125" style="2" customWidth="1"/>
    <col min="2" max="2" width="13.5703125" style="2" customWidth="1"/>
    <col min="3" max="3" width="14.28515625" style="2" customWidth="1"/>
    <col min="4" max="4" width="13.42578125" style="2" customWidth="1"/>
    <col min="5" max="5" width="13.85546875" style="2" customWidth="1"/>
    <col min="6" max="6" width="14.140625" style="2" customWidth="1"/>
    <col min="7" max="7" width="12.5703125" style="2" customWidth="1"/>
    <col min="8" max="8" width="14" style="2" customWidth="1"/>
    <col min="9" max="9" width="13.7109375" style="2" customWidth="1"/>
    <col min="10" max="10" width="12.28515625" style="2" customWidth="1"/>
    <col min="11" max="11" width="9.140625" style="2"/>
    <col min="12" max="12" width="17.7109375" style="2" customWidth="1"/>
    <col min="13" max="13" width="16.140625" style="2" customWidth="1"/>
    <col min="14" max="16384" width="9.140625" style="2"/>
  </cols>
  <sheetData>
    <row r="1" spans="1:15" ht="28.5" x14ac:dyDescent="0.2">
      <c r="A1" s="1"/>
      <c r="B1" s="55" t="s">
        <v>0</v>
      </c>
      <c r="C1" s="55"/>
      <c r="D1" s="55"/>
      <c r="E1" s="55"/>
      <c r="F1" s="55"/>
      <c r="G1" s="55"/>
      <c r="H1" s="55"/>
      <c r="I1" s="55"/>
      <c r="J1" s="55"/>
    </row>
    <row r="2" spans="1:15" ht="26.25" x14ac:dyDescent="0.2">
      <c r="A2" s="3" t="s">
        <v>37</v>
      </c>
      <c r="B2" s="56" t="s">
        <v>1</v>
      </c>
      <c r="C2" s="56"/>
      <c r="D2" s="56"/>
      <c r="E2" s="56"/>
      <c r="F2" s="56"/>
      <c r="G2" s="56"/>
      <c r="H2" s="56"/>
      <c r="I2" s="56"/>
      <c r="J2" s="56"/>
    </row>
    <row r="3" spans="1:15" ht="26.25" x14ac:dyDescent="0.4">
      <c r="A3" s="4" t="s">
        <v>38</v>
      </c>
      <c r="B3" s="57" t="s">
        <v>2</v>
      </c>
      <c r="C3" s="57"/>
      <c r="D3" s="57"/>
      <c r="E3" s="57"/>
      <c r="F3" s="57"/>
      <c r="G3" s="57"/>
      <c r="H3" s="57"/>
      <c r="I3" s="57"/>
      <c r="J3" s="57"/>
    </row>
    <row r="4" spans="1:15" ht="33.75" x14ac:dyDescent="0.2">
      <c r="A4" s="5"/>
      <c r="B4" s="58" t="s">
        <v>20</v>
      </c>
      <c r="C4" s="58"/>
      <c r="D4" s="58"/>
      <c r="E4" s="58"/>
      <c r="F4" s="58"/>
      <c r="G4" s="58"/>
      <c r="H4" s="58"/>
      <c r="I4" s="58"/>
      <c r="J4" s="58"/>
    </row>
    <row r="5" spans="1:15" ht="33.75" x14ac:dyDescent="0.2">
      <c r="A5" s="5"/>
      <c r="B5" s="59" t="s">
        <v>19</v>
      </c>
      <c r="C5" s="58"/>
      <c r="D5" s="58"/>
      <c r="E5" s="58"/>
      <c r="F5" s="58"/>
      <c r="G5" s="58"/>
      <c r="H5" s="58"/>
      <c r="I5" s="58"/>
      <c r="J5" s="58"/>
    </row>
    <row r="6" spans="1:15" ht="12" customHeight="1" thickBot="1" x14ac:dyDescent="0.25">
      <c r="A6" s="6"/>
      <c r="B6" s="53"/>
      <c r="C6" s="54"/>
      <c r="D6" s="54"/>
      <c r="E6" s="54"/>
      <c r="F6" s="54"/>
      <c r="G6" s="54"/>
      <c r="H6" s="54"/>
      <c r="I6" s="54"/>
      <c r="J6" s="54"/>
    </row>
    <row r="7" spans="1:15" ht="32.25" customHeight="1" thickBot="1" x14ac:dyDescent="0.3">
      <c r="A7" s="51" t="s">
        <v>3</v>
      </c>
      <c r="B7" s="52"/>
      <c r="C7" s="52"/>
      <c r="D7" s="52"/>
      <c r="E7" s="52"/>
      <c r="F7" s="52"/>
      <c r="G7" s="52"/>
      <c r="H7" s="52"/>
      <c r="I7" s="52"/>
      <c r="J7" s="52"/>
    </row>
    <row r="8" spans="1:15" ht="13.5" thickBot="1" x14ac:dyDescent="0.25">
      <c r="A8" s="48"/>
      <c r="B8" s="49"/>
      <c r="C8" s="49"/>
      <c r="D8" s="49"/>
      <c r="E8" s="49"/>
      <c r="F8" s="49"/>
      <c r="G8" s="49"/>
      <c r="H8" s="49"/>
      <c r="I8" s="50"/>
      <c r="J8" s="50"/>
    </row>
    <row r="9" spans="1:15" ht="27" customHeight="1" thickBot="1" x14ac:dyDescent="0.25">
      <c r="A9" s="11" t="s">
        <v>4</v>
      </c>
      <c r="B9" s="45" t="s">
        <v>5</v>
      </c>
      <c r="C9" s="46"/>
      <c r="D9" s="47"/>
      <c r="E9" s="42" t="s">
        <v>26</v>
      </c>
      <c r="F9" s="43"/>
      <c r="G9" s="44"/>
      <c r="H9" s="42" t="s">
        <v>6</v>
      </c>
      <c r="I9" s="43"/>
      <c r="J9" s="44"/>
    </row>
    <row r="10" spans="1:15" ht="63" x14ac:dyDescent="0.25">
      <c r="A10" s="12"/>
      <c r="B10" s="13" t="s">
        <v>36</v>
      </c>
      <c r="C10" s="14" t="s">
        <v>35</v>
      </c>
      <c r="D10" s="15" t="s">
        <v>10</v>
      </c>
      <c r="E10" s="13" t="s">
        <v>36</v>
      </c>
      <c r="F10" s="13" t="s">
        <v>35</v>
      </c>
      <c r="G10" s="16" t="s">
        <v>10</v>
      </c>
      <c r="H10" s="13" t="s">
        <v>36</v>
      </c>
      <c r="I10" s="13" t="s">
        <v>35</v>
      </c>
      <c r="J10" s="16" t="s">
        <v>10</v>
      </c>
      <c r="K10" s="7"/>
    </row>
    <row r="11" spans="1:15" ht="18" customHeight="1" x14ac:dyDescent="0.25">
      <c r="A11" s="17" t="s">
        <v>27</v>
      </c>
      <c r="B11" s="18">
        <v>2</v>
      </c>
      <c r="C11" s="19">
        <v>1.5</v>
      </c>
      <c r="D11" s="23">
        <f t="shared" ref="D11:D14" si="0">((B11-C11)/C11)*100</f>
        <v>33.333333333333329</v>
      </c>
      <c r="E11" s="18" t="s">
        <v>23</v>
      </c>
      <c r="F11" s="19" t="s">
        <v>23</v>
      </c>
      <c r="G11" s="20" t="s">
        <v>23</v>
      </c>
      <c r="H11" s="18" t="s">
        <v>23</v>
      </c>
      <c r="I11" s="18" t="s">
        <v>23</v>
      </c>
      <c r="J11" s="21" t="s">
        <v>23</v>
      </c>
      <c r="K11" s="7"/>
    </row>
    <row r="12" spans="1:15" ht="31.5" x14ac:dyDescent="0.25">
      <c r="A12" s="17" t="s">
        <v>28</v>
      </c>
      <c r="B12" s="18">
        <v>1.4</v>
      </c>
      <c r="C12" s="19">
        <v>1</v>
      </c>
      <c r="D12" s="23">
        <f t="shared" si="0"/>
        <v>39.999999999999993</v>
      </c>
      <c r="E12" s="18">
        <v>1.05</v>
      </c>
      <c r="F12" s="19">
        <v>1.05</v>
      </c>
      <c r="G12" s="20">
        <f t="shared" ref="G12:G32" si="1">((E12-F12)/F12)*100</f>
        <v>0</v>
      </c>
      <c r="H12" s="18" t="s">
        <v>23</v>
      </c>
      <c r="I12" s="18" t="s">
        <v>23</v>
      </c>
      <c r="J12" s="21" t="s">
        <v>23</v>
      </c>
      <c r="K12" s="7"/>
      <c r="L12" s="8"/>
    </row>
    <row r="13" spans="1:15" ht="18" customHeight="1" x14ac:dyDescent="0.25">
      <c r="A13" s="17" t="s">
        <v>29</v>
      </c>
      <c r="B13" s="18">
        <v>1.4</v>
      </c>
      <c r="C13" s="19">
        <v>1</v>
      </c>
      <c r="D13" s="23">
        <f t="shared" si="0"/>
        <v>39.999999999999993</v>
      </c>
      <c r="E13" s="18">
        <v>1</v>
      </c>
      <c r="F13" s="18">
        <v>1</v>
      </c>
      <c r="G13" s="20">
        <f t="shared" si="1"/>
        <v>0</v>
      </c>
      <c r="H13" s="18" t="s">
        <v>23</v>
      </c>
      <c r="I13" s="18" t="s">
        <v>23</v>
      </c>
      <c r="J13" s="21" t="s">
        <v>23</v>
      </c>
      <c r="K13" s="7"/>
      <c r="O13" s="9"/>
    </row>
    <row r="14" spans="1:15" ht="18" customHeight="1" x14ac:dyDescent="0.25">
      <c r="A14" s="17" t="s">
        <v>30</v>
      </c>
      <c r="B14" s="22">
        <v>1.4</v>
      </c>
      <c r="C14" s="19">
        <v>1</v>
      </c>
      <c r="D14" s="23">
        <f t="shared" si="0"/>
        <v>39.999999999999993</v>
      </c>
      <c r="E14" s="18">
        <v>1.1499999999999999</v>
      </c>
      <c r="F14" s="19">
        <v>1.1499999999999999</v>
      </c>
      <c r="G14" s="23">
        <f t="shared" si="1"/>
        <v>0</v>
      </c>
      <c r="H14" s="18" t="s">
        <v>23</v>
      </c>
      <c r="I14" s="18" t="s">
        <v>23</v>
      </c>
      <c r="J14" s="21" t="s">
        <v>23</v>
      </c>
      <c r="K14" s="7"/>
      <c r="L14" s="8"/>
    </row>
    <row r="15" spans="1:15" ht="18" customHeight="1" x14ac:dyDescent="0.25">
      <c r="A15" s="17" t="s">
        <v>31</v>
      </c>
      <c r="B15" s="18">
        <v>2.1</v>
      </c>
      <c r="C15" s="19">
        <v>2.5</v>
      </c>
      <c r="D15" s="23">
        <f t="shared" ref="D15:D17" si="2">((B15-C15)/C15)*100</f>
        <v>-15.999999999999998</v>
      </c>
      <c r="E15" s="18" t="s">
        <v>23</v>
      </c>
      <c r="F15" s="19" t="s">
        <v>23</v>
      </c>
      <c r="G15" s="23" t="s">
        <v>23</v>
      </c>
      <c r="H15" s="18" t="s">
        <v>23</v>
      </c>
      <c r="I15" s="18" t="s">
        <v>23</v>
      </c>
      <c r="J15" s="21" t="s">
        <v>23</v>
      </c>
      <c r="K15" s="7"/>
      <c r="L15" s="8"/>
    </row>
    <row r="16" spans="1:15" ht="15.75" x14ac:dyDescent="0.25">
      <c r="A16" s="17" t="s">
        <v>32</v>
      </c>
      <c r="B16" s="18" t="s">
        <v>23</v>
      </c>
      <c r="C16" s="19" t="s">
        <v>23</v>
      </c>
      <c r="D16" s="23" t="s">
        <v>23</v>
      </c>
      <c r="E16" s="18" t="s">
        <v>23</v>
      </c>
      <c r="F16" s="19" t="s">
        <v>23</v>
      </c>
      <c r="G16" s="23" t="s">
        <v>23</v>
      </c>
      <c r="H16" s="18" t="s">
        <v>23</v>
      </c>
      <c r="I16" s="18" t="s">
        <v>23</v>
      </c>
      <c r="J16" s="24" t="s">
        <v>23</v>
      </c>
      <c r="K16" s="7"/>
      <c r="L16" s="8"/>
    </row>
    <row r="17" spans="1:15" ht="18" customHeight="1" x14ac:dyDescent="0.25">
      <c r="A17" s="17" t="s">
        <v>24</v>
      </c>
      <c r="B17" s="22">
        <v>5</v>
      </c>
      <c r="C17" s="19">
        <v>4.5</v>
      </c>
      <c r="D17" s="23">
        <f t="shared" si="2"/>
        <v>11.111111111111111</v>
      </c>
      <c r="E17" s="18">
        <v>3.12</v>
      </c>
      <c r="F17" s="19">
        <v>3.12</v>
      </c>
      <c r="G17" s="23">
        <f t="shared" si="1"/>
        <v>0</v>
      </c>
      <c r="H17" s="18" t="s">
        <v>23</v>
      </c>
      <c r="I17" s="18" t="s">
        <v>23</v>
      </c>
      <c r="J17" s="21" t="s">
        <v>23</v>
      </c>
      <c r="L17" s="8"/>
      <c r="M17" s="41"/>
      <c r="O17" s="9"/>
    </row>
    <row r="18" spans="1:15" ht="15.75" x14ac:dyDescent="0.25">
      <c r="A18" s="17" t="s">
        <v>33</v>
      </c>
      <c r="B18" s="18" t="s">
        <v>23</v>
      </c>
      <c r="C18" s="19" t="s">
        <v>23</v>
      </c>
      <c r="D18" s="23" t="s">
        <v>23</v>
      </c>
      <c r="E18" s="18" t="s">
        <v>23</v>
      </c>
      <c r="F18" s="19" t="s">
        <v>23</v>
      </c>
      <c r="G18" s="23" t="s">
        <v>23</v>
      </c>
      <c r="H18" s="18" t="s">
        <v>23</v>
      </c>
      <c r="I18" s="18" t="s">
        <v>23</v>
      </c>
      <c r="J18" s="21" t="s">
        <v>23</v>
      </c>
      <c r="K18" s="7"/>
      <c r="L18" s="8"/>
      <c r="O18" s="10"/>
    </row>
    <row r="19" spans="1:15" ht="18" customHeight="1" x14ac:dyDescent="0.25">
      <c r="A19" s="17" t="s">
        <v>7</v>
      </c>
      <c r="B19" s="18">
        <v>3.75</v>
      </c>
      <c r="C19" s="19">
        <v>4.05</v>
      </c>
      <c r="D19" s="23">
        <f t="shared" ref="D19:D20" si="3">((B19-C19)/C19)*100</f>
        <v>-7.407407407407403</v>
      </c>
      <c r="E19" s="18">
        <v>4.25</v>
      </c>
      <c r="F19" s="19">
        <v>4.9000000000000004</v>
      </c>
      <c r="G19" s="23">
        <f t="shared" si="1"/>
        <v>-13.265306122448987</v>
      </c>
      <c r="H19" s="18">
        <v>4.2</v>
      </c>
      <c r="I19" s="25">
        <v>4.3143880104878436</v>
      </c>
      <c r="J19" s="26">
        <f>((H19-I19)/I19)*100</f>
        <v>-2.6513148611060866</v>
      </c>
      <c r="K19" s="9"/>
      <c r="L19" s="8"/>
      <c r="O19" s="10"/>
    </row>
    <row r="20" spans="1:15" ht="18" customHeight="1" x14ac:dyDescent="0.25">
      <c r="A20" s="17" t="s">
        <v>34</v>
      </c>
      <c r="B20" s="18">
        <v>2.6</v>
      </c>
      <c r="C20" s="27">
        <v>2.2999999999999998</v>
      </c>
      <c r="D20" s="40">
        <f t="shared" si="3"/>
        <v>13.043478260869579</v>
      </c>
      <c r="E20" s="18">
        <v>2.25</v>
      </c>
      <c r="F20" s="19">
        <v>2.35</v>
      </c>
      <c r="G20" s="23">
        <f t="shared" si="1"/>
        <v>-4.2553191489361737</v>
      </c>
      <c r="H20" s="25">
        <v>3</v>
      </c>
      <c r="I20" s="25">
        <v>2.9168984778662197</v>
      </c>
      <c r="J20" s="26">
        <f>((H20-I20)/I20)*100</f>
        <v>2.8489686139015382</v>
      </c>
      <c r="K20" s="9"/>
      <c r="L20" s="8"/>
      <c r="O20" s="10"/>
    </row>
    <row r="21" spans="1:15" ht="18" customHeight="1" x14ac:dyDescent="0.25">
      <c r="A21" s="17" t="s">
        <v>11</v>
      </c>
      <c r="B21" s="18"/>
      <c r="C21" s="19"/>
      <c r="D21" s="20" t="s">
        <v>23</v>
      </c>
      <c r="E21" s="18">
        <v>4.5</v>
      </c>
      <c r="F21" s="19">
        <v>4.5</v>
      </c>
      <c r="G21" s="23">
        <f t="shared" si="1"/>
        <v>0</v>
      </c>
      <c r="H21" s="25">
        <v>5</v>
      </c>
      <c r="I21" s="25">
        <v>4.9501020408163265</v>
      </c>
      <c r="J21" s="26">
        <f>((H21-I21)/I21)*100</f>
        <v>1.0080187998598253</v>
      </c>
      <c r="L21" s="8"/>
      <c r="N21" s="10"/>
    </row>
    <row r="22" spans="1:15" ht="18" customHeight="1" x14ac:dyDescent="0.25">
      <c r="A22" s="17" t="s">
        <v>12</v>
      </c>
      <c r="B22" s="18" t="s">
        <v>23</v>
      </c>
      <c r="C22" s="19" t="s">
        <v>23</v>
      </c>
      <c r="D22" s="20" t="s">
        <v>23</v>
      </c>
      <c r="E22" s="18" t="s">
        <v>23</v>
      </c>
      <c r="F22" s="19" t="s">
        <v>23</v>
      </c>
      <c r="G22" s="23" t="s">
        <v>23</v>
      </c>
      <c r="H22" s="18" t="s">
        <v>23</v>
      </c>
      <c r="I22" s="18" t="s">
        <v>23</v>
      </c>
      <c r="J22" s="26" t="s">
        <v>23</v>
      </c>
      <c r="L22" s="8"/>
      <c r="M22" s="8"/>
      <c r="N22" s="8"/>
      <c r="O22" s="10"/>
    </row>
    <row r="23" spans="1:15" ht="18" customHeight="1" x14ac:dyDescent="0.25">
      <c r="A23" s="17" t="s">
        <v>13</v>
      </c>
      <c r="B23" s="28" t="s">
        <v>23</v>
      </c>
      <c r="C23" s="19" t="s">
        <v>23</v>
      </c>
      <c r="D23" s="23" t="s">
        <v>23</v>
      </c>
      <c r="E23" s="18" t="s">
        <v>23</v>
      </c>
      <c r="F23" s="19" t="s">
        <v>23</v>
      </c>
      <c r="G23" s="23" t="s">
        <v>23</v>
      </c>
      <c r="H23" s="18" t="s">
        <v>23</v>
      </c>
      <c r="I23" s="18" t="s">
        <v>23</v>
      </c>
      <c r="J23" s="26" t="s">
        <v>23</v>
      </c>
      <c r="O23" s="10"/>
    </row>
    <row r="24" spans="1:15" ht="18" customHeight="1" x14ac:dyDescent="0.25">
      <c r="A24" s="17" t="s">
        <v>22</v>
      </c>
      <c r="B24" s="18" t="s">
        <v>23</v>
      </c>
      <c r="C24" s="19" t="s">
        <v>23</v>
      </c>
      <c r="D24" s="23" t="s">
        <v>23</v>
      </c>
      <c r="E24" s="18">
        <v>3.3</v>
      </c>
      <c r="F24" s="19">
        <v>3.3</v>
      </c>
      <c r="G24" s="23" t="s">
        <v>23</v>
      </c>
      <c r="H24" s="25">
        <v>3</v>
      </c>
      <c r="I24" s="25">
        <v>3.3284162165518096</v>
      </c>
      <c r="J24" s="26">
        <f>((H24-I24)/I24)*100</f>
        <v>-9.8670417154752368</v>
      </c>
    </row>
    <row r="25" spans="1:15" ht="18" customHeight="1" x14ac:dyDescent="0.25">
      <c r="A25" s="17" t="s">
        <v>14</v>
      </c>
      <c r="B25" s="18" t="s">
        <v>23</v>
      </c>
      <c r="C25" s="19" t="s">
        <v>23</v>
      </c>
      <c r="D25" s="23" t="s">
        <v>23</v>
      </c>
      <c r="E25" s="18" t="s">
        <v>23</v>
      </c>
      <c r="F25" s="19" t="s">
        <v>23</v>
      </c>
      <c r="G25" s="23" t="s">
        <v>23</v>
      </c>
      <c r="H25" s="29" t="s">
        <v>23</v>
      </c>
      <c r="I25" s="18" t="s">
        <v>23</v>
      </c>
      <c r="J25" s="20" t="s">
        <v>23</v>
      </c>
    </row>
    <row r="26" spans="1:15" ht="18" customHeight="1" x14ac:dyDescent="0.25">
      <c r="A26" s="17" t="s">
        <v>15</v>
      </c>
      <c r="B26" s="18" t="s">
        <v>23</v>
      </c>
      <c r="C26" s="19" t="s">
        <v>23</v>
      </c>
      <c r="D26" s="30" t="s">
        <v>23</v>
      </c>
      <c r="E26" s="18" t="s">
        <v>23</v>
      </c>
      <c r="F26" s="19" t="s">
        <v>23</v>
      </c>
      <c r="G26" s="23" t="s">
        <v>23</v>
      </c>
      <c r="H26" s="31" t="s">
        <v>23</v>
      </c>
      <c r="I26" s="18" t="s">
        <v>23</v>
      </c>
      <c r="J26" s="26" t="s">
        <v>23</v>
      </c>
    </row>
    <row r="27" spans="1:15" ht="18" customHeight="1" x14ac:dyDescent="0.25">
      <c r="A27" s="17" t="s">
        <v>8</v>
      </c>
      <c r="B27" s="18" t="s">
        <v>23</v>
      </c>
      <c r="C27" s="19" t="s">
        <v>23</v>
      </c>
      <c r="D27" s="30" t="s">
        <v>23</v>
      </c>
      <c r="E27" s="18">
        <v>1.1499999999999999</v>
      </c>
      <c r="F27" s="19">
        <v>1.1499999999999999</v>
      </c>
      <c r="G27" s="23">
        <f t="shared" si="1"/>
        <v>0</v>
      </c>
      <c r="H27" s="25">
        <v>1.1599999999999999</v>
      </c>
      <c r="I27" s="25">
        <v>1.5894609020955628</v>
      </c>
      <c r="J27" s="26">
        <f>((H27-I27)/I27)*100</f>
        <v>-27.019280658577816</v>
      </c>
    </row>
    <row r="28" spans="1:15" ht="18" customHeight="1" x14ac:dyDescent="0.25">
      <c r="A28" s="17" t="s">
        <v>16</v>
      </c>
      <c r="B28" s="18" t="s">
        <v>23</v>
      </c>
      <c r="C28" s="19" t="s">
        <v>23</v>
      </c>
      <c r="D28" s="30" t="s">
        <v>23</v>
      </c>
      <c r="E28" s="18" t="s">
        <v>23</v>
      </c>
      <c r="F28" s="19" t="s">
        <v>23</v>
      </c>
      <c r="G28" s="23" t="s">
        <v>23</v>
      </c>
      <c r="H28" s="31" t="s">
        <v>23</v>
      </c>
      <c r="I28" s="18" t="s">
        <v>23</v>
      </c>
      <c r="J28" s="26" t="s">
        <v>23</v>
      </c>
    </row>
    <row r="29" spans="1:15" ht="18" customHeight="1" x14ac:dyDescent="0.25">
      <c r="A29" s="17" t="s">
        <v>17</v>
      </c>
      <c r="B29" s="18" t="s">
        <v>23</v>
      </c>
      <c r="C29" s="19" t="s">
        <v>23</v>
      </c>
      <c r="D29" s="30" t="s">
        <v>23</v>
      </c>
      <c r="E29" s="18">
        <v>1.2</v>
      </c>
      <c r="F29" s="19">
        <v>1.05</v>
      </c>
      <c r="G29" s="23">
        <f t="shared" si="1"/>
        <v>14.285714285714276</v>
      </c>
      <c r="H29" s="18">
        <v>1.21</v>
      </c>
      <c r="I29" s="25">
        <v>1.2060296846011131</v>
      </c>
      <c r="J29" s="26">
        <f>((H29-I29)/I29)*100</f>
        <v>0.32920544573494237</v>
      </c>
    </row>
    <row r="30" spans="1:15" ht="18" customHeight="1" x14ac:dyDescent="0.25">
      <c r="A30" s="17" t="s">
        <v>18</v>
      </c>
      <c r="B30" s="18" t="s">
        <v>23</v>
      </c>
      <c r="C30" s="19" t="s">
        <v>23</v>
      </c>
      <c r="D30" s="30" t="s">
        <v>23</v>
      </c>
      <c r="E30" s="18" t="s">
        <v>23</v>
      </c>
      <c r="F30" s="19" t="s">
        <v>23</v>
      </c>
      <c r="G30" s="23" t="s">
        <v>23</v>
      </c>
      <c r="H30" s="32" t="s">
        <v>23</v>
      </c>
      <c r="I30" s="18" t="s">
        <v>23</v>
      </c>
      <c r="J30" s="30" t="s">
        <v>23</v>
      </c>
    </row>
    <row r="31" spans="1:15" ht="18" customHeight="1" x14ac:dyDescent="0.25">
      <c r="A31" s="17" t="s">
        <v>21</v>
      </c>
      <c r="B31" s="18" t="s">
        <v>23</v>
      </c>
      <c r="C31" s="19" t="s">
        <v>23</v>
      </c>
      <c r="D31" s="30" t="s">
        <v>23</v>
      </c>
      <c r="E31" s="18">
        <v>1.1000000000000001</v>
      </c>
      <c r="F31" s="19">
        <v>1.1000000000000001</v>
      </c>
      <c r="G31" s="23">
        <f t="shared" si="1"/>
        <v>0</v>
      </c>
      <c r="H31" s="32" t="s">
        <v>23</v>
      </c>
      <c r="I31" s="18" t="s">
        <v>23</v>
      </c>
      <c r="J31" s="30" t="s">
        <v>23</v>
      </c>
    </row>
    <row r="32" spans="1:15" ht="18" customHeight="1" thickBot="1" x14ac:dyDescent="0.3">
      <c r="A32" s="33" t="s">
        <v>9</v>
      </c>
      <c r="B32" s="34" t="s">
        <v>23</v>
      </c>
      <c r="C32" s="35" t="s">
        <v>23</v>
      </c>
      <c r="D32" s="36" t="s">
        <v>23</v>
      </c>
      <c r="E32" s="35">
        <v>12</v>
      </c>
      <c r="F32" s="35">
        <v>12</v>
      </c>
      <c r="G32" s="38">
        <f t="shared" si="1"/>
        <v>0</v>
      </c>
      <c r="H32" s="34">
        <v>7.11</v>
      </c>
      <c r="I32" s="37">
        <v>7.6024504478451851</v>
      </c>
      <c r="J32" s="38">
        <f>((H32-I32)/I32)*100</f>
        <v>-6.4775226254156433</v>
      </c>
    </row>
    <row r="35" spans="1:7" ht="15.75" x14ac:dyDescent="0.25">
      <c r="A35" s="39"/>
    </row>
    <row r="38" spans="1:7" x14ac:dyDescent="0.2">
      <c r="G38" s="2" t="s">
        <v>25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75" priority="82" operator="greaterThan">
      <formula>0</formula>
    </cfRule>
    <cfRule type="cellIs" dxfId="74" priority="83" operator="equal">
      <formula>0</formula>
    </cfRule>
  </conditionalFormatting>
  <conditionalFormatting sqref="J13:J15">
    <cfRule type="cellIs" dxfId="73" priority="79" operator="equal">
      <formula>0</formula>
    </cfRule>
    <cfRule type="cellIs" dxfId="72" priority="80" operator="lessThan">
      <formula>0</formula>
    </cfRule>
    <cfRule type="cellIs" dxfId="71" priority="81" operator="greaterThan">
      <formula>0</formula>
    </cfRule>
  </conditionalFormatting>
  <conditionalFormatting sqref="J12">
    <cfRule type="cellIs" dxfId="70" priority="76" operator="equal">
      <formula>0</formula>
    </cfRule>
    <cfRule type="cellIs" dxfId="69" priority="77" operator="lessThan">
      <formula>0</formula>
    </cfRule>
    <cfRule type="cellIs" dxfId="68" priority="78" operator="greaterThan">
      <formula>0</formula>
    </cfRule>
  </conditionalFormatting>
  <conditionalFormatting sqref="J16">
    <cfRule type="cellIs" dxfId="67" priority="73" operator="equal">
      <formula>0</formula>
    </cfRule>
    <cfRule type="cellIs" dxfId="66" priority="74" operator="lessThan">
      <formula>0</formula>
    </cfRule>
    <cfRule type="cellIs" dxfId="65" priority="75" operator="greaterThan">
      <formula>0</formula>
    </cfRule>
  </conditionalFormatting>
  <conditionalFormatting sqref="J11">
    <cfRule type="cellIs" dxfId="64" priority="70" operator="equal">
      <formula>0</formula>
    </cfRule>
    <cfRule type="cellIs" dxfId="63" priority="71" operator="lessThan">
      <formula>0</formula>
    </cfRule>
    <cfRule type="cellIs" dxfId="62" priority="72" operator="greaterThan">
      <formula>0</formula>
    </cfRule>
  </conditionalFormatting>
  <conditionalFormatting sqref="J17:J18 J30:J31">
    <cfRule type="cellIs" dxfId="61" priority="67" operator="equal">
      <formula>0</formula>
    </cfRule>
    <cfRule type="cellIs" dxfId="60" priority="68" operator="lessThan">
      <formula>0</formula>
    </cfRule>
    <cfRule type="cellIs" dxfId="59" priority="69" operator="greaterThan">
      <formula>0</formula>
    </cfRule>
  </conditionalFormatting>
  <conditionalFormatting sqref="G11:G31">
    <cfRule type="cellIs" dxfId="58" priority="65" operator="greaterThan">
      <formula>0</formula>
    </cfRule>
    <cfRule type="cellIs" dxfId="57" priority="66" operator="equal">
      <formula>0</formula>
    </cfRule>
  </conditionalFormatting>
  <conditionalFormatting sqref="D26:D29">
    <cfRule type="cellIs" dxfId="56" priority="63" operator="greaterThan">
      <formula>0</formula>
    </cfRule>
    <cfRule type="cellIs" dxfId="55" priority="64" operator="equal">
      <formula>0</formula>
    </cfRule>
  </conditionalFormatting>
  <conditionalFormatting sqref="D26:D29">
    <cfRule type="cellIs" dxfId="54" priority="60" operator="equal">
      <formula>0</formula>
    </cfRule>
    <cfRule type="cellIs" dxfId="53" priority="61" operator="lessThan">
      <formula>0</formula>
    </cfRule>
    <cfRule type="cellIs" dxfId="52" priority="62" operator="greaterThan">
      <formula>0</formula>
    </cfRule>
  </conditionalFormatting>
  <conditionalFormatting sqref="D28">
    <cfRule type="cellIs" dxfId="51" priority="57" operator="equal">
      <formula>0</formula>
    </cfRule>
    <cfRule type="cellIs" dxfId="50" priority="58" operator="lessThan">
      <formula>0</formula>
    </cfRule>
    <cfRule type="cellIs" dxfId="49" priority="59" operator="greaterThan">
      <formula>0</formula>
    </cfRule>
  </conditionalFormatting>
  <conditionalFormatting sqref="D28">
    <cfRule type="cellIs" dxfId="48" priority="54" operator="equal">
      <formula>0</formula>
    </cfRule>
    <cfRule type="cellIs" dxfId="47" priority="55" operator="lessThan">
      <formula>0</formula>
    </cfRule>
    <cfRule type="cellIs" dxfId="46" priority="56" operator="greaterThan">
      <formula>0</formula>
    </cfRule>
  </conditionalFormatting>
  <conditionalFormatting sqref="D28">
    <cfRule type="cellIs" dxfId="45" priority="51" operator="equal">
      <formula>0</formula>
    </cfRule>
    <cfRule type="cellIs" dxfId="44" priority="52" operator="lessThan">
      <formula>0</formula>
    </cfRule>
    <cfRule type="cellIs" dxfId="43" priority="53" operator="greaterThan">
      <formula>0</formula>
    </cfRule>
  </conditionalFormatting>
  <conditionalFormatting sqref="D28">
    <cfRule type="cellIs" dxfId="42" priority="48" operator="equal">
      <formula>0</formula>
    </cfRule>
    <cfRule type="cellIs" dxfId="41" priority="49" operator="lessThan">
      <formula>0</formula>
    </cfRule>
    <cfRule type="cellIs" dxfId="40" priority="50" operator="greaterThan">
      <formula>0</formula>
    </cfRule>
  </conditionalFormatting>
  <conditionalFormatting sqref="J27:J29">
    <cfRule type="cellIs" dxfId="39" priority="46" operator="greaterThan">
      <formula>0</formula>
    </cfRule>
    <cfRule type="cellIs" dxfId="38" priority="47" operator="equal">
      <formula>0</formula>
    </cfRule>
  </conditionalFormatting>
  <conditionalFormatting sqref="J32">
    <cfRule type="cellIs" dxfId="37" priority="44" operator="greaterThan">
      <formula>0</formula>
    </cfRule>
    <cfRule type="cellIs" dxfId="36" priority="45" operator="equal">
      <formula>0</formula>
    </cfRule>
  </conditionalFormatting>
  <conditionalFormatting sqref="J24:J26">
    <cfRule type="cellIs" dxfId="35" priority="42" operator="greaterThan">
      <formula>0</formula>
    </cfRule>
    <cfRule type="cellIs" dxfId="34" priority="43" operator="equal">
      <formula>0</formula>
    </cfRule>
  </conditionalFormatting>
  <conditionalFormatting sqref="J23">
    <cfRule type="cellIs" dxfId="33" priority="40" operator="greaterThan">
      <formula>0</formula>
    </cfRule>
    <cfRule type="cellIs" dxfId="32" priority="41" operator="equal">
      <formula>0</formula>
    </cfRule>
  </conditionalFormatting>
  <conditionalFormatting sqref="J19:J23">
    <cfRule type="cellIs" dxfId="31" priority="38" operator="greaterThan">
      <formula>0</formula>
    </cfRule>
    <cfRule type="cellIs" dxfId="30" priority="39" operator="equal">
      <formula>0</formula>
    </cfRule>
  </conditionalFormatting>
  <conditionalFormatting sqref="J19:J29">
    <cfRule type="cellIs" dxfId="29" priority="37" operator="lessThan">
      <formula>0</formula>
    </cfRule>
  </conditionalFormatting>
  <conditionalFormatting sqref="J19:J32">
    <cfRule type="cellIs" dxfId="28" priority="36" operator="greaterThan">
      <formula>0</formula>
    </cfRule>
  </conditionalFormatting>
  <conditionalFormatting sqref="D30:D32">
    <cfRule type="cellIs" dxfId="27" priority="34" operator="greaterThan">
      <formula>0</formula>
    </cfRule>
    <cfRule type="cellIs" dxfId="26" priority="35" operator="equal">
      <formula>0</formula>
    </cfRule>
  </conditionalFormatting>
  <conditionalFormatting sqref="D30:D32">
    <cfRule type="cellIs" dxfId="25" priority="31" operator="equal">
      <formula>0</formula>
    </cfRule>
    <cfRule type="cellIs" dxfId="24" priority="32" operator="lessThan">
      <formula>0</formula>
    </cfRule>
    <cfRule type="cellIs" dxfId="23" priority="33" operator="greaterThan">
      <formula>0</formula>
    </cfRule>
  </conditionalFormatting>
  <conditionalFormatting sqref="D31">
    <cfRule type="cellIs" dxfId="22" priority="28" operator="equal">
      <formula>0</formula>
    </cfRule>
    <cfRule type="cellIs" dxfId="21" priority="29" operator="lessThan">
      <formula>0</formula>
    </cfRule>
    <cfRule type="cellIs" dxfId="20" priority="30" operator="greaterThan">
      <formula>0</formula>
    </cfRule>
  </conditionalFormatting>
  <conditionalFormatting sqref="D31">
    <cfRule type="cellIs" dxfId="19" priority="25" operator="equal">
      <formula>0</formula>
    </cfRule>
    <cfRule type="cellIs" dxfId="18" priority="26" operator="lessThan">
      <formula>0</formula>
    </cfRule>
    <cfRule type="cellIs" dxfId="17" priority="27" operator="greaterThan">
      <formula>0</formula>
    </cfRule>
  </conditionalFormatting>
  <conditionalFormatting sqref="D31">
    <cfRule type="cellIs" dxfId="16" priority="22" operator="equal">
      <formula>0</formula>
    </cfRule>
    <cfRule type="cellIs" dxfId="15" priority="23" operator="lessThan">
      <formula>0</formula>
    </cfRule>
    <cfRule type="cellIs" dxfId="14" priority="24" operator="greaterThan">
      <formula>0</formula>
    </cfRule>
  </conditionalFormatting>
  <conditionalFormatting sqref="D31">
    <cfRule type="cellIs" dxfId="13" priority="19" operator="equal">
      <formula>0</formula>
    </cfRule>
    <cfRule type="cellIs" dxfId="12" priority="20" operator="lessThan">
      <formula>0</formula>
    </cfRule>
    <cfRule type="cellIs" dxfId="11" priority="21" operator="greaterThan">
      <formula>0</formula>
    </cfRule>
  </conditionalFormatting>
  <conditionalFormatting sqref="D23:D25">
    <cfRule type="cellIs" dxfId="10" priority="17" operator="greaterThan">
      <formula>0</formula>
    </cfRule>
    <cfRule type="cellIs" dxfId="9" priority="18" operator="equal">
      <formula>0</formula>
    </cfRule>
  </conditionalFormatting>
  <conditionalFormatting sqref="D21:D22">
    <cfRule type="cellIs" dxfId="8" priority="13" operator="greaterThan">
      <formula>0</formula>
    </cfRule>
    <cfRule type="cellIs" dxfId="7" priority="14" operator="equal">
      <formula>0</formula>
    </cfRule>
  </conditionalFormatting>
  <conditionalFormatting sqref="D11:D20">
    <cfRule type="cellIs" dxfId="6" priority="11" operator="greaterThan">
      <formula>0</formula>
    </cfRule>
    <cfRule type="cellIs" dxfId="5" priority="12" operator="equal">
      <formula>0</formula>
    </cfRule>
  </conditionalFormatting>
  <conditionalFormatting sqref="G32">
    <cfRule type="cellIs" dxfId="4" priority="4" operator="greaterThan">
      <formula>0</formula>
    </cfRule>
    <cfRule type="cellIs" dxfId="3" priority="5" operator="equal">
      <formula>0</formula>
    </cfRule>
  </conditionalFormatting>
  <conditionalFormatting sqref="G32">
    <cfRule type="cellIs" dxfId="2" priority="3" operator="greaterThan">
      <formula>0</formula>
    </cfRule>
  </conditionalFormatting>
  <conditionalFormatting sqref="J21">
    <cfRule type="cellIs" dxfId="1" priority="1" operator="greaterThan">
      <formula>0</formula>
    </cfRule>
    <cfRule type="cellIs" dxfId="0" priority="2" operator="equal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Chylińska Aleksandra</cp:lastModifiedBy>
  <cp:lastPrinted>2020-11-04T09:07:14Z</cp:lastPrinted>
  <dcterms:created xsi:type="dcterms:W3CDTF">2017-01-19T11:38:45Z</dcterms:created>
  <dcterms:modified xsi:type="dcterms:W3CDTF">2023-03-30T12:02:00Z</dcterms:modified>
</cp:coreProperties>
</file>