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m-czne ceny sprzedaży elementów" sheetId="26" r:id="rId11"/>
    <sheet name="Ceny skupu i sprzedaży PL" sheetId="27" r:id="rId12"/>
    <sheet name="UE-miesięczne ceny sprzedaży" sheetId="23" r:id="rId13"/>
    <sheet name="miesięczne ceny skupu dane" sheetId="29" r:id="rId14"/>
    <sheet name="wykres-mies. ceny sprzedaży " sheetId="19" r:id="rId15"/>
    <sheet name="handel zagraniczny 2022" sheetId="31" r:id="rId16"/>
    <sheet name="hz I-VII" sheetId="35" r:id="rId17"/>
    <sheet name=" ceny  tuszki  kurczaka PL-UE " sheetId="13" r:id="rId18"/>
  </sheets>
  <externalReferences>
    <externalReference r:id="rId1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8" l="1"/>
  <c r="E6" i="28"/>
</calcChain>
</file>

<file path=xl/sharedStrings.xml><?xml version="1.0" encoding="utf-8"?>
<sst xmlns="http://schemas.openxmlformats.org/spreadsheetml/2006/main" count="1259" uniqueCount="236">
  <si>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</si>
  <si>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</si>
  <si>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</si>
  <si>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</si>
  <si>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</si>
  <si>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</si>
  <si>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</si>
  <si>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</si>
  <si>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</si>
  <si>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</si>
  <si>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</si>
  <si>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</si>
  <si>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</si>
  <si>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</si>
  <si>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</si>
  <si>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</si>
  <si>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</si>
  <si>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</si>
  <si>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</si>
  <si>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</si>
  <si>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</si>
  <si>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</si>
  <si>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</si>
  <si>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</si>
  <si>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</si>
  <si>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</si>
  <si>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</si>
  <si>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</si>
  <si>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</si>
  <si>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</si>
  <si>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</si>
  <si>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</si>
  <si>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</si>
  <si>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</si>
  <si>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</si>
  <si>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</si>
  <si>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</si>
  <si>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</si>
  <si>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</si>
  <si>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</si>
  <si>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</si>
  <si>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</si>
  <si>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</si>
  <si>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</si>
  <si>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</si>
  <si>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</si>
  <si>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</si>
  <si>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</si>
  <si>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</si>
  <si>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</si>
  <si>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</si>
  <si>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</si>
  <si>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</si>
  <si>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</si>
  <si>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</si>
  <si>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</si>
  <si>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</si>
  <si>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</si>
  <si>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</si>
  <si>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</si>
  <si>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</si>
  <si>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</si>
  <si>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</si>
  <si>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</si>
  <si>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</si>
  <si>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</si>
  <si>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</si>
  <si>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</si>
  <si>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</si>
  <si>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</si>
  <si>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</si>
  <si>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</si>
  <si>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</si>
  <si>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</si>
  <si>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</si>
  <si>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</si>
  <si>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</si>
  <si>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</si>
  <si>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</si>
  <si>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</si>
  <si>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</si>
  <si>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</si>
  <si>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</si>
  <si>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</si>
  <si>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</si>
  <si>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</si>
  <si>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</si>
  <si>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</si>
  <si>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</si>
  <si>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</si>
  <si>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</si>
  <si>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</si>
  <si>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</si>
  <si>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</si>
  <si>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</si>
  <si>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</si>
  <si>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</si>
  <si>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</si>
  <si>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</si>
  <si>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</si>
  <si>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</si>
  <si>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</si>
  <si>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</si>
  <si>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</si>
  <si>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</si>
  <si>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</si>
  <si>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</si>
  <si>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</si>
  <si>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</si>
  <si>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</si>
  <si>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</si>
  <si>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</si>
  <si>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</si>
  <si>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</si>
  <si>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</si>
  <si>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</si>
  <si>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</si>
  <si>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</si>
  <si>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</si>
  <si>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</si>
  <si>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</si>
  <si>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</si>
  <si>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</si>
  <si>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</si>
  <si>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</si>
  <si>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</si>
  <si>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</si>
  <si>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</si>
  <si>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</si>
  <si>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</si>
  <si>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</si>
  <si>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</si>
  <si>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</si>
  <si>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</si>
  <si>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</si>
  <si>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</si>
  <si>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</si>
  <si>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</si>
  <si>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</si>
  <si>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</si>
  <si>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</si>
  <si>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</si>
  <si>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</si>
  <si>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</si>
  <si>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</si>
  <si>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</si>
  <si>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</si>
  <si>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</si>
  <si>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</si>
  <si>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</si>
  <si>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</si>
  <si>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</si>
  <si>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</si>
  <si>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</si>
  <si>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</si>
  <si>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</si>
  <si>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</si>
  <si>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</si>
  <si>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</si>
  <si>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</si>
  <si>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</si>
  <si>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</si>
  <si>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</si>
  <si>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</si>
  <si>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</si>
  <si>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</si>
  <si>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</si>
  <si>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</si>
  <si>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</si>
  <si>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</si>
  <si>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</si>
  <si>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</si>
  <si>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</si>
  <si>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kurczaki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</si>
  <si>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</si>
  <si>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</si>
  <si>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</si>
  <si>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</si>
  <si>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</si>
  <si>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</si>
  <si>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</si>
  <si>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</si>
  <si>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</si>
  <si>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</si>
  <si>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</si>
  <si>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</si>
  <si>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</si>
  <si>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</si>
  <si>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</si>
  <si>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</si>
  <si>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</si>
  <si>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</si>
  <si>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</si>
  <si>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</si>
  <si>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</si>
  <si>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</si>
  <si>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</si>
  <si>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</si>
  <si>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</si>
  <si>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</si>
  <si>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</si>
  <si>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</si>
  <si>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</si>
  <si>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</si>
  <si>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</si>
  <si>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</si>
  <si>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</si>
  <si>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</si>
  <si>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</si>
  <si>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</si>
  <si>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>Polski eksport, import mięsa drobiowgo i podrobów (0207) i drobiu żywego (0105) za I-VII 2024r</t>
  </si>
  <si>
    <t xml:space="preserve">           </t>
  </si>
  <si>
    <t>(dane wstępne w trakcie weryfikacji-mogą być obarczone błędami)</t>
  </si>
  <si>
    <t>I-VII 2023r</t>
  </si>
  <si>
    <t>I-VII 2024r</t>
  </si>
  <si>
    <t>Finlandia</t>
  </si>
  <si>
    <t>Wietnam</t>
  </si>
  <si>
    <t>Chorwacja</t>
  </si>
  <si>
    <t>Chiny</t>
  </si>
  <si>
    <t>dane wstepne</t>
  </si>
  <si>
    <t>Grecja</t>
  </si>
  <si>
    <t>Mołdowa</t>
  </si>
  <si>
    <t>Bangladesz</t>
  </si>
  <si>
    <t>29.09.2024</t>
  </si>
  <si>
    <t>Średnie ceny sprzedaży mięsa drobiowego BEZ OBSYPKI z zakładów drobiarskich oraz rzeźni na rynku KRAJOWYM</t>
  </si>
  <si>
    <t>NR 40/2024</t>
  </si>
  <si>
    <t>30.09-6.10 2024.</t>
  </si>
  <si>
    <t>10 października 2024r.</t>
  </si>
  <si>
    <t>06.10.2024</t>
  </si>
  <si>
    <t>Średnie ceny skupu drobiu rzeźnego w zakładach drobiarskich oraz rzeźniach 30.9-6.10.2024</t>
  </si>
  <si>
    <t>Tydzień 40 (30.09-6.10.2024 )</t>
  </si>
  <si>
    <t xml:space="preserve">06.10.2024 </t>
  </si>
  <si>
    <t>08.10.2023</t>
  </si>
  <si>
    <t>roczna zmiana %</t>
  </si>
  <si>
    <t>OKRES:  2018 -VIII.2024   (ceny bez VAT)</t>
  </si>
  <si>
    <t>OKRES:  2017 - IX.2024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</si>
</sst>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[$-10409]0.00"/>
    <numFmt numFmtId="171" formatCode="&quot;+&quot;0.0%;&quot;-&quot;0.0%"/>
  </numFmts>
  <fonts count="11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i/>
      <sz val="14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1"/>
      <name val="Calibri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0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</fills>
  <borders count="1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7" fillId="0" borderId="61" applyNumberFormat="0" applyFill="0" applyAlignment="0" applyProtection="0"/>
    <xf numFmtId="0" fontId="3" fillId="0" borderId="0"/>
    <xf numFmtId="0" fontId="79" fillId="0" borderId="0"/>
    <xf numFmtId="0" fontId="1" fillId="0" borderId="0"/>
  </cellStyleXfs>
  <cellXfs count="693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0" fontId="19" fillId="0" borderId="12" xfId="0" applyFont="1" applyBorder="1" applyAlignment="1">
      <alignment horizontal="left" indent="1"/>
    </xf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5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6" borderId="30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19" fillId="0" borderId="0" xfId="0" applyNumberFormat="1" applyFont="1" applyAlignment="1">
      <alignment horizontal="centerContinuous"/>
    </xf>
    <xf numFmtId="168" fontId="32" fillId="0" borderId="58" xfId="0" applyNumberFormat="1" applyFont="1" applyBorder="1"/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6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0" fillId="0" borderId="0" xfId="14" applyFont="1"/>
    <xf numFmtId="0" fontId="41" fillId="10" borderId="0" xfId="14" applyFont="1" applyFill="1"/>
    <xf numFmtId="0" fontId="42" fillId="0" borderId="0" xfId="14" applyFont="1"/>
    <xf numFmtId="0" fontId="43" fillId="0" borderId="0" xfId="7" applyFont="1"/>
    <xf numFmtId="0" fontId="41" fillId="0" borderId="0" xfId="14" applyFont="1"/>
    <xf numFmtId="0" fontId="42" fillId="0" borderId="0" xfId="7" applyFont="1"/>
    <xf numFmtId="0" fontId="41" fillId="10" borderId="0" xfId="14" applyFont="1" applyFill="1" applyAlignment="1">
      <alignment horizontal="left"/>
    </xf>
    <xf numFmtId="0" fontId="42" fillId="10" borderId="0" xfId="14" applyFont="1" applyFill="1"/>
    <xf numFmtId="2" fontId="44" fillId="10" borderId="0" xfId="14" applyNumberFormat="1" applyFont="1" applyFill="1"/>
    <xf numFmtId="0" fontId="33" fillId="0" borderId="0" xfId="7" applyFont="1"/>
    <xf numFmtId="0" fontId="45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39" fillId="0" borderId="0" xfId="7" applyFont="1"/>
    <xf numFmtId="0" fontId="0" fillId="10" borderId="0" xfId="0" applyFill="1"/>
    <xf numFmtId="0" fontId="34" fillId="10" borderId="0" xfId="0" applyFont="1" applyFill="1"/>
    <xf numFmtId="0" fontId="50" fillId="10" borderId="0" xfId="0" applyFont="1" applyFill="1"/>
    <xf numFmtId="0" fontId="46" fillId="10" borderId="0" xfId="0" applyFont="1" applyFill="1"/>
    <xf numFmtId="0" fontId="51" fillId="10" borderId="0" xfId="0" applyFont="1" applyFill="1" applyAlignment="1">
      <alignment vertical="center"/>
    </xf>
    <xf numFmtId="0" fontId="52" fillId="10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3" fillId="0" borderId="0" xfId="7" applyFont="1"/>
    <xf numFmtId="0" fontId="54" fillId="0" borderId="0" xfId="1" applyFont="1" applyAlignment="1" applyProtection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6" fillId="0" borderId="0" xfId="0" applyFont="1"/>
    <xf numFmtId="0" fontId="58" fillId="0" borderId="0" xfId="0" applyFont="1"/>
    <xf numFmtId="0" fontId="58" fillId="0" borderId="22" xfId="0" applyFont="1" applyBorder="1" applyAlignment="1">
      <alignment vertical="top"/>
    </xf>
    <xf numFmtId="0" fontId="58" fillId="0" borderId="23" xfId="0" applyFont="1" applyBorder="1" applyAlignment="1">
      <alignment horizontal="center" vertical="top"/>
    </xf>
    <xf numFmtId="0" fontId="58" fillId="0" borderId="23" xfId="0" applyFont="1" applyBorder="1" applyAlignment="1">
      <alignment horizontal="center" vertical="top" wrapText="1"/>
    </xf>
    <xf numFmtId="0" fontId="58" fillId="0" borderId="24" xfId="0" applyFont="1" applyBorder="1" applyAlignment="1">
      <alignment horizontal="center" vertical="top" wrapText="1"/>
    </xf>
    <xf numFmtId="14" fontId="58" fillId="8" borderId="57" xfId="0" applyNumberFormat="1" applyFont="1" applyFill="1" applyBorder="1" applyAlignment="1">
      <alignment horizontal="center" vertical="center" wrapText="1"/>
    </xf>
    <xf numFmtId="0" fontId="58" fillId="0" borderId="57" xfId="0" applyFont="1" applyBorder="1" applyAlignment="1">
      <alignment horizontal="center" vertical="center" wrapText="1"/>
    </xf>
    <xf numFmtId="0" fontId="58" fillId="0" borderId="30" xfId="0" applyFont="1" applyBorder="1" applyAlignment="1">
      <alignment vertical="center" wrapText="1"/>
    </xf>
    <xf numFmtId="4" fontId="58" fillId="2" borderId="30" xfId="0" applyNumberFormat="1" applyFont="1" applyFill="1" applyBorder="1" applyAlignment="1">
      <alignment horizontal="center"/>
    </xf>
    <xf numFmtId="0" fontId="46" fillId="0" borderId="57" xfId="0" applyFont="1" applyBorder="1" applyAlignment="1">
      <alignment horizontal="center" vertical="center" wrapText="1"/>
    </xf>
    <xf numFmtId="0" fontId="32" fillId="0" borderId="0" xfId="0" applyFont="1" applyFill="1" applyBorder="1"/>
    <xf numFmtId="0" fontId="36" fillId="0" borderId="0" xfId="0" applyFont="1" applyFill="1" applyBorder="1"/>
    <xf numFmtId="0" fontId="30" fillId="0" borderId="0" xfId="0" applyFont="1" applyFill="1" applyBorder="1"/>
    <xf numFmtId="0" fontId="60" fillId="0" borderId="0" xfId="7" applyFont="1"/>
    <xf numFmtId="0" fontId="59" fillId="0" borderId="0" xfId="7" applyFont="1"/>
    <xf numFmtId="0" fontId="61" fillId="0" borderId="0" xfId="0" applyFont="1"/>
    <xf numFmtId="0" fontId="62" fillId="0" borderId="0" xfId="0" applyFont="1"/>
    <xf numFmtId="0" fontId="63" fillId="0" borderId="0" xfId="1" applyFont="1" applyAlignment="1" applyProtection="1"/>
    <xf numFmtId="0" fontId="63" fillId="0" borderId="0" xfId="7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164" fontId="49" fillId="0" borderId="0" xfId="0" applyNumberFormat="1" applyFont="1" applyFill="1" applyBorder="1"/>
    <xf numFmtId="3" fontId="48" fillId="0" borderId="0" xfId="0" applyNumberFormat="1" applyFont="1" applyFill="1" applyBorder="1"/>
    <xf numFmtId="0" fontId="67" fillId="0" borderId="0" xfId="4" applyFont="1" applyBorder="1"/>
    <xf numFmtId="0" fontId="68" fillId="0" borderId="0" xfId="4" applyFont="1" applyBorder="1"/>
    <xf numFmtId="0" fontId="67" fillId="0" borderId="0" xfId="4" applyFont="1"/>
    <xf numFmtId="0" fontId="20" fillId="0" borderId="0" xfId="4" applyFont="1"/>
    <xf numFmtId="0" fontId="69" fillId="0" borderId="0" xfId="4" applyFont="1" applyBorder="1"/>
    <xf numFmtId="0" fontId="20" fillId="0" borderId="0" xfId="4" applyFont="1" applyBorder="1"/>
    <xf numFmtId="0" fontId="69" fillId="0" borderId="0" xfId="4" applyFont="1"/>
    <xf numFmtId="0" fontId="67" fillId="0" borderId="22" xfId="4" applyFont="1" applyBorder="1" applyAlignment="1">
      <alignment horizontal="centerContinuous"/>
    </xf>
    <xf numFmtId="0" fontId="67" fillId="0" borderId="23" xfId="4" applyFont="1" applyBorder="1" applyAlignment="1">
      <alignment horizontal="centerContinuous"/>
    </xf>
    <xf numFmtId="0" fontId="67" fillId="0" borderId="24" xfId="4" applyFont="1" applyBorder="1" applyAlignment="1">
      <alignment horizontal="centerContinuous"/>
    </xf>
    <xf numFmtId="0" fontId="67" fillId="0" borderId="25" xfId="4" applyFont="1" applyBorder="1" applyAlignment="1">
      <alignment horizontal="centerContinuous"/>
    </xf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7" xfId="4" applyFont="1" applyBorder="1" applyAlignment="1">
      <alignment horizontal="center"/>
    </xf>
    <xf numFmtId="0" fontId="67" fillId="3" borderId="27" xfId="4" applyFont="1" applyFill="1" applyBorder="1" applyAlignment="1">
      <alignment horizontal="center"/>
    </xf>
    <xf numFmtId="0" fontId="67" fillId="0" borderId="56" xfId="4" applyFont="1" applyBorder="1" applyAlignment="1">
      <alignment horizontal="center" vertical="center"/>
    </xf>
    <xf numFmtId="0" fontId="67" fillId="0" borderId="40" xfId="4" applyFont="1" applyBorder="1" applyAlignment="1">
      <alignment horizontal="center" vertical="center" wrapText="1"/>
    </xf>
    <xf numFmtId="0" fontId="67" fillId="3" borderId="56" xfId="4" applyFont="1" applyFill="1" applyBorder="1" applyAlignment="1">
      <alignment horizontal="center" vertical="center" wrapText="1"/>
    </xf>
    <xf numFmtId="0" fontId="67" fillId="0" borderId="50" xfId="4" applyFont="1" applyBorder="1" applyAlignment="1">
      <alignment horizontal="center" vertical="center" wrapText="1"/>
    </xf>
    <xf numFmtId="0" fontId="67" fillId="0" borderId="37" xfId="4" applyFont="1" applyBorder="1" applyAlignment="1">
      <alignment horizontal="center" vertical="center"/>
    </xf>
    <xf numFmtId="0" fontId="67" fillId="0" borderId="56" xfId="4" applyFont="1" applyBorder="1" applyAlignment="1">
      <alignment horizontal="center" vertical="center" wrapText="1"/>
    </xf>
    <xf numFmtId="0" fontId="67" fillId="3" borderId="37" xfId="4" applyFont="1" applyFill="1" applyBorder="1" applyAlignment="1">
      <alignment horizontal="center" vertical="center" wrapText="1"/>
    </xf>
    <xf numFmtId="0" fontId="67" fillId="0" borderId="40" xfId="4" applyFont="1" applyBorder="1" applyAlignment="1">
      <alignment horizontal="center" vertical="center"/>
    </xf>
    <xf numFmtId="0" fontId="67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3" borderId="30" xfId="0" applyNumberFormat="1" applyFont="1" applyFill="1" applyBorder="1"/>
    <xf numFmtId="1" fontId="67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3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3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3" borderId="9" xfId="0" applyNumberFormat="1" applyFill="1" applyBorder="1"/>
    <xf numFmtId="3" fontId="0" fillId="0" borderId="13" xfId="0" applyNumberFormat="1" applyBorder="1"/>
    <xf numFmtId="4" fontId="70" fillId="0" borderId="0" xfId="3" applyNumberFormat="1" applyFont="1" applyBorder="1"/>
    <xf numFmtId="0" fontId="28" fillId="0" borderId="0" xfId="0" applyFont="1" applyBorder="1"/>
    <xf numFmtId="4" fontId="70" fillId="0" borderId="0" xfId="3" applyNumberFormat="1" applyFont="1"/>
    <xf numFmtId="0" fontId="0" fillId="0" borderId="0" xfId="0" applyNumberFormat="1" applyBorder="1"/>
    <xf numFmtId="0" fontId="47" fillId="0" borderId="0" xfId="15" applyBorder="1"/>
    <xf numFmtId="0" fontId="67" fillId="0" borderId="29" xfId="4" applyFont="1" applyBorder="1" applyAlignment="1">
      <alignment horizontal="center" vertical="center" wrapText="1"/>
    </xf>
    <xf numFmtId="0" fontId="67" fillId="3" borderId="27" xfId="4" applyFont="1" applyFill="1" applyBorder="1" applyAlignment="1">
      <alignment horizontal="center" vertical="center" wrapText="1"/>
    </xf>
    <xf numFmtId="0" fontId="67" fillId="0" borderId="27" xfId="4" applyFont="1" applyBorder="1" applyAlignment="1">
      <alignment horizontal="center" vertical="center" wrapText="1"/>
    </xf>
    <xf numFmtId="0" fontId="67" fillId="0" borderId="28" xfId="4" applyFont="1" applyBorder="1" applyAlignment="1">
      <alignment horizontal="center" vertical="center" wrapText="1"/>
    </xf>
    <xf numFmtId="0" fontId="67" fillId="0" borderId="25" xfId="4" applyFont="1" applyBorder="1" applyAlignment="1">
      <alignment horizontal="center" vertical="center"/>
    </xf>
    <xf numFmtId="0" fontId="67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67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3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3" borderId="6" xfId="0" applyNumberFormat="1" applyFont="1" applyFill="1" applyBorder="1"/>
    <xf numFmtId="3" fontId="20" fillId="0" borderId="9" xfId="0" applyNumberFormat="1" applyFont="1" applyBorder="1"/>
    <xf numFmtId="3" fontId="20" fillId="3" borderId="9" xfId="0" applyNumberFormat="1" applyFont="1" applyFill="1" applyBorder="1"/>
    <xf numFmtId="0" fontId="0" fillId="0" borderId="0" xfId="0" applyNumberFormat="1"/>
    <xf numFmtId="0" fontId="71" fillId="0" borderId="0" xfId="7" applyFont="1"/>
    <xf numFmtId="0" fontId="46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67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4" borderId="15" xfId="0" quotePrefix="1" applyNumberFormat="1" applyFont="1" applyFill="1" applyBorder="1" applyAlignment="1">
      <alignment horizontal="center" vertical="center"/>
    </xf>
    <xf numFmtId="17" fontId="19" fillId="4" borderId="32" xfId="0" quotePrefix="1" applyNumberFormat="1" applyFont="1" applyFill="1" applyBorder="1" applyAlignment="1">
      <alignment horizontal="center" vertical="center"/>
    </xf>
    <xf numFmtId="0" fontId="74" fillId="0" borderId="0" xfId="7" applyFont="1"/>
    <xf numFmtId="168" fontId="18" fillId="0" borderId="0" xfId="0" applyNumberFormat="1" applyFont="1" applyBorder="1" applyAlignment="1">
      <alignment horizontal="centerContinuous"/>
    </xf>
    <xf numFmtId="0" fontId="76" fillId="10" borderId="0" xfId="14" applyFont="1" applyFill="1"/>
    <xf numFmtId="0" fontId="76" fillId="0" borderId="0" xfId="14" applyFont="1"/>
    <xf numFmtId="0" fontId="76" fillId="0" borderId="0" xfId="7" applyFont="1"/>
    <xf numFmtId="2" fontId="29" fillId="4" borderId="6" xfId="0" applyNumberFormat="1" applyFont="1" applyFill="1" applyBorder="1" applyProtection="1"/>
    <xf numFmtId="2" fontId="29" fillId="4" borderId="6" xfId="0" applyNumberFormat="1" applyFont="1" applyFill="1" applyBorder="1"/>
    <xf numFmtId="2" fontId="29" fillId="9" borderId="6" xfId="0" applyNumberFormat="1" applyFont="1" applyFill="1" applyBorder="1" applyProtection="1"/>
    <xf numFmtId="0" fontId="30" fillId="4" borderId="38" xfId="0" applyFont="1" applyFill="1" applyBorder="1"/>
    <xf numFmtId="164" fontId="30" fillId="4" borderId="39" xfId="0" applyNumberFormat="1" applyFont="1" applyFill="1" applyBorder="1"/>
    <xf numFmtId="0" fontId="30" fillId="4" borderId="39" xfId="0" applyFont="1" applyFill="1" applyBorder="1"/>
    <xf numFmtId="0" fontId="30" fillId="3" borderId="39" xfId="0" applyFont="1" applyFill="1" applyBorder="1"/>
    <xf numFmtId="2" fontId="30" fillId="4" borderId="39" xfId="0" applyNumberFormat="1" applyFont="1" applyFill="1" applyBorder="1"/>
    <xf numFmtId="0" fontId="30" fillId="4" borderId="68" xfId="0" applyFont="1" applyFill="1" applyBorder="1"/>
    <xf numFmtId="2" fontId="30" fillId="5" borderId="22" xfId="0" applyNumberFormat="1" applyFont="1" applyFill="1" applyBorder="1"/>
    <xf numFmtId="0" fontId="58" fillId="0" borderId="0" xfId="0" applyFont="1" applyBorder="1" applyAlignment="1">
      <alignment horizontal="centerContinuous"/>
    </xf>
    <xf numFmtId="0" fontId="58" fillId="0" borderId="0" xfId="0" applyFont="1" applyBorder="1" applyAlignment="1">
      <alignment horizontal="centerContinuous" vertical="center"/>
    </xf>
    <xf numFmtId="14" fontId="48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73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75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5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1" fontId="77" fillId="7" borderId="15" xfId="0" applyNumberFormat="1" applyFont="1" applyFill="1" applyBorder="1" applyProtection="1"/>
    <xf numFmtId="1" fontId="77" fillId="7" borderId="31" xfId="0" applyNumberFormat="1" applyFont="1" applyFill="1" applyBorder="1" applyProtection="1"/>
    <xf numFmtId="1" fontId="77" fillId="7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8" fillId="0" borderId="31" xfId="2" applyNumberFormat="1" applyFont="1" applyBorder="1" applyAlignment="1">
      <alignment horizontal="right"/>
    </xf>
    <xf numFmtId="1" fontId="38" fillId="0" borderId="15" xfId="2" applyNumberFormat="1" applyFont="1" applyBorder="1" applyAlignment="1">
      <alignment horizontal="right"/>
    </xf>
    <xf numFmtId="1" fontId="38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77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7" fillId="0" borderId="30" xfId="2" applyFont="1" applyBorder="1"/>
    <xf numFmtId="0" fontId="30" fillId="0" borderId="43" xfId="2" applyFont="1" applyBorder="1"/>
    <xf numFmtId="0" fontId="37" fillId="0" borderId="45" xfId="2" applyFont="1" applyBorder="1"/>
    <xf numFmtId="0" fontId="30" fillId="0" borderId="47" xfId="2" applyFont="1" applyBorder="1"/>
    <xf numFmtId="0" fontId="37" fillId="0" borderId="56" xfId="2" applyFont="1" applyBorder="1"/>
    <xf numFmtId="1" fontId="30" fillId="3" borderId="10" xfId="0" applyNumberFormat="1" applyFont="1" applyFill="1" applyBorder="1" applyProtection="1"/>
    <xf numFmtId="1" fontId="30" fillId="3" borderId="20" xfId="0" applyNumberFormat="1" applyFont="1" applyFill="1" applyBorder="1" applyProtection="1"/>
    <xf numFmtId="1" fontId="30" fillId="3" borderId="20" xfId="0" applyNumberFormat="1" applyFont="1" applyFill="1" applyBorder="1"/>
    <xf numFmtId="1" fontId="30" fillId="3" borderId="21" xfId="0" applyNumberFormat="1" applyFont="1" applyFill="1" applyBorder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2" fontId="32" fillId="0" borderId="2" xfId="0" applyNumberFormat="1" applyFont="1" applyFill="1" applyBorder="1" applyAlignment="1">
      <alignment horizontal="center"/>
    </xf>
    <xf numFmtId="0" fontId="40" fillId="10" borderId="0" xfId="14" applyFont="1" applyFill="1"/>
    <xf numFmtId="0" fontId="34" fillId="10" borderId="0" xfId="7" applyFont="1" applyFill="1"/>
    <xf numFmtId="0" fontId="30" fillId="4" borderId="44" xfId="0" quotePrefix="1" applyFont="1" applyFill="1" applyBorder="1" applyAlignment="1">
      <alignment horizontal="center" vertical="center"/>
    </xf>
    <xf numFmtId="0" fontId="30" fillId="4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0" fontId="30" fillId="0" borderId="37" xfId="0" applyFont="1" applyBorder="1"/>
    <xf numFmtId="14" fontId="46" fillId="0" borderId="57" xfId="0" applyNumberFormat="1" applyFont="1" applyFill="1" applyBorder="1" applyAlignment="1">
      <alignment horizontal="center" vertical="center" wrapText="1"/>
    </xf>
    <xf numFmtId="4" fontId="46" fillId="0" borderId="30" xfId="0" applyNumberFormat="1" applyFont="1" applyFill="1" applyBorder="1" applyAlignment="1">
      <alignment horizontal="center"/>
    </xf>
    <xf numFmtId="164" fontId="29" fillId="4" borderId="6" xfId="0" applyNumberFormat="1" applyFont="1" applyFill="1" applyBorder="1"/>
    <xf numFmtId="2" fontId="77" fillId="7" borderId="6" xfId="0" applyNumberFormat="1" applyFont="1" applyFill="1" applyBorder="1" applyProtection="1"/>
    <xf numFmtId="2" fontId="77" fillId="7" borderId="6" xfId="0" applyNumberFormat="1" applyFont="1" applyFill="1" applyBorder="1"/>
    <xf numFmtId="164" fontId="29" fillId="3" borderId="6" xfId="0" applyNumberFormat="1" applyFont="1" applyFill="1" applyBorder="1"/>
    <xf numFmtId="0" fontId="80" fillId="0" borderId="0" xfId="0" applyFont="1" applyFill="1" applyBorder="1"/>
    <xf numFmtId="0" fontId="86" fillId="0" borderId="0" xfId="0" applyFont="1" applyFill="1" applyBorder="1"/>
    <xf numFmtId="165" fontId="87" fillId="0" borderId="30" xfId="0" applyNumberFormat="1" applyFont="1" applyBorder="1" applyAlignment="1">
      <alignment horizontal="right" vertical="center" wrapText="1"/>
    </xf>
    <xf numFmtId="0" fontId="30" fillId="0" borderId="56" xfId="0" applyFont="1" applyBorder="1"/>
    <xf numFmtId="0" fontId="30" fillId="0" borderId="50" xfId="0" applyFont="1" applyBorder="1"/>
    <xf numFmtId="1" fontId="32" fillId="0" borderId="30" xfId="0" applyNumberFormat="1" applyFont="1" applyFill="1" applyBorder="1" applyAlignment="1">
      <alignment horizontal="center"/>
    </xf>
    <xf numFmtId="1" fontId="32" fillId="0" borderId="23" xfId="0" applyNumberFormat="1" applyFont="1" applyFill="1" applyBorder="1" applyAlignment="1">
      <alignment horizontal="center"/>
    </xf>
    <xf numFmtId="1" fontId="32" fillId="0" borderId="43" xfId="0" applyNumberFormat="1" applyFont="1" applyFill="1" applyBorder="1" applyAlignment="1">
      <alignment horizontal="center"/>
    </xf>
    <xf numFmtId="1" fontId="32" fillId="0" borderId="55" xfId="0" applyNumberFormat="1" applyFont="1" applyFill="1" applyBorder="1" applyAlignment="1">
      <alignment horizontal="center"/>
    </xf>
    <xf numFmtId="1" fontId="32" fillId="0" borderId="55" xfId="0" applyNumberFormat="1" applyFont="1" applyBorder="1" applyAlignment="1">
      <alignment horizontal="center"/>
    </xf>
    <xf numFmtId="1" fontId="32" fillId="0" borderId="43" xfId="0" applyNumberFormat="1" applyFont="1" applyBorder="1" applyAlignment="1">
      <alignment horizontal="center"/>
    </xf>
    <xf numFmtId="0" fontId="88" fillId="0" borderId="0" xfId="0" applyFont="1" applyFill="1" applyBorder="1"/>
    <xf numFmtId="1" fontId="77" fillId="7" borderId="8" xfId="0" applyNumberFormat="1" applyFont="1" applyFill="1" applyBorder="1" applyProtection="1"/>
    <xf numFmtId="1" fontId="77" fillId="7" borderId="58" xfId="0" applyNumberFormat="1" applyFont="1" applyFill="1" applyBorder="1"/>
    <xf numFmtId="1" fontId="77" fillId="7" borderId="62" xfId="0" applyNumberFormat="1" applyFont="1" applyFill="1" applyBorder="1"/>
    <xf numFmtId="1" fontId="30" fillId="3" borderId="31" xfId="0" applyNumberFormat="1" applyFont="1" applyFill="1" applyBorder="1" applyProtection="1"/>
    <xf numFmtId="1" fontId="30" fillId="3" borderId="15" xfId="0" applyNumberFormat="1" applyFont="1" applyFill="1" applyBorder="1" applyProtection="1"/>
    <xf numFmtId="1" fontId="30" fillId="3" borderId="15" xfId="0" applyNumberFormat="1" applyFont="1" applyFill="1" applyBorder="1"/>
    <xf numFmtId="1" fontId="30" fillId="3" borderId="16" xfId="0" applyNumberFormat="1" applyFont="1" applyFill="1" applyBorder="1"/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1" fillId="0" borderId="45" xfId="17" applyNumberFormat="1" applyFont="1" applyFill="1" applyBorder="1" applyAlignment="1">
      <alignment horizontal="center" vertical="center" wrapText="1" readingOrder="1"/>
    </xf>
    <xf numFmtId="0" fontId="81" fillId="0" borderId="71" xfId="17" applyNumberFormat="1" applyFont="1" applyFill="1" applyBorder="1" applyAlignment="1">
      <alignment horizontal="center" vertical="center" wrapText="1" readingOrder="1"/>
    </xf>
    <xf numFmtId="0" fontId="81" fillId="0" borderId="98" xfId="17" applyNumberFormat="1" applyFont="1" applyFill="1" applyBorder="1" applyAlignment="1">
      <alignment horizontal="center" vertical="center" wrapText="1" readingOrder="1"/>
    </xf>
    <xf numFmtId="169" fontId="84" fillId="12" borderId="94" xfId="17" applyNumberFormat="1" applyFont="1" applyFill="1" applyBorder="1" applyAlignment="1">
      <alignment horizontal="center" vertical="center" wrapText="1" readingOrder="1"/>
    </xf>
    <xf numFmtId="0" fontId="81" fillId="13" borderId="94" xfId="17" applyNumberFormat="1" applyFont="1" applyFill="1" applyBorder="1" applyAlignment="1">
      <alignment horizontal="center" vertical="center" wrapText="1" readingOrder="1"/>
    </xf>
    <xf numFmtId="0" fontId="81" fillId="0" borderId="88" xfId="17" applyNumberFormat="1" applyFont="1" applyFill="1" applyBorder="1" applyAlignment="1">
      <alignment horizontal="center" vertical="center" wrapText="1" readingOrder="1"/>
    </xf>
    <xf numFmtId="0" fontId="81" fillId="13" borderId="90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170" fontId="91" fillId="0" borderId="82" xfId="17" applyNumberFormat="1" applyFont="1" applyFill="1" applyBorder="1" applyAlignment="1">
      <alignment horizontal="center" vertical="center" wrapText="1" readingOrder="1"/>
    </xf>
    <xf numFmtId="169" fontId="93" fillId="11" borderId="94" xfId="17" applyNumberFormat="1" applyFont="1" applyFill="1" applyBorder="1" applyAlignment="1">
      <alignment horizontal="center" vertical="center" wrapText="1" readingOrder="1"/>
    </xf>
    <xf numFmtId="0" fontId="91" fillId="13" borderId="94" xfId="17" applyNumberFormat="1" applyFont="1" applyFill="1" applyBorder="1" applyAlignment="1">
      <alignment horizontal="center" vertical="center" wrapText="1" readingOrder="1"/>
    </xf>
    <xf numFmtId="169" fontId="94" fillId="12" borderId="94" xfId="17" applyNumberFormat="1" applyFont="1" applyFill="1" applyBorder="1" applyAlignment="1">
      <alignment horizontal="center" vertical="center" wrapText="1" readingOrder="1"/>
    </xf>
    <xf numFmtId="0" fontId="91" fillId="0" borderId="87" xfId="17" applyNumberFormat="1" applyFont="1" applyFill="1" applyBorder="1" applyAlignment="1">
      <alignment horizontal="center" vertical="center" wrapText="1" readingOrder="1"/>
    </xf>
    <xf numFmtId="0" fontId="91" fillId="0" borderId="88" xfId="17" applyNumberFormat="1" applyFont="1" applyFill="1" applyBorder="1" applyAlignment="1">
      <alignment horizontal="center" vertical="center" wrapText="1" readingOrder="1"/>
    </xf>
    <xf numFmtId="0" fontId="91" fillId="13" borderId="90" xfId="17" applyNumberFormat="1" applyFont="1" applyFill="1" applyBorder="1" applyAlignment="1">
      <alignment horizontal="center" vertical="center" wrapText="1" readingOrder="1"/>
    </xf>
    <xf numFmtId="0" fontId="92" fillId="0" borderId="45" xfId="17" applyNumberFormat="1" applyFont="1" applyFill="1" applyBorder="1" applyAlignment="1">
      <alignment horizontal="center" vertical="center" wrapText="1" readingOrder="1"/>
    </xf>
    <xf numFmtId="0" fontId="91" fillId="0" borderId="103" xfId="17" applyNumberFormat="1" applyFont="1" applyFill="1" applyBorder="1" applyAlignment="1">
      <alignment horizontal="center" vertical="center" wrapText="1" readingOrder="1"/>
    </xf>
    <xf numFmtId="0" fontId="91" fillId="0" borderId="104" xfId="17" applyNumberFormat="1" applyFont="1" applyFill="1" applyBorder="1" applyAlignment="1">
      <alignment horizontal="center" vertical="center" wrapText="1" readingOrder="1"/>
    </xf>
    <xf numFmtId="0" fontId="91" fillId="0" borderId="105" xfId="17" applyNumberFormat="1" applyFont="1" applyFill="1" applyBorder="1" applyAlignment="1">
      <alignment horizontal="center" vertical="center" wrapText="1" readingOrder="1"/>
    </xf>
    <xf numFmtId="0" fontId="89" fillId="0" borderId="45" xfId="17" applyNumberFormat="1" applyFont="1" applyFill="1" applyBorder="1" applyAlignment="1">
      <alignment horizontal="center" vertical="center" wrapText="1" readingOrder="1"/>
    </xf>
    <xf numFmtId="0" fontId="89" fillId="0" borderId="43" xfId="17" applyNumberFormat="1" applyFont="1" applyFill="1" applyBorder="1" applyAlignment="1">
      <alignment horizontal="center" vertical="center" wrapText="1" readingOrder="1"/>
    </xf>
    <xf numFmtId="0" fontId="91" fillId="0" borderId="92" xfId="17" applyNumberFormat="1" applyFont="1" applyFill="1" applyBorder="1" applyAlignment="1">
      <alignment horizontal="center" vertical="center" wrapText="1" readingOrder="1"/>
    </xf>
    <xf numFmtId="0" fontId="91" fillId="13" borderId="92" xfId="17" applyNumberFormat="1" applyFont="1" applyFill="1" applyBorder="1" applyAlignment="1">
      <alignment horizontal="center" vertical="center" wrapText="1" readingOrder="1"/>
    </xf>
    <xf numFmtId="0" fontId="91" fillId="13" borderId="93" xfId="17" applyNumberFormat="1" applyFont="1" applyFill="1" applyBorder="1" applyAlignment="1">
      <alignment horizontal="center" vertical="center" wrapText="1" readingOrder="1"/>
    </xf>
    <xf numFmtId="0" fontId="91" fillId="0" borderId="73" xfId="17" applyNumberFormat="1" applyFont="1" applyFill="1" applyBorder="1" applyAlignment="1">
      <alignment horizontal="center" vertical="center" wrapText="1" readingOrder="1"/>
    </xf>
    <xf numFmtId="0" fontId="91" fillId="0" borderId="76" xfId="17" applyNumberFormat="1" applyFont="1" applyFill="1" applyBorder="1" applyAlignment="1">
      <alignment horizontal="center" vertical="center" wrapText="1" readingOrder="1"/>
    </xf>
    <xf numFmtId="0" fontId="81" fillId="13" borderId="82" xfId="17" applyNumberFormat="1" applyFont="1" applyFill="1" applyBorder="1" applyAlignment="1">
      <alignment horizontal="center" vertical="center" wrapText="1" readingOrder="1"/>
    </xf>
    <xf numFmtId="169" fontId="83" fillId="11" borderId="82" xfId="17" applyNumberFormat="1" applyFont="1" applyFill="1" applyBorder="1" applyAlignment="1">
      <alignment horizontal="center" vertical="center" wrapText="1" readingOrder="1"/>
    </xf>
    <xf numFmtId="0" fontId="81" fillId="13" borderId="88" xfId="17" applyNumberFormat="1" applyFont="1" applyFill="1" applyBorder="1" applyAlignment="1">
      <alignment horizontal="center" vertical="center" wrapText="1" readingOrder="1"/>
    </xf>
    <xf numFmtId="0" fontId="81" fillId="0" borderId="77" xfId="17" applyNumberFormat="1" applyFont="1" applyFill="1" applyBorder="1" applyAlignment="1">
      <alignment horizontal="center" vertical="center" wrapText="1" readingOrder="1"/>
    </xf>
    <xf numFmtId="169" fontId="84" fillId="12" borderId="82" xfId="17" applyNumberFormat="1" applyFont="1" applyFill="1" applyBorder="1" applyAlignment="1">
      <alignment horizontal="center" vertical="center" wrapText="1" readingOrder="1"/>
    </xf>
    <xf numFmtId="169" fontId="94" fillId="12" borderId="82" xfId="17" applyNumberFormat="1" applyFont="1" applyFill="1" applyBorder="1" applyAlignment="1">
      <alignment horizontal="center" vertical="center" wrapText="1" readingOrder="1"/>
    </xf>
    <xf numFmtId="169" fontId="93" fillId="11" borderId="82" xfId="17" applyNumberFormat="1" applyFont="1" applyFill="1" applyBorder="1" applyAlignment="1">
      <alignment horizontal="center" vertical="center" wrapText="1" readingOrder="1"/>
    </xf>
    <xf numFmtId="0" fontId="91" fillId="0" borderId="82" xfId="17" applyNumberFormat="1" applyFont="1" applyFill="1" applyBorder="1" applyAlignment="1">
      <alignment horizontal="center" vertical="center" wrapText="1" readingOrder="1"/>
    </xf>
    <xf numFmtId="0" fontId="91" fillId="13" borderId="88" xfId="17" applyNumberFormat="1" applyFont="1" applyFill="1" applyBorder="1" applyAlignment="1">
      <alignment horizontal="center" vertical="center" wrapText="1" readingOrder="1"/>
    </xf>
    <xf numFmtId="0" fontId="91" fillId="13" borderId="82" xfId="17" applyNumberFormat="1" applyFont="1" applyFill="1" applyBorder="1" applyAlignment="1">
      <alignment horizontal="center" vertical="center" wrapText="1" readingOrder="1"/>
    </xf>
    <xf numFmtId="0" fontId="91" fillId="0" borderId="75" xfId="17" applyNumberFormat="1" applyFont="1" applyFill="1" applyBorder="1" applyAlignment="1">
      <alignment horizontal="center" vertical="center" wrapText="1" readingOrder="1"/>
    </xf>
    <xf numFmtId="0" fontId="89" fillId="0" borderId="103" xfId="17" applyNumberFormat="1" applyFont="1" applyFill="1" applyBorder="1" applyAlignment="1">
      <alignment horizontal="left" vertical="center" wrapText="1" readingOrder="1"/>
    </xf>
    <xf numFmtId="0" fontId="89" fillId="0" borderId="104" xfId="17" applyNumberFormat="1" applyFont="1" applyFill="1" applyBorder="1" applyAlignment="1">
      <alignment horizontal="left" vertical="center" wrapText="1" readingOrder="1"/>
    </xf>
    <xf numFmtId="0" fontId="89" fillId="0" borderId="105" xfId="17" applyNumberFormat="1" applyFont="1" applyFill="1" applyBorder="1" applyAlignment="1">
      <alignment horizontal="left" vertical="center" wrapText="1" readingOrder="1"/>
    </xf>
    <xf numFmtId="0" fontId="95" fillId="0" borderId="0" xfId="0" applyFont="1" applyFill="1" applyBorder="1"/>
    <xf numFmtId="0" fontId="10" fillId="0" borderId="0" xfId="0" applyFont="1" applyBorder="1"/>
    <xf numFmtId="0" fontId="67" fillId="0" borderId="0" xfId="0" applyFont="1" applyBorder="1"/>
    <xf numFmtId="0" fontId="96" fillId="0" borderId="0" xfId="0" applyFont="1" applyBorder="1"/>
    <xf numFmtId="0" fontId="20" fillId="0" borderId="0" xfId="0" applyFont="1" applyBorder="1"/>
    <xf numFmtId="0" fontId="97" fillId="0" borderId="0" xfId="4" applyFont="1" applyBorder="1"/>
    <xf numFmtId="0" fontId="98" fillId="0" borderId="0" xfId="4" applyFont="1" applyBorder="1"/>
    <xf numFmtId="0" fontId="97" fillId="0" borderId="0" xfId="4" applyFont="1"/>
    <xf numFmtId="0" fontId="78" fillId="0" borderId="0" xfId="4" applyFont="1"/>
    <xf numFmtId="0" fontId="99" fillId="0" borderId="0" xfId="4" applyFont="1" applyBorder="1"/>
    <xf numFmtId="0" fontId="78" fillId="0" borderId="0" xfId="4" applyFont="1" applyBorder="1"/>
    <xf numFmtId="0" fontId="99" fillId="0" borderId="0" xfId="4" applyFont="1"/>
    <xf numFmtId="0" fontId="97" fillId="0" borderId="22" xfId="4" applyFont="1" applyBorder="1" applyAlignment="1">
      <alignment horizontal="centerContinuous"/>
    </xf>
    <xf numFmtId="0" fontId="97" fillId="0" borderId="23" xfId="4" applyFont="1" applyBorder="1" applyAlignment="1">
      <alignment horizontal="centerContinuous"/>
    </xf>
    <xf numFmtId="0" fontId="97" fillId="0" borderId="24" xfId="4" applyFont="1" applyBorder="1" applyAlignment="1">
      <alignment horizontal="centerContinuous"/>
    </xf>
    <xf numFmtId="0" fontId="97" fillId="0" borderId="25" xfId="4" applyFont="1" applyBorder="1" applyAlignment="1">
      <alignment horizontal="centerContinuous"/>
    </xf>
    <xf numFmtId="0" fontId="97" fillId="0" borderId="26" xfId="4" applyFont="1" applyBorder="1" applyAlignment="1">
      <alignment horizontal="centerContinuous"/>
    </xf>
    <xf numFmtId="0" fontId="97" fillId="0" borderId="27" xfId="4" applyFont="1" applyBorder="1" applyAlignment="1">
      <alignment horizontal="centerContinuous"/>
    </xf>
    <xf numFmtId="0" fontId="97" fillId="0" borderId="28" xfId="4" applyFont="1" applyBorder="1" applyAlignment="1">
      <alignment horizontal="centerContinuous"/>
    </xf>
    <xf numFmtId="0" fontId="97" fillId="0" borderId="27" xfId="4" applyFont="1" applyBorder="1" applyAlignment="1">
      <alignment horizontal="center"/>
    </xf>
    <xf numFmtId="0" fontId="97" fillId="0" borderId="56" xfId="4" applyFont="1" applyBorder="1" applyAlignment="1">
      <alignment horizontal="center" vertical="center"/>
    </xf>
    <xf numFmtId="0" fontId="97" fillId="0" borderId="40" xfId="4" applyFont="1" applyBorder="1" applyAlignment="1">
      <alignment horizontal="center" vertical="center" wrapText="1"/>
    </xf>
    <xf numFmtId="0" fontId="97" fillId="3" borderId="56" xfId="4" applyFont="1" applyFill="1" applyBorder="1" applyAlignment="1">
      <alignment horizontal="center" vertical="center" wrapText="1"/>
    </xf>
    <xf numFmtId="0" fontId="97" fillId="0" borderId="50" xfId="4" applyFont="1" applyBorder="1" applyAlignment="1">
      <alignment horizontal="center" vertical="center" wrapText="1"/>
    </xf>
    <xf numFmtId="0" fontId="97" fillId="0" borderId="37" xfId="4" applyFont="1" applyBorder="1" applyAlignment="1">
      <alignment horizontal="center" vertical="center"/>
    </xf>
    <xf numFmtId="0" fontId="97" fillId="0" borderId="56" xfId="4" applyFont="1" applyBorder="1" applyAlignment="1">
      <alignment horizontal="center" vertical="center" wrapText="1"/>
    </xf>
    <xf numFmtId="0" fontId="97" fillId="3" borderId="37" xfId="4" applyFont="1" applyFill="1" applyBorder="1" applyAlignment="1">
      <alignment horizontal="center" vertical="center" wrapText="1"/>
    </xf>
    <xf numFmtId="0" fontId="97" fillId="0" borderId="40" xfId="4" applyFont="1" applyBorder="1" applyAlignment="1">
      <alignment horizontal="center" vertical="center"/>
    </xf>
    <xf numFmtId="0" fontId="97" fillId="0" borderId="30" xfId="4" applyFont="1" applyBorder="1" applyAlignment="1">
      <alignment vertical="center"/>
    </xf>
    <xf numFmtId="3" fontId="100" fillId="0" borderId="65" xfId="0" applyNumberFormat="1" applyFont="1" applyBorder="1"/>
    <xf numFmtId="3" fontId="100" fillId="3" borderId="30" xfId="0" applyNumberFormat="1" applyFont="1" applyFill="1" applyBorder="1"/>
    <xf numFmtId="3" fontId="100" fillId="0" borderId="112" xfId="0" applyNumberFormat="1" applyFont="1" applyBorder="1"/>
    <xf numFmtId="1" fontId="97" fillId="0" borderId="22" xfId="4" applyNumberFormat="1" applyFont="1" applyBorder="1" applyAlignment="1">
      <alignment vertical="center"/>
    </xf>
    <xf numFmtId="3" fontId="100" fillId="0" borderId="30" xfId="0" applyNumberFormat="1" applyFont="1" applyBorder="1"/>
    <xf numFmtId="3" fontId="100" fillId="0" borderId="24" xfId="0" applyNumberFormat="1" applyFont="1" applyBorder="1"/>
    <xf numFmtId="1" fontId="97" fillId="0" borderId="24" xfId="4" applyNumberFormat="1" applyFont="1" applyBorder="1" applyAlignment="1">
      <alignment vertical="center"/>
    </xf>
    <xf numFmtId="3" fontId="100" fillId="0" borderId="22" xfId="0" applyNumberFormat="1" applyFont="1" applyBorder="1"/>
    <xf numFmtId="0" fontId="98" fillId="0" borderId="33" xfId="0" applyFont="1" applyBorder="1"/>
    <xf numFmtId="3" fontId="98" fillId="0" borderId="2" xfId="0" applyNumberFormat="1" applyFont="1" applyBorder="1"/>
    <xf numFmtId="3" fontId="98" fillId="3" borderId="2" xfId="0" applyNumberFormat="1" applyFont="1" applyFill="1" applyBorder="1"/>
    <xf numFmtId="0" fontId="98" fillId="0" borderId="53" xfId="0" applyFont="1" applyBorder="1"/>
    <xf numFmtId="3" fontId="98" fillId="0" borderId="3" xfId="0" applyNumberFormat="1" applyFont="1" applyBorder="1"/>
    <xf numFmtId="0" fontId="98" fillId="0" borderId="2" xfId="0" applyFont="1" applyBorder="1"/>
    <xf numFmtId="0" fontId="98" fillId="0" borderId="11" xfId="0" applyFont="1" applyBorder="1"/>
    <xf numFmtId="3" fontId="98" fillId="0" borderId="6" xfId="0" applyNumberFormat="1" applyFont="1" applyBorder="1"/>
    <xf numFmtId="3" fontId="98" fillId="3" borderId="6" xfId="0" applyNumberFormat="1" applyFont="1" applyFill="1" applyBorder="1"/>
    <xf numFmtId="0" fontId="98" fillId="0" borderId="18" xfId="0" applyFont="1" applyBorder="1"/>
    <xf numFmtId="3" fontId="98" fillId="0" borderId="7" xfId="0" applyNumberFormat="1" applyFont="1" applyBorder="1"/>
    <xf numFmtId="0" fontId="98" fillId="0" borderId="6" xfId="0" applyFont="1" applyBorder="1"/>
    <xf numFmtId="0" fontId="98" fillId="0" borderId="12" xfId="0" applyFont="1" applyBorder="1"/>
    <xf numFmtId="3" fontId="98" fillId="0" borderId="9" xfId="0" applyNumberFormat="1" applyFont="1" applyBorder="1"/>
    <xf numFmtId="3" fontId="98" fillId="3" borderId="9" xfId="0" applyNumberFormat="1" applyFont="1" applyFill="1" applyBorder="1"/>
    <xf numFmtId="0" fontId="98" fillId="0" borderId="44" xfId="0" applyFont="1" applyBorder="1"/>
    <xf numFmtId="3" fontId="98" fillId="0" borderId="13" xfId="0" applyNumberFormat="1" applyFont="1" applyBorder="1"/>
    <xf numFmtId="0" fontId="98" fillId="0" borderId="9" xfId="0" applyFont="1" applyBorder="1"/>
    <xf numFmtId="4" fontId="101" fillId="0" borderId="0" xfId="3" applyNumberFormat="1" applyFont="1"/>
    <xf numFmtId="0" fontId="78" fillId="0" borderId="0" xfId="0" applyFont="1" applyBorder="1"/>
    <xf numFmtId="0" fontId="78" fillId="0" borderId="0" xfId="0" applyFont="1"/>
    <xf numFmtId="0" fontId="30" fillId="0" borderId="22" xfId="4" applyFont="1" applyBorder="1" applyAlignment="1">
      <alignment horizontal="centerContinuous"/>
    </xf>
    <xf numFmtId="0" fontId="30" fillId="0" borderId="23" xfId="4" applyFont="1" applyBorder="1" applyAlignment="1">
      <alignment horizontal="centerContinuous"/>
    </xf>
    <xf numFmtId="0" fontId="30" fillId="0" borderId="24" xfId="4" applyFont="1" applyBorder="1" applyAlignment="1">
      <alignment horizontal="centerContinuous"/>
    </xf>
    <xf numFmtId="0" fontId="97" fillId="0" borderId="29" xfId="4" applyFont="1" applyBorder="1" applyAlignment="1">
      <alignment horizontal="center" vertical="center" wrapText="1"/>
    </xf>
    <xf numFmtId="0" fontId="97" fillId="3" borderId="27" xfId="4" applyFont="1" applyFill="1" applyBorder="1" applyAlignment="1">
      <alignment horizontal="center" vertical="center" wrapText="1"/>
    </xf>
    <xf numFmtId="0" fontId="97" fillId="0" borderId="27" xfId="4" applyFont="1" applyBorder="1" applyAlignment="1">
      <alignment horizontal="center" vertical="center" wrapText="1"/>
    </xf>
    <xf numFmtId="0" fontId="97" fillId="0" borderId="28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 wrapText="1"/>
    </xf>
    <xf numFmtId="0" fontId="30" fillId="3" borderId="27" xfId="4" applyFont="1" applyFill="1" applyBorder="1" applyAlignment="1">
      <alignment horizontal="center" vertical="center" wrapText="1"/>
    </xf>
    <xf numFmtId="0" fontId="30" fillId="0" borderId="28" xfId="4" applyFont="1" applyBorder="1" applyAlignment="1">
      <alignment horizontal="center" vertical="center" wrapText="1"/>
    </xf>
    <xf numFmtId="0" fontId="30" fillId="0" borderId="30" xfId="4" applyFont="1" applyBorder="1" applyAlignment="1">
      <alignment vertical="center"/>
    </xf>
    <xf numFmtId="3" fontId="19" fillId="0" borderId="37" xfId="0" applyNumberFormat="1" applyFont="1" applyBorder="1"/>
    <xf numFmtId="3" fontId="19" fillId="3" borderId="30" xfId="0" applyNumberFormat="1" applyFont="1" applyFill="1" applyBorder="1"/>
    <xf numFmtId="3" fontId="30" fillId="0" borderId="30" xfId="4" applyNumberFormat="1" applyFont="1" applyBorder="1" applyAlignment="1">
      <alignment vertical="center"/>
    </xf>
    <xf numFmtId="3" fontId="19" fillId="0" borderId="50" xfId="0" applyNumberFormat="1" applyFont="1" applyBorder="1"/>
    <xf numFmtId="0" fontId="98" fillId="0" borderId="10" xfId="0" applyFont="1" applyBorder="1"/>
    <xf numFmtId="3" fontId="98" fillId="0" borderId="20" xfId="0" applyNumberFormat="1" applyFont="1" applyBorder="1"/>
    <xf numFmtId="3" fontId="98" fillId="3" borderId="20" xfId="0" applyNumberFormat="1" applyFont="1" applyFill="1" applyBorder="1"/>
    <xf numFmtId="0" fontId="98" fillId="0" borderId="20" xfId="0" applyFont="1" applyBorder="1"/>
    <xf numFmtId="3" fontId="98" fillId="0" borderId="21" xfId="0" applyNumberFormat="1" applyFont="1" applyBorder="1"/>
    <xf numFmtId="0" fontId="75" fillId="0" borderId="33" xfId="0" applyFont="1" applyBorder="1"/>
    <xf numFmtId="3" fontId="75" fillId="0" borderId="2" xfId="0" applyNumberFormat="1" applyFont="1" applyBorder="1"/>
    <xf numFmtId="3" fontId="75" fillId="3" borderId="2" xfId="0" applyNumberFormat="1" applyFont="1" applyFill="1" applyBorder="1"/>
    <xf numFmtId="3" fontId="75" fillId="0" borderId="3" xfId="0" applyNumberFormat="1" applyFont="1" applyBorder="1"/>
    <xf numFmtId="0" fontId="75" fillId="0" borderId="11" xfId="0" applyFont="1" applyBorder="1"/>
    <xf numFmtId="3" fontId="75" fillId="0" borderId="6" xfId="0" applyNumberFormat="1" applyFont="1" applyBorder="1"/>
    <xf numFmtId="3" fontId="75" fillId="3" borderId="6" xfId="0" applyNumberFormat="1" applyFont="1" applyFill="1" applyBorder="1"/>
    <xf numFmtId="3" fontId="75" fillId="0" borderId="7" xfId="0" applyNumberFormat="1" applyFont="1" applyBorder="1"/>
    <xf numFmtId="0" fontId="78" fillId="0" borderId="11" xfId="0" applyFont="1" applyBorder="1"/>
    <xf numFmtId="3" fontId="78" fillId="0" borderId="6" xfId="0" applyNumberFormat="1" applyFont="1" applyBorder="1"/>
    <xf numFmtId="3" fontId="78" fillId="3" borderId="6" xfId="0" applyNumberFormat="1" applyFont="1" applyFill="1" applyBorder="1"/>
    <xf numFmtId="0" fontId="78" fillId="0" borderId="12" xfId="0" applyFont="1" applyBorder="1"/>
    <xf numFmtId="3" fontId="78" fillId="0" borderId="9" xfId="0" applyNumberFormat="1" applyFont="1" applyBorder="1"/>
    <xf numFmtId="3" fontId="78" fillId="3" borderId="9" xfId="0" applyNumberFormat="1" applyFont="1" applyFill="1" applyBorder="1"/>
    <xf numFmtId="0" fontId="75" fillId="0" borderId="12" xfId="0" applyFont="1" applyBorder="1"/>
    <xf numFmtId="3" fontId="75" fillId="0" borderId="9" xfId="0" applyNumberFormat="1" applyFont="1" applyBorder="1"/>
    <xf numFmtId="3" fontId="75" fillId="3" borderId="9" xfId="0" applyNumberFormat="1" applyFont="1" applyFill="1" applyBorder="1"/>
    <xf numFmtId="3" fontId="75" fillId="0" borderId="13" xfId="0" applyNumberFormat="1" applyFont="1" applyBorder="1"/>
    <xf numFmtId="0" fontId="82" fillId="0" borderId="30" xfId="17" applyNumberFormat="1" applyFont="1" applyFill="1" applyBorder="1" applyAlignment="1">
      <alignment horizontal="center" vertical="center" wrapText="1" readingOrder="1"/>
    </xf>
    <xf numFmtId="2" fontId="91" fillId="13" borderId="94" xfId="17" applyNumberFormat="1" applyFont="1" applyFill="1" applyBorder="1" applyAlignment="1">
      <alignment horizontal="center" vertical="center" wrapText="1" readingOrder="1"/>
    </xf>
    <xf numFmtId="0" fontId="102" fillId="0" borderId="104" xfId="17" applyNumberFormat="1" applyFont="1" applyFill="1" applyBorder="1" applyAlignment="1">
      <alignment horizontal="center" vertical="center" wrapText="1" readingOrder="1"/>
    </xf>
    <xf numFmtId="0" fontId="102" fillId="0" borderId="105" xfId="17" applyNumberFormat="1" applyFont="1" applyFill="1" applyBorder="1" applyAlignment="1">
      <alignment horizontal="center" vertical="center" wrapText="1" readingOrder="1"/>
    </xf>
    <xf numFmtId="1" fontId="81" fillId="0" borderId="86" xfId="17" applyNumberFormat="1" applyFont="1" applyFill="1" applyBorder="1" applyAlignment="1">
      <alignment horizontal="center" vertical="center" wrapText="1" readingOrder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81" fillId="0" borderId="87" xfId="17" applyNumberFormat="1" applyFont="1" applyFill="1" applyBorder="1" applyAlignment="1">
      <alignment horizontal="center" vertical="center" wrapText="1" readingOrder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" fontId="91" fillId="0" borderId="84" xfId="17" applyNumberFormat="1" applyFont="1" applyFill="1" applyBorder="1" applyAlignment="1">
      <alignment horizontal="center" vertical="center" wrapText="1" readingOrder="1"/>
    </xf>
    <xf numFmtId="1" fontId="91" fillId="0" borderId="82" xfId="17" applyNumberFormat="1" applyFont="1" applyFill="1" applyBorder="1" applyAlignment="1">
      <alignment horizontal="center" vertical="center" wrapText="1" readingOrder="1"/>
    </xf>
    <xf numFmtId="1" fontId="91" fillId="0" borderId="89" xfId="17" applyNumberFormat="1" applyFont="1" applyFill="1" applyBorder="1" applyAlignment="1">
      <alignment horizontal="center" vertical="center" wrapText="1" readingOrder="1"/>
    </xf>
    <xf numFmtId="1" fontId="91" fillId="0" borderId="88" xfId="17" applyNumberFormat="1" applyFont="1" applyFill="1" applyBorder="1" applyAlignment="1">
      <alignment horizontal="center" vertical="center" wrapText="1" readingOrder="1"/>
    </xf>
    <xf numFmtId="0" fontId="91" fillId="0" borderId="93" xfId="17" applyNumberFormat="1" applyFont="1" applyFill="1" applyBorder="1" applyAlignment="1">
      <alignment horizontal="center" vertical="center" wrapText="1" readingOrder="1"/>
    </xf>
    <xf numFmtId="0" fontId="91" fillId="0" borderId="81" xfId="17" applyNumberFormat="1" applyFont="1" applyFill="1" applyBorder="1" applyAlignment="1">
      <alignment horizontal="center" vertical="center" wrapText="1" readingOrder="1"/>
    </xf>
    <xf numFmtId="168" fontId="91" fillId="13" borderId="82" xfId="17" applyNumberFormat="1" applyFont="1" applyFill="1" applyBorder="1" applyAlignment="1">
      <alignment horizontal="center" vertical="center" wrapText="1" readingOrder="1"/>
    </xf>
    <xf numFmtId="0" fontId="104" fillId="0" borderId="0" xfId="0" applyFont="1"/>
    <xf numFmtId="169" fontId="93" fillId="11" borderId="92" xfId="17" applyNumberFormat="1" applyFont="1" applyFill="1" applyBorder="1" applyAlignment="1">
      <alignment horizontal="center" vertical="center" wrapText="1" readingOrder="1"/>
    </xf>
    <xf numFmtId="169" fontId="93" fillId="11" borderId="93" xfId="17" applyNumberFormat="1" applyFont="1" applyFill="1" applyBorder="1" applyAlignment="1">
      <alignment horizontal="center" vertical="center" wrapText="1" readingOrder="1"/>
    </xf>
    <xf numFmtId="0" fontId="91" fillId="0" borderId="43" xfId="17" applyNumberFormat="1" applyFont="1" applyFill="1" applyBorder="1" applyAlignment="1">
      <alignment horizontal="center" vertical="center" wrapText="1" readingOrder="1"/>
    </xf>
    <xf numFmtId="1" fontId="91" fillId="0" borderId="91" xfId="17" applyNumberFormat="1" applyFont="1" applyFill="1" applyBorder="1" applyAlignment="1">
      <alignment horizontal="center" vertical="center" wrapText="1" readingOrder="1"/>
    </xf>
    <xf numFmtId="1" fontId="91" fillId="0" borderId="92" xfId="17" applyNumberFormat="1" applyFont="1" applyFill="1" applyBorder="1" applyAlignment="1">
      <alignment horizontal="center" vertical="center" wrapText="1" readingOrder="1"/>
    </xf>
    <xf numFmtId="1" fontId="91" fillId="0" borderId="86" xfId="17" applyNumberFormat="1" applyFont="1" applyFill="1" applyBorder="1" applyAlignment="1">
      <alignment horizontal="center" vertical="center" wrapText="1" readingOrder="1"/>
    </xf>
    <xf numFmtId="1" fontId="91" fillId="0" borderId="87" xfId="17" applyNumberFormat="1" applyFont="1" applyFill="1" applyBorder="1" applyAlignment="1">
      <alignment horizontal="center" vertical="center" wrapText="1" readingOrder="1"/>
    </xf>
    <xf numFmtId="1" fontId="91" fillId="13" borderId="94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92" fillId="0" borderId="82" xfId="17" applyNumberFormat="1" applyFont="1" applyFill="1" applyBorder="1" applyAlignment="1">
      <alignment horizontal="center" vertical="center" wrapText="1" readingOrder="1"/>
    </xf>
    <xf numFmtId="0" fontId="30" fillId="0" borderId="56" xfId="0" applyFont="1" applyBorder="1" applyAlignment="1">
      <alignment wrapText="1"/>
    </xf>
    <xf numFmtId="0" fontId="33" fillId="0" borderId="0" xfId="0" applyFont="1" applyAlignment="1">
      <alignment wrapText="1"/>
    </xf>
    <xf numFmtId="0" fontId="108" fillId="0" borderId="74" xfId="17" applyNumberFormat="1" applyFont="1" applyFill="1" applyBorder="1" applyAlignment="1">
      <alignment vertical="top" wrapText="1" readingOrder="1"/>
    </xf>
    <xf numFmtId="0" fontId="108" fillId="0" borderId="30" xfId="17" applyNumberFormat="1" applyFont="1" applyFill="1" applyBorder="1" applyAlignment="1">
      <alignment horizontal="center" vertical="center" wrapText="1" readingOrder="1"/>
    </xf>
    <xf numFmtId="0" fontId="108" fillId="0" borderId="75" xfId="17" applyNumberFormat="1" applyFont="1" applyFill="1" applyBorder="1" applyAlignment="1">
      <alignment horizontal="center" vertical="center" wrapText="1" readingOrder="1"/>
    </xf>
    <xf numFmtId="0" fontId="108" fillId="0" borderId="76" xfId="17" applyNumberFormat="1" applyFont="1" applyFill="1" applyBorder="1" applyAlignment="1">
      <alignment horizontal="center" vertical="center" wrapText="1" readingOrder="1"/>
    </xf>
    <xf numFmtId="0" fontId="109" fillId="0" borderId="103" xfId="17" applyNumberFormat="1" applyFont="1" applyFill="1" applyBorder="1" applyAlignment="1">
      <alignment horizontal="center" vertical="center" wrapText="1" readingOrder="1"/>
    </xf>
    <xf numFmtId="1" fontId="110" fillId="0" borderId="92" xfId="17" applyNumberFormat="1" applyFont="1" applyFill="1" applyBorder="1" applyAlignment="1">
      <alignment horizontal="center" vertical="center" wrapText="1" readingOrder="1"/>
    </xf>
    <xf numFmtId="169" fontId="107" fillId="11" borderId="92" xfId="17" applyNumberFormat="1" applyFont="1" applyFill="1" applyBorder="1" applyAlignment="1">
      <alignment horizontal="center" vertical="center" wrapText="1" readingOrder="1"/>
    </xf>
    <xf numFmtId="169" fontId="106" fillId="12" borderId="93" xfId="17" applyNumberFormat="1" applyFont="1" applyFill="1" applyBorder="1" applyAlignment="1">
      <alignment horizontal="center" vertical="center" wrapText="1" readingOrder="1"/>
    </xf>
    <xf numFmtId="0" fontId="109" fillId="0" borderId="104" xfId="17" applyNumberFormat="1" applyFont="1" applyFill="1" applyBorder="1" applyAlignment="1">
      <alignment horizontal="center" vertical="center" wrapText="1" readingOrder="1"/>
    </xf>
    <xf numFmtId="1" fontId="110" fillId="0" borderId="82" xfId="17" applyNumberFormat="1" applyFont="1" applyFill="1" applyBorder="1" applyAlignment="1">
      <alignment horizontal="center" vertical="center" wrapText="1" readingOrder="1"/>
    </xf>
    <xf numFmtId="169" fontId="107" fillId="11" borderId="82" xfId="17" applyNumberFormat="1" applyFont="1" applyFill="1" applyBorder="1" applyAlignment="1">
      <alignment horizontal="center" vertical="center" wrapText="1" readingOrder="1"/>
    </xf>
    <xf numFmtId="169" fontId="106" fillId="12" borderId="94" xfId="17" applyNumberFormat="1" applyFont="1" applyFill="1" applyBorder="1" applyAlignment="1">
      <alignment horizontal="center" vertical="center" wrapText="1" readingOrder="1"/>
    </xf>
    <xf numFmtId="169" fontId="106" fillId="12" borderId="82" xfId="17" applyNumberFormat="1" applyFont="1" applyFill="1" applyBorder="1" applyAlignment="1">
      <alignment horizontal="center" vertical="center" wrapText="1" readingOrder="1"/>
    </xf>
    <xf numFmtId="169" fontId="107" fillId="11" borderId="94" xfId="17" applyNumberFormat="1" applyFont="1" applyFill="1" applyBorder="1" applyAlignment="1">
      <alignment horizontal="center" vertical="center" wrapText="1" readingOrder="1"/>
    </xf>
    <xf numFmtId="0" fontId="109" fillId="0" borderId="105" xfId="17" applyNumberFormat="1" applyFont="1" applyFill="1" applyBorder="1" applyAlignment="1">
      <alignment horizontal="center" vertical="center" wrapText="1" readingOrder="1"/>
    </xf>
    <xf numFmtId="1" fontId="110" fillId="0" borderId="88" xfId="17" applyNumberFormat="1" applyFont="1" applyFill="1" applyBorder="1" applyAlignment="1">
      <alignment horizontal="center" vertical="center" wrapText="1" readingOrder="1"/>
    </xf>
    <xf numFmtId="169" fontId="106" fillId="12" borderId="88" xfId="17" applyNumberFormat="1" applyFont="1" applyFill="1" applyBorder="1" applyAlignment="1">
      <alignment horizontal="center" vertical="center" wrapText="1" readingOrder="1"/>
    </xf>
    <xf numFmtId="169" fontId="106" fillId="12" borderId="90" xfId="17" applyNumberFormat="1" applyFont="1" applyFill="1" applyBorder="1" applyAlignment="1">
      <alignment horizontal="center" vertical="center" wrapText="1" readingOrder="1"/>
    </xf>
    <xf numFmtId="0" fontId="111" fillId="0" borderId="101" xfId="17" applyNumberFormat="1" applyFont="1" applyFill="1" applyBorder="1" applyAlignment="1">
      <alignment vertical="top" wrapText="1" readingOrder="1"/>
    </xf>
    <xf numFmtId="0" fontId="111" fillId="0" borderId="92" xfId="17" applyNumberFormat="1" applyFont="1" applyFill="1" applyBorder="1" applyAlignment="1">
      <alignment horizontal="center" vertical="center" wrapText="1" readingOrder="1"/>
    </xf>
    <xf numFmtId="0" fontId="111" fillId="0" borderId="82" xfId="17" applyNumberFormat="1" applyFont="1" applyFill="1" applyBorder="1" applyAlignment="1">
      <alignment horizontal="center" vertical="center" wrapText="1" readingOrder="1"/>
    </xf>
    <xf numFmtId="169" fontId="112" fillId="11" borderId="82" xfId="17" applyNumberFormat="1" applyFont="1" applyFill="1" applyBorder="1" applyAlignment="1">
      <alignment horizontal="center" vertical="center" wrapText="1" readingOrder="1"/>
    </xf>
    <xf numFmtId="169" fontId="113" fillId="12" borderId="82" xfId="17" applyNumberFormat="1" applyFont="1" applyFill="1" applyBorder="1" applyAlignment="1">
      <alignment horizontal="center" vertical="center" wrapText="1" readingOrder="1"/>
    </xf>
    <xf numFmtId="165" fontId="29" fillId="4" borderId="6" xfId="6" applyNumberFormat="1" applyFont="1" applyFill="1" applyBorder="1"/>
    <xf numFmtId="165" fontId="29" fillId="9" borderId="6" xfId="6" applyNumberFormat="1" applyFont="1" applyFill="1" applyBorder="1"/>
    <xf numFmtId="171" fontId="29" fillId="4" borderId="6" xfId="6" applyNumberFormat="1" applyFont="1" applyFill="1" applyBorder="1"/>
    <xf numFmtId="171" fontId="29" fillId="9" borderId="6" xfId="6" applyNumberFormat="1" applyFont="1" applyFill="1" applyBorder="1"/>
    <xf numFmtId="171" fontId="77" fillId="7" borderId="6" xfId="6" applyNumberFormat="1" applyFont="1" applyFill="1" applyBorder="1"/>
    <xf numFmtId="165" fontId="29" fillId="5" borderId="20" xfId="6" applyNumberFormat="1" applyFont="1" applyFill="1" applyBorder="1"/>
    <xf numFmtId="17" fontId="19" fillId="4" borderId="30" xfId="0" applyNumberFormat="1" applyFont="1" applyFill="1" applyBorder="1" applyAlignment="1">
      <alignment horizontal="center" vertical="center" wrapText="1"/>
    </xf>
    <xf numFmtId="171" fontId="29" fillId="3" borderId="6" xfId="6" applyNumberFormat="1" applyFont="1" applyFill="1" applyBorder="1"/>
    <xf numFmtId="1" fontId="89" fillId="0" borderId="82" xfId="17" applyNumberFormat="1" applyFont="1" applyFill="1" applyBorder="1" applyAlignment="1">
      <alignment horizontal="center" vertical="center" wrapText="1" readingOrder="1"/>
    </xf>
    <xf numFmtId="0" fontId="81" fillId="13" borderId="108" xfId="17" applyNumberFormat="1" applyFont="1" applyFill="1" applyBorder="1" applyAlignment="1">
      <alignment horizontal="center" vertical="center" wrapText="1" readingOrder="1"/>
    </xf>
    <xf numFmtId="0" fontId="81" fillId="13" borderId="84" xfId="17" applyNumberFormat="1" applyFont="1" applyFill="1" applyBorder="1" applyAlignment="1">
      <alignment horizontal="center" vertical="center" wrapText="1" readingOrder="1"/>
    </xf>
    <xf numFmtId="169" fontId="83" fillId="11" borderId="108" xfId="17" applyNumberFormat="1" applyFont="1" applyFill="1" applyBorder="1" applyAlignment="1">
      <alignment horizontal="center" vertical="center" wrapText="1" readingOrder="1"/>
    </xf>
    <xf numFmtId="169" fontId="83" fillId="11" borderId="84" xfId="17" applyNumberFormat="1" applyFont="1" applyFill="1" applyBorder="1" applyAlignment="1">
      <alignment horizontal="center" vertical="center" wrapText="1" readingOrder="1"/>
    </xf>
    <xf numFmtId="0" fontId="81" fillId="13" borderId="110" xfId="17" applyNumberFormat="1" applyFont="1" applyFill="1" applyBorder="1" applyAlignment="1">
      <alignment horizontal="center" vertical="center" wrapText="1" readingOrder="1"/>
    </xf>
    <xf numFmtId="0" fontId="81" fillId="13" borderId="89" xfId="17" applyNumberFormat="1" applyFont="1" applyFill="1" applyBorder="1" applyAlignment="1">
      <alignment horizontal="center" vertical="center" wrapText="1" readingOrder="1"/>
    </xf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1" fillId="0" borderId="109" xfId="17" applyNumberFormat="1" applyFont="1" applyFill="1" applyBorder="1" applyAlignment="1">
      <alignment horizontal="center" vertical="center" wrapText="1" readingOrder="1"/>
    </xf>
    <xf numFmtId="0" fontId="81" fillId="0" borderId="96" xfId="17" applyNumberFormat="1" applyFont="1" applyFill="1" applyBorder="1" applyAlignment="1">
      <alignment horizontal="center" vertical="center" wrapText="1" readingOrder="1"/>
    </xf>
    <xf numFmtId="169" fontId="84" fillId="12" borderId="108" xfId="17" applyNumberFormat="1" applyFont="1" applyFill="1" applyBorder="1" applyAlignment="1">
      <alignment horizontal="center" vertical="center" wrapText="1" readingOrder="1"/>
    </xf>
    <xf numFmtId="169" fontId="84" fillId="12" borderId="84" xfId="17" applyNumberFormat="1" applyFont="1" applyFill="1" applyBorder="1" applyAlignment="1">
      <alignment horizontal="center" vertical="center" wrapText="1" readingOrder="1"/>
    </xf>
    <xf numFmtId="0" fontId="85" fillId="0" borderId="0" xfId="17" applyNumberFormat="1" applyFont="1" applyFill="1" applyBorder="1" applyAlignment="1">
      <alignment vertical="top" wrapText="1" readingOrder="1"/>
    </xf>
    <xf numFmtId="0" fontId="86" fillId="0" borderId="0" xfId="0" applyFont="1" applyFill="1" applyBorder="1"/>
    <xf numFmtId="0" fontId="81" fillId="0" borderId="56" xfId="17" applyNumberFormat="1" applyFont="1" applyFill="1" applyBorder="1" applyAlignment="1">
      <alignment vertical="top" wrapText="1" readingOrder="1"/>
    </xf>
    <xf numFmtId="0" fontId="81" fillId="0" borderId="45" xfId="17" applyNumberFormat="1" applyFont="1" applyFill="1" applyBorder="1" applyAlignment="1">
      <alignment vertical="top" wrapText="1" readingOrder="1"/>
    </xf>
    <xf numFmtId="0" fontId="82" fillId="0" borderId="40" xfId="17" applyNumberFormat="1" applyFont="1" applyFill="1" applyBorder="1" applyAlignment="1">
      <alignment horizontal="center" vertical="center" wrapText="1" readingOrder="1"/>
    </xf>
    <xf numFmtId="0" fontId="82" fillId="0" borderId="37" xfId="17" applyNumberFormat="1" applyFont="1" applyFill="1" applyBorder="1" applyAlignment="1">
      <alignment horizontal="center" vertical="center" wrapText="1" readingOrder="1"/>
    </xf>
    <xf numFmtId="0" fontId="82" fillId="0" borderId="50" xfId="17" applyNumberFormat="1" applyFont="1" applyFill="1" applyBorder="1" applyAlignment="1">
      <alignment horizontal="center" vertical="center" wrapText="1" readingOrder="1"/>
    </xf>
    <xf numFmtId="0" fontId="82" fillId="0" borderId="52" xfId="17" applyNumberFormat="1" applyFont="1" applyFill="1" applyBorder="1" applyAlignment="1">
      <alignment horizontal="center" vertical="center" wrapText="1" readingOrder="1"/>
    </xf>
    <xf numFmtId="0" fontId="82" fillId="0" borderId="55" xfId="17" applyNumberFormat="1" applyFont="1" applyFill="1" applyBorder="1" applyAlignment="1">
      <alignment horizontal="center" vertical="center" wrapText="1" readingOrder="1"/>
    </xf>
    <xf numFmtId="0" fontId="82" fillId="0" borderId="57" xfId="17" applyNumberFormat="1" applyFont="1" applyFill="1" applyBorder="1" applyAlignment="1">
      <alignment horizontal="center" vertical="center" wrapText="1" readingOrder="1"/>
    </xf>
    <xf numFmtId="2" fontId="30" fillId="0" borderId="22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8" fillId="0" borderId="56" xfId="0" applyFont="1" applyBorder="1" applyAlignment="1">
      <alignment horizontal="center" vertical="center" wrapText="1"/>
    </xf>
    <xf numFmtId="0" fontId="58" fillId="0" borderId="43" xfId="0" applyFont="1" applyBorder="1" applyAlignment="1">
      <alignment horizontal="center" vertical="center" wrapText="1"/>
    </xf>
    <xf numFmtId="0" fontId="90" fillId="0" borderId="0" xfId="17" applyNumberFormat="1" applyFont="1" applyFill="1" applyBorder="1" applyAlignment="1">
      <alignment vertical="top" wrapText="1" readingOrder="1"/>
    </xf>
    <xf numFmtId="169" fontId="94" fillId="12" borderId="108" xfId="17" applyNumberFormat="1" applyFont="1" applyFill="1" applyBorder="1" applyAlignment="1">
      <alignment horizontal="center" vertical="center" wrapText="1" readingOrder="1"/>
    </xf>
    <xf numFmtId="169" fontId="94" fillId="12" borderId="84" xfId="17" applyNumberFormat="1" applyFont="1" applyFill="1" applyBorder="1" applyAlignment="1">
      <alignment horizontal="center" vertical="center" wrapText="1" readingOrder="1"/>
    </xf>
    <xf numFmtId="0" fontId="92" fillId="0" borderId="73" xfId="17" applyNumberFormat="1" applyFont="1" applyFill="1" applyBorder="1" applyAlignment="1">
      <alignment horizontal="center" vertical="center" wrapText="1" readingOrder="1"/>
    </xf>
    <xf numFmtId="0" fontId="30" fillId="0" borderId="23" xfId="17" applyNumberFormat="1" applyFont="1" applyFill="1" applyBorder="1" applyAlignment="1">
      <alignment vertical="top" wrapText="1"/>
    </xf>
    <xf numFmtId="0" fontId="30" fillId="0" borderId="24" xfId="17" applyNumberFormat="1" applyFont="1" applyFill="1" applyBorder="1" applyAlignment="1">
      <alignment vertical="top" wrapText="1"/>
    </xf>
    <xf numFmtId="0" fontId="92" fillId="0" borderId="113" xfId="17" applyNumberFormat="1" applyFont="1" applyFill="1" applyBorder="1" applyAlignment="1">
      <alignment horizontal="center" vertical="center" wrapText="1" readingOrder="1"/>
    </xf>
    <xf numFmtId="0" fontId="30" fillId="0" borderId="55" xfId="17" applyNumberFormat="1" applyFont="1" applyFill="1" applyBorder="1" applyAlignment="1">
      <alignment vertical="top" wrapText="1"/>
    </xf>
    <xf numFmtId="0" fontId="30" fillId="0" borderId="57" xfId="17" applyNumberFormat="1" applyFont="1" applyFill="1" applyBorder="1" applyAlignment="1">
      <alignment vertical="top" wrapText="1"/>
    </xf>
    <xf numFmtId="0" fontId="91" fillId="0" borderId="95" xfId="17" applyNumberFormat="1" applyFont="1" applyFill="1" applyBorder="1" applyAlignment="1">
      <alignment horizontal="center" vertical="center" wrapText="1" readingOrder="1"/>
    </xf>
    <xf numFmtId="0" fontId="91" fillId="0" borderId="81" xfId="17" applyNumberFormat="1" applyFont="1" applyFill="1" applyBorder="1" applyAlignment="1">
      <alignment horizontal="center" vertical="center" wrapText="1" readingOrder="1"/>
    </xf>
    <xf numFmtId="169" fontId="93" fillId="11" borderId="108" xfId="17" applyNumberFormat="1" applyFont="1" applyFill="1" applyBorder="1" applyAlignment="1">
      <alignment horizontal="center" vertical="center" wrapText="1" readingOrder="1"/>
    </xf>
    <xf numFmtId="169" fontId="93" fillId="11" borderId="84" xfId="17" applyNumberFormat="1" applyFont="1" applyFill="1" applyBorder="1" applyAlignment="1">
      <alignment horizontal="center" vertical="center" wrapText="1" readingOrder="1"/>
    </xf>
    <xf numFmtId="0" fontId="91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92" fillId="0" borderId="96" xfId="17" applyNumberFormat="1" applyFont="1" applyFill="1" applyBorder="1" applyAlignment="1">
      <alignment horizontal="center" vertical="center" wrapText="1" readingOrder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0" xfId="17" applyNumberFormat="1" applyFont="1" applyFill="1" applyBorder="1" applyAlignment="1">
      <alignment vertical="top" wrapText="1"/>
    </xf>
    <xf numFmtId="0" fontId="92" fillId="0" borderId="74" xfId="17" applyNumberFormat="1" applyFont="1" applyFill="1" applyBorder="1" applyAlignment="1">
      <alignment horizontal="center" vertical="center" wrapText="1" readingOrder="1"/>
    </xf>
    <xf numFmtId="0" fontId="30" fillId="0" borderId="50" xfId="17" applyNumberFormat="1" applyFont="1" applyFill="1" applyBorder="1" applyAlignment="1">
      <alignment vertical="top" wrapText="1"/>
    </xf>
    <xf numFmtId="169" fontId="93" fillId="11" borderId="110" xfId="17" applyNumberFormat="1" applyFont="1" applyFill="1" applyBorder="1" applyAlignment="1">
      <alignment horizontal="center" vertical="center" wrapText="1" readingOrder="1"/>
    </xf>
    <xf numFmtId="169" fontId="93" fillId="11" borderId="89" xfId="17" applyNumberFormat="1" applyFont="1" applyFill="1" applyBorder="1" applyAlignment="1">
      <alignment horizontal="center" vertical="center" wrapText="1" readingOrder="1"/>
    </xf>
    <xf numFmtId="1" fontId="110" fillId="0" borderId="89" xfId="17" applyNumberFormat="1" applyFont="1" applyFill="1" applyBorder="1" applyAlignment="1">
      <alignment horizontal="center" vertical="center" wrapText="1" readingOrder="1"/>
    </xf>
    <xf numFmtId="1" fontId="33" fillId="0" borderId="89" xfId="17" applyNumberFormat="1" applyFont="1" applyFill="1" applyBorder="1" applyAlignment="1">
      <alignment vertical="top" wrapText="1"/>
    </xf>
    <xf numFmtId="1" fontId="110" fillId="0" borderId="84" xfId="17" applyNumberFormat="1" applyFont="1" applyFill="1" applyBorder="1" applyAlignment="1">
      <alignment horizontal="center" vertical="center" wrapText="1" readingOrder="1"/>
    </xf>
    <xf numFmtId="1" fontId="33" fillId="0" borderId="84" xfId="17" applyNumberFormat="1" applyFont="1" applyFill="1" applyBorder="1" applyAlignment="1">
      <alignment vertical="top" wrapText="1"/>
    </xf>
    <xf numFmtId="0" fontId="103" fillId="0" borderId="0" xfId="17" applyNumberFormat="1" applyFont="1" applyFill="1" applyBorder="1" applyAlignment="1">
      <alignment vertical="top" wrapText="1" readingOrder="1"/>
    </xf>
    <xf numFmtId="0" fontId="88" fillId="0" borderId="0" xfId="0" applyFont="1" applyFill="1" applyBorder="1"/>
    <xf numFmtId="0" fontId="108" fillId="0" borderId="114" xfId="17" applyNumberFormat="1" applyFont="1" applyFill="1" applyBorder="1" applyAlignment="1">
      <alignment horizontal="center" vertical="center" wrapText="1" readingOrder="1"/>
    </xf>
    <xf numFmtId="0" fontId="88" fillId="0" borderId="37" xfId="17" applyNumberFormat="1" applyFont="1" applyFill="1" applyBorder="1" applyAlignment="1">
      <alignment vertical="top" wrapText="1"/>
    </xf>
    <xf numFmtId="0" fontId="88" fillId="0" borderId="50" xfId="17" applyNumberFormat="1" applyFont="1" applyFill="1" applyBorder="1" applyAlignment="1">
      <alignment vertical="top" wrapText="1"/>
    </xf>
    <xf numFmtId="0" fontId="108" fillId="0" borderId="97" xfId="17" applyNumberFormat="1" applyFont="1" applyFill="1" applyBorder="1" applyAlignment="1">
      <alignment horizontal="center" vertical="center" wrapText="1" readingOrder="1"/>
    </xf>
    <xf numFmtId="0" fontId="88" fillId="0" borderId="97" xfId="17" applyNumberFormat="1" applyFont="1" applyFill="1" applyBorder="1" applyAlignment="1">
      <alignment vertical="top" wrapText="1"/>
    </xf>
    <xf numFmtId="1" fontId="110" fillId="0" borderId="81" xfId="17" applyNumberFormat="1" applyFont="1" applyFill="1" applyBorder="1" applyAlignment="1">
      <alignment horizontal="center" vertical="center" wrapText="1" readingOrder="1"/>
    </xf>
    <xf numFmtId="1" fontId="33" fillId="0" borderId="81" xfId="17" applyNumberFormat="1" applyFont="1" applyFill="1" applyBorder="1" applyAlignment="1">
      <alignment vertical="top" wrapText="1"/>
    </xf>
    <xf numFmtId="0" fontId="78" fillId="0" borderId="0" xfId="0" applyFont="1" applyFill="1" applyBorder="1"/>
    <xf numFmtId="0" fontId="92" fillId="0" borderId="99" xfId="17" applyNumberFormat="1" applyFont="1" applyFill="1" applyBorder="1" applyAlignment="1">
      <alignment horizontal="center" vertical="center" wrapText="1" readingOrder="1"/>
    </xf>
    <xf numFmtId="0" fontId="30" fillId="0" borderId="100" xfId="17" applyNumberFormat="1" applyFont="1" applyFill="1" applyBorder="1" applyAlignment="1">
      <alignment vertical="top" wrapText="1"/>
    </xf>
    <xf numFmtId="0" fontId="30" fillId="0" borderId="99" xfId="17" applyNumberFormat="1" applyFont="1" applyFill="1" applyBorder="1" applyAlignment="1">
      <alignment vertical="top" wrapText="1"/>
    </xf>
    <xf numFmtId="0" fontId="92" fillId="0" borderId="101" xfId="17" applyNumberFormat="1" applyFont="1" applyFill="1" applyBorder="1" applyAlignment="1">
      <alignment horizontal="center" vertical="center" wrapText="1" readingOrder="1"/>
    </xf>
    <xf numFmtId="0" fontId="30" fillId="0" borderId="102" xfId="17" applyNumberFormat="1" applyFont="1" applyFill="1" applyBorder="1" applyAlignment="1">
      <alignment vertical="top" wrapText="1"/>
    </xf>
    <xf numFmtId="0" fontId="91" fillId="0" borderId="111" xfId="17" applyNumberFormat="1" applyFont="1" applyFill="1" applyBorder="1" applyAlignment="1">
      <alignment horizontal="center" vertical="center" wrapText="1" readingOrder="1"/>
    </xf>
    <xf numFmtId="0" fontId="91" fillId="0" borderId="97" xfId="17" applyNumberFormat="1" applyFont="1" applyFill="1" applyBorder="1" applyAlignment="1">
      <alignment horizontal="center" vertical="center" wrapText="1" readingOrder="1"/>
    </xf>
    <xf numFmtId="169" fontId="93" fillId="11" borderId="95" xfId="17" applyNumberFormat="1" applyFont="1" applyFill="1" applyBorder="1" applyAlignment="1">
      <alignment horizontal="center" vertical="center" wrapText="1" readingOrder="1"/>
    </xf>
    <xf numFmtId="169" fontId="93" fillId="11" borderId="81" xfId="17" applyNumberFormat="1" applyFont="1" applyFill="1" applyBorder="1" applyAlignment="1">
      <alignment horizontal="center" vertical="center" wrapText="1" readingOrder="1"/>
    </xf>
    <xf numFmtId="0" fontId="30" fillId="0" borderId="72" xfId="17" applyNumberFormat="1" applyFont="1" applyFill="1" applyBorder="1" applyAlignment="1">
      <alignment vertical="top" wrapText="1"/>
    </xf>
    <xf numFmtId="0" fontId="30" fillId="0" borderId="80" xfId="17" applyNumberFormat="1" applyFont="1" applyFill="1" applyBorder="1" applyAlignment="1">
      <alignment vertical="top" wrapText="1"/>
    </xf>
    <xf numFmtId="0" fontId="30" fillId="0" borderId="81" xfId="17" applyNumberFormat="1" applyFont="1" applyFill="1" applyBorder="1" applyAlignment="1">
      <alignment vertical="top" wrapText="1"/>
    </xf>
    <xf numFmtId="0" fontId="92" fillId="0" borderId="77" xfId="17" applyNumberFormat="1" applyFont="1" applyFill="1" applyBorder="1" applyAlignment="1">
      <alignment horizontal="center" vertical="center" wrapText="1" readingOrder="1"/>
    </xf>
    <xf numFmtId="0" fontId="30" fillId="0" borderId="78" xfId="17" applyNumberFormat="1" applyFont="1" applyFill="1" applyBorder="1" applyAlignment="1">
      <alignment vertical="top" wrapText="1"/>
    </xf>
    <xf numFmtId="0" fontId="30" fillId="0" borderId="79" xfId="17" applyNumberFormat="1" applyFont="1" applyFill="1" applyBorder="1" applyAlignment="1">
      <alignment vertical="top" wrapText="1"/>
    </xf>
    <xf numFmtId="0" fontId="92" fillId="0" borderId="82" xfId="17" applyNumberFormat="1" applyFont="1" applyFill="1" applyBorder="1" applyAlignment="1">
      <alignment horizontal="center" vertical="center" wrapText="1" readingOrder="1"/>
    </xf>
    <xf numFmtId="0" fontId="30" fillId="0" borderId="83" xfId="17" applyNumberFormat="1" applyFont="1" applyFill="1" applyBorder="1" applyAlignment="1">
      <alignment vertical="top" wrapText="1"/>
    </xf>
    <xf numFmtId="0" fontId="30" fillId="0" borderId="84" xfId="17" applyNumberFormat="1" applyFont="1" applyFill="1" applyBorder="1" applyAlignment="1">
      <alignment vertical="top" wrapText="1"/>
    </xf>
    <xf numFmtId="0" fontId="30" fillId="0" borderId="85" xfId="17" applyNumberFormat="1" applyFont="1" applyFill="1" applyBorder="1" applyAlignment="1">
      <alignment vertical="top" wrapText="1"/>
    </xf>
    <xf numFmtId="0" fontId="91" fillId="13" borderId="110" xfId="17" applyNumberFormat="1" applyFont="1" applyFill="1" applyBorder="1" applyAlignment="1">
      <alignment horizontal="center" vertical="center" wrapText="1" readingOrder="1"/>
    </xf>
    <xf numFmtId="0" fontId="91" fillId="13" borderId="89" xfId="17" applyNumberFormat="1" applyFont="1" applyFill="1" applyBorder="1" applyAlignment="1">
      <alignment horizontal="center" vertical="center" wrapText="1" readingOrder="1"/>
    </xf>
    <xf numFmtId="0" fontId="91" fillId="13" borderId="108" xfId="17" applyNumberFormat="1" applyFont="1" applyFill="1" applyBorder="1" applyAlignment="1">
      <alignment horizontal="center" vertical="center" wrapText="1" readingOrder="1"/>
    </xf>
    <xf numFmtId="0" fontId="91" fillId="13" borderId="84" xfId="17" applyNumberFormat="1" applyFont="1" applyFill="1" applyBorder="1" applyAlignment="1">
      <alignment horizontal="center" vertical="center" wrapText="1" readingOrder="1"/>
    </xf>
    <xf numFmtId="0" fontId="89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89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6" xfId="17" applyNumberFormat="1" applyFont="1" applyFill="1" applyBorder="1" applyAlignment="1">
      <alignment vertical="top" wrapText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89" fillId="0" borderId="77" xfId="17" applyNumberFormat="1" applyFont="1" applyFill="1" applyBorder="1" applyAlignment="1">
      <alignment horizontal="center" vertical="center" wrapText="1" readingOrder="1"/>
    </xf>
    <xf numFmtId="0" fontId="32" fillId="0" borderId="78" xfId="17" applyNumberFormat="1" applyFont="1" applyFill="1" applyBorder="1" applyAlignment="1">
      <alignment vertical="top" wrapText="1"/>
    </xf>
    <xf numFmtId="0" fontId="32" fillId="0" borderId="79" xfId="17" applyNumberFormat="1" applyFont="1" applyFill="1" applyBorder="1" applyAlignment="1">
      <alignment vertical="top" wrapText="1"/>
    </xf>
    <xf numFmtId="0" fontId="89" fillId="0" borderId="82" xfId="17" applyNumberFormat="1" applyFont="1" applyFill="1" applyBorder="1" applyAlignment="1">
      <alignment horizontal="center" vertical="center" wrapText="1" readingOrder="1"/>
    </xf>
    <xf numFmtId="0" fontId="32" fillId="0" borderId="83" xfId="17" applyNumberFormat="1" applyFont="1" applyFill="1" applyBorder="1" applyAlignment="1">
      <alignment vertical="top" wrapText="1"/>
    </xf>
    <xf numFmtId="0" fontId="32" fillId="0" borderId="84" xfId="17" applyNumberFormat="1" applyFont="1" applyFill="1" applyBorder="1" applyAlignment="1">
      <alignment vertical="top" wrapText="1"/>
    </xf>
    <xf numFmtId="0" fontId="32" fillId="0" borderId="85" xfId="17" applyNumberFormat="1" applyFont="1" applyFill="1" applyBorder="1" applyAlignment="1">
      <alignment vertical="top" wrapText="1"/>
    </xf>
    <xf numFmtId="0" fontId="89" fillId="0" borderId="107" xfId="17" applyNumberFormat="1" applyFont="1" applyFill="1" applyBorder="1" applyAlignment="1">
      <alignment horizontal="center" vertical="center" wrapText="1" readingOrder="1"/>
    </xf>
    <xf numFmtId="0" fontId="32" fillId="0" borderId="100" xfId="17" applyNumberFormat="1" applyFont="1" applyFill="1" applyBorder="1" applyAlignment="1">
      <alignment vertical="top" wrapText="1"/>
    </xf>
    <xf numFmtId="0" fontId="32" fillId="0" borderId="99" xfId="17" applyNumberFormat="1" applyFont="1" applyFill="1" applyBorder="1" applyAlignment="1">
      <alignment vertical="top" wrapText="1"/>
    </xf>
    <xf numFmtId="0" fontId="89" fillId="0" borderId="101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169" fontId="93" fillId="11" borderId="109" xfId="17" applyNumberFormat="1" applyFont="1" applyFill="1" applyBorder="1" applyAlignment="1">
      <alignment horizontal="center" vertical="center" wrapText="1" readingOrder="1"/>
    </xf>
    <xf numFmtId="169" fontId="93" fillId="11" borderId="96" xfId="17" applyNumberFormat="1" applyFont="1" applyFill="1" applyBorder="1" applyAlignment="1">
      <alignment horizontal="center" vertical="center" wrapText="1" readingOrder="1"/>
    </xf>
    <xf numFmtId="0" fontId="105" fillId="0" borderId="0" xfId="0" applyFont="1" applyFill="1" applyBorder="1"/>
    <xf numFmtId="0" fontId="111" fillId="0" borderId="82" xfId="17" applyNumberFormat="1" applyFont="1" applyFill="1" applyBorder="1" applyAlignment="1">
      <alignment horizontal="center" vertical="center" wrapText="1" readingOrder="1"/>
    </xf>
    <xf numFmtId="0" fontId="78" fillId="0" borderId="83" xfId="17" applyNumberFormat="1" applyFont="1" applyFill="1" applyBorder="1" applyAlignment="1">
      <alignment vertical="top" wrapText="1"/>
    </xf>
    <xf numFmtId="0" fontId="78" fillId="0" borderId="84" xfId="17" applyNumberFormat="1" applyFont="1" applyFill="1" applyBorder="1" applyAlignment="1">
      <alignment vertical="top"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</cellXfs>
  <cellStyles count="19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'[1]tuszki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B-412A-9E35-552F1B1A6405}"/>
            </c:ext>
          </c:extLst>
        </c:ser>
        <c:ser>
          <c:idx val="1"/>
          <c:order val="1"/>
          <c:tx>
            <c:strRef>
              <c:f>'[1]tuszki kurczak sprzedaż'!$B$24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sprzedaż'!$C$24:$N$24</c:f>
              <c:numCache>
                <c:formatCode>General</c:formatCode>
                <c:ptCount val="12"/>
                <c:pt idx="0">
                  <c:v>7.26</c:v>
                </c:pt>
                <c:pt idx="1">
                  <c:v>7.68</c:v>
                </c:pt>
                <c:pt idx="2">
                  <c:v>9.5299999999999994</c:v>
                </c:pt>
                <c:pt idx="3">
                  <c:v>10.17</c:v>
                </c:pt>
                <c:pt idx="4">
                  <c:v>9.52</c:v>
                </c:pt>
                <c:pt idx="5">
                  <c:v>9.15</c:v>
                </c:pt>
                <c:pt idx="6">
                  <c:v>9.01</c:v>
                </c:pt>
                <c:pt idx="7">
                  <c:v>9.39</c:v>
                </c:pt>
                <c:pt idx="8">
                  <c:v>9.375</c:v>
                </c:pt>
                <c:pt idx="9">
                  <c:v>7.82</c:v>
                </c:pt>
                <c:pt idx="10">
                  <c:v>8.44</c:v>
                </c:pt>
                <c:pt idx="11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B-412A-9E35-552F1B1A6405}"/>
            </c:ext>
          </c:extLst>
        </c:ser>
        <c:ser>
          <c:idx val="2"/>
          <c:order val="2"/>
          <c:tx>
            <c:strRef>
              <c:f>'[1]tuszki kurczak sprzedaż'!$B$25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sprzedaż'!$C$25:$N$25</c:f>
              <c:numCache>
                <c:formatCode>General</c:formatCode>
                <c:ptCount val="12"/>
                <c:pt idx="0">
                  <c:v>8.1300000000000008</c:v>
                </c:pt>
                <c:pt idx="1">
                  <c:v>8.89</c:v>
                </c:pt>
                <c:pt idx="2">
                  <c:v>9.39</c:v>
                </c:pt>
                <c:pt idx="3">
                  <c:v>8.7899999999999991</c:v>
                </c:pt>
                <c:pt idx="4">
                  <c:v>9.01</c:v>
                </c:pt>
                <c:pt idx="5">
                  <c:v>8.33</c:v>
                </c:pt>
                <c:pt idx="6">
                  <c:v>8.9600000000000009</c:v>
                </c:pt>
                <c:pt idx="7">
                  <c:v>8.16</c:v>
                </c:pt>
                <c:pt idx="8">
                  <c:v>8.11</c:v>
                </c:pt>
                <c:pt idx="9">
                  <c:v>7.4</c:v>
                </c:pt>
                <c:pt idx="10">
                  <c:v>7.61</c:v>
                </c:pt>
                <c:pt idx="11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B-412A-9E35-552F1B1A6405}"/>
            </c:ext>
          </c:extLst>
        </c:ser>
        <c:ser>
          <c:idx val="3"/>
          <c:order val="3"/>
          <c:tx>
            <c:strRef>
              <c:f>'[1]tuszki kurczak sprzedaż'!$B$26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sprzedaż'!$C$26:$N$26</c:f>
              <c:numCache>
                <c:formatCode>General</c:formatCode>
                <c:ptCount val="12"/>
                <c:pt idx="0">
                  <c:v>7.6660000000000004</c:v>
                </c:pt>
                <c:pt idx="1">
                  <c:v>8.1</c:v>
                </c:pt>
                <c:pt idx="2">
                  <c:v>8.33</c:v>
                </c:pt>
                <c:pt idx="3">
                  <c:v>7.91</c:v>
                </c:pt>
                <c:pt idx="4">
                  <c:v>8.7840000000000007</c:v>
                </c:pt>
                <c:pt idx="5">
                  <c:v>8.6999999999999993</c:v>
                </c:pt>
                <c:pt idx="6">
                  <c:v>9</c:v>
                </c:pt>
                <c:pt idx="7">
                  <c:v>8.6349999999999998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B-412A-9E35-552F1B1A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161924</xdr:rowOff>
    </xdr:from>
    <xdr:to>
      <xdr:col>15</xdr:col>
      <xdr:colOff>285750</xdr:colOff>
      <xdr:row>31</xdr:row>
      <xdr:rowOff>19049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323849"/>
          <a:ext cx="8820151" cy="471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</xdr:row>
      <xdr:rowOff>0</xdr:rowOff>
    </xdr:from>
    <xdr:to>
      <xdr:col>30</xdr:col>
      <xdr:colOff>154780</xdr:colOff>
      <xdr:row>33</xdr:row>
      <xdr:rowOff>119063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202406</xdr:colOff>
      <xdr:row>63</xdr:row>
      <xdr:rowOff>79865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310688" cy="4913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15</xdr:col>
      <xdr:colOff>23813</xdr:colOff>
      <xdr:row>33</xdr:row>
      <xdr:rowOff>95249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32094" cy="541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14</xdr:col>
      <xdr:colOff>535781</xdr:colOff>
      <xdr:row>64</xdr:row>
      <xdr:rowOff>77782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667375"/>
          <a:ext cx="9036844" cy="5066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  <row r="24">
          <cell r="B24">
            <v>2022</v>
          </cell>
          <cell r="C24">
            <v>7.26</v>
          </cell>
          <cell r="D24">
            <v>7.68</v>
          </cell>
          <cell r="E24">
            <v>9.5299999999999994</v>
          </cell>
          <cell r="F24">
            <v>10.17</v>
          </cell>
          <cell r="G24">
            <v>9.52</v>
          </cell>
          <cell r="H24">
            <v>9.15</v>
          </cell>
          <cell r="I24">
            <v>9.01</v>
          </cell>
          <cell r="J24">
            <v>9.39</v>
          </cell>
          <cell r="K24">
            <v>9.375</v>
          </cell>
          <cell r="L24">
            <v>7.82</v>
          </cell>
          <cell r="M24">
            <v>8.44</v>
          </cell>
          <cell r="N24">
            <v>7.51</v>
          </cell>
        </row>
        <row r="25">
          <cell r="B25">
            <v>2023</v>
          </cell>
          <cell r="C25">
            <v>8.1300000000000008</v>
          </cell>
          <cell r="D25">
            <v>8.89</v>
          </cell>
          <cell r="E25">
            <v>9.39</v>
          </cell>
          <cell r="F25">
            <v>8.7899999999999991</v>
          </cell>
          <cell r="G25">
            <v>9.01</v>
          </cell>
          <cell r="H25">
            <v>8.33</v>
          </cell>
          <cell r="I25">
            <v>8.9600000000000009</v>
          </cell>
          <cell r="J25">
            <v>8.16</v>
          </cell>
          <cell r="K25">
            <v>8.11</v>
          </cell>
          <cell r="L25">
            <v>7.4</v>
          </cell>
          <cell r="M25">
            <v>7.61</v>
          </cell>
          <cell r="N25">
            <v>6.96</v>
          </cell>
        </row>
        <row r="26">
          <cell r="B26">
            <v>2024</v>
          </cell>
          <cell r="C26">
            <v>7.6660000000000004</v>
          </cell>
          <cell r="D26">
            <v>8.1</v>
          </cell>
          <cell r="E26">
            <v>8.33</v>
          </cell>
          <cell r="F26">
            <v>7.91</v>
          </cell>
          <cell r="G26">
            <v>8.7840000000000007</v>
          </cell>
          <cell r="H26">
            <v>8.6999999999999993</v>
          </cell>
          <cell r="I26">
            <v>9</v>
          </cell>
          <cell r="J26">
            <v>8.6349999999999998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tabSelected="1" workbookViewId="0">
      <selection activeCell="T22" sqref="T22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90"/>
      <c r="B1" s="90"/>
      <c r="C1" s="90"/>
      <c r="D1" s="108"/>
      <c r="E1" s="91"/>
      <c r="F1" s="91"/>
      <c r="G1" s="90"/>
      <c r="H1" s="90"/>
      <c r="I1" s="90"/>
      <c r="J1" s="90"/>
      <c r="K1" s="90"/>
    </row>
    <row r="2" spans="1:35">
      <c r="A2" s="90"/>
      <c r="B2" s="109"/>
      <c r="C2" s="109"/>
      <c r="D2" s="109"/>
      <c r="E2" s="109"/>
      <c r="F2" s="109"/>
      <c r="G2" s="110"/>
      <c r="H2" s="110"/>
      <c r="I2" s="110"/>
      <c r="J2" s="110"/>
      <c r="K2" s="110"/>
    </row>
    <row r="3" spans="1:35" ht="18.75">
      <c r="A3" s="91"/>
      <c r="B3" s="109"/>
      <c r="C3" s="109"/>
      <c r="D3" s="109"/>
      <c r="E3" s="109"/>
      <c r="F3" s="111" t="s">
        <v>156</v>
      </c>
      <c r="G3" s="112"/>
      <c r="H3" s="112"/>
      <c r="I3" s="112"/>
      <c r="J3" s="112"/>
      <c r="K3" s="112"/>
    </row>
    <row r="4" spans="1:35" ht="18.75">
      <c r="A4" s="91"/>
      <c r="B4" s="109"/>
      <c r="C4" s="109"/>
      <c r="D4" s="109"/>
      <c r="E4" s="109"/>
      <c r="F4" s="111" t="s">
        <v>157</v>
      </c>
      <c r="G4" s="112"/>
      <c r="H4" s="112"/>
      <c r="I4" s="112"/>
      <c r="J4" s="112"/>
      <c r="K4" s="11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1"/>
      <c r="B5" s="109"/>
      <c r="C5" s="109"/>
      <c r="D5" s="109"/>
      <c r="E5" s="109"/>
      <c r="F5" s="113" t="s">
        <v>76</v>
      </c>
      <c r="G5" s="114"/>
      <c r="H5" s="112"/>
      <c r="I5" s="112"/>
      <c r="J5" s="112"/>
      <c r="K5" s="112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1"/>
      <c r="B6" s="110"/>
      <c r="C6" s="110"/>
      <c r="D6" s="110"/>
      <c r="E6" s="110"/>
      <c r="F6" s="112"/>
      <c r="G6" s="112"/>
      <c r="H6" s="112"/>
      <c r="I6" s="112"/>
      <c r="J6" s="112"/>
      <c r="K6" s="11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1"/>
      <c r="C7" s="91"/>
      <c r="D7" s="91"/>
      <c r="E7" s="91"/>
      <c r="F7" s="91"/>
      <c r="G7" s="91"/>
      <c r="H7" s="92"/>
      <c r="I7" s="91"/>
      <c r="J7" s="91"/>
      <c r="K7" s="91"/>
      <c r="L7" s="37"/>
      <c r="M7" s="37"/>
      <c r="N7" s="37"/>
    </row>
    <row r="8" spans="1:35" ht="15.75">
      <c r="B8" s="93" t="s">
        <v>146</v>
      </c>
      <c r="C8" s="91"/>
      <c r="D8" s="91"/>
      <c r="E8" s="91"/>
      <c r="F8" s="91"/>
      <c r="G8" s="91"/>
      <c r="H8" s="92"/>
      <c r="I8" s="91"/>
      <c r="J8" s="91"/>
      <c r="K8" s="91"/>
    </row>
    <row r="9" spans="1:35"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35"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35" ht="31.5">
      <c r="B11" s="347" t="s">
        <v>0</v>
      </c>
      <c r="C11" s="348"/>
      <c r="D11" s="348"/>
      <c r="E11" s="348"/>
      <c r="F11" s="348"/>
      <c r="G11" s="91"/>
      <c r="H11" s="91"/>
      <c r="I11" s="91"/>
      <c r="J11" s="91"/>
      <c r="K11" s="91"/>
    </row>
    <row r="12" spans="1:35" ht="31.5">
      <c r="B12" s="94"/>
      <c r="C12" s="91"/>
      <c r="D12" s="91"/>
      <c r="E12" s="91"/>
      <c r="F12" s="91"/>
      <c r="G12" s="91"/>
      <c r="H12" s="91"/>
      <c r="I12" s="91"/>
      <c r="J12" s="91"/>
      <c r="K12" s="90"/>
    </row>
    <row r="13" spans="1:35"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35" ht="23.25">
      <c r="B14" s="95" t="s">
        <v>225</v>
      </c>
      <c r="C14" s="96"/>
      <c r="D14" s="97"/>
      <c r="E14" s="98" t="s">
        <v>227</v>
      </c>
      <c r="F14" s="99"/>
      <c r="G14" s="97"/>
      <c r="H14" s="90"/>
      <c r="I14" s="90"/>
      <c r="J14" s="90"/>
      <c r="K14" s="91"/>
    </row>
    <row r="15" spans="1:35"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35">
      <c r="B16" s="256"/>
      <c r="C16" s="91"/>
      <c r="D16" s="91"/>
      <c r="E16" s="91"/>
      <c r="F16" s="91"/>
      <c r="G16" s="91"/>
      <c r="H16" s="91"/>
      <c r="I16" s="91"/>
      <c r="J16" s="91"/>
      <c r="K16" s="91"/>
    </row>
    <row r="17" spans="2:29" ht="26.25">
      <c r="B17" s="100" t="s">
        <v>169</v>
      </c>
      <c r="C17" s="101"/>
      <c r="D17" s="102" t="s">
        <v>226</v>
      </c>
      <c r="E17" s="101"/>
      <c r="F17" s="258"/>
      <c r="G17" s="259"/>
      <c r="H17" s="260"/>
      <c r="I17" s="91"/>
      <c r="J17" s="91"/>
      <c r="K17" s="91"/>
    </row>
    <row r="18" spans="2:29" ht="15">
      <c r="B18" s="103"/>
      <c r="C18" s="103"/>
      <c r="D18" s="103"/>
      <c r="E18" s="103"/>
      <c r="F18" s="103"/>
      <c r="G18" s="91"/>
      <c r="H18" s="91"/>
      <c r="I18" s="91"/>
      <c r="J18" s="91"/>
      <c r="K18" s="91"/>
    </row>
    <row r="19" spans="2:29" ht="15.75">
      <c r="B19" s="134" t="s">
        <v>162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"/>
    </row>
    <row r="20" spans="2:29" ht="15.75">
      <c r="B20" s="134" t="s">
        <v>147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"/>
    </row>
    <row r="21" spans="2:29" ht="15.75">
      <c r="B21" s="93" t="s">
        <v>155</v>
      </c>
      <c r="C21" s="93"/>
      <c r="D21" s="93"/>
      <c r="E21" s="93"/>
      <c r="F21" s="93"/>
      <c r="G21" s="93"/>
      <c r="H21" s="93"/>
      <c r="I21" s="93"/>
      <c r="J21" s="93"/>
      <c r="K21" s="134"/>
      <c r="L21" s="1"/>
    </row>
    <row r="22" spans="2:29" ht="15.75">
      <c r="B22" s="134" t="s">
        <v>1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"/>
    </row>
    <row r="23" spans="2:29" ht="15.75">
      <c r="B23" s="134" t="s">
        <v>2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"/>
    </row>
    <row r="24" spans="2:29" ht="15.75">
      <c r="B24" s="93"/>
      <c r="C24" s="93"/>
      <c r="D24" s="134"/>
      <c r="E24" s="134"/>
      <c r="F24" s="134"/>
      <c r="G24" s="134"/>
      <c r="H24" s="134"/>
      <c r="I24" s="134"/>
      <c r="J24" s="134"/>
      <c r="K24" s="134"/>
      <c r="L24" s="1"/>
    </row>
    <row r="25" spans="2:29" ht="18.75">
      <c r="B25" s="159"/>
      <c r="C25" s="235"/>
      <c r="D25" s="160"/>
      <c r="E25" s="160"/>
      <c r="F25" s="160"/>
      <c r="G25" s="160"/>
      <c r="H25" s="160"/>
      <c r="I25" s="160"/>
      <c r="J25" s="160"/>
      <c r="K25" s="160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2"/>
      <c r="Y25" s="162"/>
      <c r="Z25" s="162"/>
      <c r="AA25" s="162"/>
      <c r="AB25" s="162"/>
    </row>
    <row r="26" spans="2:29" ht="18.75">
      <c r="B26" s="164"/>
      <c r="C26" s="163"/>
      <c r="D26" s="164"/>
      <c r="E26" s="164"/>
      <c r="F26" s="164"/>
      <c r="G26" s="164"/>
      <c r="H26" s="164"/>
      <c r="I26" s="164"/>
      <c r="J26" s="164"/>
      <c r="K26" s="164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6"/>
      <c r="Y26" s="166"/>
      <c r="Z26" s="166"/>
      <c r="AA26" s="166"/>
      <c r="AB26" s="166"/>
      <c r="AC26" s="167"/>
    </row>
    <row r="27" spans="2:29" ht="15.75">
      <c r="B27" s="134"/>
      <c r="C27" s="136"/>
      <c r="D27" s="134"/>
      <c r="E27" s="134"/>
      <c r="F27" s="134"/>
      <c r="G27" s="134"/>
      <c r="H27" s="134"/>
      <c r="I27" s="134"/>
      <c r="J27" s="134"/>
      <c r="K27" s="134"/>
      <c r="L27" s="1"/>
    </row>
    <row r="28" spans="2:29" ht="15.75">
      <c r="B28" s="93" t="s">
        <v>3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"/>
    </row>
    <row r="29" spans="2:29" ht="15.75">
      <c r="B29" s="93" t="s">
        <v>151</v>
      </c>
      <c r="C29" s="93"/>
      <c r="D29" s="93"/>
      <c r="E29" s="93"/>
      <c r="F29" s="93"/>
      <c r="G29" s="93"/>
      <c r="H29" s="93"/>
      <c r="I29" s="93"/>
      <c r="J29" s="93"/>
      <c r="K29" s="134"/>
      <c r="L29" s="1"/>
    </row>
    <row r="30" spans="2:29" ht="15.75">
      <c r="B30" s="134" t="s">
        <v>148</v>
      </c>
      <c r="C30" s="137" t="s">
        <v>150</v>
      </c>
      <c r="D30" s="134"/>
      <c r="E30" s="134"/>
      <c r="F30" s="134"/>
      <c r="G30" s="134"/>
      <c r="H30" s="134"/>
      <c r="I30" s="134"/>
      <c r="J30" s="134"/>
      <c r="K30" s="134"/>
      <c r="L30" s="1"/>
    </row>
    <row r="31" spans="2:29" ht="15.75">
      <c r="B31" s="134" t="s">
        <v>152</v>
      </c>
      <c r="C31" s="134"/>
      <c r="D31" s="134"/>
      <c r="E31" s="134"/>
      <c r="F31" s="134"/>
      <c r="G31" s="134"/>
      <c r="H31" s="134"/>
      <c r="I31" s="134"/>
      <c r="J31" s="134"/>
      <c r="K31" s="135"/>
      <c r="L31" s="1"/>
    </row>
    <row r="32" spans="2:29" ht="15.75">
      <c r="B32" s="134"/>
      <c r="C32" s="134"/>
      <c r="D32" s="134"/>
      <c r="E32" s="134"/>
      <c r="F32" s="134"/>
      <c r="G32" s="134"/>
      <c r="H32" s="134"/>
      <c r="I32" s="134"/>
      <c r="J32" s="134"/>
      <c r="K32" s="135"/>
      <c r="L32" s="1"/>
    </row>
    <row r="33" spans="2:14" ht="15.75">
      <c r="B33" s="138" t="s">
        <v>149</v>
      </c>
      <c r="C33" s="135"/>
      <c r="D33" s="135"/>
      <c r="E33" s="135"/>
      <c r="F33" s="135"/>
      <c r="G33" s="135"/>
      <c r="H33" s="135"/>
      <c r="I33" s="135"/>
      <c r="J33" s="135"/>
      <c r="K33" s="134"/>
      <c r="L33" s="1"/>
      <c r="M33" s="1"/>
      <c r="N33" s="1"/>
    </row>
    <row r="34" spans="2:14" ht="15.75">
      <c r="B34" s="104" t="s">
        <v>163</v>
      </c>
      <c r="C34" s="135"/>
      <c r="D34" s="135"/>
      <c r="E34" s="135"/>
      <c r="F34" s="135"/>
      <c r="G34" s="135"/>
      <c r="H34" s="135"/>
      <c r="I34" s="135"/>
      <c r="J34" s="135"/>
      <c r="K34" s="134"/>
      <c r="L34" s="1"/>
      <c r="M34" s="1"/>
      <c r="N34" s="1"/>
    </row>
    <row r="35" spans="2:14" ht="11.25" customHeight="1">
      <c r="B35" s="104" t="s">
        <v>164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"/>
      <c r="M35" s="1"/>
      <c r="N35" s="1"/>
    </row>
    <row r="36" spans="2:14" ht="15.75">
      <c r="B36" s="134"/>
      <c r="C36" s="134"/>
      <c r="D36" s="134"/>
      <c r="E36" s="134"/>
      <c r="F36" s="134"/>
      <c r="G36" s="134"/>
      <c r="H36" s="134"/>
      <c r="I36" s="134"/>
      <c r="J36" s="134"/>
      <c r="K36" s="1"/>
      <c r="L36" s="1"/>
      <c r="M36" s="1"/>
      <c r="N36" s="1"/>
    </row>
    <row r="37" spans="2:14">
      <c r="B37" s="91"/>
      <c r="C37" s="91"/>
      <c r="D37" s="91"/>
      <c r="E37" s="91"/>
      <c r="F37" s="91"/>
      <c r="G37" s="91"/>
      <c r="H37" s="91"/>
      <c r="I37" s="91"/>
      <c r="J37" s="91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B3" sqref="B3:R21"/>
    </sheetView>
  </sheetViews>
  <sheetFormatPr defaultRowHeight="12.75"/>
  <cols>
    <col min="2" max="2" width="40.42578125" customWidth="1"/>
    <col min="3" max="4" width="11.7109375" customWidth="1"/>
    <col min="5" max="5" width="9" customWidth="1"/>
    <col min="6" max="6" width="6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0.28515625" customWidth="1"/>
    <col min="12" max="13" width="11.7109375" customWidth="1"/>
    <col min="14" max="14" width="11.28515625" customWidth="1"/>
    <col min="15" max="15" width="12.140625" customWidth="1"/>
    <col min="16" max="16" width="11.7109375" customWidth="1"/>
    <col min="17" max="17" width="11" customWidth="1"/>
    <col min="18" max="18" width="12.140625" customWidth="1"/>
  </cols>
  <sheetData>
    <row r="1" spans="2:19" ht="15.75" customHeight="1">
      <c r="B1" s="605" t="s">
        <v>205</v>
      </c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</row>
    <row r="2" spans="2:19" ht="15.75" thickBot="1"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</row>
    <row r="3" spans="2:19" ht="15.75" customHeight="1">
      <c r="B3" s="664" t="s">
        <v>178</v>
      </c>
      <c r="C3" s="666" t="s">
        <v>36</v>
      </c>
      <c r="D3" s="667"/>
      <c r="E3" s="667"/>
      <c r="F3" s="668"/>
      <c r="G3" s="672" t="s">
        <v>179</v>
      </c>
      <c r="H3" s="673"/>
      <c r="I3" s="673"/>
      <c r="J3" s="673"/>
      <c r="K3" s="673"/>
      <c r="L3" s="673"/>
      <c r="M3" s="673"/>
      <c r="N3" s="673"/>
      <c r="O3" s="673"/>
      <c r="P3" s="673"/>
      <c r="Q3" s="673"/>
      <c r="R3" s="674"/>
      <c r="S3" s="370"/>
    </row>
    <row r="4" spans="2:19" ht="15.75" customHeight="1">
      <c r="B4" s="665"/>
      <c r="C4" s="669"/>
      <c r="D4" s="670"/>
      <c r="E4" s="670"/>
      <c r="F4" s="671"/>
      <c r="G4" s="675" t="s">
        <v>196</v>
      </c>
      <c r="H4" s="676"/>
      <c r="I4" s="677"/>
      <c r="J4" s="675" t="s">
        <v>197</v>
      </c>
      <c r="K4" s="676"/>
      <c r="L4" s="677"/>
      <c r="M4" s="675" t="s">
        <v>198</v>
      </c>
      <c r="N4" s="676"/>
      <c r="O4" s="677"/>
      <c r="P4" s="675" t="s">
        <v>199</v>
      </c>
      <c r="Q4" s="676"/>
      <c r="R4" s="678"/>
      <c r="S4" s="370"/>
    </row>
    <row r="5" spans="2:19" ht="15.75" customHeight="1" thickBot="1">
      <c r="B5" s="399" t="s">
        <v>101</v>
      </c>
      <c r="C5" s="679" t="s">
        <v>184</v>
      </c>
      <c r="D5" s="680"/>
      <c r="E5" s="680"/>
      <c r="F5" s="681"/>
      <c r="G5" s="682" t="s">
        <v>184</v>
      </c>
      <c r="H5" s="680"/>
      <c r="I5" s="680"/>
      <c r="J5" s="680"/>
      <c r="K5" s="680"/>
      <c r="L5" s="680"/>
      <c r="M5" s="680"/>
      <c r="N5" s="680"/>
      <c r="O5" s="680"/>
      <c r="P5" s="680"/>
      <c r="Q5" s="680"/>
      <c r="R5" s="683"/>
      <c r="S5" s="370"/>
    </row>
    <row r="6" spans="2:19" ht="60.75" customHeight="1" thickBot="1">
      <c r="B6" s="400" t="s">
        <v>178</v>
      </c>
      <c r="C6" s="404" t="s">
        <v>228</v>
      </c>
      <c r="D6" s="416" t="s">
        <v>223</v>
      </c>
      <c r="E6" s="646" t="s">
        <v>185</v>
      </c>
      <c r="F6" s="647"/>
      <c r="G6" s="416" t="s">
        <v>228</v>
      </c>
      <c r="H6" s="416" t="s">
        <v>223</v>
      </c>
      <c r="I6" s="416" t="s">
        <v>185</v>
      </c>
      <c r="J6" s="416" t="s">
        <v>228</v>
      </c>
      <c r="K6" s="416" t="s">
        <v>223</v>
      </c>
      <c r="L6" s="416" t="s">
        <v>185</v>
      </c>
      <c r="M6" s="416" t="s">
        <v>228</v>
      </c>
      <c r="N6" s="416" t="s">
        <v>223</v>
      </c>
      <c r="O6" s="416" t="s">
        <v>185</v>
      </c>
      <c r="P6" s="416" t="s">
        <v>228</v>
      </c>
      <c r="Q6" s="416" t="s">
        <v>223</v>
      </c>
      <c r="R6" s="405" t="s">
        <v>185</v>
      </c>
      <c r="S6" s="370"/>
    </row>
    <row r="7" spans="2:19" ht="15.75">
      <c r="B7" s="417" t="s">
        <v>200</v>
      </c>
      <c r="C7" s="536">
        <v>9808.1118183756134</v>
      </c>
      <c r="D7" s="537">
        <v>9941.1104476146847</v>
      </c>
      <c r="E7" s="684">
        <v>-1.3378649190139953</v>
      </c>
      <c r="F7" s="685"/>
      <c r="G7" s="401" t="s">
        <v>177</v>
      </c>
      <c r="H7" s="401" t="s">
        <v>177</v>
      </c>
      <c r="I7" s="402" t="s">
        <v>186</v>
      </c>
      <c r="J7" s="401" t="s">
        <v>187</v>
      </c>
      <c r="K7" s="401" t="s">
        <v>187</v>
      </c>
      <c r="L7" s="402" t="s">
        <v>186</v>
      </c>
      <c r="M7" s="401" t="s">
        <v>177</v>
      </c>
      <c r="N7" s="401" t="s">
        <v>177</v>
      </c>
      <c r="O7" s="402" t="s">
        <v>186</v>
      </c>
      <c r="P7" s="401" t="s">
        <v>177</v>
      </c>
      <c r="Q7" s="401" t="s">
        <v>177</v>
      </c>
      <c r="R7" s="403" t="s">
        <v>186</v>
      </c>
      <c r="S7" s="370"/>
    </row>
    <row r="8" spans="2:19" ht="31.5">
      <c r="B8" s="418" t="s">
        <v>108</v>
      </c>
      <c r="C8" s="538">
        <v>9151.479469563179</v>
      </c>
      <c r="D8" s="526">
        <v>9267.9786296768216</v>
      </c>
      <c r="E8" s="606">
        <v>-1.257007215582078</v>
      </c>
      <c r="F8" s="607"/>
      <c r="G8" s="526">
        <v>9713.0958885462878</v>
      </c>
      <c r="H8" s="526">
        <v>9796.1643772781408</v>
      </c>
      <c r="I8" s="411">
        <v>-0.84796952697656325</v>
      </c>
      <c r="J8" s="413" t="s">
        <v>187</v>
      </c>
      <c r="K8" s="413" t="s">
        <v>187</v>
      </c>
      <c r="L8" s="415" t="s">
        <v>186</v>
      </c>
      <c r="M8" s="413" t="s">
        <v>177</v>
      </c>
      <c r="N8" s="413" t="s">
        <v>177</v>
      </c>
      <c r="O8" s="415" t="s">
        <v>186</v>
      </c>
      <c r="P8" s="413" t="s">
        <v>177</v>
      </c>
      <c r="Q8" s="413" t="s">
        <v>177</v>
      </c>
      <c r="R8" s="390" t="s">
        <v>186</v>
      </c>
      <c r="S8" s="370"/>
    </row>
    <row r="9" spans="2:19" ht="15.75">
      <c r="B9" s="418" t="s">
        <v>201</v>
      </c>
      <c r="C9" s="538" t="s">
        <v>187</v>
      </c>
      <c r="D9" s="526" t="s">
        <v>187</v>
      </c>
      <c r="E9" s="662" t="s">
        <v>186</v>
      </c>
      <c r="F9" s="663"/>
      <c r="G9" s="526" t="s">
        <v>187</v>
      </c>
      <c r="H9" s="526" t="s">
        <v>187</v>
      </c>
      <c r="I9" s="415" t="s">
        <v>186</v>
      </c>
      <c r="J9" s="413" t="s">
        <v>187</v>
      </c>
      <c r="K9" s="413" t="s">
        <v>187</v>
      </c>
      <c r="L9" s="415" t="s">
        <v>186</v>
      </c>
      <c r="M9" s="413" t="s">
        <v>187</v>
      </c>
      <c r="N9" s="413" t="s">
        <v>187</v>
      </c>
      <c r="O9" s="415" t="s">
        <v>186</v>
      </c>
      <c r="P9" s="413" t="s">
        <v>187</v>
      </c>
      <c r="Q9" s="413" t="s">
        <v>187</v>
      </c>
      <c r="R9" s="390" t="s">
        <v>186</v>
      </c>
      <c r="S9" s="370"/>
    </row>
    <row r="10" spans="2:19" ht="15.75">
      <c r="B10" s="418" t="s">
        <v>109</v>
      </c>
      <c r="C10" s="538">
        <v>7153.4627122588681</v>
      </c>
      <c r="D10" s="526">
        <v>6369.2160799642088</v>
      </c>
      <c r="E10" s="606">
        <v>12.313079387613829</v>
      </c>
      <c r="F10" s="607"/>
      <c r="G10" s="526">
        <v>7043.6216054746901</v>
      </c>
      <c r="H10" s="526">
        <v>6294.8963212601539</v>
      </c>
      <c r="I10" s="411">
        <v>11.894163875039837</v>
      </c>
      <c r="J10" s="413" t="s">
        <v>187</v>
      </c>
      <c r="K10" s="413" t="s">
        <v>187</v>
      </c>
      <c r="L10" s="415" t="s">
        <v>186</v>
      </c>
      <c r="M10" s="413" t="s">
        <v>187</v>
      </c>
      <c r="N10" s="413" t="s">
        <v>187</v>
      </c>
      <c r="O10" s="415" t="s">
        <v>186</v>
      </c>
      <c r="P10" s="526">
        <v>7877.6474321880651</v>
      </c>
      <c r="Q10" s="526" t="s">
        <v>177</v>
      </c>
      <c r="R10" s="391" t="s">
        <v>186</v>
      </c>
      <c r="S10" s="370"/>
    </row>
    <row r="11" spans="2:19" ht="15.75">
      <c r="B11" s="418" t="s">
        <v>202</v>
      </c>
      <c r="C11" s="538">
        <v>8681.6881762158864</v>
      </c>
      <c r="D11" s="526">
        <v>8626.0226064994113</v>
      </c>
      <c r="E11" s="606">
        <v>0.64532139846855097</v>
      </c>
      <c r="F11" s="607"/>
      <c r="G11" s="526">
        <v>8629.5973403845474</v>
      </c>
      <c r="H11" s="526">
        <v>8478.1687864144697</v>
      </c>
      <c r="I11" s="411">
        <v>1.7860997791495969</v>
      </c>
      <c r="J11" s="413" t="s">
        <v>187</v>
      </c>
      <c r="K11" s="413" t="s">
        <v>187</v>
      </c>
      <c r="L11" s="415" t="s">
        <v>186</v>
      </c>
      <c r="M11" s="413" t="s">
        <v>177</v>
      </c>
      <c r="N11" s="413" t="s">
        <v>177</v>
      </c>
      <c r="O11" s="415" t="s">
        <v>186</v>
      </c>
      <c r="P11" s="526">
        <v>8385.7156523729591</v>
      </c>
      <c r="Q11" s="526">
        <v>8574.3408624229978</v>
      </c>
      <c r="R11" s="389">
        <v>-2.1998800033328272</v>
      </c>
      <c r="S11" s="370"/>
    </row>
    <row r="12" spans="2:19" ht="15.75">
      <c r="B12" s="418" t="s">
        <v>65</v>
      </c>
      <c r="C12" s="538">
        <v>20880.242165603911</v>
      </c>
      <c r="D12" s="526">
        <v>20399.30727686012</v>
      </c>
      <c r="E12" s="616">
        <v>2.3576040216293896</v>
      </c>
      <c r="F12" s="617"/>
      <c r="G12" s="526">
        <v>20961.802422666737</v>
      </c>
      <c r="H12" s="526">
        <v>20685.552134787707</v>
      </c>
      <c r="I12" s="412">
        <v>1.3354745673645732</v>
      </c>
      <c r="J12" s="413" t="s">
        <v>187</v>
      </c>
      <c r="K12" s="413" t="s">
        <v>187</v>
      </c>
      <c r="L12" s="415" t="s">
        <v>186</v>
      </c>
      <c r="M12" s="413" t="s">
        <v>177</v>
      </c>
      <c r="N12" s="413" t="s">
        <v>177</v>
      </c>
      <c r="O12" s="415" t="s">
        <v>186</v>
      </c>
      <c r="P12" s="526">
        <v>21003.628772852746</v>
      </c>
      <c r="Q12" s="526">
        <v>19885.041671011579</v>
      </c>
      <c r="R12" s="389">
        <v>5.6252690859171937</v>
      </c>
      <c r="S12" s="370"/>
    </row>
    <row r="13" spans="2:19" ht="15.75">
      <c r="B13" s="418" t="s">
        <v>66</v>
      </c>
      <c r="C13" s="538">
        <v>8773.3874040489245</v>
      </c>
      <c r="D13" s="526">
        <v>8641.3656250000004</v>
      </c>
      <c r="E13" s="616">
        <v>1.5277883702429789</v>
      </c>
      <c r="F13" s="617"/>
      <c r="G13" s="526" t="s">
        <v>177</v>
      </c>
      <c r="H13" s="526" t="s">
        <v>177</v>
      </c>
      <c r="I13" s="415" t="s">
        <v>186</v>
      </c>
      <c r="J13" s="413" t="s">
        <v>187</v>
      </c>
      <c r="K13" s="413" t="s">
        <v>187</v>
      </c>
      <c r="L13" s="415" t="s">
        <v>186</v>
      </c>
      <c r="M13" s="413" t="s">
        <v>187</v>
      </c>
      <c r="N13" s="413" t="s">
        <v>187</v>
      </c>
      <c r="O13" s="415" t="s">
        <v>186</v>
      </c>
      <c r="P13" s="526">
        <v>8653.0088089986766</v>
      </c>
      <c r="Q13" s="526">
        <v>8638.5174308300393</v>
      </c>
      <c r="R13" s="389">
        <v>0.16775306972141774</v>
      </c>
      <c r="S13" s="370"/>
    </row>
    <row r="14" spans="2:19" ht="15.75">
      <c r="B14" s="418" t="s">
        <v>67</v>
      </c>
      <c r="C14" s="538">
        <v>8870.3632476798648</v>
      </c>
      <c r="D14" s="526">
        <v>8957.0442478109162</v>
      </c>
      <c r="E14" s="616">
        <v>-0.96774111786079231</v>
      </c>
      <c r="F14" s="617"/>
      <c r="G14" s="526">
        <v>8859.0304674381659</v>
      </c>
      <c r="H14" s="526">
        <v>8940.5079897611304</v>
      </c>
      <c r="I14" s="412">
        <v>-0.91132989776725637</v>
      </c>
      <c r="J14" s="413" t="s">
        <v>187</v>
      </c>
      <c r="K14" s="413" t="s">
        <v>187</v>
      </c>
      <c r="L14" s="415" t="s">
        <v>186</v>
      </c>
      <c r="M14" s="413" t="s">
        <v>177</v>
      </c>
      <c r="N14" s="413" t="s">
        <v>177</v>
      </c>
      <c r="O14" s="415" t="s">
        <v>186</v>
      </c>
      <c r="P14" s="526">
        <v>8881.0221843003419</v>
      </c>
      <c r="Q14" s="526">
        <v>8980.0924620030855</v>
      </c>
      <c r="R14" s="389">
        <v>-1.1032211318751384</v>
      </c>
      <c r="S14" s="370"/>
    </row>
    <row r="15" spans="2:19" ht="15.75">
      <c r="B15" s="418" t="s">
        <v>68</v>
      </c>
      <c r="C15" s="538">
        <v>8788.7581057609314</v>
      </c>
      <c r="D15" s="526">
        <v>9031.4456164229468</v>
      </c>
      <c r="E15" s="616">
        <v>-2.6871391465914116</v>
      </c>
      <c r="F15" s="617"/>
      <c r="G15" s="526">
        <v>8749.7717295402508</v>
      </c>
      <c r="H15" s="526">
        <v>9005.6895473086388</v>
      </c>
      <c r="I15" s="412">
        <v>-2.8417348435564143</v>
      </c>
      <c r="J15" s="413" t="s">
        <v>187</v>
      </c>
      <c r="K15" s="413" t="s">
        <v>187</v>
      </c>
      <c r="L15" s="415" t="s">
        <v>186</v>
      </c>
      <c r="M15" s="413" t="s">
        <v>187</v>
      </c>
      <c r="N15" s="413" t="s">
        <v>187</v>
      </c>
      <c r="O15" s="415" t="s">
        <v>186</v>
      </c>
      <c r="P15" s="526">
        <v>9241.5814941876943</v>
      </c>
      <c r="Q15" s="526">
        <v>9233.0172475943182</v>
      </c>
      <c r="R15" s="389">
        <v>9.2756748565679864E-2</v>
      </c>
      <c r="S15" s="370"/>
    </row>
    <row r="16" spans="2:19" ht="15.75">
      <c r="B16" s="418" t="s">
        <v>69</v>
      </c>
      <c r="C16" s="538" t="s">
        <v>177</v>
      </c>
      <c r="D16" s="526" t="s">
        <v>177</v>
      </c>
      <c r="E16" s="662" t="s">
        <v>186</v>
      </c>
      <c r="F16" s="663"/>
      <c r="G16" s="526" t="s">
        <v>187</v>
      </c>
      <c r="H16" s="526" t="s">
        <v>187</v>
      </c>
      <c r="I16" s="415" t="s">
        <v>186</v>
      </c>
      <c r="J16" s="413" t="s">
        <v>187</v>
      </c>
      <c r="K16" s="413" t="s">
        <v>187</v>
      </c>
      <c r="L16" s="415" t="s">
        <v>186</v>
      </c>
      <c r="M16" s="413" t="s">
        <v>187</v>
      </c>
      <c r="N16" s="413" t="s">
        <v>187</v>
      </c>
      <c r="O16" s="415" t="s">
        <v>186</v>
      </c>
      <c r="P16" s="526" t="s">
        <v>177</v>
      </c>
      <c r="Q16" s="526" t="s">
        <v>177</v>
      </c>
      <c r="R16" s="390" t="s">
        <v>186</v>
      </c>
      <c r="S16" s="370"/>
    </row>
    <row r="17" spans="2:19" ht="15.75">
      <c r="B17" s="418" t="s">
        <v>110</v>
      </c>
      <c r="C17" s="538" t="s">
        <v>177</v>
      </c>
      <c r="D17" s="526" t="s">
        <v>177</v>
      </c>
      <c r="E17" s="662" t="s">
        <v>186</v>
      </c>
      <c r="F17" s="663"/>
      <c r="G17" s="526" t="s">
        <v>187</v>
      </c>
      <c r="H17" s="526" t="s">
        <v>187</v>
      </c>
      <c r="I17" s="415" t="s">
        <v>186</v>
      </c>
      <c r="J17" s="413" t="s">
        <v>187</v>
      </c>
      <c r="K17" s="413" t="s">
        <v>187</v>
      </c>
      <c r="L17" s="415" t="s">
        <v>186</v>
      </c>
      <c r="M17" s="413" t="s">
        <v>187</v>
      </c>
      <c r="N17" s="413" t="s">
        <v>187</v>
      </c>
      <c r="O17" s="415" t="s">
        <v>186</v>
      </c>
      <c r="P17" s="526" t="s">
        <v>177</v>
      </c>
      <c r="Q17" s="526" t="s">
        <v>177</v>
      </c>
      <c r="R17" s="390" t="s">
        <v>186</v>
      </c>
      <c r="S17" s="370"/>
    </row>
    <row r="18" spans="2:19" ht="15.75">
      <c r="B18" s="418" t="s">
        <v>70</v>
      </c>
      <c r="C18" s="538" t="s">
        <v>177</v>
      </c>
      <c r="D18" s="526" t="s">
        <v>177</v>
      </c>
      <c r="E18" s="662" t="s">
        <v>186</v>
      </c>
      <c r="F18" s="663"/>
      <c r="G18" s="526" t="s">
        <v>187</v>
      </c>
      <c r="H18" s="526" t="s">
        <v>187</v>
      </c>
      <c r="I18" s="415" t="s">
        <v>186</v>
      </c>
      <c r="J18" s="413" t="s">
        <v>187</v>
      </c>
      <c r="K18" s="413" t="s">
        <v>187</v>
      </c>
      <c r="L18" s="415" t="s">
        <v>186</v>
      </c>
      <c r="M18" s="413" t="s">
        <v>187</v>
      </c>
      <c r="N18" s="413" t="s">
        <v>187</v>
      </c>
      <c r="O18" s="415" t="s">
        <v>186</v>
      </c>
      <c r="P18" s="526" t="s">
        <v>177</v>
      </c>
      <c r="Q18" s="526" t="s">
        <v>177</v>
      </c>
      <c r="R18" s="390" t="s">
        <v>186</v>
      </c>
      <c r="S18" s="370"/>
    </row>
    <row r="19" spans="2:19" ht="15.75">
      <c r="B19" s="418" t="s">
        <v>71</v>
      </c>
      <c r="C19" s="538" t="s">
        <v>177</v>
      </c>
      <c r="D19" s="526" t="s">
        <v>177</v>
      </c>
      <c r="E19" s="662" t="s">
        <v>186</v>
      </c>
      <c r="F19" s="663"/>
      <c r="G19" s="526" t="s">
        <v>187</v>
      </c>
      <c r="H19" s="526" t="s">
        <v>187</v>
      </c>
      <c r="I19" s="415" t="s">
        <v>186</v>
      </c>
      <c r="J19" s="413" t="s">
        <v>187</v>
      </c>
      <c r="K19" s="413" t="s">
        <v>187</v>
      </c>
      <c r="L19" s="415" t="s">
        <v>186</v>
      </c>
      <c r="M19" s="413" t="s">
        <v>187</v>
      </c>
      <c r="N19" s="413" t="s">
        <v>187</v>
      </c>
      <c r="O19" s="415" t="s">
        <v>186</v>
      </c>
      <c r="P19" s="526" t="s">
        <v>177</v>
      </c>
      <c r="Q19" s="526" t="s">
        <v>177</v>
      </c>
      <c r="R19" s="390" t="s">
        <v>186</v>
      </c>
      <c r="S19" s="370"/>
    </row>
    <row r="20" spans="2:19" ht="17.25" customHeight="1">
      <c r="B20" s="418" t="s">
        <v>203</v>
      </c>
      <c r="C20" s="538">
        <v>3964.1891784785339</v>
      </c>
      <c r="D20" s="526">
        <v>4072.3682596021486</v>
      </c>
      <c r="E20" s="606">
        <v>-2.6564169600463154</v>
      </c>
      <c r="F20" s="607"/>
      <c r="G20" s="526">
        <v>3703.2516146280541</v>
      </c>
      <c r="H20" s="526">
        <v>3787.5165804105327</v>
      </c>
      <c r="I20" s="411">
        <v>-2.2248078389493147</v>
      </c>
      <c r="J20" s="413" t="s">
        <v>187</v>
      </c>
      <c r="K20" s="413" t="s">
        <v>187</v>
      </c>
      <c r="L20" s="415" t="s">
        <v>186</v>
      </c>
      <c r="M20" s="413" t="s">
        <v>187</v>
      </c>
      <c r="N20" s="413" t="s">
        <v>187</v>
      </c>
      <c r="O20" s="415" t="s">
        <v>186</v>
      </c>
      <c r="P20" s="526">
        <v>4742.0533158813259</v>
      </c>
      <c r="Q20" s="526">
        <v>5036.1523899668719</v>
      </c>
      <c r="R20" s="391">
        <v>-5.8397572454609543</v>
      </c>
      <c r="S20" s="370"/>
    </row>
    <row r="21" spans="2:19" ht="16.5" thickBot="1">
      <c r="B21" s="419" t="s">
        <v>204</v>
      </c>
      <c r="C21" s="392" t="s">
        <v>177</v>
      </c>
      <c r="D21" s="393" t="s">
        <v>177</v>
      </c>
      <c r="E21" s="660" t="s">
        <v>186</v>
      </c>
      <c r="F21" s="661"/>
      <c r="G21" s="393" t="s">
        <v>187</v>
      </c>
      <c r="H21" s="393" t="s">
        <v>187</v>
      </c>
      <c r="I21" s="414" t="s">
        <v>186</v>
      </c>
      <c r="J21" s="393" t="s">
        <v>187</v>
      </c>
      <c r="K21" s="393" t="s">
        <v>187</v>
      </c>
      <c r="L21" s="414" t="s">
        <v>186</v>
      </c>
      <c r="M21" s="393" t="s">
        <v>187</v>
      </c>
      <c r="N21" s="393" t="s">
        <v>187</v>
      </c>
      <c r="O21" s="414" t="s">
        <v>186</v>
      </c>
      <c r="P21" s="393" t="s">
        <v>177</v>
      </c>
      <c r="Q21" s="393" t="s">
        <v>177</v>
      </c>
      <c r="R21" s="394" t="s">
        <v>186</v>
      </c>
      <c r="S21" s="370"/>
    </row>
  </sheetData>
  <mergeCells count="26">
    <mergeCell ref="E9:F9"/>
    <mergeCell ref="B1:S1"/>
    <mergeCell ref="B3:B4"/>
    <mergeCell ref="C3:F4"/>
    <mergeCell ref="G3:R3"/>
    <mergeCell ref="G4:I4"/>
    <mergeCell ref="J4:L4"/>
    <mergeCell ref="M4:O4"/>
    <mergeCell ref="P4:R4"/>
    <mergeCell ref="C5:F5"/>
    <mergeCell ref="G5:R5"/>
    <mergeCell ref="E6:F6"/>
    <mergeCell ref="E7:F7"/>
    <mergeCell ref="E8:F8"/>
    <mergeCell ref="E21:F21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B2" sqref="B2:N70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6" t="s">
        <v>234</v>
      </c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32"/>
    </row>
    <row r="3" spans="2:21" ht="15.75">
      <c r="B3" s="32"/>
      <c r="C3" s="32"/>
      <c r="D3" s="33"/>
      <c r="E3" s="32"/>
      <c r="F3" s="34"/>
      <c r="G3" s="35"/>
      <c r="H3" s="32"/>
      <c r="I3" s="32"/>
      <c r="J3" s="32"/>
      <c r="K3" s="32"/>
      <c r="L3" s="32"/>
      <c r="M3" s="32"/>
      <c r="N3" s="32"/>
    </row>
    <row r="4" spans="2:21" ht="16.5" thickBot="1">
      <c r="B4" s="32"/>
      <c r="C4" s="32"/>
      <c r="D4" s="33" t="s">
        <v>175</v>
      </c>
      <c r="E4" s="32"/>
      <c r="F4" s="34"/>
      <c r="G4" s="35"/>
      <c r="H4" s="32"/>
      <c r="I4" s="32"/>
      <c r="J4" s="32"/>
      <c r="K4" s="32"/>
      <c r="L4" s="32"/>
      <c r="M4" s="32"/>
      <c r="N4" s="32"/>
    </row>
    <row r="5" spans="2:21" ht="16.5" thickBot="1">
      <c r="B5" s="40" t="s">
        <v>48</v>
      </c>
      <c r="C5" s="60" t="s">
        <v>49</v>
      </c>
      <c r="D5" s="61" t="s">
        <v>50</v>
      </c>
      <c r="E5" s="61" t="s">
        <v>51</v>
      </c>
      <c r="F5" s="61" t="s">
        <v>52</v>
      </c>
      <c r="G5" s="61" t="s">
        <v>53</v>
      </c>
      <c r="H5" s="61" t="s">
        <v>54</v>
      </c>
      <c r="I5" s="61" t="s">
        <v>55</v>
      </c>
      <c r="J5" s="61" t="s">
        <v>56</v>
      </c>
      <c r="K5" s="61" t="s">
        <v>57</v>
      </c>
      <c r="L5" s="61" t="s">
        <v>58</v>
      </c>
      <c r="M5" s="61" t="s">
        <v>59</v>
      </c>
      <c r="N5" s="62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4"/>
      <c r="H6" s="44"/>
      <c r="I6" s="44"/>
      <c r="J6" s="24"/>
      <c r="K6" s="24"/>
      <c r="L6" s="24"/>
      <c r="M6" s="24"/>
      <c r="N6" s="25"/>
    </row>
    <row r="7" spans="2:21" ht="15.75">
      <c r="B7" s="29" t="s">
        <v>62</v>
      </c>
      <c r="C7" s="105">
        <v>3365.8284528305776</v>
      </c>
      <c r="D7" s="56">
        <v>3378.9593195787402</v>
      </c>
      <c r="E7" s="56">
        <v>3519.6335493326173</v>
      </c>
      <c r="F7" s="56">
        <v>3491.2204606955479</v>
      </c>
      <c r="G7" s="56">
        <v>3475.4768045139958</v>
      </c>
      <c r="H7" s="56">
        <v>3625.9712143204601</v>
      </c>
      <c r="I7" s="56">
        <v>3654.8000920762447</v>
      </c>
      <c r="J7" s="56">
        <v>3626.4058720467087</v>
      </c>
      <c r="K7" s="56">
        <v>3563.2809493281484</v>
      </c>
      <c r="L7" s="56">
        <v>3450.7512560281461</v>
      </c>
      <c r="M7" s="56">
        <v>3436.6867858971668</v>
      </c>
      <c r="N7" s="57">
        <v>3250.361738244962</v>
      </c>
    </row>
    <row r="8" spans="2:21" ht="15.75">
      <c r="B8" s="22" t="s">
        <v>63</v>
      </c>
      <c r="C8" s="45">
        <v>3236.1440956584729</v>
      </c>
      <c r="D8" s="46">
        <v>3323.0044351202337</v>
      </c>
      <c r="E8" s="46">
        <v>3442.3101888828219</v>
      </c>
      <c r="F8" s="46">
        <v>3302.6696895591044</v>
      </c>
      <c r="G8" s="46">
        <v>3320.8695305467868</v>
      </c>
      <c r="H8" s="46">
        <v>3407.5451874259434</v>
      </c>
      <c r="I8" s="46">
        <v>3528.7505966442886</v>
      </c>
      <c r="J8" s="46">
        <v>3625.9084617695244</v>
      </c>
      <c r="K8" s="46">
        <v>3690.4413464457784</v>
      </c>
      <c r="L8" s="46">
        <v>3475.4260684985807</v>
      </c>
      <c r="M8" s="46">
        <v>3406.7716292790137</v>
      </c>
      <c r="N8" s="47">
        <v>3187.7531900326994</v>
      </c>
    </row>
    <row r="9" spans="2:21" ht="15.75">
      <c r="B9" s="22" t="s">
        <v>64</v>
      </c>
      <c r="C9" s="48">
        <v>3271.4978238916769</v>
      </c>
      <c r="D9" s="49">
        <v>3415.3397253482494</v>
      </c>
      <c r="E9" s="49">
        <v>3658.7973880610675</v>
      </c>
      <c r="F9" s="49">
        <v>3954.4405623580728</v>
      </c>
      <c r="G9" s="49">
        <v>4026.6581379013369</v>
      </c>
      <c r="H9" s="49">
        <v>4126.3499965726596</v>
      </c>
      <c r="I9" s="49">
        <v>4261.4459007460691</v>
      </c>
      <c r="J9" s="49">
        <v>4194.91</v>
      </c>
      <c r="K9" s="50">
        <v>4128.18</v>
      </c>
      <c r="L9" s="49">
        <v>3897</v>
      </c>
      <c r="M9" s="49">
        <v>3801.03</v>
      </c>
      <c r="N9" s="51">
        <v>3948.82</v>
      </c>
    </row>
    <row r="10" spans="2:21" ht="15.75">
      <c r="B10" s="22" t="s">
        <v>73</v>
      </c>
      <c r="C10" s="46">
        <v>3927.66</v>
      </c>
      <c r="D10" s="46">
        <v>3875.94</v>
      </c>
      <c r="E10" s="46">
        <v>4085.7</v>
      </c>
      <c r="F10" s="46">
        <v>3172.59</v>
      </c>
      <c r="G10" s="46">
        <v>3221.11</v>
      </c>
      <c r="H10" s="46">
        <v>3563.6</v>
      </c>
      <c r="I10" s="46">
        <v>3790.28</v>
      </c>
      <c r="J10" s="46">
        <v>3330.53</v>
      </c>
      <c r="K10" s="46">
        <v>3503.9</v>
      </c>
      <c r="L10" s="46">
        <v>3064.46</v>
      </c>
      <c r="M10" s="46">
        <v>3033.45</v>
      </c>
      <c r="N10" s="47">
        <v>2962.46</v>
      </c>
    </row>
    <row r="11" spans="2:21" ht="15.75">
      <c r="B11" s="22" t="s">
        <v>123</v>
      </c>
      <c r="C11" s="46">
        <v>3620.98</v>
      </c>
      <c r="D11" s="46">
        <v>3955.76</v>
      </c>
      <c r="E11" s="46">
        <v>4202.38</v>
      </c>
      <c r="F11" s="46">
        <v>4519.87</v>
      </c>
      <c r="G11" s="46">
        <v>4880.21</v>
      </c>
      <c r="H11" s="46">
        <v>5030.82</v>
      </c>
      <c r="I11" s="46">
        <v>5046.96</v>
      </c>
      <c r="J11" s="46">
        <v>4618</v>
      </c>
      <c r="K11" s="46">
        <v>4188.8500000000004</v>
      </c>
      <c r="L11" s="46">
        <v>4102.99</v>
      </c>
      <c r="M11" s="46">
        <v>4802.1499999999996</v>
      </c>
      <c r="N11" s="47">
        <v>5259.06</v>
      </c>
      <c r="U11" s="142"/>
    </row>
    <row r="12" spans="2:21" ht="15.75">
      <c r="B12" s="117">
        <v>2022</v>
      </c>
      <c r="C12" s="118">
        <v>5344.09</v>
      </c>
      <c r="D12" s="118">
        <v>5776.63</v>
      </c>
      <c r="E12" s="46">
        <v>7395.1</v>
      </c>
      <c r="F12" s="49">
        <v>8084.95</v>
      </c>
      <c r="G12" s="49">
        <v>7581.8</v>
      </c>
      <c r="H12" s="49">
        <v>7352.15</v>
      </c>
      <c r="I12" s="49">
        <v>7252.15</v>
      </c>
      <c r="J12" s="49">
        <v>6958.4</v>
      </c>
      <c r="K12" s="49">
        <v>6963.5</v>
      </c>
      <c r="L12" s="49">
        <v>6424.74</v>
      </c>
      <c r="M12" s="49">
        <v>6930.73</v>
      </c>
      <c r="N12" s="119">
        <v>6479.9</v>
      </c>
    </row>
    <row r="13" spans="2:21" ht="16.5" thickBot="1">
      <c r="B13" s="30">
        <v>2023</v>
      </c>
      <c r="C13" s="54">
        <v>6507.92</v>
      </c>
      <c r="D13" s="54">
        <v>7402.03</v>
      </c>
      <c r="E13" s="59">
        <v>7707.83</v>
      </c>
      <c r="F13" s="54">
        <v>7434.4</v>
      </c>
      <c r="G13" s="54">
        <v>7664.72</v>
      </c>
      <c r="H13" s="54">
        <v>7627.88</v>
      </c>
      <c r="I13" s="54">
        <v>7065.12</v>
      </c>
      <c r="J13" s="54">
        <v>6788.6</v>
      </c>
      <c r="K13" s="54">
        <v>6508.97</v>
      </c>
      <c r="L13" s="54">
        <v>6391</v>
      </c>
      <c r="M13" s="54">
        <v>6611.64</v>
      </c>
      <c r="N13" s="121">
        <v>6128.03</v>
      </c>
    </row>
    <row r="14" spans="2:21" ht="16.5" thickBot="1">
      <c r="B14" s="115">
        <v>2024</v>
      </c>
      <c r="C14" s="49">
        <v>6507.92</v>
      </c>
      <c r="D14" s="49">
        <v>6686.59</v>
      </c>
      <c r="E14" s="49">
        <v>6682.83</v>
      </c>
      <c r="F14" s="49">
        <v>6683.41</v>
      </c>
      <c r="G14" s="54">
        <v>7006.39</v>
      </c>
      <c r="H14" s="54">
        <v>6944.28</v>
      </c>
      <c r="I14" s="54">
        <v>7107.4</v>
      </c>
      <c r="J14" s="54">
        <v>7130.9</v>
      </c>
      <c r="K14" s="257"/>
      <c r="L14" s="257"/>
      <c r="M14" s="257"/>
      <c r="N14" s="20"/>
    </row>
    <row r="15" spans="2:21" ht="16.5" thickBot="1">
      <c r="B15" s="23" t="s">
        <v>65</v>
      </c>
      <c r="C15" s="338"/>
      <c r="D15" s="338"/>
      <c r="E15" s="338"/>
      <c r="F15" s="338"/>
      <c r="G15" s="339"/>
      <c r="H15" s="339"/>
      <c r="I15" s="339"/>
      <c r="J15" s="338"/>
      <c r="K15" s="338"/>
      <c r="L15" s="338"/>
      <c r="M15" s="338"/>
      <c r="N15" s="340"/>
    </row>
    <row r="16" spans="2:21" ht="15.75">
      <c r="B16" s="335" t="s">
        <v>63</v>
      </c>
      <c r="C16" s="336">
        <v>13739.491085149693</v>
      </c>
      <c r="D16" s="336">
        <v>13984.247071825299</v>
      </c>
      <c r="E16" s="336">
        <v>14179.736514897744</v>
      </c>
      <c r="F16" s="336">
        <v>14506.883498662564</v>
      </c>
      <c r="G16" s="336">
        <v>15034.480490328413</v>
      </c>
      <c r="H16" s="336">
        <v>15693.511271606831</v>
      </c>
      <c r="I16" s="336">
        <v>15993.862952987773</v>
      </c>
      <c r="J16" s="336">
        <v>15799.271546431495</v>
      </c>
      <c r="K16" s="336">
        <v>15492.744447643703</v>
      </c>
      <c r="L16" s="336">
        <v>14249.293572763458</v>
      </c>
      <c r="M16" s="336">
        <v>13516.254659651697</v>
      </c>
      <c r="N16" s="337">
        <v>12881.834767390546</v>
      </c>
    </row>
    <row r="17" spans="2:17" ht="15.75">
      <c r="B17" s="22" t="s">
        <v>64</v>
      </c>
      <c r="C17" s="46">
        <v>13156.511347944983</v>
      </c>
      <c r="D17" s="46">
        <v>13666.209864837068</v>
      </c>
      <c r="E17" s="46">
        <v>13976.05602391201</v>
      </c>
      <c r="F17" s="46">
        <v>14041.635223887839</v>
      </c>
      <c r="G17" s="46">
        <v>14092.17963575708</v>
      </c>
      <c r="H17" s="46">
        <v>13756.505811488036</v>
      </c>
      <c r="I17" s="46">
        <v>13844.405364894954</v>
      </c>
      <c r="J17" s="46">
        <v>13643.57</v>
      </c>
      <c r="K17" s="52">
        <v>13445.4</v>
      </c>
      <c r="L17" s="46">
        <v>12578.29</v>
      </c>
      <c r="M17" s="46">
        <v>12283.97</v>
      </c>
      <c r="N17" s="47">
        <v>12635.53</v>
      </c>
    </row>
    <row r="18" spans="2:17" ht="15.75">
      <c r="B18" s="22" t="s">
        <v>73</v>
      </c>
      <c r="C18" s="46">
        <v>12560.93</v>
      </c>
      <c r="D18" s="46">
        <v>12841.93</v>
      </c>
      <c r="E18" s="46">
        <v>13507.34</v>
      </c>
      <c r="F18" s="46">
        <v>11613.27</v>
      </c>
      <c r="G18" s="46">
        <v>11690.34</v>
      </c>
      <c r="H18" s="46">
        <v>12053</v>
      </c>
      <c r="I18" s="46">
        <v>12131.25</v>
      </c>
      <c r="J18" s="46">
        <v>12132.41</v>
      </c>
      <c r="K18" s="52">
        <v>12151.2</v>
      </c>
      <c r="L18" s="52">
        <v>11234.94</v>
      </c>
      <c r="M18" s="52">
        <v>10645.3</v>
      </c>
      <c r="N18" s="53">
        <v>10633.9</v>
      </c>
      <c r="Q18" s="141"/>
    </row>
    <row r="19" spans="2:17" ht="15.75">
      <c r="B19" s="22" t="s">
        <v>123</v>
      </c>
      <c r="C19" s="46">
        <v>12398.88</v>
      </c>
      <c r="D19" s="46">
        <v>12537.57</v>
      </c>
      <c r="E19" s="46">
        <v>13223</v>
      </c>
      <c r="F19" s="46">
        <v>13954.85</v>
      </c>
      <c r="G19" s="46">
        <v>15123.49</v>
      </c>
      <c r="H19" s="46">
        <v>15742.41</v>
      </c>
      <c r="I19" s="46">
        <v>16200.93</v>
      </c>
      <c r="J19" s="46">
        <v>15525.1</v>
      </c>
      <c r="K19" s="52">
        <v>14570.18</v>
      </c>
      <c r="L19" s="52">
        <v>14314.93</v>
      </c>
      <c r="M19" s="52">
        <v>15284.3</v>
      </c>
      <c r="N19" s="53">
        <v>15518.42</v>
      </c>
    </row>
    <row r="20" spans="2:17" ht="15.75">
      <c r="B20" s="115">
        <v>2022</v>
      </c>
      <c r="C20" s="49">
        <v>15965.15</v>
      </c>
      <c r="D20" s="49">
        <v>16695.57</v>
      </c>
      <c r="E20" s="49">
        <v>21125.11</v>
      </c>
      <c r="F20" s="49">
        <v>23363.196</v>
      </c>
      <c r="G20" s="49">
        <v>23017.13</v>
      </c>
      <c r="H20" s="49">
        <v>22048.52</v>
      </c>
      <c r="I20" s="49">
        <v>21919.5</v>
      </c>
      <c r="J20" s="49">
        <v>21774.5</v>
      </c>
      <c r="K20" s="49">
        <v>21748.1</v>
      </c>
      <c r="L20" s="49">
        <v>20776.57</v>
      </c>
      <c r="M20" s="49">
        <v>19679.88</v>
      </c>
      <c r="N20" s="116">
        <v>18887</v>
      </c>
    </row>
    <row r="21" spans="2:17" ht="16.5" thickBot="1">
      <c r="B21" s="30">
        <v>2023</v>
      </c>
      <c r="C21" s="54">
        <v>18485.12</v>
      </c>
      <c r="D21" s="54">
        <v>18675.86</v>
      </c>
      <c r="E21" s="54">
        <v>19352.919999999998</v>
      </c>
      <c r="F21" s="54">
        <v>19368.73</v>
      </c>
      <c r="G21" s="54">
        <v>19151.580000000002</v>
      </c>
      <c r="H21" s="54">
        <v>18599.900000000001</v>
      </c>
      <c r="I21" s="54">
        <v>17987.25</v>
      </c>
      <c r="J21" s="54">
        <v>18237.23</v>
      </c>
      <c r="K21" s="54">
        <v>18263.5</v>
      </c>
      <c r="L21" s="54">
        <v>17599.91</v>
      </c>
      <c r="M21" s="54">
        <v>16945.699000000001</v>
      </c>
      <c r="N21" s="120">
        <v>16125.15</v>
      </c>
    </row>
    <row r="22" spans="2:17" ht="16.5" thickBot="1">
      <c r="B22" s="30">
        <v>2024</v>
      </c>
      <c r="C22" s="54">
        <v>18485.12</v>
      </c>
      <c r="D22" s="54">
        <v>16775.38</v>
      </c>
      <c r="E22" s="54">
        <v>17623.865000000002</v>
      </c>
      <c r="F22" s="54">
        <v>17910.560000000001</v>
      </c>
      <c r="G22" s="54">
        <v>18493.7</v>
      </c>
      <c r="H22" s="54">
        <v>19532.71</v>
      </c>
      <c r="I22" s="54">
        <v>19561</v>
      </c>
      <c r="J22" s="54">
        <v>19745.939999999999</v>
      </c>
      <c r="K22" s="27"/>
      <c r="L22" s="27"/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5"/>
      <c r="H23" s="55"/>
      <c r="I23" s="55"/>
      <c r="J23" s="27"/>
      <c r="K23" s="27"/>
      <c r="L23" s="27"/>
      <c r="M23" s="27"/>
      <c r="N23" s="28"/>
    </row>
    <row r="24" spans="2:17" ht="15.75">
      <c r="B24" s="22" t="s">
        <v>63</v>
      </c>
      <c r="C24" s="46">
        <v>5153.248792471597</v>
      </c>
      <c r="D24" s="46">
        <v>5160.113186104847</v>
      </c>
      <c r="E24" s="46">
        <v>5262.802739071205</v>
      </c>
      <c r="F24" s="46">
        <v>5072.8866636131652</v>
      </c>
      <c r="G24" s="46">
        <v>5125.2152257370608</v>
      </c>
      <c r="H24" s="46">
        <v>5805.7079620360701</v>
      </c>
      <c r="I24" s="46">
        <v>5399.7625224823305</v>
      </c>
      <c r="J24" s="46">
        <v>5433.524375720167</v>
      </c>
      <c r="K24" s="46">
        <v>5835.0656264034023</v>
      </c>
      <c r="L24" s="46">
        <v>5574.5034561756156</v>
      </c>
      <c r="M24" s="46">
        <v>5735.0613805574185</v>
      </c>
      <c r="N24" s="47">
        <v>5576.3220076120506</v>
      </c>
    </row>
    <row r="25" spans="2:17" ht="15.75">
      <c r="B25" s="22" t="s">
        <v>64</v>
      </c>
      <c r="C25" s="46">
        <v>5617.1159296817877</v>
      </c>
      <c r="D25" s="46">
        <v>5788.131599414347</v>
      </c>
      <c r="E25" s="46">
        <v>5971.9509861254919</v>
      </c>
      <c r="F25" s="46">
        <v>5763.6205974723016</v>
      </c>
      <c r="G25" s="46">
        <v>5989.7517233279459</v>
      </c>
      <c r="H25" s="46">
        <v>6281.3365448565301</v>
      </c>
      <c r="I25" s="46">
        <v>6252.907477563791</v>
      </c>
      <c r="J25" s="46">
        <v>5983.82</v>
      </c>
      <c r="K25" s="52">
        <v>5897.12</v>
      </c>
      <c r="L25" s="46">
        <v>5745.33</v>
      </c>
      <c r="M25" s="46">
        <v>5457.01</v>
      </c>
      <c r="N25" s="47">
        <v>5667.38</v>
      </c>
    </row>
    <row r="26" spans="2:17" ht="15.75">
      <c r="B26" s="22" t="s">
        <v>73</v>
      </c>
      <c r="C26" s="46">
        <v>5869.79</v>
      </c>
      <c r="D26" s="46">
        <v>5469.22</v>
      </c>
      <c r="E26" s="46">
        <v>5930.18</v>
      </c>
      <c r="F26" s="46">
        <v>5130.1899999999996</v>
      </c>
      <c r="G26" s="46">
        <v>4947.0200000000004</v>
      </c>
      <c r="H26" s="46">
        <v>4854.82</v>
      </c>
      <c r="I26" s="46">
        <v>5463.63</v>
      </c>
      <c r="J26" s="46">
        <v>5021.99</v>
      </c>
      <c r="K26" s="46">
        <v>5069.3599999999997</v>
      </c>
      <c r="L26" s="46">
        <v>4822.3999999999996</v>
      </c>
      <c r="M26" s="46">
        <v>5007.4399999999996</v>
      </c>
      <c r="N26" s="47">
        <v>5120.5600000000004</v>
      </c>
    </row>
    <row r="27" spans="2:17" ht="15.75">
      <c r="B27" s="22" t="s">
        <v>123</v>
      </c>
      <c r="C27" s="46">
        <v>5592.36</v>
      </c>
      <c r="D27" s="46">
        <v>5877.89</v>
      </c>
      <c r="E27" s="46">
        <v>6399.77</v>
      </c>
      <c r="F27" s="46">
        <v>7054.41</v>
      </c>
      <c r="G27" s="46">
        <v>7244.45</v>
      </c>
      <c r="H27" s="46">
        <v>7356.8</v>
      </c>
      <c r="I27" s="46">
        <v>7728.72</v>
      </c>
      <c r="J27" s="46">
        <v>7506.81</v>
      </c>
      <c r="K27" s="46">
        <v>7097.27</v>
      </c>
      <c r="L27" s="46">
        <v>6623.53</v>
      </c>
      <c r="M27" s="46">
        <v>7010.25</v>
      </c>
      <c r="N27" s="47">
        <v>7235.7</v>
      </c>
    </row>
    <row r="28" spans="2:17" ht="15.75">
      <c r="B28" s="22">
        <v>2022</v>
      </c>
      <c r="C28" s="46">
        <v>7457.05</v>
      </c>
      <c r="D28" s="46">
        <v>7998.38</v>
      </c>
      <c r="E28" s="46">
        <v>9837.65</v>
      </c>
      <c r="F28" s="46">
        <v>10838.32</v>
      </c>
      <c r="G28" s="46">
        <v>10719.2</v>
      </c>
      <c r="H28" s="46">
        <v>10310.85</v>
      </c>
      <c r="I28" s="46">
        <v>10998.11</v>
      </c>
      <c r="J28" s="46">
        <v>10898.11</v>
      </c>
      <c r="K28" s="46">
        <v>10530.9</v>
      </c>
      <c r="L28" s="46">
        <v>10182.700000000001</v>
      </c>
      <c r="M28" s="46">
        <v>9320.6299999999992</v>
      </c>
      <c r="N28" s="124">
        <v>9149.0300000000007</v>
      </c>
    </row>
    <row r="29" spans="2:17" ht="16.5" thickBot="1">
      <c r="B29" s="106">
        <v>2023</v>
      </c>
      <c r="C29" s="59">
        <v>8764.61</v>
      </c>
      <c r="D29" s="59">
        <v>8821.58</v>
      </c>
      <c r="E29" s="54">
        <v>9472.18</v>
      </c>
      <c r="F29" s="59">
        <v>8921.2999999999993</v>
      </c>
      <c r="G29" s="59">
        <v>9660.7000000000007</v>
      </c>
      <c r="H29" s="59">
        <v>9227.64</v>
      </c>
      <c r="I29" s="122">
        <v>8535.33</v>
      </c>
      <c r="J29" s="122">
        <v>8294.9</v>
      </c>
      <c r="K29" s="122">
        <v>8412.6</v>
      </c>
      <c r="L29" s="122">
        <v>7833.7</v>
      </c>
      <c r="M29" s="122">
        <v>8004.8760000000002</v>
      </c>
      <c r="N29" s="123">
        <v>7500.99</v>
      </c>
    </row>
    <row r="30" spans="2:17" ht="16.5" thickBot="1">
      <c r="B30" s="106">
        <v>2024</v>
      </c>
      <c r="C30" s="59">
        <v>7910.17</v>
      </c>
      <c r="D30" s="59">
        <v>8320.93</v>
      </c>
      <c r="E30" s="59">
        <v>8415.7000000000007</v>
      </c>
      <c r="F30" s="59">
        <v>8921.2999999999993</v>
      </c>
      <c r="G30" s="59">
        <v>8506.1</v>
      </c>
      <c r="H30" s="59">
        <v>8602.17</v>
      </c>
      <c r="I30" s="59">
        <v>8818.58</v>
      </c>
      <c r="J30" s="59">
        <v>8891.36</v>
      </c>
      <c r="K30" s="27"/>
      <c r="L30" s="27"/>
      <c r="M30" s="27"/>
      <c r="N30" s="28"/>
      <c r="Q30" s="31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6">
        <v>5015.8153870110955</v>
      </c>
      <c r="D32" s="46">
        <v>5000.8101164956279</v>
      </c>
      <c r="E32" s="46">
        <v>4938.0746085523042</v>
      </c>
      <c r="F32" s="46">
        <v>5150.1959746999655</v>
      </c>
      <c r="G32" s="46">
        <v>5331.6388722136298</v>
      </c>
      <c r="H32" s="46">
        <v>5436.6288134242923</v>
      </c>
      <c r="I32" s="46">
        <v>5282.450323395833</v>
      </c>
      <c r="J32" s="46">
        <v>5530.4959896477194</v>
      </c>
      <c r="K32" s="46">
        <v>5399.4109330539195</v>
      </c>
      <c r="L32" s="46">
        <v>5199.7208702346134</v>
      </c>
      <c r="M32" s="46">
        <v>5140.1404809857786</v>
      </c>
      <c r="N32" s="47">
        <v>5033.7519536851451</v>
      </c>
    </row>
    <row r="33" spans="2:14" ht="15.75">
      <c r="B33" s="22" t="s">
        <v>64</v>
      </c>
      <c r="C33" s="46">
        <v>4961.7347747537051</v>
      </c>
      <c r="D33" s="46">
        <v>5117.2800041355622</v>
      </c>
      <c r="E33" s="46">
        <v>5248.4616287919052</v>
      </c>
      <c r="F33" s="46">
        <v>5395.3594395843566</v>
      </c>
      <c r="G33" s="46">
        <v>5283.872476400019</v>
      </c>
      <c r="H33" s="46">
        <v>5454.2047400902893</v>
      </c>
      <c r="I33" s="46">
        <v>5510.2066170614507</v>
      </c>
      <c r="J33" s="46">
        <v>5542.26</v>
      </c>
      <c r="K33" s="52">
        <v>5373.04</v>
      </c>
      <c r="L33" s="46">
        <v>5253.47</v>
      </c>
      <c r="M33" s="46">
        <v>5198.91</v>
      </c>
      <c r="N33" s="47">
        <v>5305.16</v>
      </c>
    </row>
    <row r="34" spans="2:14" ht="15.75">
      <c r="B34" s="22" t="s">
        <v>73</v>
      </c>
      <c r="C34" s="46">
        <v>5356.76</v>
      </c>
      <c r="D34" s="46">
        <v>5329.89</v>
      </c>
      <c r="E34" s="46">
        <v>5583.9</v>
      </c>
      <c r="F34" s="46">
        <v>4916.3500000000004</v>
      </c>
      <c r="G34" s="46">
        <v>4772.09</v>
      </c>
      <c r="H34" s="46">
        <v>5162.7</v>
      </c>
      <c r="I34" s="46">
        <v>5206.12</v>
      </c>
      <c r="J34" s="46">
        <v>4889.99</v>
      </c>
      <c r="K34" s="52">
        <v>4862.8999999999996</v>
      </c>
      <c r="L34" s="52">
        <v>4713.41</v>
      </c>
      <c r="M34" s="52">
        <v>4703.22</v>
      </c>
      <c r="N34" s="53">
        <v>4736.66</v>
      </c>
    </row>
    <row r="35" spans="2:14" ht="15.75">
      <c r="B35" s="22" t="s">
        <v>123</v>
      </c>
      <c r="C35" s="46">
        <v>5229.28</v>
      </c>
      <c r="D35" s="46">
        <v>5622.4</v>
      </c>
      <c r="E35" s="46">
        <v>5739.49</v>
      </c>
      <c r="F35" s="46">
        <v>6095.42</v>
      </c>
      <c r="G35" s="46">
        <v>6543.51</v>
      </c>
      <c r="H35" s="46">
        <v>6764.49</v>
      </c>
      <c r="I35" s="46">
        <v>6758.2</v>
      </c>
      <c r="J35" s="46">
        <v>6257.61</v>
      </c>
      <c r="K35" s="46">
        <v>6257.61</v>
      </c>
      <c r="L35" s="46">
        <v>5629.42</v>
      </c>
      <c r="M35" s="46">
        <v>6089.17</v>
      </c>
      <c r="N35" s="47">
        <v>6336.33</v>
      </c>
    </row>
    <row r="36" spans="2:14" ht="15.75">
      <c r="B36" s="117">
        <v>2022</v>
      </c>
      <c r="C36" s="118">
        <v>6721.5</v>
      </c>
      <c r="D36" s="118">
        <v>6833.9</v>
      </c>
      <c r="E36" s="118">
        <v>8301.15</v>
      </c>
      <c r="F36" s="118">
        <v>9502.5300000000007</v>
      </c>
      <c r="G36" s="118">
        <v>9253.9</v>
      </c>
      <c r="H36" s="49">
        <v>8966.7800000000007</v>
      </c>
      <c r="I36" s="49">
        <v>9560.4699999999993</v>
      </c>
      <c r="J36" s="49">
        <v>8984</v>
      </c>
      <c r="K36" s="49">
        <v>8925.8330000000005</v>
      </c>
      <c r="L36" s="49">
        <v>8443.18</v>
      </c>
      <c r="M36" s="49">
        <v>8458.36</v>
      </c>
      <c r="N36" s="119">
        <v>8223.51</v>
      </c>
    </row>
    <row r="37" spans="2:14" ht="16.5" thickBot="1">
      <c r="B37" s="30">
        <v>2023</v>
      </c>
      <c r="C37" s="54">
        <v>8474.9500000000007</v>
      </c>
      <c r="D37" s="54">
        <v>8720.75</v>
      </c>
      <c r="E37" s="54">
        <v>9280.73</v>
      </c>
      <c r="F37" s="54">
        <v>9215.7000000000007</v>
      </c>
      <c r="G37" s="54">
        <v>9070.02</v>
      </c>
      <c r="H37" s="54">
        <v>8831.73</v>
      </c>
      <c r="I37" s="54">
        <v>8834.1</v>
      </c>
      <c r="J37" s="54">
        <v>8722.99</v>
      </c>
      <c r="K37" s="54">
        <v>8392.48</v>
      </c>
      <c r="L37" s="54">
        <v>8212.1</v>
      </c>
      <c r="M37" s="54">
        <v>8248.66</v>
      </c>
      <c r="N37" s="121">
        <v>8169.0050000000001</v>
      </c>
    </row>
    <row r="38" spans="2:14" ht="16.5" thickBot="1">
      <c r="B38" s="30">
        <v>2024</v>
      </c>
      <c r="C38" s="54">
        <v>8275.2999999999993</v>
      </c>
      <c r="D38" s="59">
        <v>8145.39</v>
      </c>
      <c r="E38" s="59">
        <v>8264.1200000000008</v>
      </c>
      <c r="F38" s="59">
        <v>8361.1200000000008</v>
      </c>
      <c r="G38" s="54">
        <v>8648.2000000000007</v>
      </c>
      <c r="H38" s="54">
        <v>8648.2000000000007</v>
      </c>
      <c r="I38" s="59">
        <v>8634.25</v>
      </c>
      <c r="J38" s="59">
        <v>8497.41</v>
      </c>
      <c r="K38" s="27"/>
      <c r="L38" s="27"/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5"/>
      <c r="H39" s="55"/>
      <c r="I39" s="55"/>
      <c r="J39" s="27"/>
      <c r="K39" s="27"/>
      <c r="L39" s="27"/>
      <c r="M39" s="27"/>
      <c r="N39" s="28"/>
    </row>
    <row r="40" spans="2:14" ht="15.75">
      <c r="B40" s="22" t="s">
        <v>63</v>
      </c>
      <c r="C40" s="46">
        <v>5405.0975186845117</v>
      </c>
      <c r="D40" s="46">
        <v>5357.4152578832018</v>
      </c>
      <c r="E40" s="46">
        <v>5391.8139706959719</v>
      </c>
      <c r="F40" s="46">
        <v>5513.4903181370928</v>
      </c>
      <c r="G40" s="46">
        <v>5563.275207517735</v>
      </c>
      <c r="H40" s="46">
        <v>5597.9379982030277</v>
      </c>
      <c r="I40" s="46">
        <v>5718.8278754338553</v>
      </c>
      <c r="J40" s="46">
        <v>5841.2796117763937</v>
      </c>
      <c r="K40" s="46">
        <v>5959.2775228495175</v>
      </c>
      <c r="L40" s="46">
        <v>5635.5925007458745</v>
      </c>
      <c r="M40" s="46">
        <v>5663.9329770721397</v>
      </c>
      <c r="N40" s="47">
        <v>5630.6530580936715</v>
      </c>
    </row>
    <row r="41" spans="2:14" ht="15.75">
      <c r="B41" s="22" t="s">
        <v>64</v>
      </c>
      <c r="C41" s="46">
        <v>5416.8179829433102</v>
      </c>
      <c r="D41" s="46">
        <v>5572.7657273669647</v>
      </c>
      <c r="E41" s="46">
        <v>5706.1442565558655</v>
      </c>
      <c r="F41" s="46">
        <v>5744.9181026953165</v>
      </c>
      <c r="G41" s="46">
        <v>5715.792171486145</v>
      </c>
      <c r="H41" s="46">
        <v>5736.8091841516944</v>
      </c>
      <c r="I41" s="46">
        <v>5748.4367518750441</v>
      </c>
      <c r="J41" s="46">
        <v>5791.85</v>
      </c>
      <c r="K41" s="52">
        <v>5776.36</v>
      </c>
      <c r="L41" s="46">
        <v>5594.4</v>
      </c>
      <c r="M41" s="46">
        <v>5481.31</v>
      </c>
      <c r="N41" s="47">
        <v>5556.63</v>
      </c>
    </row>
    <row r="42" spans="2:14" ht="15.75">
      <c r="B42" s="22" t="s">
        <v>73</v>
      </c>
      <c r="C42" s="46">
        <v>5637.88</v>
      </c>
      <c r="D42" s="46">
        <v>5545.5</v>
      </c>
      <c r="E42" s="46">
        <v>5686.5</v>
      </c>
      <c r="F42" s="46">
        <v>5033.8900000000003</v>
      </c>
      <c r="G42" s="46">
        <v>4995.3999999999996</v>
      </c>
      <c r="H42" s="46">
        <v>5270.3</v>
      </c>
      <c r="I42" s="46">
        <v>5393.53</v>
      </c>
      <c r="J42" s="46">
        <v>5485.65</v>
      </c>
      <c r="K42" s="46">
        <v>5198.3</v>
      </c>
      <c r="L42" s="46">
        <v>4913.1099999999997</v>
      </c>
      <c r="M42" s="46">
        <v>4788.8900000000003</v>
      </c>
      <c r="N42" s="47">
        <v>4977.99</v>
      </c>
    </row>
    <row r="43" spans="2:14" ht="15.75">
      <c r="B43" s="22" t="s">
        <v>123</v>
      </c>
      <c r="C43" s="46">
        <v>5263.65</v>
      </c>
      <c r="D43" s="46">
        <v>5295.61</v>
      </c>
      <c r="E43" s="46">
        <v>5520.91</v>
      </c>
      <c r="F43" s="46">
        <v>6312.11</v>
      </c>
      <c r="G43" s="46">
        <v>6910.72</v>
      </c>
      <c r="H43" s="46">
        <v>7035.91</v>
      </c>
      <c r="I43" s="46">
        <v>7031.95</v>
      </c>
      <c r="J43" s="46">
        <v>6952.51</v>
      </c>
      <c r="K43" s="46">
        <v>6782.29</v>
      </c>
      <c r="L43" s="46">
        <v>6637.46</v>
      </c>
      <c r="M43" s="46">
        <v>6895.8</v>
      </c>
      <c r="N43" s="47">
        <v>7012.39</v>
      </c>
    </row>
    <row r="44" spans="2:14" ht="15.75">
      <c r="B44" s="125">
        <v>2022</v>
      </c>
      <c r="C44" s="49">
        <v>7136.32</v>
      </c>
      <c r="D44" s="49">
        <v>7698.73</v>
      </c>
      <c r="E44" s="49">
        <v>9358.69</v>
      </c>
      <c r="F44" s="49">
        <v>10733.5</v>
      </c>
      <c r="G44" s="49">
        <v>10799.3</v>
      </c>
      <c r="H44" s="49">
        <v>10337.11</v>
      </c>
      <c r="I44" s="49">
        <v>10134.370000000001</v>
      </c>
      <c r="J44" s="49">
        <v>10137.200000000001</v>
      </c>
      <c r="K44" s="49">
        <v>10137.200000000001</v>
      </c>
      <c r="L44" s="49">
        <v>10025.92</v>
      </c>
      <c r="M44" s="49">
        <v>9633.24</v>
      </c>
      <c r="N44" s="119">
        <v>9541.8799999999992</v>
      </c>
    </row>
    <row r="45" spans="2:14" ht="16.5" thickBot="1">
      <c r="B45" s="30">
        <v>2023</v>
      </c>
      <c r="C45" s="54">
        <v>9499.2099999999991</v>
      </c>
      <c r="D45" s="54">
        <v>9585.14</v>
      </c>
      <c r="E45" s="54">
        <v>9336.98</v>
      </c>
      <c r="F45" s="54">
        <v>9769.4</v>
      </c>
      <c r="G45" s="54">
        <v>9319.35</v>
      </c>
      <c r="H45" s="54">
        <v>10161.81</v>
      </c>
      <c r="I45" s="54">
        <v>10142.040000000001</v>
      </c>
      <c r="J45" s="54">
        <v>9921.4</v>
      </c>
      <c r="K45" s="54">
        <v>9908.7000000000007</v>
      </c>
      <c r="L45" s="54">
        <v>9689.7999999999993</v>
      </c>
      <c r="M45" s="54">
        <v>9567.1990000000005</v>
      </c>
      <c r="N45" s="121">
        <v>9225.7800000000007</v>
      </c>
    </row>
    <row r="46" spans="2:14" ht="16.5" thickBot="1">
      <c r="B46" s="30">
        <v>2024</v>
      </c>
      <c r="C46" s="54">
        <v>9163.49</v>
      </c>
      <c r="D46" s="54">
        <v>9195.48</v>
      </c>
      <c r="E46" s="54">
        <v>8748.4599999999991</v>
      </c>
      <c r="F46" s="54">
        <v>8862.15</v>
      </c>
      <c r="G46" s="54">
        <v>8913.4</v>
      </c>
      <c r="H46" s="54">
        <v>8733.49</v>
      </c>
      <c r="I46" s="54">
        <v>9359.56</v>
      </c>
      <c r="J46" s="54">
        <v>9090</v>
      </c>
      <c r="K46" s="27"/>
      <c r="L46" s="27"/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5"/>
      <c r="H47" s="55"/>
      <c r="I47" s="55"/>
      <c r="J47" s="27"/>
      <c r="K47" s="27"/>
      <c r="L47" s="27"/>
      <c r="M47" s="27"/>
      <c r="N47" s="28"/>
    </row>
    <row r="48" spans="2:14" ht="15.75">
      <c r="B48" s="22" t="s">
        <v>63</v>
      </c>
      <c r="C48" s="46">
        <v>16041.064074684988</v>
      </c>
      <c r="D48" s="46">
        <v>15026.636198316815</v>
      </c>
      <c r="E48" s="46">
        <v>14804.66344412203</v>
      </c>
      <c r="F48" s="46">
        <v>14741.674691671629</v>
      </c>
      <c r="G48" s="46">
        <v>15420.958817068815</v>
      </c>
      <c r="H48" s="46">
        <v>16528.574201435204</v>
      </c>
      <c r="I48" s="46">
        <v>16502.061476691666</v>
      </c>
      <c r="J48" s="46">
        <v>16394.615915326391</v>
      </c>
      <c r="K48" s="46">
        <v>17543.666575210609</v>
      </c>
      <c r="L48" s="46">
        <v>18032.278002817216</v>
      </c>
      <c r="M48" s="46">
        <v>17792.882880899975</v>
      </c>
      <c r="N48" s="47">
        <v>17789.56122044845</v>
      </c>
    </row>
    <row r="49" spans="2:14" ht="15.75">
      <c r="B49" s="22" t="s">
        <v>64</v>
      </c>
      <c r="C49" s="46">
        <v>17100.168293533581</v>
      </c>
      <c r="D49" s="46">
        <v>16872.596071879096</v>
      </c>
      <c r="E49" s="46">
        <v>17434.359655634773</v>
      </c>
      <c r="F49" s="46">
        <v>18087.595796333197</v>
      </c>
      <c r="G49" s="46">
        <v>18712.843928347444</v>
      </c>
      <c r="H49" s="46">
        <v>19354.463051777788</v>
      </c>
      <c r="I49" s="46">
        <v>19781.497147888123</v>
      </c>
      <c r="J49" s="46">
        <v>20602.490000000002</v>
      </c>
      <c r="K49" s="52">
        <v>21365.85</v>
      </c>
      <c r="L49" s="46">
        <v>21217</v>
      </c>
      <c r="M49" s="46">
        <v>20679.669999999998</v>
      </c>
      <c r="N49" s="47">
        <v>20254.740000000002</v>
      </c>
    </row>
    <row r="50" spans="2:14" ht="15.75">
      <c r="B50" s="22" t="s">
        <v>73</v>
      </c>
      <c r="C50" s="46">
        <v>19616.400000000001</v>
      </c>
      <c r="D50" s="46">
        <v>18801.54</v>
      </c>
      <c r="E50" s="46">
        <v>18583.03</v>
      </c>
      <c r="F50" s="46">
        <v>16001.04</v>
      </c>
      <c r="G50" s="46">
        <v>13974.55</v>
      </c>
      <c r="H50" s="46">
        <v>13390.9</v>
      </c>
      <c r="I50" s="46">
        <v>13025.94</v>
      </c>
      <c r="J50" s="46">
        <v>12249.92</v>
      </c>
      <c r="K50" s="46">
        <v>12391.1</v>
      </c>
      <c r="L50" s="46">
        <v>12197.51</v>
      </c>
      <c r="M50" s="46">
        <v>12006.56</v>
      </c>
      <c r="N50" s="47">
        <v>12271.38</v>
      </c>
    </row>
    <row r="51" spans="2:14" ht="15.75">
      <c r="B51" s="22" t="s">
        <v>123</v>
      </c>
      <c r="C51" s="46">
        <v>12891.26</v>
      </c>
      <c r="D51" s="46">
        <v>14899.21</v>
      </c>
      <c r="E51" s="46">
        <v>15743.27</v>
      </c>
      <c r="F51" s="46">
        <v>16789.84</v>
      </c>
      <c r="G51" s="46">
        <v>18554.689999999999</v>
      </c>
      <c r="H51" s="46">
        <v>18986.060000000001</v>
      </c>
      <c r="I51" s="46">
        <v>17101.939999999999</v>
      </c>
      <c r="J51" s="46">
        <v>15723.81</v>
      </c>
      <c r="K51" s="46">
        <v>14928.58</v>
      </c>
      <c r="L51" s="46">
        <v>15520.71</v>
      </c>
      <c r="M51" s="46">
        <v>15927.37</v>
      </c>
      <c r="N51" s="47">
        <v>16708.11</v>
      </c>
    </row>
    <row r="52" spans="2:14" ht="15.75">
      <c r="B52" s="126">
        <v>2022</v>
      </c>
      <c r="C52" s="46">
        <v>17434.11</v>
      </c>
      <c r="D52" s="46">
        <v>18736.189999999999</v>
      </c>
      <c r="E52" s="46">
        <v>21147.16</v>
      </c>
      <c r="F52" s="46">
        <v>24909.8</v>
      </c>
      <c r="G52" s="46">
        <v>25698.6</v>
      </c>
      <c r="H52" s="46">
        <v>25339.88</v>
      </c>
      <c r="I52" s="46">
        <v>25316.1</v>
      </c>
      <c r="J52" s="46">
        <v>24813.1</v>
      </c>
      <c r="K52" s="46">
        <v>25877.63</v>
      </c>
      <c r="L52" s="46">
        <v>27302.54</v>
      </c>
      <c r="M52" s="46">
        <v>27032.62</v>
      </c>
      <c r="N52" s="124">
        <v>28920.06</v>
      </c>
    </row>
    <row r="53" spans="2:14" ht="16.5" thickBot="1">
      <c r="B53" s="30">
        <v>2023</v>
      </c>
      <c r="C53" s="54">
        <v>26250.19</v>
      </c>
      <c r="D53" s="54">
        <v>25077.919999999998</v>
      </c>
      <c r="E53" s="54">
        <v>24276.44</v>
      </c>
      <c r="F53" s="54">
        <v>24172.41</v>
      </c>
      <c r="G53" s="54">
        <v>23084.720000000001</v>
      </c>
      <c r="H53" s="54">
        <v>21679.02</v>
      </c>
      <c r="I53" s="54">
        <v>19893.64</v>
      </c>
      <c r="J53" s="54">
        <v>18705.900000000001</v>
      </c>
      <c r="K53" s="54">
        <v>18922.3</v>
      </c>
      <c r="L53" s="54">
        <v>19083.7</v>
      </c>
      <c r="M53" s="54">
        <v>19072.048999999999</v>
      </c>
      <c r="N53" s="121">
        <v>19261.3</v>
      </c>
    </row>
    <row r="54" spans="2:14" ht="16.5" thickBot="1">
      <c r="B54" s="115">
        <v>2024</v>
      </c>
      <c r="C54" s="49">
        <v>18452.78</v>
      </c>
      <c r="D54" s="49">
        <v>18004.62</v>
      </c>
      <c r="E54" s="49">
        <v>18082.96</v>
      </c>
      <c r="F54" s="49">
        <v>18732.099999999999</v>
      </c>
      <c r="G54" s="49">
        <v>19037.7</v>
      </c>
      <c r="H54" s="49">
        <v>19972.197</v>
      </c>
      <c r="I54" s="58"/>
      <c r="J54" s="19"/>
      <c r="K54" s="19"/>
      <c r="L54" s="19"/>
      <c r="M54" s="19"/>
      <c r="N54" s="20"/>
    </row>
    <row r="55" spans="2:14" ht="16.5" thickBot="1">
      <c r="B55" s="23" t="s">
        <v>70</v>
      </c>
      <c r="C55" s="338"/>
      <c r="D55" s="338"/>
      <c r="E55" s="338"/>
      <c r="F55" s="338"/>
      <c r="G55" s="339"/>
      <c r="H55" s="339"/>
      <c r="I55" s="339"/>
      <c r="J55" s="338"/>
      <c r="K55" s="338"/>
      <c r="L55" s="338"/>
      <c r="M55" s="338"/>
      <c r="N55" s="340"/>
    </row>
    <row r="56" spans="2:14" ht="15.75">
      <c r="B56" s="335" t="s">
        <v>63</v>
      </c>
      <c r="C56" s="336">
        <v>8900.1577006465559</v>
      </c>
      <c r="D56" s="336">
        <v>8649.5521737341987</v>
      </c>
      <c r="E56" s="336">
        <v>8886.4253201923893</v>
      </c>
      <c r="F56" s="336">
        <v>8750.5982262874913</v>
      </c>
      <c r="G56" s="336">
        <v>8873.1216573987804</v>
      </c>
      <c r="H56" s="336">
        <v>8730.2617608737128</v>
      </c>
      <c r="I56" s="336">
        <v>8332.7626493938096</v>
      </c>
      <c r="J56" s="336">
        <v>8290.3142368672288</v>
      </c>
      <c r="K56" s="336">
        <v>9008.8900673076914</v>
      </c>
      <c r="L56" s="336">
        <v>9286.7452765984926</v>
      </c>
      <c r="M56" s="336">
        <v>9250.8192160906401</v>
      </c>
      <c r="N56" s="337">
        <v>9414.9145423114169</v>
      </c>
    </row>
    <row r="57" spans="2:14" ht="15.75">
      <c r="B57" s="22" t="s">
        <v>64</v>
      </c>
      <c r="C57" s="46">
        <v>9346.8268824391525</v>
      </c>
      <c r="D57" s="46">
        <v>9680.8835649640787</v>
      </c>
      <c r="E57" s="46">
        <v>9898.5146665330212</v>
      </c>
      <c r="F57" s="46">
        <v>10076.713842688461</v>
      </c>
      <c r="G57" s="46">
        <v>10018.117998189035</v>
      </c>
      <c r="H57" s="46">
        <v>9894.7342442913832</v>
      </c>
      <c r="I57" s="46">
        <v>10062.466640129112</v>
      </c>
      <c r="J57" s="46">
        <v>9461.18</v>
      </c>
      <c r="K57" s="52">
        <v>10280.31</v>
      </c>
      <c r="L57" s="46">
        <v>10298.98</v>
      </c>
      <c r="M57" s="46">
        <v>10418.969999999999</v>
      </c>
      <c r="N57" s="47">
        <v>10426.75</v>
      </c>
    </row>
    <row r="58" spans="2:14" ht="15.75">
      <c r="B58" s="22" t="s">
        <v>73</v>
      </c>
      <c r="C58" s="46">
        <v>10313.61</v>
      </c>
      <c r="D58" s="46">
        <v>10126.91</v>
      </c>
      <c r="E58" s="46">
        <v>10425.219999999999</v>
      </c>
      <c r="F58" s="46">
        <v>8902.4699999999993</v>
      </c>
      <c r="G58" s="46">
        <v>7618.7</v>
      </c>
      <c r="H58" s="46">
        <v>7488.55</v>
      </c>
      <c r="I58" s="46">
        <v>7222.75</v>
      </c>
      <c r="J58" s="46">
        <v>6847.91</v>
      </c>
      <c r="K58" s="46">
        <v>7019.02</v>
      </c>
      <c r="L58" s="46">
        <v>7717.84</v>
      </c>
      <c r="M58" s="46">
        <v>7710.15</v>
      </c>
      <c r="N58" s="47">
        <v>7538.2</v>
      </c>
    </row>
    <row r="59" spans="2:14" ht="15.75">
      <c r="B59" s="22" t="s">
        <v>123</v>
      </c>
      <c r="C59" s="127">
        <v>8343.59</v>
      </c>
      <c r="D59" s="46">
        <v>10043.24</v>
      </c>
      <c r="E59" s="46">
        <v>10759.71</v>
      </c>
      <c r="F59" s="46">
        <v>11109.4</v>
      </c>
      <c r="G59" s="46">
        <v>12173.98</v>
      </c>
      <c r="H59" s="46">
        <v>12034.29</v>
      </c>
      <c r="I59" s="46">
        <v>10981.9</v>
      </c>
      <c r="J59" s="46">
        <v>10317.219999999999</v>
      </c>
      <c r="K59" s="46">
        <v>9531.74</v>
      </c>
      <c r="L59" s="46">
        <v>10302.35</v>
      </c>
      <c r="M59" s="46">
        <v>10972.4</v>
      </c>
      <c r="N59" s="47">
        <v>11347.94</v>
      </c>
    </row>
    <row r="60" spans="2:14" ht="15.75">
      <c r="B60" s="125">
        <v>2022</v>
      </c>
      <c r="C60" s="49">
        <v>12357.4</v>
      </c>
      <c r="D60" s="49">
        <v>14475.96</v>
      </c>
      <c r="E60" s="49">
        <v>16590.7</v>
      </c>
      <c r="F60" s="49">
        <v>18448.099999999999</v>
      </c>
      <c r="G60" s="49">
        <v>18338.599999999999</v>
      </c>
      <c r="H60" s="49">
        <v>17672.259999999998</v>
      </c>
      <c r="I60" s="49">
        <v>17109</v>
      </c>
      <c r="J60" s="49">
        <v>16776.599999999999</v>
      </c>
      <c r="K60" s="49">
        <v>17018.09</v>
      </c>
      <c r="L60" s="49">
        <v>17600</v>
      </c>
      <c r="M60" s="49">
        <v>17639</v>
      </c>
      <c r="N60" s="119">
        <v>17772.599999999999</v>
      </c>
    </row>
    <row r="61" spans="2:14" ht="16.5" thickBot="1">
      <c r="B61" s="30">
        <v>2023</v>
      </c>
      <c r="C61" s="54">
        <v>17761.419999999998</v>
      </c>
      <c r="D61" s="54">
        <v>17114.61</v>
      </c>
      <c r="E61" s="54">
        <v>16862.28</v>
      </c>
      <c r="F61" s="54">
        <v>17176.07</v>
      </c>
      <c r="G61" s="54">
        <v>16044.54</v>
      </c>
      <c r="H61" s="54">
        <v>14317.14</v>
      </c>
      <c r="I61" s="54">
        <v>11623.66</v>
      </c>
      <c r="J61" s="54">
        <v>10033.799999999999</v>
      </c>
      <c r="K61" s="54">
        <v>10209.038</v>
      </c>
      <c r="L61" s="54">
        <v>10590.19</v>
      </c>
      <c r="M61" s="54">
        <v>10684.72</v>
      </c>
      <c r="N61" s="121">
        <v>10438.280000000001</v>
      </c>
    </row>
    <row r="62" spans="2:14" ht="16.5" thickBot="1">
      <c r="B62" s="30">
        <v>2024</v>
      </c>
      <c r="C62" s="54">
        <v>11201.44</v>
      </c>
      <c r="D62" s="54">
        <v>11289.999</v>
      </c>
      <c r="E62" s="54">
        <v>11166.9</v>
      </c>
      <c r="F62" s="54">
        <v>11641.49</v>
      </c>
      <c r="G62" s="54">
        <v>12034.4</v>
      </c>
      <c r="H62" s="54">
        <v>11908.47</v>
      </c>
      <c r="I62" s="55"/>
      <c r="J62" s="27"/>
      <c r="K62" s="27"/>
      <c r="L62" s="27"/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5"/>
      <c r="H63" s="55"/>
      <c r="I63" s="55"/>
      <c r="J63" s="27"/>
      <c r="K63" s="27"/>
      <c r="L63" s="27"/>
      <c r="M63" s="27"/>
      <c r="N63" s="28"/>
    </row>
    <row r="64" spans="2:14" ht="15.75">
      <c r="B64" s="22" t="s">
        <v>63</v>
      </c>
      <c r="C64" s="46">
        <v>4694.6895303034207</v>
      </c>
      <c r="D64" s="46">
        <v>4484.7342227480967</v>
      </c>
      <c r="E64" s="46">
        <v>4499.5477780749197</v>
      </c>
      <c r="F64" s="46">
        <v>4478.3619724121781</v>
      </c>
      <c r="G64" s="46">
        <v>4553.6684341247119</v>
      </c>
      <c r="H64" s="46">
        <v>4593.5207240173459</v>
      </c>
      <c r="I64" s="46">
        <v>4627.0131695088839</v>
      </c>
      <c r="J64" s="46">
        <v>4529.0246034343027</v>
      </c>
      <c r="K64" s="46">
        <v>4968.1283156783002</v>
      </c>
      <c r="L64" s="46">
        <v>5157.5678528660492</v>
      </c>
      <c r="M64" s="46">
        <v>5046.3346592773778</v>
      </c>
      <c r="N64" s="47">
        <v>4971.1385136417275</v>
      </c>
    </row>
    <row r="65" spans="2:14" ht="15.75">
      <c r="B65" s="22" t="s">
        <v>64</v>
      </c>
      <c r="C65" s="46">
        <v>5176.4650001539212</v>
      </c>
      <c r="D65" s="46">
        <v>5236.1151222017515</v>
      </c>
      <c r="E65" s="46">
        <v>5305.9974198189457</v>
      </c>
      <c r="F65" s="46">
        <v>5436.6380800334418</v>
      </c>
      <c r="G65" s="46">
        <v>5606.2385646104067</v>
      </c>
      <c r="H65" s="46">
        <v>5592.9393254277138</v>
      </c>
      <c r="I65" s="46">
        <v>5572.4271055019381</v>
      </c>
      <c r="J65" s="46">
        <v>5591.34</v>
      </c>
      <c r="K65" s="52">
        <v>5748.59</v>
      </c>
      <c r="L65" s="46">
        <v>5772.6</v>
      </c>
      <c r="M65" s="46">
        <v>5679</v>
      </c>
      <c r="N65" s="47">
        <v>5706.1</v>
      </c>
    </row>
    <row r="66" spans="2:14" ht="15.75">
      <c r="B66" s="22" t="s">
        <v>73</v>
      </c>
      <c r="C66" s="46">
        <v>5562.25</v>
      </c>
      <c r="D66" s="46">
        <v>5579.7</v>
      </c>
      <c r="E66" s="46">
        <v>5753.7</v>
      </c>
      <c r="F66" s="46">
        <v>5457.26</v>
      </c>
      <c r="G66" s="46">
        <v>5014.7</v>
      </c>
      <c r="H66" s="46">
        <v>4826.3900000000003</v>
      </c>
      <c r="I66" s="46">
        <v>4513.47</v>
      </c>
      <c r="J66" s="46">
        <v>4113.1000000000004</v>
      </c>
      <c r="K66" s="46">
        <v>4236.9799999999996</v>
      </c>
      <c r="L66" s="46">
        <v>4339.41</v>
      </c>
      <c r="M66" s="46">
        <v>4505.8100000000004</v>
      </c>
      <c r="N66" s="47">
        <v>4386.3599999999997</v>
      </c>
    </row>
    <row r="67" spans="2:14" ht="15.75">
      <c r="B67" s="22" t="s">
        <v>123</v>
      </c>
      <c r="C67" s="46">
        <v>4887.59</v>
      </c>
      <c r="D67" s="46">
        <v>5748.96</v>
      </c>
      <c r="E67" s="46">
        <v>6048.7389999999996</v>
      </c>
      <c r="F67" s="46">
        <v>6224.19</v>
      </c>
      <c r="G67" s="46">
        <v>6880.73</v>
      </c>
      <c r="H67" s="46">
        <v>6835.45</v>
      </c>
      <c r="I67" s="46">
        <v>6272.96</v>
      </c>
      <c r="J67" s="46">
        <v>5937.23</v>
      </c>
      <c r="K67" s="46">
        <v>5560.6</v>
      </c>
      <c r="L67" s="46">
        <v>5666.98</v>
      </c>
      <c r="M67" s="46">
        <v>6021.51</v>
      </c>
      <c r="N67" s="47">
        <v>5964.8</v>
      </c>
    </row>
    <row r="68" spans="2:14" ht="15.75">
      <c r="B68" s="126">
        <v>2022</v>
      </c>
      <c r="C68" s="46">
        <v>6899.4</v>
      </c>
      <c r="D68" s="46">
        <v>7870.4</v>
      </c>
      <c r="E68" s="46">
        <v>8963.83</v>
      </c>
      <c r="F68" s="46">
        <v>9696.7999999999993</v>
      </c>
      <c r="G68" s="46">
        <v>9874.4</v>
      </c>
      <c r="H68" s="46">
        <v>9671.11</v>
      </c>
      <c r="I68" s="46">
        <v>10134.4</v>
      </c>
      <c r="J68" s="46">
        <v>10492.7</v>
      </c>
      <c r="K68" s="46">
        <v>9801.27</v>
      </c>
      <c r="L68" s="46">
        <v>10206.24</v>
      </c>
      <c r="M68" s="46">
        <v>10469.709999999999</v>
      </c>
      <c r="N68" s="51">
        <v>10415.6</v>
      </c>
    </row>
    <row r="69" spans="2:14" ht="16.5" thickBot="1">
      <c r="B69" s="30">
        <v>2023</v>
      </c>
      <c r="C69" s="54">
        <v>10416.459999999999</v>
      </c>
      <c r="D69" s="143">
        <v>10369.14</v>
      </c>
      <c r="E69" s="144">
        <v>10459.35</v>
      </c>
      <c r="F69" s="143">
        <v>10272.799999999999</v>
      </c>
      <c r="G69" s="143">
        <v>9718.93</v>
      </c>
      <c r="H69" s="143">
        <v>8884.15</v>
      </c>
      <c r="I69" s="143">
        <v>7465.55</v>
      </c>
      <c r="J69" s="143">
        <v>8722.99</v>
      </c>
      <c r="K69" s="54">
        <v>8343.39</v>
      </c>
      <c r="L69" s="143">
        <v>6677.8</v>
      </c>
      <c r="M69" s="283">
        <v>6878.9409999999998</v>
      </c>
      <c r="N69" s="284">
        <v>6606.8</v>
      </c>
    </row>
    <row r="70" spans="2:14" ht="16.5" thickBot="1">
      <c r="B70" s="30">
        <v>2024</v>
      </c>
      <c r="C70" s="54">
        <v>6681.37</v>
      </c>
      <c r="D70" s="54">
        <v>6930.3</v>
      </c>
      <c r="E70" s="54">
        <v>7365.07</v>
      </c>
      <c r="F70" s="54">
        <v>7467.48</v>
      </c>
      <c r="G70" s="143">
        <v>7607.3</v>
      </c>
      <c r="H70" s="143">
        <v>7391.22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Normal="100" workbookViewId="0">
      <selection activeCell="A4" sqref="A4:G19"/>
    </sheetView>
  </sheetViews>
  <sheetFormatPr defaultRowHeight="12.75"/>
  <cols>
    <col min="1" max="1" width="40.5703125" customWidth="1"/>
    <col min="2" max="2" width="24.7109375" customWidth="1"/>
    <col min="3" max="3" width="14.140625" customWidth="1"/>
    <col min="4" max="4" width="14" customWidth="1"/>
    <col min="5" max="5" width="14.140625" customWidth="1"/>
    <col min="6" max="6" width="15.42578125" customWidth="1"/>
    <col min="7" max="7" width="10.28515625" customWidth="1"/>
    <col min="8" max="8" width="12.5703125" customWidth="1"/>
    <col min="13" max="13" width="6.5703125" customWidth="1"/>
  </cols>
  <sheetData>
    <row r="1" spans="1:14" ht="3.75" customHeight="1"/>
    <row r="2" spans="1:14" ht="35.25" customHeight="1">
      <c r="B2" s="14" t="s">
        <v>76</v>
      </c>
      <c r="K2" s="140"/>
      <c r="L2" s="169"/>
      <c r="M2" s="168"/>
      <c r="N2" s="139"/>
    </row>
    <row r="3" spans="1:14" ht="18.75" customHeight="1">
      <c r="K3" s="140"/>
      <c r="L3" s="169"/>
      <c r="M3" s="168"/>
      <c r="N3" s="139"/>
    </row>
    <row r="4" spans="1:14" ht="19.5" customHeight="1">
      <c r="A4" s="631" t="s">
        <v>208</v>
      </c>
      <c r="B4" s="686"/>
      <c r="C4" s="686"/>
      <c r="D4" s="686"/>
      <c r="E4" s="686"/>
      <c r="F4" s="686"/>
      <c r="G4" s="686"/>
    </row>
    <row r="5" spans="1:14" ht="19.5" customHeight="1">
      <c r="A5" s="541"/>
      <c r="B5" s="541"/>
      <c r="C5" s="541"/>
      <c r="D5" s="541"/>
      <c r="E5" s="541"/>
      <c r="F5" s="541"/>
      <c r="G5" s="420"/>
    </row>
    <row r="6" spans="1:14" ht="15.75" customHeight="1">
      <c r="A6" s="563" t="s">
        <v>178</v>
      </c>
      <c r="B6" s="687" t="s">
        <v>184</v>
      </c>
      <c r="C6" s="688"/>
      <c r="D6" s="688"/>
      <c r="E6" s="688"/>
      <c r="F6" s="689"/>
      <c r="G6" s="420"/>
    </row>
    <row r="7" spans="1:14" ht="61.5" customHeight="1">
      <c r="A7" s="564" t="s">
        <v>101</v>
      </c>
      <c r="B7" s="542" t="s">
        <v>231</v>
      </c>
      <c r="C7" s="542" t="s">
        <v>223</v>
      </c>
      <c r="D7" s="542" t="s">
        <v>232</v>
      </c>
      <c r="E7" s="542" t="s">
        <v>185</v>
      </c>
      <c r="F7" s="542" t="s">
        <v>209</v>
      </c>
      <c r="G7" s="420"/>
    </row>
    <row r="8" spans="1:14" ht="15.75">
      <c r="A8" s="565" t="s">
        <v>104</v>
      </c>
      <c r="B8" s="576">
        <v>5238.4272415844325</v>
      </c>
      <c r="C8" s="576">
        <v>5231.2401200283302</v>
      </c>
      <c r="D8" s="576">
        <v>5132.1506386853935</v>
      </c>
      <c r="E8" s="566">
        <v>0.13738848516215979</v>
      </c>
      <c r="F8" s="567">
        <v>2.0708005353144032</v>
      </c>
      <c r="G8" s="420"/>
    </row>
    <row r="9" spans="1:14" ht="15.75">
      <c r="A9" s="565" t="s">
        <v>105</v>
      </c>
      <c r="B9" s="576">
        <v>6871.7794448653813</v>
      </c>
      <c r="C9" s="576">
        <v>6762.3021817704384</v>
      </c>
      <c r="D9" s="576">
        <v>6002.8217052698583</v>
      </c>
      <c r="E9" s="566">
        <v>1.6189347969404224</v>
      </c>
      <c r="F9" s="567">
        <v>14.475821243077526</v>
      </c>
      <c r="G9" s="420"/>
    </row>
    <row r="10" spans="1:14" ht="15.75">
      <c r="A10" s="565" t="s">
        <v>106</v>
      </c>
      <c r="B10" s="576">
        <v>6806.8391069402205</v>
      </c>
      <c r="C10" s="576">
        <v>6713.6730140457166</v>
      </c>
      <c r="D10" s="576">
        <v>6007.94045940462</v>
      </c>
      <c r="E10" s="567">
        <v>1.3877067396578753</v>
      </c>
      <c r="F10" s="567">
        <v>13.29737957514263</v>
      </c>
      <c r="G10" s="420"/>
    </row>
    <row r="11" spans="1:14" ht="15.75">
      <c r="A11" s="565" t="s">
        <v>107</v>
      </c>
      <c r="B11" s="576">
        <v>5657.0657599591405</v>
      </c>
      <c r="C11" s="576">
        <v>5643.350992167102</v>
      </c>
      <c r="D11" s="576">
        <v>7020.8012891915423</v>
      </c>
      <c r="E11" s="567">
        <v>0.24302524884726945</v>
      </c>
      <c r="F11" s="566">
        <v>-19.424214887435419</v>
      </c>
      <c r="G11" s="420"/>
    </row>
    <row r="12" spans="1:14" ht="30">
      <c r="A12" s="565" t="s">
        <v>200</v>
      </c>
      <c r="B12" s="576">
        <v>10140.911161937491</v>
      </c>
      <c r="C12" s="576">
        <v>10174.272722505819</v>
      </c>
      <c r="D12" s="576">
        <v>9229.3786219885751</v>
      </c>
      <c r="E12" s="567">
        <v>-0.32790118250447625</v>
      </c>
      <c r="F12" s="567">
        <v>9.8764237256149752</v>
      </c>
      <c r="G12" s="420"/>
    </row>
    <row r="13" spans="1:14" ht="30">
      <c r="A13" s="565" t="s">
        <v>108</v>
      </c>
      <c r="B13" s="576">
        <v>8227.2861991802092</v>
      </c>
      <c r="C13" s="576">
        <v>8500.6920782600591</v>
      </c>
      <c r="D13" s="576">
        <v>7478.984464697638</v>
      </c>
      <c r="E13" s="567">
        <v>-3.2162778814099928</v>
      </c>
      <c r="F13" s="567">
        <v>10.005392283066124</v>
      </c>
      <c r="G13" s="420"/>
    </row>
    <row r="14" spans="1:14" ht="15.75">
      <c r="A14" s="565" t="s">
        <v>109</v>
      </c>
      <c r="B14" s="576">
        <v>6450.539884609082</v>
      </c>
      <c r="C14" s="576">
        <v>6417.9485123651084</v>
      </c>
      <c r="D14" s="576">
        <v>6453.0910040163626</v>
      </c>
      <c r="E14" s="566">
        <v>0.507816044039335</v>
      </c>
      <c r="F14" s="566">
        <v>-3.9533293513027187E-2</v>
      </c>
      <c r="G14" s="420"/>
    </row>
    <row r="15" spans="1:14" ht="15.75">
      <c r="A15" s="565" t="s">
        <v>65</v>
      </c>
      <c r="B15" s="576">
        <v>19864.633556015957</v>
      </c>
      <c r="C15" s="576">
        <v>20034.62902448067</v>
      </c>
      <c r="D15" s="576">
        <v>17965.659326072018</v>
      </c>
      <c r="E15" s="566">
        <v>-0.84850819177631054</v>
      </c>
      <c r="F15" s="567">
        <v>10.570022482771451</v>
      </c>
      <c r="G15" s="420"/>
    </row>
    <row r="16" spans="1:14" ht="15.75">
      <c r="A16" s="565" t="s">
        <v>69</v>
      </c>
      <c r="B16" s="576">
        <v>24044.059152065878</v>
      </c>
      <c r="C16" s="576">
        <v>22940.259825960202</v>
      </c>
      <c r="D16" s="576">
        <v>19492.262542364668</v>
      </c>
      <c r="E16" s="567">
        <v>4.8116252147090615</v>
      </c>
      <c r="F16" s="567">
        <v>23.351812545148569</v>
      </c>
      <c r="G16" s="420"/>
    </row>
    <row r="17" spans="1:7" ht="15.75">
      <c r="A17" s="565" t="s">
        <v>110</v>
      </c>
      <c r="B17" s="576">
        <v>9132.9091796834909</v>
      </c>
      <c r="C17" s="576">
        <v>8896.7766031989013</v>
      </c>
      <c r="D17" s="576">
        <v>8891.0704176592026</v>
      </c>
      <c r="E17" s="566">
        <v>2.6541362902119583</v>
      </c>
      <c r="F17" s="567">
        <v>2.7200185204242002</v>
      </c>
      <c r="G17" s="420"/>
    </row>
    <row r="18" spans="1:7" ht="15.75">
      <c r="A18" s="565" t="s">
        <v>70</v>
      </c>
      <c r="B18" s="576">
        <v>11655.057533506795</v>
      </c>
      <c r="C18" s="576">
        <v>11453.573012061144</v>
      </c>
      <c r="D18" s="576">
        <v>10711.816165879574</v>
      </c>
      <c r="E18" s="566">
        <v>1.7591411975414013</v>
      </c>
      <c r="F18" s="567">
        <v>8.8056157146510223</v>
      </c>
      <c r="G18" s="420"/>
    </row>
    <row r="19" spans="1:7" ht="15.75">
      <c r="A19" s="565" t="s">
        <v>71</v>
      </c>
      <c r="B19" s="576">
        <v>7626.3784121462577</v>
      </c>
      <c r="C19" s="576">
        <v>7665.7570413757094</v>
      </c>
      <c r="D19" s="576">
        <v>6620.6189502225816</v>
      </c>
      <c r="E19" s="566">
        <v>-0.51369524258214039</v>
      </c>
      <c r="F19" s="567">
        <v>15.191320773563961</v>
      </c>
      <c r="G19" s="420"/>
    </row>
    <row r="20" spans="1:7" ht="31.5" customHeight="1"/>
    <row r="21" spans="1:7" ht="19.5" customHeight="1"/>
    <row r="22" spans="1:7" ht="15.75" customHeight="1"/>
    <row r="24" spans="1:7" ht="19.5" customHeight="1"/>
    <row r="25" spans="1:7" ht="19.5" customHeight="1"/>
    <row r="26" spans="1:7" ht="19.5" customHeight="1"/>
    <row r="27" spans="1:7" ht="28.5" customHeight="1"/>
    <row r="31" spans="1:7" ht="19.5" customHeight="1"/>
    <row r="33" ht="15.75" customHeight="1"/>
    <row r="35" ht="19.5" customHeight="1"/>
  </sheetData>
  <mergeCells count="2">
    <mergeCell ref="A4:G4"/>
    <mergeCell ref="B6:F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B1" sqref="B1:Q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7"/>
      <c r="C1" s="37"/>
      <c r="D1" s="37"/>
      <c r="E1" s="351" t="s">
        <v>33</v>
      </c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16"/>
    </row>
    <row r="2" spans="2:18" ht="16.5" thickBot="1">
      <c r="B2" s="37"/>
      <c r="C2" s="37"/>
      <c r="D2" s="64">
        <v>2023</v>
      </c>
      <c r="E2" s="349"/>
      <c r="F2" s="350"/>
      <c r="G2" s="350"/>
      <c r="H2" s="350"/>
      <c r="I2" s="350">
        <v>2024</v>
      </c>
      <c r="J2" s="350"/>
      <c r="K2" s="350"/>
      <c r="L2" s="350"/>
      <c r="M2" s="350"/>
      <c r="N2" s="350"/>
      <c r="O2" s="350"/>
      <c r="P2" s="17"/>
    </row>
    <row r="3" spans="2:18" ht="48" thickBot="1">
      <c r="B3" s="65" t="s">
        <v>77</v>
      </c>
      <c r="C3" s="65"/>
      <c r="D3" s="254" t="s">
        <v>129</v>
      </c>
      <c r="E3" s="254" t="s">
        <v>130</v>
      </c>
      <c r="F3" s="254" t="s">
        <v>131</v>
      </c>
      <c r="G3" s="254" t="s">
        <v>158</v>
      </c>
      <c r="H3" s="254" t="s">
        <v>132</v>
      </c>
      <c r="I3" s="254" t="s">
        <v>133</v>
      </c>
      <c r="J3" s="254" t="s">
        <v>125</v>
      </c>
      <c r="K3" s="254" t="s">
        <v>126</v>
      </c>
      <c r="L3" s="254" t="s">
        <v>127</v>
      </c>
      <c r="M3" s="254" t="s">
        <v>139</v>
      </c>
      <c r="N3" s="254" t="s">
        <v>128</v>
      </c>
      <c r="O3" s="254" t="s">
        <v>176</v>
      </c>
      <c r="P3" s="255" t="s">
        <v>129</v>
      </c>
      <c r="Q3" s="574" t="s">
        <v>233</v>
      </c>
    </row>
    <row r="4" spans="2:18" ht="15.75">
      <c r="B4" s="264" t="s">
        <v>78</v>
      </c>
      <c r="C4" s="261" t="s">
        <v>23</v>
      </c>
      <c r="D4" s="261">
        <v>238.84829999999999</v>
      </c>
      <c r="E4" s="261">
        <v>238.17</v>
      </c>
      <c r="F4" s="261">
        <v>228.43629999999999</v>
      </c>
      <c r="G4" s="261">
        <v>223.71899999999999</v>
      </c>
      <c r="H4" s="261">
        <v>225.58580000000001</v>
      </c>
      <c r="I4" s="261">
        <v>229.6738</v>
      </c>
      <c r="J4" s="261">
        <v>235.2432</v>
      </c>
      <c r="K4" s="261">
        <v>236.4717</v>
      </c>
      <c r="L4" s="261">
        <v>235.66480000000001</v>
      </c>
      <c r="M4" s="261">
        <v>238.7587</v>
      </c>
      <c r="N4" s="261">
        <v>240.76840000000001</v>
      </c>
      <c r="O4" s="261">
        <v>245.27</v>
      </c>
      <c r="P4" s="261">
        <v>246.08969999999999</v>
      </c>
      <c r="Q4" s="573">
        <v>3.0317988447060351E-2</v>
      </c>
    </row>
    <row r="5" spans="2:18" ht="15.75">
      <c r="B5" s="265" t="s">
        <v>79</v>
      </c>
      <c r="C5" s="355" t="s">
        <v>23</v>
      </c>
      <c r="D5" s="261">
        <v>206.50710000000001</v>
      </c>
      <c r="E5" s="261">
        <v>197.2578</v>
      </c>
      <c r="F5" s="261">
        <v>195.363</v>
      </c>
      <c r="G5" s="261">
        <v>195.33420000000001</v>
      </c>
      <c r="H5" s="261">
        <v>200.42670000000001</v>
      </c>
      <c r="I5" s="261">
        <v>196.33240000000001</v>
      </c>
      <c r="J5" s="261">
        <v>211.3021</v>
      </c>
      <c r="K5" s="261">
        <v>214.3853</v>
      </c>
      <c r="L5" s="261">
        <v>210.0018</v>
      </c>
      <c r="M5" s="261">
        <v>212.4973</v>
      </c>
      <c r="N5" s="262">
        <v>212.81399999999999</v>
      </c>
      <c r="O5" s="262">
        <v>215.13679999999999</v>
      </c>
      <c r="P5" s="262">
        <v>218.87629999999999</v>
      </c>
      <c r="Q5" s="568">
        <v>5.9897214187792924E-2</v>
      </c>
    </row>
    <row r="6" spans="2:18" ht="15.75">
      <c r="B6" s="265" t="s">
        <v>79</v>
      </c>
      <c r="C6" s="263" t="s">
        <v>40</v>
      </c>
      <c r="D6" s="263">
        <v>403.88670000000002</v>
      </c>
      <c r="E6" s="263">
        <v>385.79680000000002</v>
      </c>
      <c r="F6" s="263">
        <v>382.09100000000001</v>
      </c>
      <c r="G6" s="263">
        <v>382.03449999999998</v>
      </c>
      <c r="H6" s="263">
        <v>391.99450000000002</v>
      </c>
      <c r="I6" s="263">
        <v>383.98689999999999</v>
      </c>
      <c r="J6" s="263">
        <v>413.2645</v>
      </c>
      <c r="K6" s="263">
        <v>419.29469999999998</v>
      </c>
      <c r="L6" s="263">
        <v>410.72160000000002</v>
      </c>
      <c r="M6" s="263">
        <v>415.60230000000001</v>
      </c>
      <c r="N6" s="263">
        <v>416.22160000000002</v>
      </c>
      <c r="O6" s="263">
        <v>420.7645</v>
      </c>
      <c r="P6" s="263">
        <v>428.07830000000001</v>
      </c>
      <c r="Q6" s="569">
        <v>5.9896995865424518E-2</v>
      </c>
    </row>
    <row r="7" spans="2:18" ht="15.75">
      <c r="B7" s="266" t="s">
        <v>80</v>
      </c>
      <c r="C7" s="355" t="s">
        <v>23</v>
      </c>
      <c r="D7" s="261">
        <v>234.03890000000001</v>
      </c>
      <c r="E7" s="261">
        <v>231.3587</v>
      </c>
      <c r="F7" s="261">
        <v>232.04220000000001</v>
      </c>
      <c r="G7" s="261">
        <v>234.79509999999999</v>
      </c>
      <c r="H7" s="261">
        <v>233.0635</v>
      </c>
      <c r="I7" s="261">
        <v>229.00540000000001</v>
      </c>
      <c r="J7" s="261">
        <v>231.15799999999999</v>
      </c>
      <c r="K7" s="261">
        <v>231.0829</v>
      </c>
      <c r="L7" s="261">
        <v>235.4974</v>
      </c>
      <c r="M7" s="261">
        <v>237.8158</v>
      </c>
      <c r="N7" s="262">
        <v>234.87119999999999</v>
      </c>
      <c r="O7" s="262">
        <v>235.25530000000001</v>
      </c>
      <c r="P7" s="262">
        <v>236.10310000000001</v>
      </c>
      <c r="Q7" s="568">
        <v>8.8199013070049403E-3</v>
      </c>
    </row>
    <row r="8" spans="2:18" ht="15.75">
      <c r="B8" s="266" t="s">
        <v>80</v>
      </c>
      <c r="C8" s="263" t="s">
        <v>41</v>
      </c>
      <c r="D8" s="263">
        <v>5702.0182999999997</v>
      </c>
      <c r="E8" s="263">
        <v>5685.3928999999998</v>
      </c>
      <c r="F8" s="263">
        <v>5681.7952999999998</v>
      </c>
      <c r="G8" s="263">
        <v>5747.6989999999996</v>
      </c>
      <c r="H8" s="263">
        <v>5760.2884000000004</v>
      </c>
      <c r="I8" s="263">
        <v>5771.8755000000001</v>
      </c>
      <c r="J8" s="263">
        <v>5847.3994000000002</v>
      </c>
      <c r="K8" s="263">
        <v>5841.02</v>
      </c>
      <c r="L8" s="263">
        <v>5853.2510000000002</v>
      </c>
      <c r="M8" s="263">
        <v>5892.0743000000002</v>
      </c>
      <c r="N8" s="263">
        <v>5931.2112999999999</v>
      </c>
      <c r="O8" s="263">
        <v>5924.0844999999999</v>
      </c>
      <c r="P8" s="263">
        <v>5924.21</v>
      </c>
      <c r="Q8" s="569">
        <v>3.8967202192248473E-2</v>
      </c>
    </row>
    <row r="9" spans="2:18" ht="15.75">
      <c r="B9" s="266" t="s">
        <v>81</v>
      </c>
      <c r="C9" s="261" t="s">
        <v>23</v>
      </c>
      <c r="D9" s="261">
        <v>410.86669999999998</v>
      </c>
      <c r="E9" s="261">
        <v>417.19349999999997</v>
      </c>
      <c r="F9" s="261">
        <v>419</v>
      </c>
      <c r="G9" s="261">
        <v>419</v>
      </c>
      <c r="H9" s="261">
        <v>421.32260000000002</v>
      </c>
      <c r="I9" s="261">
        <v>422</v>
      </c>
      <c r="J9" s="261">
        <v>422.90320000000003</v>
      </c>
      <c r="K9" s="261">
        <v>424.5333</v>
      </c>
      <c r="L9" s="261">
        <v>424.16129999999998</v>
      </c>
      <c r="M9" s="261">
        <v>424</v>
      </c>
      <c r="N9" s="262">
        <v>424.54840000000002</v>
      </c>
      <c r="O9" s="262">
        <v>425</v>
      </c>
      <c r="P9" s="262">
        <v>425.4828</v>
      </c>
      <c r="Q9" s="568">
        <v>3.5573824795243958E-2</v>
      </c>
    </row>
    <row r="10" spans="2:18" ht="15.75">
      <c r="B10" s="266" t="s">
        <v>82</v>
      </c>
      <c r="C10" s="261" t="s">
        <v>23</v>
      </c>
      <c r="D10" s="261">
        <v>248.56399999999999</v>
      </c>
      <c r="E10" s="261">
        <v>246.36580000000001</v>
      </c>
      <c r="F10" s="261">
        <v>240.49299999999999</v>
      </c>
      <c r="G10" s="261">
        <v>250.8965</v>
      </c>
      <c r="H10" s="261">
        <v>261.47609999999997</v>
      </c>
      <c r="I10" s="261">
        <v>262.11239999999998</v>
      </c>
      <c r="J10" s="261">
        <v>263.2045</v>
      </c>
      <c r="K10" s="261">
        <v>265.50069999999999</v>
      </c>
      <c r="L10" s="261">
        <v>267.30840000000001</v>
      </c>
      <c r="M10" s="261">
        <v>267.40370000000001</v>
      </c>
      <c r="N10" s="262">
        <v>268.0926</v>
      </c>
      <c r="O10" s="262">
        <v>269.03100000000001</v>
      </c>
      <c r="P10" s="262">
        <v>267.51830000000001</v>
      </c>
      <c r="Q10" s="568">
        <v>7.6255209925814027E-2</v>
      </c>
    </row>
    <row r="11" spans="2:18" ht="15.75">
      <c r="B11" s="266" t="s">
        <v>83</v>
      </c>
      <c r="C11" s="261" t="s">
        <v>23</v>
      </c>
      <c r="D11" s="261">
        <v>313.61529999999999</v>
      </c>
      <c r="E11" s="261">
        <v>315.2294</v>
      </c>
      <c r="F11" s="261">
        <v>313.34699999999998</v>
      </c>
      <c r="G11" s="261">
        <v>331.07549999999998</v>
      </c>
      <c r="H11" s="261">
        <v>327.6139</v>
      </c>
      <c r="I11" s="261">
        <v>318.7328</v>
      </c>
      <c r="J11" s="261">
        <v>320.71159999999998</v>
      </c>
      <c r="K11" s="261">
        <v>321.5763</v>
      </c>
      <c r="L11" s="261">
        <v>321.78390000000002</v>
      </c>
      <c r="M11" s="261">
        <v>325.3723</v>
      </c>
      <c r="N11" s="262">
        <v>341.16840000000002</v>
      </c>
      <c r="O11" s="262">
        <v>353.07029999999997</v>
      </c>
      <c r="P11" s="262">
        <v>357.899</v>
      </c>
      <c r="Q11" s="568">
        <v>0.14120388896842728</v>
      </c>
    </row>
    <row r="12" spans="2:18" ht="15.75">
      <c r="B12" s="266" t="s">
        <v>84</v>
      </c>
      <c r="C12" s="261" t="s">
        <v>23</v>
      </c>
      <c r="D12" s="261">
        <v>238.76599999999999</v>
      </c>
      <c r="E12" s="261">
        <v>241.5752</v>
      </c>
      <c r="F12" s="261">
        <v>240.82769999999999</v>
      </c>
      <c r="G12" s="261">
        <v>242.00129999999999</v>
      </c>
      <c r="H12" s="261">
        <v>237.77350000000001</v>
      </c>
      <c r="I12" s="261">
        <v>222.17830000000001</v>
      </c>
      <c r="J12" s="261">
        <v>214.86609999999999</v>
      </c>
      <c r="K12" s="261">
        <v>216.441</v>
      </c>
      <c r="L12" s="261">
        <v>219.49680000000001</v>
      </c>
      <c r="M12" s="261">
        <v>223.15729999999999</v>
      </c>
      <c r="N12" s="262">
        <v>225.2739</v>
      </c>
      <c r="O12" s="262">
        <v>225.74610000000001</v>
      </c>
      <c r="P12" s="262">
        <v>227.7645</v>
      </c>
      <c r="Q12" s="570">
        <v>-4.6076493303066623E-2</v>
      </c>
    </row>
    <row r="13" spans="2:18" ht="15.75">
      <c r="B13" s="266" t="s">
        <v>85</v>
      </c>
      <c r="C13" s="261" t="s">
        <v>23</v>
      </c>
      <c r="D13" s="261">
        <v>300</v>
      </c>
      <c r="E13" s="261">
        <v>300</v>
      </c>
      <c r="F13" s="261">
        <v>300</v>
      </c>
      <c r="G13" s="261">
        <v>300</v>
      </c>
      <c r="H13" s="261">
        <v>300</v>
      </c>
      <c r="I13" s="261">
        <v>300</v>
      </c>
      <c r="J13" s="261">
        <v>300</v>
      </c>
      <c r="K13" s="261">
        <v>300</v>
      </c>
      <c r="L13" s="261">
        <v>300</v>
      </c>
      <c r="M13" s="261">
        <v>300</v>
      </c>
      <c r="N13" s="262">
        <v>300</v>
      </c>
      <c r="O13" s="262">
        <v>300</v>
      </c>
      <c r="P13" s="262">
        <v>300</v>
      </c>
      <c r="Q13" s="570">
        <v>0</v>
      </c>
    </row>
    <row r="14" spans="2:18" ht="15.75">
      <c r="B14" s="266" t="s">
        <v>86</v>
      </c>
      <c r="C14" s="261" t="s">
        <v>23</v>
      </c>
      <c r="D14" s="261">
        <v>253.95169999999999</v>
      </c>
      <c r="E14" s="261">
        <v>252.24160000000001</v>
      </c>
      <c r="F14" s="261">
        <v>254.5187</v>
      </c>
      <c r="G14" s="261">
        <v>256.17230000000001</v>
      </c>
      <c r="H14" s="261">
        <v>255.25319999999999</v>
      </c>
      <c r="I14" s="261">
        <v>254.6534</v>
      </c>
      <c r="J14" s="261">
        <v>254.8948</v>
      </c>
      <c r="K14" s="261">
        <v>252.71770000000001</v>
      </c>
      <c r="L14" s="261">
        <v>252.39160000000001</v>
      </c>
      <c r="M14" s="261">
        <v>252.56700000000001</v>
      </c>
      <c r="N14" s="262">
        <v>251.55770000000001</v>
      </c>
      <c r="O14" s="262">
        <v>252.35319999999999</v>
      </c>
      <c r="P14" s="262">
        <v>251.93340000000001</v>
      </c>
      <c r="Q14" s="570">
        <v>-7.9475742828261087E-3</v>
      </c>
    </row>
    <row r="15" spans="2:18" ht="15.75">
      <c r="B15" s="266" t="s">
        <v>86</v>
      </c>
      <c r="C15" s="263" t="s">
        <v>42</v>
      </c>
      <c r="D15" s="263">
        <v>1913.9068</v>
      </c>
      <c r="E15" s="263">
        <v>1901.0189</v>
      </c>
      <c r="F15" s="263">
        <v>1918.1799000000001</v>
      </c>
      <c r="G15" s="263">
        <v>1930.6422</v>
      </c>
      <c r="H15" s="263">
        <v>1923.7158999999999</v>
      </c>
      <c r="I15" s="263">
        <v>1919.1957</v>
      </c>
      <c r="J15" s="263">
        <v>1921.0148999999999</v>
      </c>
      <c r="K15" s="263">
        <v>1904.6067</v>
      </c>
      <c r="L15" s="263">
        <v>1902.1494</v>
      </c>
      <c r="M15" s="263">
        <v>1903.4712</v>
      </c>
      <c r="N15" s="263">
        <v>1895.865</v>
      </c>
      <c r="O15" s="263">
        <v>1901.8601000000001</v>
      </c>
      <c r="P15" s="263">
        <v>1898.6964</v>
      </c>
      <c r="Q15" s="571">
        <v>-7.9473044350957256E-3</v>
      </c>
    </row>
    <row r="16" spans="2:18" ht="15.75">
      <c r="B16" s="266" t="s">
        <v>87</v>
      </c>
      <c r="C16" s="261" t="s">
        <v>23</v>
      </c>
      <c r="D16" s="261">
        <v>331.9</v>
      </c>
      <c r="E16" s="261">
        <v>319.06450000000001</v>
      </c>
      <c r="F16" s="261">
        <v>314.10000000000002</v>
      </c>
      <c r="G16" s="261">
        <v>313</v>
      </c>
      <c r="H16" s="261">
        <v>283.06450000000001</v>
      </c>
      <c r="I16" s="261">
        <v>268.5172</v>
      </c>
      <c r="J16" s="261">
        <v>272.32260000000002</v>
      </c>
      <c r="K16" s="261">
        <v>282.93329999999997</v>
      </c>
      <c r="L16" s="261">
        <v>300</v>
      </c>
      <c r="M16" s="261">
        <v>305.63330000000002</v>
      </c>
      <c r="N16" s="262">
        <v>320.25810000000001</v>
      </c>
      <c r="O16" s="262">
        <v>325.80650000000003</v>
      </c>
      <c r="P16" s="262">
        <v>337.41379999999998</v>
      </c>
      <c r="Q16" s="570">
        <v>1.6612835191322617E-2</v>
      </c>
    </row>
    <row r="17" spans="2:17" ht="15.75">
      <c r="B17" s="266" t="s">
        <v>88</v>
      </c>
      <c r="C17" s="261" t="s">
        <v>23</v>
      </c>
      <c r="D17" s="261">
        <v>245.3733</v>
      </c>
      <c r="E17" s="261">
        <v>246.10130000000001</v>
      </c>
      <c r="F17" s="261">
        <v>245.68129999999999</v>
      </c>
      <c r="G17" s="261">
        <v>245.84870000000001</v>
      </c>
      <c r="H17" s="261">
        <v>245.81</v>
      </c>
      <c r="I17" s="261">
        <v>245.81</v>
      </c>
      <c r="J17" s="261">
        <v>245.81</v>
      </c>
      <c r="K17" s="261">
        <v>245.81</v>
      </c>
      <c r="L17" s="261">
        <v>245.9068</v>
      </c>
      <c r="M17" s="261">
        <v>246.41</v>
      </c>
      <c r="N17" s="262">
        <v>246.08099999999999</v>
      </c>
      <c r="O17" s="262">
        <v>245.81</v>
      </c>
      <c r="P17" s="262">
        <v>245.81</v>
      </c>
      <c r="Q17" s="570">
        <v>1.7797372411749723E-3</v>
      </c>
    </row>
    <row r="18" spans="2:17" ht="15.75">
      <c r="B18" s="266" t="s">
        <v>89</v>
      </c>
      <c r="C18" s="355" t="s">
        <v>23</v>
      </c>
      <c r="D18" s="261">
        <v>224.19730000000001</v>
      </c>
      <c r="E18" s="261">
        <v>222.57390000000001</v>
      </c>
      <c r="F18" s="261">
        <v>201.9743</v>
      </c>
      <c r="G18" s="261">
        <v>226.15389999999999</v>
      </c>
      <c r="H18" s="261">
        <v>223.01480000000001</v>
      </c>
      <c r="I18" s="261">
        <v>227.38589999999999</v>
      </c>
      <c r="J18" s="261">
        <v>228.21940000000001</v>
      </c>
      <c r="K18" s="261">
        <v>230.214</v>
      </c>
      <c r="L18" s="261">
        <v>219.93969999999999</v>
      </c>
      <c r="M18" s="261">
        <v>223.13669999999999</v>
      </c>
      <c r="N18" s="262">
        <v>229.7516</v>
      </c>
      <c r="O18" s="262">
        <v>228.10130000000001</v>
      </c>
      <c r="P18" s="262">
        <v>227.3879</v>
      </c>
      <c r="Q18" s="570">
        <v>1.4231215094918648E-2</v>
      </c>
    </row>
    <row r="19" spans="2:17" ht="15.75">
      <c r="B19" s="266" t="s">
        <v>90</v>
      </c>
      <c r="C19" s="355" t="s">
        <v>23</v>
      </c>
      <c r="D19" s="261">
        <v>241.61539999999999</v>
      </c>
      <c r="E19" s="261">
        <v>240.25980000000001</v>
      </c>
      <c r="F19" s="261">
        <v>244.31479999999999</v>
      </c>
      <c r="G19" s="261">
        <v>238.96610000000001</v>
      </c>
      <c r="H19" s="261">
        <v>238.8597</v>
      </c>
      <c r="I19" s="261">
        <v>230.99629999999999</v>
      </c>
      <c r="J19" s="261">
        <v>228.3442</v>
      </c>
      <c r="K19" s="261">
        <v>230.67429999999999</v>
      </c>
      <c r="L19" s="261">
        <v>234.6883</v>
      </c>
      <c r="M19" s="261">
        <v>233.11699999999999</v>
      </c>
      <c r="N19" s="262">
        <v>233.90819999999999</v>
      </c>
      <c r="O19" s="262">
        <v>232.08799999999999</v>
      </c>
      <c r="P19" s="262">
        <v>233.976</v>
      </c>
      <c r="Q19" s="570">
        <v>-3.1618017725691283E-2</v>
      </c>
    </row>
    <row r="20" spans="2:17" ht="15.75">
      <c r="B20" s="266" t="s">
        <v>90</v>
      </c>
      <c r="C20" s="263" t="s">
        <v>43</v>
      </c>
      <c r="D20" s="263">
        <v>93201.956000000006</v>
      </c>
      <c r="E20" s="263">
        <v>92650.925199999998</v>
      </c>
      <c r="F20" s="263">
        <v>92652.434999999998</v>
      </c>
      <c r="G20" s="263">
        <v>91211.512300000002</v>
      </c>
      <c r="H20" s="263">
        <v>91150.781900000002</v>
      </c>
      <c r="I20" s="263">
        <v>89622.743400000007</v>
      </c>
      <c r="J20" s="263">
        <v>90112.688699999999</v>
      </c>
      <c r="K20" s="263">
        <v>90543.378299999997</v>
      </c>
      <c r="L20" s="263">
        <v>90974.605200000005</v>
      </c>
      <c r="M20" s="263">
        <v>91840.511700000003</v>
      </c>
      <c r="N20" s="263">
        <v>91746.911600000007</v>
      </c>
      <c r="O20" s="263">
        <v>91599.691600000006</v>
      </c>
      <c r="P20" s="263">
        <v>92344.034100000004</v>
      </c>
      <c r="Q20" s="571">
        <v>-9.2049774148517116E-3</v>
      </c>
    </row>
    <row r="21" spans="2:17" ht="15.75">
      <c r="B21" s="266" t="s">
        <v>34</v>
      </c>
      <c r="C21" s="261" t="s">
        <v>23</v>
      </c>
      <c r="D21" s="261">
        <v>283.33</v>
      </c>
      <c r="E21" s="261">
        <v>283.33</v>
      </c>
      <c r="F21" s="261">
        <v>283.33</v>
      </c>
      <c r="G21" s="261">
        <v>283.33</v>
      </c>
      <c r="H21" s="261">
        <v>283.97550000000001</v>
      </c>
      <c r="I21" s="261">
        <v>290</v>
      </c>
      <c r="J21" s="261">
        <v>280.96769999999998</v>
      </c>
      <c r="K21" s="261">
        <v>283.33</v>
      </c>
      <c r="L21" s="261">
        <v>283.33</v>
      </c>
      <c r="M21" s="261">
        <v>283.33</v>
      </c>
      <c r="N21" s="262">
        <v>283.33</v>
      </c>
      <c r="O21" s="262">
        <v>283.33</v>
      </c>
      <c r="P21" s="262">
        <v>283.33</v>
      </c>
      <c r="Q21" s="570">
        <v>0</v>
      </c>
    </row>
    <row r="22" spans="2:17" ht="15.75">
      <c r="B22" s="266" t="s">
        <v>13</v>
      </c>
      <c r="C22" s="261" t="s">
        <v>23</v>
      </c>
      <c r="D22" s="261">
        <v>353.6</v>
      </c>
      <c r="E22" s="261">
        <v>342.14609999999999</v>
      </c>
      <c r="F22" s="261">
        <v>344.78269999999998</v>
      </c>
      <c r="G22" s="261">
        <v>348.1481</v>
      </c>
      <c r="H22" s="261">
        <v>344.92450000000002</v>
      </c>
      <c r="I22" s="261">
        <v>342.48829999999998</v>
      </c>
      <c r="J22" s="261">
        <v>340.9468</v>
      </c>
      <c r="K22" s="261">
        <v>337.46800000000002</v>
      </c>
      <c r="L22" s="261">
        <v>335.2894</v>
      </c>
      <c r="M22" s="261">
        <v>340.39269999999999</v>
      </c>
      <c r="N22" s="262">
        <v>343.70100000000002</v>
      </c>
      <c r="O22" s="262">
        <v>333.63260000000002</v>
      </c>
      <c r="P22" s="262">
        <v>338.13619999999997</v>
      </c>
      <c r="Q22" s="570">
        <v>-4.3732466063348574E-2</v>
      </c>
    </row>
    <row r="23" spans="2:17" ht="15.75">
      <c r="B23" s="267" t="s">
        <v>91</v>
      </c>
      <c r="C23" s="358" t="s">
        <v>23</v>
      </c>
      <c r="D23" s="332">
        <v>176.89359999999999</v>
      </c>
      <c r="E23" s="332">
        <v>165.8235</v>
      </c>
      <c r="F23" s="332">
        <v>173.16739999999999</v>
      </c>
      <c r="G23" s="332">
        <v>163.92490000000001</v>
      </c>
      <c r="H23" s="332">
        <v>176.82390000000001</v>
      </c>
      <c r="I23" s="332">
        <v>186.11070000000001</v>
      </c>
      <c r="J23" s="332">
        <v>193.4906</v>
      </c>
      <c r="K23" s="332">
        <v>190.31800000000001</v>
      </c>
      <c r="L23" s="332">
        <v>202.68289999999999</v>
      </c>
      <c r="M23" s="332">
        <v>200.8254</v>
      </c>
      <c r="N23" s="333">
        <v>210.0059</v>
      </c>
      <c r="O23" s="333">
        <v>200.5565</v>
      </c>
      <c r="P23" s="333">
        <v>207.60640000000001</v>
      </c>
      <c r="Q23" s="575">
        <v>0.17362301406042957</v>
      </c>
    </row>
    <row r="24" spans="2:17" ht="15.75">
      <c r="B24" s="266" t="s">
        <v>91</v>
      </c>
      <c r="C24" s="263" t="s">
        <v>46</v>
      </c>
      <c r="D24" s="263">
        <v>811.65070000000003</v>
      </c>
      <c r="E24" s="263">
        <v>749.82389999999998</v>
      </c>
      <c r="F24" s="263">
        <v>763.05169999999998</v>
      </c>
      <c r="G24" s="263">
        <v>710.59259999999995</v>
      </c>
      <c r="H24" s="263">
        <v>771.19870000000003</v>
      </c>
      <c r="I24" s="263">
        <v>805.50829999999996</v>
      </c>
      <c r="J24" s="263">
        <v>833.50710000000004</v>
      </c>
      <c r="K24" s="263">
        <v>818.72569999999996</v>
      </c>
      <c r="L24" s="263">
        <v>868.2097</v>
      </c>
      <c r="M24" s="263">
        <v>866.67169999999999</v>
      </c>
      <c r="N24" s="263">
        <v>899.57899999999995</v>
      </c>
      <c r="O24" s="263">
        <v>860.52030000000002</v>
      </c>
      <c r="P24" s="263">
        <v>887.98720000000003</v>
      </c>
      <c r="Q24" s="571">
        <v>9.4050926094193077E-2</v>
      </c>
    </row>
    <row r="25" spans="2:17" ht="15.75">
      <c r="B25" s="266" t="s">
        <v>92</v>
      </c>
      <c r="C25" s="261" t="s">
        <v>23</v>
      </c>
      <c r="D25" s="261">
        <v>247.5</v>
      </c>
      <c r="E25" s="261">
        <v>247.5</v>
      </c>
      <c r="F25" s="261">
        <v>247.5</v>
      </c>
      <c r="G25" s="261">
        <v>247.5</v>
      </c>
      <c r="H25" s="261">
        <v>242.5</v>
      </c>
      <c r="I25" s="261">
        <v>239.65520000000001</v>
      </c>
      <c r="J25" s="261">
        <v>235</v>
      </c>
      <c r="K25" s="261">
        <v>234.66669999999999</v>
      </c>
      <c r="L25" s="261">
        <v>231.6129</v>
      </c>
      <c r="M25" s="261">
        <v>240</v>
      </c>
      <c r="N25" s="262">
        <v>241.6129</v>
      </c>
      <c r="O25" s="262">
        <v>247.17740000000001</v>
      </c>
      <c r="P25" s="262">
        <v>247.5</v>
      </c>
      <c r="Q25" s="570">
        <v>0</v>
      </c>
    </row>
    <row r="26" spans="2:17" ht="15.75">
      <c r="B26" s="268" t="s">
        <v>93</v>
      </c>
      <c r="C26" s="355" t="s">
        <v>23</v>
      </c>
      <c r="D26" s="261">
        <v>210.73910000000001</v>
      </c>
      <c r="E26" s="261">
        <v>208.93029999999999</v>
      </c>
      <c r="F26" s="261">
        <v>208.8828</v>
      </c>
      <c r="G26" s="261">
        <v>210.49029999999999</v>
      </c>
      <c r="H26" s="261">
        <v>215.4204</v>
      </c>
      <c r="I26" s="261">
        <v>210.83760000000001</v>
      </c>
      <c r="J26" s="261">
        <v>210.35849999999999</v>
      </c>
      <c r="K26" s="261">
        <v>210.4323</v>
      </c>
      <c r="L26" s="261">
        <v>211.5829</v>
      </c>
      <c r="M26" s="261">
        <v>213.00210000000001</v>
      </c>
      <c r="N26" s="262">
        <v>217.61600000000001</v>
      </c>
      <c r="O26" s="262">
        <v>216.7099</v>
      </c>
      <c r="P26" s="262">
        <v>220.10919999999999</v>
      </c>
      <c r="Q26" s="570">
        <v>4.4463035098849524E-2</v>
      </c>
    </row>
    <row r="27" spans="2:17" ht="15.75">
      <c r="B27" s="268" t="s">
        <v>93</v>
      </c>
      <c r="C27" s="263" t="s">
        <v>44</v>
      </c>
      <c r="D27" s="263">
        <v>1045.9929999999999</v>
      </c>
      <c r="E27" s="263">
        <v>1038.0771</v>
      </c>
      <c r="F27" s="263">
        <v>1038.1277</v>
      </c>
      <c r="G27" s="263">
        <v>1046.3073999999999</v>
      </c>
      <c r="H27" s="263">
        <v>1071.6867999999999</v>
      </c>
      <c r="I27" s="263">
        <v>1048.9485999999999</v>
      </c>
      <c r="J27" s="263">
        <v>1045.6745000000001</v>
      </c>
      <c r="K27" s="263">
        <v>1046.4733000000001</v>
      </c>
      <c r="L27" s="263">
        <v>1052.7103</v>
      </c>
      <c r="M27" s="263">
        <v>1060.0617</v>
      </c>
      <c r="N27" s="263">
        <v>1082.0142000000001</v>
      </c>
      <c r="O27" s="263">
        <v>1078.261</v>
      </c>
      <c r="P27" s="263">
        <v>1094.9321</v>
      </c>
      <c r="Q27" s="571">
        <v>4.6787215593220965E-2</v>
      </c>
    </row>
    <row r="28" spans="2:17" ht="15.75">
      <c r="B28" s="266" t="s">
        <v>94</v>
      </c>
      <c r="C28" s="261" t="s">
        <v>23</v>
      </c>
      <c r="D28" s="261">
        <v>305.63299999999998</v>
      </c>
      <c r="E28" s="261">
        <v>303.37189999999998</v>
      </c>
      <c r="F28" s="261">
        <v>295.73500000000001</v>
      </c>
      <c r="G28" s="261">
        <v>305.69740000000002</v>
      </c>
      <c r="H28" s="261">
        <v>299.46190000000001</v>
      </c>
      <c r="I28" s="261">
        <v>294.6293</v>
      </c>
      <c r="J28" s="261">
        <v>290.76519999999999</v>
      </c>
      <c r="K28" s="261">
        <v>296.09930000000003</v>
      </c>
      <c r="L28" s="261">
        <v>291.1816</v>
      </c>
      <c r="M28" s="261">
        <v>297.59199999999998</v>
      </c>
      <c r="N28" s="262">
        <v>295.2758</v>
      </c>
      <c r="O28" s="262">
        <v>293.16000000000003</v>
      </c>
      <c r="P28" s="262">
        <v>290.44450000000001</v>
      </c>
      <c r="Q28" s="570">
        <v>-4.9695222701736985E-2</v>
      </c>
    </row>
    <row r="29" spans="2:17" ht="15.75">
      <c r="B29" s="266" t="s">
        <v>95</v>
      </c>
      <c r="C29" s="261" t="s">
        <v>23</v>
      </c>
      <c r="D29" s="261">
        <v>245.9547</v>
      </c>
      <c r="E29" s="261">
        <v>250.63419999999999</v>
      </c>
      <c r="F29" s="261">
        <v>244.2627</v>
      </c>
      <c r="G29" s="261">
        <v>238.90520000000001</v>
      </c>
      <c r="H29" s="261">
        <v>236.2877</v>
      </c>
      <c r="I29" s="261">
        <v>235.881</v>
      </c>
      <c r="J29" s="261">
        <v>237.0565</v>
      </c>
      <c r="K29" s="261">
        <v>228.5787</v>
      </c>
      <c r="L29" s="261">
        <v>224.87870000000001</v>
      </c>
      <c r="M29" s="261">
        <v>228.94329999999999</v>
      </c>
      <c r="N29" s="262">
        <v>232.38579999999999</v>
      </c>
      <c r="O29" s="262">
        <v>235.14869999999999</v>
      </c>
      <c r="P29" s="262">
        <v>236.6507</v>
      </c>
      <c r="Q29" s="570">
        <v>-3.7828104118360018E-2</v>
      </c>
    </row>
    <row r="30" spans="2:17" ht="15.75">
      <c r="B30" s="266" t="s">
        <v>96</v>
      </c>
      <c r="C30" s="261" t="s">
        <v>23</v>
      </c>
      <c r="D30" s="261">
        <v>335.27300000000002</v>
      </c>
      <c r="E30" s="261">
        <v>337.5677</v>
      </c>
      <c r="F30" s="261">
        <v>339.33499999999998</v>
      </c>
      <c r="G30" s="261">
        <v>338.90480000000002</v>
      </c>
      <c r="H30" s="261">
        <v>338.31229999999999</v>
      </c>
      <c r="I30" s="261">
        <v>336.09589999999997</v>
      </c>
      <c r="J30" s="261">
        <v>308.56970000000001</v>
      </c>
      <c r="K30" s="261">
        <v>305.69529999999997</v>
      </c>
      <c r="L30" s="261">
        <v>300.16129999999998</v>
      </c>
      <c r="M30" s="261">
        <v>298.43369999999999</v>
      </c>
      <c r="N30" s="262">
        <v>299.42579999999998</v>
      </c>
      <c r="O30" s="262">
        <v>298.74680000000001</v>
      </c>
      <c r="P30" s="262">
        <v>298.47280000000001</v>
      </c>
      <c r="Q30" s="570">
        <v>-0.10976189552991145</v>
      </c>
    </row>
    <row r="31" spans="2:17" ht="15.75">
      <c r="B31" s="266" t="s">
        <v>97</v>
      </c>
      <c r="C31" s="355" t="s">
        <v>23</v>
      </c>
      <c r="D31" s="261">
        <v>289.1431</v>
      </c>
      <c r="E31" s="261">
        <v>298.61590000000001</v>
      </c>
      <c r="F31" s="261">
        <v>309.32810000000001</v>
      </c>
      <c r="G31" s="261">
        <v>324.44290000000001</v>
      </c>
      <c r="H31" s="261">
        <v>314.34800000000001</v>
      </c>
      <c r="I31" s="261">
        <v>326.86329999999998</v>
      </c>
      <c r="J31" s="261">
        <v>313.59769999999997</v>
      </c>
      <c r="K31" s="261">
        <v>317.25979999999998</v>
      </c>
      <c r="L31" s="261">
        <v>322.71780000000001</v>
      </c>
      <c r="M31" s="261">
        <v>330.91879999999998</v>
      </c>
      <c r="N31" s="262">
        <v>317.0933</v>
      </c>
      <c r="O31" s="262">
        <v>321.8091</v>
      </c>
      <c r="P31" s="262">
        <v>325.26190000000003</v>
      </c>
      <c r="Q31" s="570">
        <v>0.12491669349882462</v>
      </c>
    </row>
    <row r="32" spans="2:17" ht="16.5" thickBot="1">
      <c r="B32" s="269" t="s">
        <v>97</v>
      </c>
      <c r="C32" s="263" t="s">
        <v>45</v>
      </c>
      <c r="D32" s="263">
        <v>3426.7667000000001</v>
      </c>
      <c r="E32" s="263">
        <v>3475.2258000000002</v>
      </c>
      <c r="F32" s="263">
        <v>3578.0333000000001</v>
      </c>
      <c r="G32" s="263">
        <v>3634.2258000000002</v>
      </c>
      <c r="H32" s="263">
        <v>3543.5160999999998</v>
      </c>
      <c r="I32" s="263">
        <v>3678.4828000000002</v>
      </c>
      <c r="J32" s="263">
        <v>3544.9032000000002</v>
      </c>
      <c r="K32" s="263">
        <v>3675.6</v>
      </c>
      <c r="L32" s="263">
        <v>3755.1613000000002</v>
      </c>
      <c r="M32" s="263">
        <v>3740.9</v>
      </c>
      <c r="N32" s="263">
        <v>3652.0645</v>
      </c>
      <c r="O32" s="263">
        <v>3695.1613000000002</v>
      </c>
      <c r="P32" s="263">
        <v>3694.1379000000002</v>
      </c>
      <c r="Q32" s="571">
        <v>7.8024337052184034E-2</v>
      </c>
    </row>
    <row r="33" spans="2:17" ht="16.5" thickBot="1">
      <c r="B33" s="270" t="s">
        <v>98</v>
      </c>
      <c r="C33" s="356" t="s">
        <v>23</v>
      </c>
      <c r="D33" s="357">
        <v>270.34589999999997</v>
      </c>
      <c r="E33" s="357">
        <v>267.51209999999998</v>
      </c>
      <c r="F33" s="357">
        <v>268.35590000000002</v>
      </c>
      <c r="G33" s="357">
        <v>267.26330000000002</v>
      </c>
      <c r="H33" s="357">
        <v>266.31380000000001</v>
      </c>
      <c r="I33" s="357">
        <v>264.10559999999998</v>
      </c>
      <c r="J33" s="357">
        <v>264.85180000000003</v>
      </c>
      <c r="K33" s="357">
        <v>266.01519999999999</v>
      </c>
      <c r="L33" s="357">
        <v>271.00909999999999</v>
      </c>
      <c r="M33" s="357">
        <v>272.35059999999999</v>
      </c>
      <c r="N33" s="357">
        <v>276.36399999999998</v>
      </c>
      <c r="O33" s="357">
        <v>275.3981</v>
      </c>
      <c r="P33" s="357">
        <v>278.98110000000003</v>
      </c>
      <c r="Q33" s="572">
        <v>3.1941301865499261E-2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workbookViewId="0">
      <selection activeCell="B3" sqref="B3:N2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1.42578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6" t="s">
        <v>235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5.75">
      <c r="B4" s="37"/>
      <c r="C4" s="37"/>
      <c r="D4" s="33"/>
      <c r="E4" s="37"/>
      <c r="F4" s="38"/>
      <c r="G4" s="39"/>
      <c r="H4" s="37"/>
      <c r="I4" s="37"/>
      <c r="J4" s="37"/>
      <c r="K4" s="37"/>
      <c r="L4" s="37"/>
      <c r="M4" s="37"/>
      <c r="N4" s="37"/>
    </row>
    <row r="5" spans="2:14" ht="16.5" thickBot="1">
      <c r="B5" s="37"/>
      <c r="C5" s="37"/>
      <c r="D5" s="33"/>
      <c r="E5" s="37"/>
      <c r="F5" s="38"/>
      <c r="G5" s="39"/>
      <c r="H5" s="37"/>
      <c r="I5" s="37"/>
      <c r="J5" s="37"/>
      <c r="K5" s="37"/>
      <c r="L5" s="37"/>
      <c r="M5" s="37"/>
      <c r="N5" s="37"/>
    </row>
    <row r="6" spans="2:14" ht="16.5" thickBot="1">
      <c r="B6" s="40" t="s">
        <v>48</v>
      </c>
      <c r="C6" s="41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3" t="s">
        <v>60</v>
      </c>
    </row>
    <row r="7" spans="2:14" ht="16.5" thickBot="1">
      <c r="B7" s="11"/>
      <c r="C7" s="66"/>
      <c r="D7" s="66"/>
      <c r="E7" s="66"/>
      <c r="F7" s="66" t="s">
        <v>173</v>
      </c>
      <c r="G7" s="66"/>
      <c r="H7" s="66"/>
      <c r="I7" s="66"/>
      <c r="J7" s="66"/>
      <c r="K7" s="66"/>
      <c r="L7" s="66"/>
      <c r="M7" s="66"/>
      <c r="N7" s="67"/>
    </row>
    <row r="8" spans="2:14" ht="16.5" thickBot="1">
      <c r="B8" s="293" t="s">
        <v>62</v>
      </c>
      <c r="C8" s="68">
        <v>3.105</v>
      </c>
      <c r="D8" s="69">
        <v>3.18</v>
      </c>
      <c r="E8" s="70">
        <v>3.379</v>
      </c>
      <c r="F8" s="69">
        <v>3.29</v>
      </c>
      <c r="G8" s="70">
        <v>3.21</v>
      </c>
      <c r="H8" s="69">
        <v>3.3</v>
      </c>
      <c r="I8" s="70">
        <v>3.43</v>
      </c>
      <c r="J8" s="69">
        <v>3.44</v>
      </c>
      <c r="K8" s="70">
        <v>3.47</v>
      </c>
      <c r="L8" s="69">
        <v>3.43</v>
      </c>
      <c r="M8" s="70">
        <v>3.41</v>
      </c>
      <c r="N8" s="71">
        <v>3.37</v>
      </c>
    </row>
    <row r="9" spans="2:14" ht="16.5" thickBot="1">
      <c r="B9" s="12" t="s">
        <v>63</v>
      </c>
      <c r="C9" s="72">
        <v>3.31</v>
      </c>
      <c r="D9" s="73">
        <v>3.39</v>
      </c>
      <c r="E9" s="74">
        <v>3.45</v>
      </c>
      <c r="F9" s="73">
        <v>3.38</v>
      </c>
      <c r="G9" s="74">
        <v>3.375</v>
      </c>
      <c r="H9" s="73">
        <v>3.52</v>
      </c>
      <c r="I9" s="74">
        <v>3.66</v>
      </c>
      <c r="J9" s="73">
        <v>3.7269999999999999</v>
      </c>
      <c r="K9" s="74">
        <v>3.64</v>
      </c>
      <c r="L9" s="73">
        <v>3.43</v>
      </c>
      <c r="M9" s="74">
        <v>3.27</v>
      </c>
      <c r="N9" s="75">
        <v>3.1949999999999998</v>
      </c>
    </row>
    <row r="10" spans="2:14" ht="16.5" thickBot="1">
      <c r="B10" s="13" t="s">
        <v>64</v>
      </c>
      <c r="C10" s="76">
        <v>3.1734</v>
      </c>
      <c r="D10" s="285">
        <v>3.33</v>
      </c>
      <c r="E10" s="77">
        <v>3.48</v>
      </c>
      <c r="F10" s="285">
        <v>3.4765000000000001</v>
      </c>
      <c r="G10" s="77">
        <v>3.46</v>
      </c>
      <c r="H10" s="285">
        <v>3.46</v>
      </c>
      <c r="I10" s="77">
        <v>3.52</v>
      </c>
      <c r="J10" s="285">
        <v>3.51</v>
      </c>
      <c r="K10" s="77">
        <v>3.48</v>
      </c>
      <c r="L10" s="285">
        <v>3.32</v>
      </c>
      <c r="M10" s="77">
        <v>3.21</v>
      </c>
      <c r="N10" s="78">
        <v>3.21</v>
      </c>
    </row>
    <row r="11" spans="2:14" ht="16.5" thickBot="1">
      <c r="B11" s="13" t="s">
        <v>73</v>
      </c>
      <c r="C11" s="72">
        <v>3.2869999999999999</v>
      </c>
      <c r="D11" s="73">
        <v>3.36</v>
      </c>
      <c r="E11" s="72">
        <v>3.4265979999999998</v>
      </c>
      <c r="F11" s="73">
        <v>3.04</v>
      </c>
      <c r="G11" s="72">
        <v>2.9969999999999999</v>
      </c>
      <c r="H11" s="73">
        <v>3.13</v>
      </c>
      <c r="I11" s="74">
        <v>3.26</v>
      </c>
      <c r="J11" s="79">
        <v>3.2294999999999998</v>
      </c>
      <c r="K11" s="72">
        <v>3.2280000000000002</v>
      </c>
      <c r="L11" s="79">
        <v>3.1669999999999998</v>
      </c>
      <c r="M11" s="72">
        <v>3.0760000000000001</v>
      </c>
      <c r="N11" s="75">
        <v>3.0550000000000002</v>
      </c>
    </row>
    <row r="12" spans="2:14" ht="16.5" thickBot="1">
      <c r="B12" s="13" t="s">
        <v>123</v>
      </c>
      <c r="C12" s="80">
        <v>3.28</v>
      </c>
      <c r="D12" s="81">
        <v>3.47</v>
      </c>
      <c r="E12" s="77">
        <v>3.64</v>
      </c>
      <c r="F12" s="81">
        <v>3.78</v>
      </c>
      <c r="G12" s="82">
        <v>3.99</v>
      </c>
      <c r="H12" s="81">
        <v>4.12</v>
      </c>
      <c r="I12" s="82">
        <v>4.24</v>
      </c>
      <c r="J12" s="81">
        <v>4.17</v>
      </c>
      <c r="K12" s="80">
        <v>3.9980000000000002</v>
      </c>
      <c r="L12" s="81">
        <v>3.96</v>
      </c>
      <c r="M12" s="82">
        <v>4.07</v>
      </c>
      <c r="N12" s="83">
        <v>4.29</v>
      </c>
    </row>
    <row r="13" spans="2:14" ht="16.5" thickBot="1">
      <c r="B13" s="13" t="s">
        <v>140</v>
      </c>
      <c r="C13" s="80">
        <v>4.45</v>
      </c>
      <c r="D13" s="84">
        <v>4.5709999999999997</v>
      </c>
      <c r="E13" s="74">
        <v>5.21</v>
      </c>
      <c r="F13" s="74">
        <v>6.42</v>
      </c>
      <c r="G13" s="74">
        <v>6.16</v>
      </c>
      <c r="H13" s="74">
        <v>6.13</v>
      </c>
      <c r="I13" s="74">
        <v>6.06</v>
      </c>
      <c r="J13" s="74">
        <v>6.12</v>
      </c>
      <c r="K13" s="74">
        <v>6.08</v>
      </c>
      <c r="L13" s="74">
        <v>6.0650000000000004</v>
      </c>
      <c r="M13" s="72">
        <v>6</v>
      </c>
      <c r="N13" s="83">
        <v>5.77</v>
      </c>
    </row>
    <row r="14" spans="2:14" ht="16.5" thickBot="1">
      <c r="B14" s="13" t="s">
        <v>160</v>
      </c>
      <c r="C14" s="80">
        <v>5.65</v>
      </c>
      <c r="D14" s="80">
        <v>5.71</v>
      </c>
      <c r="E14" s="74">
        <v>5.85</v>
      </c>
      <c r="F14" s="74">
        <v>5.78</v>
      </c>
      <c r="G14" s="72">
        <v>5.69</v>
      </c>
      <c r="H14" s="72">
        <v>5.6</v>
      </c>
      <c r="I14" s="72">
        <v>5.48</v>
      </c>
      <c r="J14" s="72">
        <v>5.36</v>
      </c>
      <c r="K14" s="72">
        <v>5.24</v>
      </c>
      <c r="L14" s="287">
        <v>5.05</v>
      </c>
      <c r="M14" s="288">
        <v>4.91</v>
      </c>
      <c r="N14" s="286">
        <v>4.6900000000000004</v>
      </c>
    </row>
    <row r="15" spans="2:14" ht="16.5" thickBot="1">
      <c r="B15" s="13" t="s">
        <v>172</v>
      </c>
      <c r="C15" s="80">
        <v>4.6449999999999996</v>
      </c>
      <c r="D15" s="80">
        <v>4.68</v>
      </c>
      <c r="E15" s="74">
        <v>4.83</v>
      </c>
      <c r="F15" s="74">
        <v>4.84</v>
      </c>
      <c r="G15" s="72">
        <v>4.8600000000000003</v>
      </c>
      <c r="H15" s="72">
        <v>4.99</v>
      </c>
      <c r="I15" s="72">
        <v>4.99</v>
      </c>
      <c r="J15" s="72">
        <v>5.133</v>
      </c>
      <c r="K15" s="72">
        <v>5.1698700000000004</v>
      </c>
      <c r="L15" s="291"/>
      <c r="M15" s="291"/>
      <c r="N15" s="292"/>
    </row>
    <row r="16" spans="2:14" ht="16.5" thickBot="1">
      <c r="B16" s="289"/>
      <c r="C16" s="290"/>
      <c r="D16" s="290"/>
      <c r="E16" s="285"/>
      <c r="F16" s="285"/>
      <c r="G16" s="290"/>
      <c r="H16" s="290"/>
      <c r="I16" s="290"/>
      <c r="J16" s="290"/>
      <c r="K16" s="290"/>
      <c r="L16" s="291"/>
      <c r="M16" s="291"/>
      <c r="N16" s="292"/>
    </row>
    <row r="17" spans="2:14" ht="16.5" thickBot="1">
      <c r="B17" s="293" t="s">
        <v>62</v>
      </c>
      <c r="C17" s="72">
        <v>4.83</v>
      </c>
      <c r="D17" s="72">
        <v>4.97</v>
      </c>
      <c r="E17" s="79">
        <v>5.03</v>
      </c>
      <c r="F17" s="72">
        <v>5.0999999999999996</v>
      </c>
      <c r="G17" s="79">
        <v>5.22</v>
      </c>
      <c r="H17" s="72">
        <v>5.39</v>
      </c>
      <c r="I17" s="79">
        <v>5.2990000000000004</v>
      </c>
      <c r="J17" s="72">
        <v>5.1100000000000003</v>
      </c>
      <c r="K17" s="72">
        <v>5.03</v>
      </c>
      <c r="L17" s="75">
        <v>5.04</v>
      </c>
      <c r="M17" s="79">
        <v>4.96</v>
      </c>
      <c r="N17" s="72">
        <v>4.9000000000000004</v>
      </c>
    </row>
    <row r="18" spans="2:14" ht="16.5" thickBot="1">
      <c r="B18" s="12" t="s">
        <v>63</v>
      </c>
      <c r="C18" s="72">
        <v>4.84</v>
      </c>
      <c r="D18" s="72">
        <v>4.6557000000000004</v>
      </c>
      <c r="E18" s="79">
        <v>4.55</v>
      </c>
      <c r="F18" s="72">
        <v>4.53</v>
      </c>
      <c r="G18" s="79">
        <v>4.5157999999999996</v>
      </c>
      <c r="H18" s="72">
        <v>4.57</v>
      </c>
      <c r="I18" s="79">
        <v>4.6399999999999997</v>
      </c>
      <c r="J18" s="72">
        <v>4.83</v>
      </c>
      <c r="K18" s="72">
        <v>5.23</v>
      </c>
      <c r="L18" s="75">
        <v>5.6989999999999998</v>
      </c>
      <c r="M18" s="79">
        <v>5.65</v>
      </c>
      <c r="N18" s="72">
        <v>5.65</v>
      </c>
    </row>
    <row r="19" spans="2:14" ht="16.5" thickBot="1">
      <c r="B19" s="13" t="s">
        <v>64</v>
      </c>
      <c r="C19" s="72">
        <v>5.6040000000000001</v>
      </c>
      <c r="D19" s="72">
        <v>5.62</v>
      </c>
      <c r="E19" s="79">
        <v>5.57</v>
      </c>
      <c r="F19" s="72">
        <v>5.5549999999999997</v>
      </c>
      <c r="G19" s="79">
        <v>5.55</v>
      </c>
      <c r="H19" s="72">
        <v>5.63</v>
      </c>
      <c r="I19" s="79">
        <v>5.63</v>
      </c>
      <c r="J19" s="72">
        <v>5.52</v>
      </c>
      <c r="K19" s="72">
        <v>5.75</v>
      </c>
      <c r="L19" s="75">
        <v>5.89</v>
      </c>
      <c r="M19" s="79">
        <v>5.86</v>
      </c>
      <c r="N19" s="72">
        <v>5.84</v>
      </c>
    </row>
    <row r="20" spans="2:14" ht="16.5" thickBot="1">
      <c r="B20" s="13" t="s">
        <v>73</v>
      </c>
      <c r="C20" s="80">
        <v>5.66</v>
      </c>
      <c r="D20" s="80">
        <v>5.53</v>
      </c>
      <c r="E20" s="86">
        <v>5.5549999999999997</v>
      </c>
      <c r="F20" s="80">
        <v>4.95</v>
      </c>
      <c r="G20" s="86">
        <v>4.484</v>
      </c>
      <c r="H20" s="80">
        <v>4.4130000000000003</v>
      </c>
      <c r="I20" s="86">
        <v>4.3499999999999996</v>
      </c>
      <c r="J20" s="80">
        <v>4.2300000000000004</v>
      </c>
      <c r="K20" s="80">
        <v>4.1614000000000004</v>
      </c>
      <c r="L20" s="85">
        <v>4.1790000000000003</v>
      </c>
      <c r="M20" s="86">
        <v>4.1459999999999999</v>
      </c>
      <c r="N20" s="80">
        <v>4.16</v>
      </c>
    </row>
    <row r="21" spans="2:14" ht="16.5" thickBot="1">
      <c r="B21" s="13" t="s">
        <v>123</v>
      </c>
      <c r="C21" s="80">
        <v>4.3499999999999996</v>
      </c>
      <c r="D21" s="80">
        <v>5.35</v>
      </c>
      <c r="E21" s="86">
        <v>5.61</v>
      </c>
      <c r="F21" s="80">
        <v>5.79</v>
      </c>
      <c r="G21" s="86">
        <v>6.27</v>
      </c>
      <c r="H21" s="80">
        <v>6.4160000000000004</v>
      </c>
      <c r="I21" s="86">
        <v>5.71</v>
      </c>
      <c r="J21" s="80">
        <v>5.07</v>
      </c>
      <c r="K21" s="80">
        <v>4.8899999999999997</v>
      </c>
      <c r="L21" s="85">
        <v>4.9000000000000004</v>
      </c>
      <c r="M21" s="74">
        <v>5.05</v>
      </c>
      <c r="N21" s="83">
        <v>5.36</v>
      </c>
    </row>
    <row r="22" spans="2:14" ht="16.5" thickBot="1">
      <c r="B22" s="13" t="s">
        <v>140</v>
      </c>
      <c r="C22" s="80">
        <v>6.23</v>
      </c>
      <c r="D22" s="80">
        <v>6.6870000000000003</v>
      </c>
      <c r="E22" s="72">
        <v>7.28</v>
      </c>
      <c r="F22" s="72">
        <v>8.2100000000000009</v>
      </c>
      <c r="G22" s="72">
        <v>8.56</v>
      </c>
      <c r="H22" s="74">
        <v>8.61</v>
      </c>
      <c r="I22" s="74">
        <v>8.61</v>
      </c>
      <c r="J22" s="74">
        <v>8.5500000000000007</v>
      </c>
      <c r="K22" s="74">
        <v>8.6300000000000008</v>
      </c>
      <c r="L22" s="74">
        <v>8.81</v>
      </c>
      <c r="M22" s="74">
        <v>9.08</v>
      </c>
      <c r="N22" s="83">
        <v>9.25</v>
      </c>
    </row>
    <row r="23" spans="2:14" ht="16.5" thickBot="1">
      <c r="B23" s="13" t="s">
        <v>160</v>
      </c>
      <c r="C23" s="80">
        <v>9.1300000000000008</v>
      </c>
      <c r="D23" s="80">
        <v>8.94</v>
      </c>
      <c r="E23" s="72">
        <v>8.91</v>
      </c>
      <c r="F23" s="72">
        <v>8.91</v>
      </c>
      <c r="G23" s="72">
        <v>8.52</v>
      </c>
      <c r="H23" s="74">
        <v>7.54</v>
      </c>
      <c r="I23" s="74">
        <v>6.71</v>
      </c>
      <c r="J23" s="74">
        <v>6.09</v>
      </c>
      <c r="K23" s="74">
        <v>5.99</v>
      </c>
      <c r="L23" s="74">
        <v>6.06</v>
      </c>
      <c r="M23" s="74">
        <v>6.11</v>
      </c>
      <c r="N23" s="74">
        <v>6.13</v>
      </c>
    </row>
    <row r="24" spans="2:14" ht="16.5" thickBot="1">
      <c r="B24" s="13" t="s">
        <v>172</v>
      </c>
      <c r="C24" s="80">
        <v>6.1449999999999996</v>
      </c>
      <c r="D24" s="80">
        <v>6.61</v>
      </c>
      <c r="E24" s="80">
        <v>6.19</v>
      </c>
      <c r="F24" s="80">
        <v>6.2140000000000004</v>
      </c>
      <c r="G24" s="80">
        <v>6.29</v>
      </c>
      <c r="H24" s="80">
        <v>6.4</v>
      </c>
      <c r="I24" s="80">
        <v>6.4</v>
      </c>
      <c r="J24" s="80">
        <v>6.5759999999999996</v>
      </c>
      <c r="K24" s="74">
        <v>6.57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7" zoomScale="80" workbookViewId="0">
      <selection activeCell="AI41" sqref="AI41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R21" sqref="R21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57" t="s">
        <v>171</v>
      </c>
      <c r="C2" s="158"/>
      <c r="D2" s="158"/>
      <c r="E2" s="158"/>
      <c r="F2" s="158"/>
      <c r="G2" s="158"/>
      <c r="H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2:19" ht="15.75">
      <c r="B3" s="156" t="s">
        <v>170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2:19" ht="15.7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</row>
    <row r="5" spans="2:19" ht="15.75">
      <c r="B5" s="156"/>
      <c r="C5" s="170" t="s">
        <v>26</v>
      </c>
      <c r="D5" s="170"/>
      <c r="E5" s="170"/>
      <c r="F5" s="170"/>
      <c r="G5" s="170"/>
      <c r="H5" s="170"/>
      <c r="I5" s="170"/>
      <c r="J5" s="171"/>
      <c r="K5" s="18"/>
      <c r="L5" s="172" t="s">
        <v>26</v>
      </c>
      <c r="M5" s="172"/>
      <c r="N5" s="172"/>
      <c r="O5" s="172"/>
      <c r="P5" s="172"/>
      <c r="Q5" s="172"/>
      <c r="R5" s="172"/>
      <c r="S5" s="173"/>
    </row>
    <row r="6" spans="2:19" ht="16.5" thickBot="1">
      <c r="B6" s="156"/>
      <c r="C6" s="174" t="s">
        <v>27</v>
      </c>
      <c r="D6" s="170"/>
      <c r="E6" s="170"/>
      <c r="F6" s="170"/>
      <c r="G6" s="170"/>
      <c r="H6" s="170"/>
      <c r="I6" s="170"/>
      <c r="J6" s="175"/>
      <c r="K6" s="18"/>
      <c r="L6" s="176" t="s">
        <v>27</v>
      </c>
      <c r="M6" s="172"/>
      <c r="N6" s="172"/>
      <c r="O6" s="172"/>
      <c r="P6" s="172"/>
      <c r="Q6" s="172"/>
      <c r="R6" s="172"/>
      <c r="S6" s="173"/>
    </row>
    <row r="7" spans="2:19" ht="16.5" thickBot="1">
      <c r="B7" s="156"/>
      <c r="C7" s="177" t="s">
        <v>24</v>
      </c>
      <c r="D7" s="178"/>
      <c r="E7" s="178"/>
      <c r="F7" s="178"/>
      <c r="G7" s="178"/>
      <c r="H7" s="178"/>
      <c r="I7" s="178"/>
      <c r="J7" s="179"/>
      <c r="K7" s="18"/>
      <c r="L7" s="177" t="s">
        <v>25</v>
      </c>
      <c r="M7" s="178"/>
      <c r="N7" s="178"/>
      <c r="O7" s="178"/>
      <c r="P7" s="178"/>
      <c r="Q7" s="178"/>
      <c r="R7" s="178"/>
      <c r="S7" s="179"/>
    </row>
    <row r="8" spans="2:19" ht="16.5" thickBot="1">
      <c r="B8" s="156"/>
      <c r="C8" s="180" t="s">
        <v>167</v>
      </c>
      <c r="D8" s="181"/>
      <c r="E8" s="182"/>
      <c r="F8" s="183"/>
      <c r="G8" s="180"/>
      <c r="H8" s="181" t="s">
        <v>166</v>
      </c>
      <c r="I8" s="184"/>
      <c r="J8" s="183"/>
      <c r="K8" s="18"/>
      <c r="L8" s="180" t="s">
        <v>167</v>
      </c>
      <c r="M8" s="181"/>
      <c r="N8" s="182"/>
      <c r="O8" s="183"/>
      <c r="P8" s="180"/>
      <c r="Q8" s="181" t="s">
        <v>166</v>
      </c>
      <c r="R8" s="185"/>
      <c r="S8" s="183"/>
    </row>
    <row r="9" spans="2:19" ht="43.5" thickBot="1">
      <c r="B9" s="156"/>
      <c r="C9" s="186" t="s">
        <v>5</v>
      </c>
      <c r="D9" s="187" t="s">
        <v>6</v>
      </c>
      <c r="E9" s="188" t="s">
        <v>28</v>
      </c>
      <c r="F9" s="189" t="s">
        <v>7</v>
      </c>
      <c r="G9" s="190" t="s">
        <v>5</v>
      </c>
      <c r="H9" s="191" t="s">
        <v>6</v>
      </c>
      <c r="I9" s="192" t="s">
        <v>28</v>
      </c>
      <c r="J9" s="191" t="s">
        <v>7</v>
      </c>
      <c r="K9" s="18"/>
      <c r="L9" s="193" t="s">
        <v>5</v>
      </c>
      <c r="M9" s="191" t="s">
        <v>6</v>
      </c>
      <c r="N9" s="192" t="s">
        <v>28</v>
      </c>
      <c r="O9" s="187" t="s">
        <v>7</v>
      </c>
      <c r="P9" s="193" t="s">
        <v>5</v>
      </c>
      <c r="Q9" s="191" t="s">
        <v>6</v>
      </c>
      <c r="R9" s="192" t="s">
        <v>28</v>
      </c>
      <c r="S9" s="191" t="s">
        <v>7</v>
      </c>
    </row>
    <row r="10" spans="2:19" ht="16.5" thickBot="1">
      <c r="B10" s="156"/>
      <c r="C10" s="194" t="s">
        <v>8</v>
      </c>
      <c r="D10" s="195">
        <v>2731952.6710000001</v>
      </c>
      <c r="E10" s="196">
        <v>12484091.987</v>
      </c>
      <c r="F10" s="240">
        <v>1481531.14</v>
      </c>
      <c r="G10" s="197" t="s">
        <v>8</v>
      </c>
      <c r="H10" s="198">
        <v>4296892.09</v>
      </c>
      <c r="I10" s="196">
        <v>20108479.331</v>
      </c>
      <c r="J10" s="199">
        <v>1592256.8670000001</v>
      </c>
      <c r="K10" s="18"/>
      <c r="L10" s="194" t="s">
        <v>8</v>
      </c>
      <c r="M10" s="198">
        <v>106484.663</v>
      </c>
      <c r="N10" s="196">
        <v>486451.723</v>
      </c>
      <c r="O10" s="240">
        <v>77632.076000000001</v>
      </c>
      <c r="P10" s="241" t="s">
        <v>8</v>
      </c>
      <c r="Q10" s="237">
        <v>120851.048</v>
      </c>
      <c r="R10" s="196">
        <v>565165.60100000002</v>
      </c>
      <c r="S10" s="199">
        <v>71479.532000000007</v>
      </c>
    </row>
    <row r="11" spans="2:19" ht="15.75">
      <c r="B11" s="156"/>
      <c r="C11" s="201" t="s">
        <v>9</v>
      </c>
      <c r="D11" s="202">
        <v>595597.83100000001</v>
      </c>
      <c r="E11" s="203">
        <v>2722703.068</v>
      </c>
      <c r="F11" s="242">
        <v>247329.111</v>
      </c>
      <c r="G11" s="243" t="s">
        <v>9</v>
      </c>
      <c r="H11" s="202">
        <v>999973.72400000005</v>
      </c>
      <c r="I11" s="203">
        <v>4684094.0710000005</v>
      </c>
      <c r="J11" s="204">
        <v>287663.15500000003</v>
      </c>
      <c r="K11" s="18"/>
      <c r="L11" s="201" t="s">
        <v>9</v>
      </c>
      <c r="M11" s="202">
        <v>39468.603999999999</v>
      </c>
      <c r="N11" s="203">
        <v>179947.80600000001</v>
      </c>
      <c r="O11" s="242">
        <v>30751.01</v>
      </c>
      <c r="P11" s="201" t="s">
        <v>22</v>
      </c>
      <c r="Q11" s="202">
        <v>44620.152999999998</v>
      </c>
      <c r="R11" s="203">
        <v>209980.541</v>
      </c>
      <c r="S11" s="204">
        <v>21319.855</v>
      </c>
    </row>
    <row r="12" spans="2:19" ht="15.75">
      <c r="B12" s="156"/>
      <c r="C12" s="205" t="s">
        <v>10</v>
      </c>
      <c r="D12" s="206">
        <v>378880.098</v>
      </c>
      <c r="E12" s="207">
        <v>1733082.1440000001</v>
      </c>
      <c r="F12" s="244">
        <v>141131.76699999999</v>
      </c>
      <c r="G12" s="245" t="s">
        <v>10</v>
      </c>
      <c r="H12" s="206">
        <v>605561.53700000001</v>
      </c>
      <c r="I12" s="207">
        <v>2833926.5279999999</v>
      </c>
      <c r="J12" s="208">
        <v>159561.74600000001</v>
      </c>
      <c r="K12" s="18"/>
      <c r="L12" s="205" t="s">
        <v>22</v>
      </c>
      <c r="M12" s="206">
        <v>25594.238000000001</v>
      </c>
      <c r="N12" s="207">
        <v>117246.348</v>
      </c>
      <c r="O12" s="244">
        <v>13225.496999999999</v>
      </c>
      <c r="P12" s="205" t="s">
        <v>9</v>
      </c>
      <c r="Q12" s="206">
        <v>30698.738000000001</v>
      </c>
      <c r="R12" s="207">
        <v>142846.435</v>
      </c>
      <c r="S12" s="208">
        <v>26226.687999999998</v>
      </c>
    </row>
    <row r="13" spans="2:19" ht="15.75">
      <c r="B13" s="156"/>
      <c r="C13" s="205" t="s">
        <v>12</v>
      </c>
      <c r="D13" s="206">
        <v>294783.07799999998</v>
      </c>
      <c r="E13" s="207">
        <v>1346436.287</v>
      </c>
      <c r="F13" s="244">
        <v>122090.719</v>
      </c>
      <c r="G13" s="245" t="s">
        <v>12</v>
      </c>
      <c r="H13" s="206">
        <v>492961.17800000001</v>
      </c>
      <c r="I13" s="207">
        <v>2305605.19</v>
      </c>
      <c r="J13" s="208">
        <v>147553.04</v>
      </c>
      <c r="K13" s="18"/>
      <c r="L13" s="205" t="s">
        <v>20</v>
      </c>
      <c r="M13" s="206">
        <v>6107.9040000000005</v>
      </c>
      <c r="N13" s="207">
        <v>27898.812999999998</v>
      </c>
      <c r="O13" s="244">
        <v>4740.2240000000002</v>
      </c>
      <c r="P13" s="205" t="s">
        <v>35</v>
      </c>
      <c r="Q13" s="206">
        <v>8516.2170000000006</v>
      </c>
      <c r="R13" s="207">
        <v>39800.622000000003</v>
      </c>
      <c r="S13" s="208">
        <v>3799.0549999999998</v>
      </c>
    </row>
    <row r="14" spans="2:19" ht="15.75">
      <c r="B14" s="156"/>
      <c r="C14" s="205" t="s">
        <v>35</v>
      </c>
      <c r="D14" s="206">
        <v>271532.68800000002</v>
      </c>
      <c r="E14" s="207">
        <v>1239955.0260000001</v>
      </c>
      <c r="F14" s="244">
        <v>141476.236</v>
      </c>
      <c r="G14" s="245" t="s">
        <v>35</v>
      </c>
      <c r="H14" s="206">
        <v>431833.087</v>
      </c>
      <c r="I14" s="207">
        <v>2018181.2509999999</v>
      </c>
      <c r="J14" s="208">
        <v>157076.10399999999</v>
      </c>
      <c r="K14" s="18"/>
      <c r="L14" s="205" t="s">
        <v>35</v>
      </c>
      <c r="M14" s="206">
        <v>5287.491</v>
      </c>
      <c r="N14" s="207">
        <v>24096.166000000001</v>
      </c>
      <c r="O14" s="244">
        <v>3932.18</v>
      </c>
      <c r="P14" s="205" t="s">
        <v>19</v>
      </c>
      <c r="Q14" s="206">
        <v>7816.049</v>
      </c>
      <c r="R14" s="207">
        <v>36560.599000000002</v>
      </c>
      <c r="S14" s="208">
        <v>5874.4009999999998</v>
      </c>
    </row>
    <row r="15" spans="2:19" ht="15.75">
      <c r="B15" s="156"/>
      <c r="C15" s="205" t="s">
        <v>11</v>
      </c>
      <c r="D15" s="206">
        <v>149311.08300000001</v>
      </c>
      <c r="E15" s="207">
        <v>681995.29700000002</v>
      </c>
      <c r="F15" s="244">
        <v>70702.142999999996</v>
      </c>
      <c r="G15" s="245" t="s">
        <v>11</v>
      </c>
      <c r="H15" s="206">
        <v>215682.99600000001</v>
      </c>
      <c r="I15" s="207">
        <v>1008938.557</v>
      </c>
      <c r="J15" s="208">
        <v>73310.467999999993</v>
      </c>
      <c r="K15" s="18"/>
      <c r="L15" s="205" t="s">
        <v>19</v>
      </c>
      <c r="M15" s="206">
        <v>4553.259</v>
      </c>
      <c r="N15" s="207">
        <v>20847.317999999999</v>
      </c>
      <c r="O15" s="244">
        <v>5615.6220000000003</v>
      </c>
      <c r="P15" s="205" t="s">
        <v>20</v>
      </c>
      <c r="Q15" s="206">
        <v>6926.28</v>
      </c>
      <c r="R15" s="207">
        <v>32435.61</v>
      </c>
      <c r="S15" s="208">
        <v>3226.9090000000001</v>
      </c>
    </row>
    <row r="16" spans="2:19" ht="15.75">
      <c r="B16" s="156"/>
      <c r="C16" s="205" t="s">
        <v>18</v>
      </c>
      <c r="D16" s="206">
        <v>101849.30100000001</v>
      </c>
      <c r="E16" s="207">
        <v>465068.51199999999</v>
      </c>
      <c r="F16" s="244">
        <v>42920.981</v>
      </c>
      <c r="G16" s="245" t="s">
        <v>18</v>
      </c>
      <c r="H16" s="206">
        <v>196265.52799999999</v>
      </c>
      <c r="I16" s="207">
        <v>918891.174</v>
      </c>
      <c r="J16" s="208">
        <v>56358.54</v>
      </c>
      <c r="K16" s="18"/>
      <c r="L16" s="205" t="s">
        <v>12</v>
      </c>
      <c r="M16" s="206">
        <v>4415.8280000000004</v>
      </c>
      <c r="N16" s="207">
        <v>20198.616999999998</v>
      </c>
      <c r="O16" s="244">
        <v>2504.4459999999999</v>
      </c>
      <c r="P16" s="205" t="s">
        <v>12</v>
      </c>
      <c r="Q16" s="206">
        <v>4337.5150000000003</v>
      </c>
      <c r="R16" s="207">
        <v>20052.795999999998</v>
      </c>
      <c r="S16" s="208">
        <v>1611.2840000000001</v>
      </c>
    </row>
    <row r="17" spans="2:19" ht="15.75">
      <c r="B17" s="156"/>
      <c r="C17" s="205" t="s">
        <v>14</v>
      </c>
      <c r="D17" s="206">
        <v>86562.501999999993</v>
      </c>
      <c r="E17" s="207">
        <v>395159.826</v>
      </c>
      <c r="F17" s="244">
        <v>45610.464999999997</v>
      </c>
      <c r="G17" s="245" t="s">
        <v>15</v>
      </c>
      <c r="H17" s="206">
        <v>128562.43</v>
      </c>
      <c r="I17" s="207">
        <v>600932.549</v>
      </c>
      <c r="J17" s="208">
        <v>45321.453999999998</v>
      </c>
      <c r="K17" s="18"/>
      <c r="L17" s="205" t="s">
        <v>16</v>
      </c>
      <c r="M17" s="206">
        <v>4293.6589999999997</v>
      </c>
      <c r="N17" s="207">
        <v>19644.909</v>
      </c>
      <c r="O17" s="244">
        <v>5088.1289999999999</v>
      </c>
      <c r="P17" s="205" t="s">
        <v>134</v>
      </c>
      <c r="Q17" s="206">
        <v>3250.0149999999999</v>
      </c>
      <c r="R17" s="207">
        <v>15050.052</v>
      </c>
      <c r="S17" s="208">
        <v>983.86900000000003</v>
      </c>
    </row>
    <row r="18" spans="2:19" ht="15.75">
      <c r="B18" s="156"/>
      <c r="C18" s="205" t="s">
        <v>15</v>
      </c>
      <c r="D18" s="206">
        <v>84121.966</v>
      </c>
      <c r="E18" s="207">
        <v>384251.15</v>
      </c>
      <c r="F18" s="244">
        <v>43361.499000000003</v>
      </c>
      <c r="G18" s="245" t="s">
        <v>14</v>
      </c>
      <c r="H18" s="206">
        <v>123856.67200000001</v>
      </c>
      <c r="I18" s="207">
        <v>578748.57299999997</v>
      </c>
      <c r="J18" s="208">
        <v>47261.881000000001</v>
      </c>
      <c r="K18" s="18"/>
      <c r="L18" s="205" t="s">
        <v>18</v>
      </c>
      <c r="M18" s="206">
        <v>3483.8119999999999</v>
      </c>
      <c r="N18" s="207">
        <v>15899.67</v>
      </c>
      <c r="O18" s="244">
        <v>1850.674</v>
      </c>
      <c r="P18" s="205" t="s">
        <v>142</v>
      </c>
      <c r="Q18" s="206">
        <v>2702.8</v>
      </c>
      <c r="R18" s="207">
        <v>12664.695</v>
      </c>
      <c r="S18" s="208">
        <v>707.95500000000004</v>
      </c>
    </row>
    <row r="19" spans="2:19" ht="15.75">
      <c r="B19" s="156"/>
      <c r="C19" s="205" t="s">
        <v>75</v>
      </c>
      <c r="D19" s="206">
        <v>71679.824999999997</v>
      </c>
      <c r="E19" s="207">
        <v>327183.09000000003</v>
      </c>
      <c r="F19" s="244">
        <v>73947.713000000003</v>
      </c>
      <c r="G19" s="245" t="s">
        <v>21</v>
      </c>
      <c r="H19" s="206">
        <v>97514.661999999997</v>
      </c>
      <c r="I19" s="207">
        <v>456229.38299999997</v>
      </c>
      <c r="J19" s="208">
        <v>23250.047999999999</v>
      </c>
      <c r="K19" s="18"/>
      <c r="L19" s="205" t="s">
        <v>11</v>
      </c>
      <c r="M19" s="206">
        <v>3323.6089999999999</v>
      </c>
      <c r="N19" s="207">
        <v>15168.53</v>
      </c>
      <c r="O19" s="244">
        <v>2139.7040000000002</v>
      </c>
      <c r="P19" s="205" t="s">
        <v>14</v>
      </c>
      <c r="Q19" s="206">
        <v>2644.82</v>
      </c>
      <c r="R19" s="207">
        <v>12294.68</v>
      </c>
      <c r="S19" s="208">
        <v>718.46100000000001</v>
      </c>
    </row>
    <row r="20" spans="2:19" ht="15.75">
      <c r="B20" s="156"/>
      <c r="C20" s="205" t="s">
        <v>19</v>
      </c>
      <c r="D20" s="206">
        <v>64407.277999999998</v>
      </c>
      <c r="E20" s="207">
        <v>294399.47100000002</v>
      </c>
      <c r="F20" s="244">
        <v>28621.995999999999</v>
      </c>
      <c r="G20" s="245" t="s">
        <v>17</v>
      </c>
      <c r="H20" s="206">
        <v>82279.278000000006</v>
      </c>
      <c r="I20" s="207">
        <v>384576.679</v>
      </c>
      <c r="J20" s="208">
        <v>33343.089999999997</v>
      </c>
      <c r="K20" s="18"/>
      <c r="L20" s="205" t="s">
        <v>134</v>
      </c>
      <c r="M20" s="206">
        <v>3087.3780000000002</v>
      </c>
      <c r="N20" s="207">
        <v>14126.950999999999</v>
      </c>
      <c r="O20" s="244">
        <v>1393.0409999999999</v>
      </c>
      <c r="P20" s="205" t="s">
        <v>16</v>
      </c>
      <c r="Q20" s="206">
        <v>2046.211</v>
      </c>
      <c r="R20" s="207">
        <v>9518.7369999999992</v>
      </c>
      <c r="S20" s="208">
        <v>2348.1239999999998</v>
      </c>
    </row>
    <row r="21" spans="2:19" ht="15.75">
      <c r="B21" s="156"/>
      <c r="C21" s="205" t="s">
        <v>21</v>
      </c>
      <c r="D21" s="206">
        <v>61834.974000000002</v>
      </c>
      <c r="E21" s="207">
        <v>282776.96999999997</v>
      </c>
      <c r="F21" s="244">
        <v>19999.233</v>
      </c>
      <c r="G21" s="245" t="s">
        <v>20</v>
      </c>
      <c r="H21" s="206">
        <v>78491.164000000004</v>
      </c>
      <c r="I21" s="207">
        <v>366601.48599999998</v>
      </c>
      <c r="J21" s="208">
        <v>26996.644</v>
      </c>
      <c r="K21" s="18"/>
      <c r="L21" s="205" t="s">
        <v>15</v>
      </c>
      <c r="M21" s="206">
        <v>1345.5630000000001</v>
      </c>
      <c r="N21" s="207">
        <v>6135.8760000000002</v>
      </c>
      <c r="O21" s="244">
        <v>1915.595</v>
      </c>
      <c r="P21" s="205" t="s">
        <v>18</v>
      </c>
      <c r="Q21" s="206">
        <v>1833.55</v>
      </c>
      <c r="R21" s="207">
        <v>8569.2960000000003</v>
      </c>
      <c r="S21" s="208">
        <v>1012.9109999999999</v>
      </c>
    </row>
    <row r="22" spans="2:19" ht="15.75">
      <c r="B22" s="156"/>
      <c r="C22" s="205" t="s">
        <v>30</v>
      </c>
      <c r="D22" s="206">
        <v>60662.127999999997</v>
      </c>
      <c r="E22" s="207">
        <v>277048.734</v>
      </c>
      <c r="F22" s="244">
        <v>35937.885999999999</v>
      </c>
      <c r="G22" s="245" t="s">
        <v>99</v>
      </c>
      <c r="H22" s="206">
        <v>76932.672999999995</v>
      </c>
      <c r="I22" s="207">
        <v>362701.92499999999</v>
      </c>
      <c r="J22" s="208">
        <v>59166.525999999998</v>
      </c>
      <c r="K22" s="18"/>
      <c r="L22" s="205" t="s">
        <v>14</v>
      </c>
      <c r="M22" s="206">
        <v>1081.2260000000001</v>
      </c>
      <c r="N22" s="207">
        <v>4948.1480000000001</v>
      </c>
      <c r="O22" s="244">
        <v>768.91700000000003</v>
      </c>
      <c r="P22" s="205" t="s">
        <v>15</v>
      </c>
      <c r="Q22" s="206">
        <v>1319.7650000000001</v>
      </c>
      <c r="R22" s="207">
        <v>6081.3490000000002</v>
      </c>
      <c r="S22" s="208">
        <v>1213.6990000000001</v>
      </c>
    </row>
    <row r="23" spans="2:19" ht="15.75">
      <c r="B23" s="156"/>
      <c r="C23" s="205" t="s">
        <v>17</v>
      </c>
      <c r="D23" s="206">
        <v>58740.391000000003</v>
      </c>
      <c r="E23" s="207">
        <v>268149.57699999999</v>
      </c>
      <c r="F23" s="244">
        <v>34580.928</v>
      </c>
      <c r="G23" s="245" t="s">
        <v>19</v>
      </c>
      <c r="H23" s="206">
        <v>76639.078999999998</v>
      </c>
      <c r="I23" s="207">
        <v>357638.81400000001</v>
      </c>
      <c r="J23" s="208">
        <v>29426.117999999999</v>
      </c>
      <c r="K23" s="18"/>
      <c r="L23" s="205" t="s">
        <v>142</v>
      </c>
      <c r="M23" s="206">
        <v>1009.072</v>
      </c>
      <c r="N23" s="207">
        <v>4598.92</v>
      </c>
      <c r="O23" s="244">
        <v>415.58699999999999</v>
      </c>
      <c r="P23" s="205" t="s">
        <v>11</v>
      </c>
      <c r="Q23" s="206">
        <v>1138.393</v>
      </c>
      <c r="R23" s="207">
        <v>5288.4669999999996</v>
      </c>
      <c r="S23" s="208">
        <v>440.14100000000002</v>
      </c>
    </row>
    <row r="24" spans="2:19" ht="15.75">
      <c r="B24" s="156"/>
      <c r="C24" s="205" t="s">
        <v>99</v>
      </c>
      <c r="D24" s="206">
        <v>49684.228000000003</v>
      </c>
      <c r="E24" s="207">
        <v>227487.77299999999</v>
      </c>
      <c r="F24" s="244">
        <v>54749.529000000002</v>
      </c>
      <c r="G24" s="245" t="s">
        <v>30</v>
      </c>
      <c r="H24" s="206">
        <v>68341.67</v>
      </c>
      <c r="I24" s="207">
        <v>318675.38500000001</v>
      </c>
      <c r="J24" s="208">
        <v>27237.955999999998</v>
      </c>
      <c r="K24" s="18"/>
      <c r="L24" s="205" t="s">
        <v>31</v>
      </c>
      <c r="M24" s="206">
        <v>560.74300000000005</v>
      </c>
      <c r="N24" s="207">
        <v>2570.759</v>
      </c>
      <c r="O24" s="244">
        <v>552.67100000000005</v>
      </c>
      <c r="P24" s="205" t="s">
        <v>17</v>
      </c>
      <c r="Q24" s="206">
        <v>652.36900000000003</v>
      </c>
      <c r="R24" s="207">
        <v>3048.4920000000002</v>
      </c>
      <c r="S24" s="208">
        <v>513.81799999999998</v>
      </c>
    </row>
    <row r="25" spans="2:19" ht="15.75">
      <c r="B25" s="156"/>
      <c r="C25" s="205" t="s">
        <v>13</v>
      </c>
      <c r="D25" s="206">
        <v>37718.966999999997</v>
      </c>
      <c r="E25" s="207">
        <v>172310.06599999999</v>
      </c>
      <c r="F25" s="244">
        <v>14535.290999999999</v>
      </c>
      <c r="G25" s="245" t="s">
        <v>16</v>
      </c>
      <c r="H25" s="206">
        <v>56513.025000000001</v>
      </c>
      <c r="I25" s="207">
        <v>265586.08299999998</v>
      </c>
      <c r="J25" s="208">
        <v>16987.3</v>
      </c>
      <c r="K25" s="18"/>
      <c r="L25" s="205" t="s">
        <v>10</v>
      </c>
      <c r="M25" s="206">
        <v>528.92499999999995</v>
      </c>
      <c r="N25" s="207">
        <v>2410.3090000000002</v>
      </c>
      <c r="O25" s="244">
        <v>626.32299999999998</v>
      </c>
      <c r="P25" s="205" t="s">
        <v>10</v>
      </c>
      <c r="Q25" s="206">
        <v>632.47199999999998</v>
      </c>
      <c r="R25" s="207">
        <v>2920.5210000000002</v>
      </c>
      <c r="S25" s="208">
        <v>419.71199999999999</v>
      </c>
    </row>
    <row r="26" spans="2:19" ht="16.5" thickBot="1">
      <c r="B26" s="156"/>
      <c r="C26" s="209" t="s">
        <v>22</v>
      </c>
      <c r="D26" s="210">
        <v>36000.186000000002</v>
      </c>
      <c r="E26" s="211">
        <v>164460.943</v>
      </c>
      <c r="F26" s="246">
        <v>98842.490999999995</v>
      </c>
      <c r="G26" s="247" t="s">
        <v>13</v>
      </c>
      <c r="H26" s="210">
        <v>53689.052000000003</v>
      </c>
      <c r="I26" s="211">
        <v>250942.06700000001</v>
      </c>
      <c r="J26" s="212">
        <v>16114.129000000001</v>
      </c>
      <c r="K26" s="18"/>
      <c r="L26" s="209" t="s">
        <v>153</v>
      </c>
      <c r="M26" s="210">
        <v>514.89499999999998</v>
      </c>
      <c r="N26" s="211">
        <v>2357.65</v>
      </c>
      <c r="O26" s="246">
        <v>560.45299999999997</v>
      </c>
      <c r="P26" s="209" t="s">
        <v>159</v>
      </c>
      <c r="Q26" s="210">
        <v>525.81299999999999</v>
      </c>
      <c r="R26" s="211">
        <v>2466.6039999999998</v>
      </c>
      <c r="S26" s="212">
        <v>141.441</v>
      </c>
    </row>
    <row r="27" spans="2:19" ht="15.75">
      <c r="B27" s="156"/>
      <c r="C27" s="213"/>
      <c r="D27" s="214"/>
      <c r="E27" s="214"/>
      <c r="F27" s="214"/>
      <c r="G27" s="214"/>
      <c r="H27" s="214"/>
      <c r="I27" s="214"/>
      <c r="J27" s="214"/>
      <c r="K27" s="18"/>
      <c r="L27" s="215"/>
      <c r="M27" s="18"/>
      <c r="N27" s="18"/>
      <c r="O27" s="18"/>
      <c r="P27" s="172"/>
      <c r="Q27" s="172"/>
      <c r="R27" s="172"/>
      <c r="S27" s="18"/>
    </row>
    <row r="28" spans="2:19" ht="15.75">
      <c r="B28" s="156"/>
      <c r="C28" s="214"/>
      <c r="D28" s="214"/>
      <c r="E28" s="216"/>
      <c r="F28" s="216"/>
      <c r="G28" s="216"/>
      <c r="H28" s="214"/>
      <c r="I28" s="214"/>
      <c r="J28" s="214"/>
      <c r="K28" s="18"/>
      <c r="L28" s="215"/>
      <c r="M28" s="18"/>
      <c r="N28" s="18"/>
      <c r="O28" s="18"/>
      <c r="P28" s="172"/>
      <c r="Q28" s="172"/>
      <c r="R28" s="172"/>
      <c r="S28" s="18"/>
    </row>
    <row r="29" spans="2:19" ht="15.75">
      <c r="B29" s="156"/>
      <c r="C29" s="18"/>
      <c r="D29" s="18"/>
      <c r="E29" s="18"/>
      <c r="F29" s="18"/>
      <c r="G29" s="18"/>
      <c r="H29" s="18"/>
      <c r="I29" s="18"/>
      <c r="J29" s="18"/>
      <c r="K29" s="18"/>
      <c r="L29" s="215"/>
      <c r="M29" s="18"/>
      <c r="N29" s="18"/>
      <c r="O29" s="18"/>
      <c r="P29" s="172"/>
      <c r="Q29" s="172"/>
      <c r="R29" s="172"/>
      <c r="S29" s="18"/>
    </row>
    <row r="30" spans="2:19" ht="15.75">
      <c r="B30" s="156"/>
      <c r="C30" s="87" t="s">
        <v>29</v>
      </c>
      <c r="D30" s="87"/>
      <c r="E30" s="87"/>
      <c r="F30" s="87"/>
      <c r="G30" s="87"/>
      <c r="H30" s="87"/>
      <c r="I30" s="217"/>
      <c r="J30" s="88"/>
      <c r="K30" s="37"/>
      <c r="L30" s="87" t="s">
        <v>29</v>
      </c>
      <c r="M30" s="87"/>
      <c r="N30" s="172"/>
      <c r="O30" s="172"/>
      <c r="P30" s="172"/>
      <c r="Q30" s="172"/>
      <c r="R30" s="172"/>
      <c r="S30" s="18"/>
    </row>
    <row r="31" spans="2:19" ht="16.5" thickBot="1">
      <c r="B31" s="156"/>
      <c r="C31" s="89" t="s">
        <v>27</v>
      </c>
      <c r="D31" s="88"/>
      <c r="E31" s="88"/>
      <c r="F31" s="88"/>
      <c r="G31" s="88"/>
      <c r="H31" s="88"/>
      <c r="I31" s="88"/>
      <c r="J31" s="88"/>
      <c r="K31" s="37"/>
      <c r="L31" s="89" t="s">
        <v>27</v>
      </c>
      <c r="M31" s="88"/>
      <c r="N31" s="173"/>
      <c r="O31" s="173"/>
      <c r="P31" s="173"/>
      <c r="Q31" s="173"/>
      <c r="R31" s="173"/>
      <c r="S31" s="18"/>
    </row>
    <row r="32" spans="2:19" ht="16.5" thickBot="1">
      <c r="B32" s="156"/>
      <c r="C32" s="177" t="s">
        <v>24</v>
      </c>
      <c r="D32" s="177"/>
      <c r="E32" s="178"/>
      <c r="F32" s="178"/>
      <c r="G32" s="178"/>
      <c r="H32" s="178"/>
      <c r="I32" s="178"/>
      <c r="J32" s="179"/>
      <c r="K32" s="18"/>
      <c r="L32" s="177" t="s">
        <v>25</v>
      </c>
      <c r="M32" s="178"/>
      <c r="N32" s="178"/>
      <c r="O32" s="178"/>
      <c r="P32" s="178"/>
      <c r="Q32" s="178"/>
      <c r="R32" s="178"/>
      <c r="S32" s="179"/>
    </row>
    <row r="33" spans="2:19" ht="16.5" thickBot="1">
      <c r="B33" s="156"/>
      <c r="C33" s="180" t="s">
        <v>167</v>
      </c>
      <c r="D33" s="181"/>
      <c r="E33" s="182"/>
      <c r="F33" s="183"/>
      <c r="G33" s="180"/>
      <c r="H33" s="181" t="s">
        <v>166</v>
      </c>
      <c r="I33" s="185"/>
      <c r="J33" s="183"/>
      <c r="K33" s="18"/>
      <c r="L33" s="182"/>
      <c r="M33" s="181"/>
      <c r="N33" s="182" t="s">
        <v>165</v>
      </c>
      <c r="O33" s="183"/>
      <c r="P33" s="180"/>
      <c r="Q33" s="181" t="s">
        <v>166</v>
      </c>
      <c r="R33" s="184"/>
      <c r="S33" s="183"/>
    </row>
    <row r="34" spans="2:19" ht="43.5" thickBot="1">
      <c r="B34" s="156"/>
      <c r="C34" s="186" t="s">
        <v>5</v>
      </c>
      <c r="D34" s="218" t="s">
        <v>6</v>
      </c>
      <c r="E34" s="219" t="s">
        <v>28</v>
      </c>
      <c r="F34" s="220" t="s">
        <v>7</v>
      </c>
      <c r="G34" s="186" t="s">
        <v>5</v>
      </c>
      <c r="H34" s="218" t="s">
        <v>6</v>
      </c>
      <c r="I34" s="219" t="s">
        <v>28</v>
      </c>
      <c r="J34" s="221" t="s">
        <v>7</v>
      </c>
      <c r="K34" s="18"/>
      <c r="L34" s="222" t="s">
        <v>5</v>
      </c>
      <c r="M34" s="223" t="s">
        <v>6</v>
      </c>
      <c r="N34" s="219" t="s">
        <v>28</v>
      </c>
      <c r="O34" s="221" t="s">
        <v>7</v>
      </c>
      <c r="P34" s="222" t="s">
        <v>5</v>
      </c>
      <c r="Q34" s="223" t="s">
        <v>6</v>
      </c>
      <c r="R34" s="219" t="s">
        <v>28</v>
      </c>
      <c r="S34" s="221" t="s">
        <v>7</v>
      </c>
    </row>
    <row r="35" spans="2:19" ht="16.5" thickBot="1">
      <c r="B35" s="156"/>
      <c r="C35" s="194" t="s">
        <v>8</v>
      </c>
      <c r="D35" s="195">
        <v>70462.525999999998</v>
      </c>
      <c r="E35" s="196">
        <v>321870.18900000001</v>
      </c>
      <c r="F35" s="240">
        <v>37682.184999999998</v>
      </c>
      <c r="G35" s="194" t="s">
        <v>8</v>
      </c>
      <c r="H35" s="195">
        <v>74931.308000000005</v>
      </c>
      <c r="I35" s="196">
        <v>349626.68</v>
      </c>
      <c r="J35" s="199">
        <v>32126.286</v>
      </c>
      <c r="K35" s="18"/>
      <c r="L35" s="194" t="s">
        <v>8</v>
      </c>
      <c r="M35" s="224">
        <v>163922.14499999999</v>
      </c>
      <c r="N35" s="196">
        <v>748123.49699999997</v>
      </c>
      <c r="O35" s="224">
        <v>129429.194</v>
      </c>
      <c r="P35" s="225" t="s">
        <v>8</v>
      </c>
      <c r="Q35" s="224">
        <v>236846.239</v>
      </c>
      <c r="R35" s="196">
        <v>1108860.0419999999</v>
      </c>
      <c r="S35" s="200">
        <v>166549.747</v>
      </c>
    </row>
    <row r="36" spans="2:19" ht="15.75">
      <c r="B36" s="156"/>
      <c r="C36" s="226" t="s">
        <v>9</v>
      </c>
      <c r="D36" s="227">
        <v>45755.303</v>
      </c>
      <c r="E36" s="228">
        <v>209070.78</v>
      </c>
      <c r="F36" s="248">
        <v>30478.522000000001</v>
      </c>
      <c r="G36" s="226" t="s">
        <v>9</v>
      </c>
      <c r="H36" s="227">
        <v>48490.114000000001</v>
      </c>
      <c r="I36" s="228">
        <v>225731.32</v>
      </c>
      <c r="J36" s="229">
        <v>27400.185000000001</v>
      </c>
      <c r="K36" s="18"/>
      <c r="L36" s="201" t="s">
        <v>35</v>
      </c>
      <c r="M36" s="202">
        <v>38279.593999999997</v>
      </c>
      <c r="N36" s="203">
        <v>174669.834</v>
      </c>
      <c r="O36" s="242">
        <v>32324.684000000001</v>
      </c>
      <c r="P36" s="249" t="s">
        <v>35</v>
      </c>
      <c r="Q36" s="202">
        <v>43868.548000000003</v>
      </c>
      <c r="R36" s="203">
        <v>205110.90100000001</v>
      </c>
      <c r="S36" s="204">
        <v>29443.187000000002</v>
      </c>
    </row>
    <row r="37" spans="2:19" ht="15.75">
      <c r="B37" s="156"/>
      <c r="C37" s="205" t="s">
        <v>22</v>
      </c>
      <c r="D37" s="206">
        <v>12184.254999999999</v>
      </c>
      <c r="E37" s="207">
        <v>55639.720999999998</v>
      </c>
      <c r="F37" s="244">
        <v>1534.5060000000001</v>
      </c>
      <c r="G37" s="205" t="s">
        <v>22</v>
      </c>
      <c r="H37" s="206">
        <v>9476.1929999999993</v>
      </c>
      <c r="I37" s="207">
        <v>44370.285000000003</v>
      </c>
      <c r="J37" s="208">
        <v>987.74800000000005</v>
      </c>
      <c r="K37" s="18"/>
      <c r="L37" s="205" t="s">
        <v>9</v>
      </c>
      <c r="M37" s="206">
        <v>29541.84</v>
      </c>
      <c r="N37" s="207">
        <v>134795.973</v>
      </c>
      <c r="O37" s="244">
        <v>14457.107</v>
      </c>
      <c r="P37" s="250" t="s">
        <v>19</v>
      </c>
      <c r="Q37" s="206">
        <v>31316.348999999998</v>
      </c>
      <c r="R37" s="207">
        <v>146403.00200000001</v>
      </c>
      <c r="S37" s="208">
        <v>22768.385999999999</v>
      </c>
    </row>
    <row r="38" spans="2:19" ht="15.75">
      <c r="B38" s="156"/>
      <c r="C38" s="205" t="s">
        <v>17</v>
      </c>
      <c r="D38" s="206">
        <v>4881.0510000000004</v>
      </c>
      <c r="E38" s="207">
        <v>22365.228999999999</v>
      </c>
      <c r="F38" s="244">
        <v>1078.954</v>
      </c>
      <c r="G38" s="205" t="s">
        <v>17</v>
      </c>
      <c r="H38" s="206">
        <v>8529.2260000000006</v>
      </c>
      <c r="I38" s="207">
        <v>39951.54</v>
      </c>
      <c r="J38" s="208">
        <v>1440.7090000000001</v>
      </c>
      <c r="K38" s="18"/>
      <c r="L38" s="205" t="s">
        <v>19</v>
      </c>
      <c r="M38" s="206">
        <v>22711.599999999999</v>
      </c>
      <c r="N38" s="207">
        <v>103706.68</v>
      </c>
      <c r="O38" s="244">
        <v>23150.655999999999</v>
      </c>
      <c r="P38" s="250" t="s">
        <v>11</v>
      </c>
      <c r="Q38" s="206">
        <v>31172.173999999999</v>
      </c>
      <c r="R38" s="207">
        <v>146188.97</v>
      </c>
      <c r="S38" s="208">
        <v>25686.39</v>
      </c>
    </row>
    <row r="39" spans="2:19" ht="15.75">
      <c r="B39" s="156"/>
      <c r="C39" s="205" t="s">
        <v>35</v>
      </c>
      <c r="D39" s="206">
        <v>3723.4960000000001</v>
      </c>
      <c r="E39" s="207">
        <v>16948.530999999999</v>
      </c>
      <c r="F39" s="244">
        <v>3828.9760000000001</v>
      </c>
      <c r="G39" s="205" t="s">
        <v>19</v>
      </c>
      <c r="H39" s="206">
        <v>2166.3519999999999</v>
      </c>
      <c r="I39" s="207">
        <v>10116.029</v>
      </c>
      <c r="J39" s="208">
        <v>129.19900000000001</v>
      </c>
      <c r="K39" s="18"/>
      <c r="L39" s="205" t="s">
        <v>11</v>
      </c>
      <c r="M39" s="206">
        <v>18332.203000000001</v>
      </c>
      <c r="N39" s="207">
        <v>83629.001000000004</v>
      </c>
      <c r="O39" s="244">
        <v>17656.438999999998</v>
      </c>
      <c r="P39" s="250" t="s">
        <v>9</v>
      </c>
      <c r="Q39" s="206">
        <v>28988.585999999999</v>
      </c>
      <c r="R39" s="207">
        <v>135219.557</v>
      </c>
      <c r="S39" s="208">
        <v>16788.169999999998</v>
      </c>
    </row>
    <row r="40" spans="2:19" ht="15.75">
      <c r="B40" s="156"/>
      <c r="C40" s="205" t="s">
        <v>32</v>
      </c>
      <c r="D40" s="206">
        <v>1351.741</v>
      </c>
      <c r="E40" s="207">
        <v>6149.19</v>
      </c>
      <c r="F40" s="244">
        <v>461.29300000000001</v>
      </c>
      <c r="G40" s="205" t="s">
        <v>143</v>
      </c>
      <c r="H40" s="206">
        <v>1981.2360000000001</v>
      </c>
      <c r="I40" s="207">
        <v>9273.6209999999992</v>
      </c>
      <c r="J40" s="208">
        <v>176.32</v>
      </c>
      <c r="K40" s="18"/>
      <c r="L40" s="205" t="s">
        <v>14</v>
      </c>
      <c r="M40" s="206">
        <v>10645.725</v>
      </c>
      <c r="N40" s="207">
        <v>48697.156999999999</v>
      </c>
      <c r="O40" s="244">
        <v>17856.839</v>
      </c>
      <c r="P40" s="250" t="s">
        <v>17</v>
      </c>
      <c r="Q40" s="206">
        <v>22618.63</v>
      </c>
      <c r="R40" s="207">
        <v>106438.06299999999</v>
      </c>
      <c r="S40" s="208">
        <v>26489.19</v>
      </c>
    </row>
    <row r="41" spans="2:19" ht="15.75">
      <c r="B41" s="156"/>
      <c r="C41" s="205" t="s">
        <v>14</v>
      </c>
      <c r="D41" s="206">
        <v>942.71699999999998</v>
      </c>
      <c r="E41" s="207">
        <v>4287.442</v>
      </c>
      <c r="F41" s="244">
        <v>136.904</v>
      </c>
      <c r="G41" s="205" t="s">
        <v>35</v>
      </c>
      <c r="H41" s="206">
        <v>1378.395</v>
      </c>
      <c r="I41" s="207">
        <v>6457.8789999999999</v>
      </c>
      <c r="J41" s="208">
        <v>1640.098</v>
      </c>
      <c r="K41" s="18"/>
      <c r="L41" s="205" t="s">
        <v>16</v>
      </c>
      <c r="M41" s="206">
        <v>10543.848</v>
      </c>
      <c r="N41" s="207">
        <v>48100.616999999998</v>
      </c>
      <c r="O41" s="244">
        <v>1276.511</v>
      </c>
      <c r="P41" s="250" t="s">
        <v>14</v>
      </c>
      <c r="Q41" s="206">
        <v>20213.791000000001</v>
      </c>
      <c r="R41" s="207">
        <v>94564.476999999999</v>
      </c>
      <c r="S41" s="208">
        <v>22664.749</v>
      </c>
    </row>
    <row r="42" spans="2:19" ht="15.75">
      <c r="B42" s="156"/>
      <c r="C42" s="205" t="s">
        <v>30</v>
      </c>
      <c r="D42" s="206">
        <v>595.87800000000004</v>
      </c>
      <c r="E42" s="207">
        <v>2724.5770000000002</v>
      </c>
      <c r="F42" s="244">
        <v>71.47</v>
      </c>
      <c r="G42" s="205" t="s">
        <v>32</v>
      </c>
      <c r="H42" s="206">
        <v>858.50199999999995</v>
      </c>
      <c r="I42" s="207">
        <v>4047.39</v>
      </c>
      <c r="J42" s="208">
        <v>241.19</v>
      </c>
      <c r="K42" s="18"/>
      <c r="L42" s="205" t="s">
        <v>12</v>
      </c>
      <c r="M42" s="206">
        <v>10271.856</v>
      </c>
      <c r="N42" s="207">
        <v>46907.815999999999</v>
      </c>
      <c r="O42" s="244">
        <v>3250.0210000000002</v>
      </c>
      <c r="P42" s="250" t="s">
        <v>16</v>
      </c>
      <c r="Q42" s="206">
        <v>16234.630999999999</v>
      </c>
      <c r="R42" s="207">
        <v>76073.975999999995</v>
      </c>
      <c r="S42" s="208">
        <v>1603.4749999999999</v>
      </c>
    </row>
    <row r="43" spans="2:19" ht="15.75">
      <c r="B43" s="156"/>
      <c r="C43" s="205" t="s">
        <v>19</v>
      </c>
      <c r="D43" s="206">
        <v>592.24</v>
      </c>
      <c r="E43" s="207">
        <v>2697.364</v>
      </c>
      <c r="F43" s="244">
        <v>68.051000000000002</v>
      </c>
      <c r="G43" s="205" t="s">
        <v>12</v>
      </c>
      <c r="H43" s="206">
        <v>768.33799999999997</v>
      </c>
      <c r="I43" s="207">
        <v>3653.076</v>
      </c>
      <c r="J43" s="208">
        <v>30.876000000000001</v>
      </c>
      <c r="K43" s="18"/>
      <c r="L43" s="205" t="s">
        <v>10</v>
      </c>
      <c r="M43" s="206">
        <v>6614.8159999999998</v>
      </c>
      <c r="N43" s="207">
        <v>30178.023000000001</v>
      </c>
      <c r="O43" s="244">
        <v>336.44099999999997</v>
      </c>
      <c r="P43" s="250" t="s">
        <v>13</v>
      </c>
      <c r="Q43" s="206">
        <v>14482.798000000001</v>
      </c>
      <c r="R43" s="207">
        <v>68418.417000000001</v>
      </c>
      <c r="S43" s="208">
        <v>6116.4989999999998</v>
      </c>
    </row>
    <row r="44" spans="2:19" ht="15.75">
      <c r="B44" s="156"/>
      <c r="C44" s="205" t="s">
        <v>11</v>
      </c>
      <c r="D44" s="206">
        <v>347.50599999999997</v>
      </c>
      <c r="E44" s="207">
        <v>1585.7639999999999</v>
      </c>
      <c r="F44" s="244">
        <v>16.978999999999999</v>
      </c>
      <c r="G44" s="205" t="s">
        <v>11</v>
      </c>
      <c r="H44" s="206">
        <v>347.399</v>
      </c>
      <c r="I44" s="207">
        <v>1625.876</v>
      </c>
      <c r="J44" s="208">
        <v>24.097999999999999</v>
      </c>
      <c r="K44" s="18"/>
      <c r="L44" s="205" t="s">
        <v>17</v>
      </c>
      <c r="M44" s="206">
        <v>6107.4560000000001</v>
      </c>
      <c r="N44" s="207">
        <v>27781.273000000001</v>
      </c>
      <c r="O44" s="244">
        <v>8462.9470000000001</v>
      </c>
      <c r="P44" s="250" t="s">
        <v>10</v>
      </c>
      <c r="Q44" s="206">
        <v>10213.821</v>
      </c>
      <c r="R44" s="207">
        <v>47541.173000000003</v>
      </c>
      <c r="S44" s="208">
        <v>114.38800000000001</v>
      </c>
    </row>
    <row r="45" spans="2:19" ht="15.75">
      <c r="B45" s="156"/>
      <c r="C45" s="205" t="s">
        <v>143</v>
      </c>
      <c r="D45" s="206">
        <v>29.53</v>
      </c>
      <c r="E45" s="207">
        <v>135.232</v>
      </c>
      <c r="F45" s="244">
        <v>0.98499999999999999</v>
      </c>
      <c r="G45" s="205" t="s">
        <v>144</v>
      </c>
      <c r="H45" s="206">
        <v>245.989</v>
      </c>
      <c r="I45" s="207">
        <v>1162.7090000000001</v>
      </c>
      <c r="J45" s="208">
        <v>7.0220000000000002</v>
      </c>
      <c r="K45" s="18"/>
      <c r="L45" s="205" t="s">
        <v>13</v>
      </c>
      <c r="M45" s="206">
        <v>4921.4859999999999</v>
      </c>
      <c r="N45" s="207">
        <v>22508.923999999999</v>
      </c>
      <c r="O45" s="244">
        <v>330.13600000000002</v>
      </c>
      <c r="P45" s="250" t="s">
        <v>12</v>
      </c>
      <c r="Q45" s="206">
        <v>6631.1480000000001</v>
      </c>
      <c r="R45" s="207">
        <v>30991.023000000001</v>
      </c>
      <c r="S45" s="208">
        <v>2319.7820000000002</v>
      </c>
    </row>
    <row r="46" spans="2:19" ht="15.75">
      <c r="B46" s="156"/>
      <c r="C46" s="251" t="s">
        <v>13</v>
      </c>
      <c r="D46" s="230">
        <v>26.032</v>
      </c>
      <c r="E46" s="231">
        <v>118.389</v>
      </c>
      <c r="F46" s="238">
        <v>1.105</v>
      </c>
      <c r="G46" s="205" t="s">
        <v>20</v>
      </c>
      <c r="H46" s="206">
        <v>194.88</v>
      </c>
      <c r="I46" s="207">
        <v>919.447</v>
      </c>
      <c r="J46" s="208">
        <v>23.7</v>
      </c>
      <c r="K46" s="18"/>
      <c r="L46" s="205" t="s">
        <v>15</v>
      </c>
      <c r="M46" s="206">
        <v>1755.829</v>
      </c>
      <c r="N46" s="207">
        <v>8008.5389999999998</v>
      </c>
      <c r="O46" s="244">
        <v>857.72</v>
      </c>
      <c r="P46" s="250" t="s">
        <v>18</v>
      </c>
      <c r="Q46" s="206">
        <v>2648.5210000000002</v>
      </c>
      <c r="R46" s="207">
        <v>12315.314</v>
      </c>
      <c r="S46" s="208">
        <v>1010.748</v>
      </c>
    </row>
    <row r="47" spans="2:19" ht="15.75">
      <c r="B47" s="156"/>
      <c r="C47" s="251" t="s">
        <v>12</v>
      </c>
      <c r="D47" s="230">
        <v>17.407</v>
      </c>
      <c r="E47" s="231">
        <v>78.326999999999998</v>
      </c>
      <c r="F47" s="238">
        <v>0.61799999999999999</v>
      </c>
      <c r="G47" s="205" t="s">
        <v>14</v>
      </c>
      <c r="H47" s="206">
        <v>181.601</v>
      </c>
      <c r="I47" s="207">
        <v>855.12599999999998</v>
      </c>
      <c r="J47" s="208">
        <v>10.856999999999999</v>
      </c>
      <c r="K47" s="18"/>
      <c r="L47" s="205" t="s">
        <v>31</v>
      </c>
      <c r="M47" s="206">
        <v>1088.248</v>
      </c>
      <c r="N47" s="207">
        <v>4958.5110000000004</v>
      </c>
      <c r="O47" s="244">
        <v>2898.819</v>
      </c>
      <c r="P47" s="250" t="s">
        <v>15</v>
      </c>
      <c r="Q47" s="206">
        <v>2009.7380000000001</v>
      </c>
      <c r="R47" s="207">
        <v>9353.732</v>
      </c>
      <c r="S47" s="208">
        <v>703.52700000000004</v>
      </c>
    </row>
    <row r="48" spans="2:19" ht="16.5" thickBot="1">
      <c r="B48" s="156"/>
      <c r="C48" s="252" t="s">
        <v>154</v>
      </c>
      <c r="D48" s="232">
        <v>15.113</v>
      </c>
      <c r="E48" s="233">
        <v>68.471000000000004</v>
      </c>
      <c r="F48" s="239">
        <v>3.75</v>
      </c>
      <c r="G48" s="209" t="s">
        <v>168</v>
      </c>
      <c r="H48" s="210">
        <v>108.94199999999999</v>
      </c>
      <c r="I48" s="211">
        <v>511.56700000000001</v>
      </c>
      <c r="J48" s="212">
        <v>5.4080000000000004</v>
      </c>
      <c r="K48" s="18"/>
      <c r="L48" s="205" t="s">
        <v>144</v>
      </c>
      <c r="M48" s="206">
        <v>1020.669</v>
      </c>
      <c r="N48" s="207">
        <v>4657.5290000000005</v>
      </c>
      <c r="O48" s="244">
        <v>1425.0530000000001</v>
      </c>
      <c r="P48" s="250" t="s">
        <v>144</v>
      </c>
      <c r="Q48" s="206">
        <v>1887.69</v>
      </c>
      <c r="R48" s="207">
        <v>8793.8850000000002</v>
      </c>
      <c r="S48" s="208">
        <v>1801.566</v>
      </c>
    </row>
    <row r="49" spans="2:19" ht="16.5" thickBot="1">
      <c r="B49" s="156"/>
      <c r="C49" s="213"/>
      <c r="D49" s="18"/>
      <c r="E49" s="18"/>
      <c r="F49" s="18"/>
      <c r="G49" s="18"/>
      <c r="H49" s="18"/>
      <c r="I49" s="18"/>
      <c r="J49" s="18"/>
      <c r="K49" s="18"/>
      <c r="L49" s="209" t="s">
        <v>32</v>
      </c>
      <c r="M49" s="210">
        <v>785.48500000000001</v>
      </c>
      <c r="N49" s="211">
        <v>3586.5250000000001</v>
      </c>
      <c r="O49" s="246">
        <v>3147.817</v>
      </c>
      <c r="P49" s="253" t="s">
        <v>20</v>
      </c>
      <c r="Q49" s="210">
        <v>1203.6759999999999</v>
      </c>
      <c r="R49" s="211">
        <v>5636.56</v>
      </c>
      <c r="S49" s="212">
        <v>1750.63</v>
      </c>
    </row>
    <row r="50" spans="2:19" ht="15.75">
      <c r="B50" s="156"/>
      <c r="C50" s="18"/>
      <c r="D50" s="18"/>
      <c r="E50" s="18"/>
      <c r="F50" s="18"/>
      <c r="G50" s="18"/>
      <c r="H50" s="18"/>
      <c r="I50" s="18"/>
      <c r="J50" s="18"/>
      <c r="K50" s="18"/>
      <c r="L50" s="215"/>
      <c r="M50" s="216"/>
      <c r="N50" s="234"/>
      <c r="O50" s="216"/>
      <c r="P50" s="214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2"/>
      <c r="M51" s="216"/>
      <c r="N51" s="216"/>
      <c r="O51" s="216"/>
      <c r="P51" s="216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workbookViewId="0">
      <selection activeCell="U23" sqref="U23"/>
    </sheetView>
  </sheetViews>
  <sheetFormatPr defaultRowHeight="12.75"/>
  <cols>
    <col min="2" max="2" width="22.5703125" customWidth="1"/>
    <col min="3" max="3" width="10.7109375" customWidth="1"/>
    <col min="4" max="4" width="12.140625" customWidth="1"/>
    <col min="5" max="5" width="12.42578125" customWidth="1"/>
    <col min="6" max="6" width="27.42578125" customWidth="1"/>
    <col min="7" max="7" width="10.7109375" customWidth="1"/>
    <col min="8" max="8" width="12.42578125" customWidth="1"/>
    <col min="9" max="9" width="11.140625" customWidth="1"/>
    <col min="11" max="11" width="9.140625" customWidth="1"/>
    <col min="13" max="13" width="10.28515625" customWidth="1"/>
    <col min="14" max="14" width="11.42578125" customWidth="1"/>
    <col min="15" max="15" width="9.5703125" customWidth="1"/>
    <col min="16" max="16" width="10.7109375" customWidth="1"/>
    <col min="17" max="17" width="11.28515625" customWidth="1"/>
    <col min="18" max="18" width="11.7109375" customWidth="1"/>
  </cols>
  <sheetData>
    <row r="2" spans="1:18" ht="15.75">
      <c r="A2" s="421" t="s">
        <v>210</v>
      </c>
      <c r="B2" s="421"/>
      <c r="C2" s="421"/>
      <c r="D2" s="421"/>
      <c r="E2" s="421"/>
      <c r="F2" s="421"/>
      <c r="G2" s="422" t="s">
        <v>211</v>
      </c>
      <c r="H2" s="16"/>
    </row>
    <row r="3" spans="1:18" ht="15.75">
      <c r="A3" s="423" t="s">
        <v>212</v>
      </c>
      <c r="B3" s="423"/>
      <c r="C3" s="423"/>
      <c r="D3" s="423"/>
      <c r="E3" s="423"/>
      <c r="F3" s="423"/>
      <c r="G3" s="424"/>
      <c r="H3" s="16"/>
    </row>
    <row r="4" spans="1:18" ht="15">
      <c r="A4" s="16"/>
      <c r="B4" s="16"/>
      <c r="C4" s="16"/>
      <c r="D4" s="16"/>
      <c r="E4" s="16"/>
      <c r="F4" s="16"/>
      <c r="G4" s="16"/>
      <c r="H4" s="16"/>
    </row>
    <row r="5" spans="1:18" ht="15.75">
      <c r="B5" s="425" t="s">
        <v>26</v>
      </c>
      <c r="C5" s="425"/>
      <c r="D5" s="425"/>
      <c r="E5" s="425"/>
      <c r="F5" s="425"/>
      <c r="G5" s="425"/>
      <c r="H5" s="425"/>
      <c r="I5" s="426"/>
      <c r="J5" s="18"/>
      <c r="K5" s="427" t="s">
        <v>26</v>
      </c>
      <c r="L5" s="427"/>
      <c r="M5" s="427"/>
      <c r="N5" s="427"/>
      <c r="O5" s="427"/>
      <c r="P5" s="427"/>
      <c r="Q5" s="427"/>
      <c r="R5" s="428"/>
    </row>
    <row r="6" spans="1:18" ht="16.5" thickBot="1">
      <c r="B6" s="429" t="s">
        <v>27</v>
      </c>
      <c r="C6" s="425"/>
      <c r="D6" s="425"/>
      <c r="E6" s="425"/>
      <c r="F6" s="425"/>
      <c r="G6" s="425"/>
      <c r="H6" s="425"/>
      <c r="I6" s="430"/>
      <c r="J6" s="18"/>
      <c r="K6" s="431" t="s">
        <v>27</v>
      </c>
      <c r="L6" s="427"/>
      <c r="M6" s="427"/>
      <c r="N6" s="427"/>
      <c r="O6" s="427"/>
      <c r="P6" s="427"/>
      <c r="Q6" s="427"/>
      <c r="R6" s="428"/>
    </row>
    <row r="7" spans="1:18" ht="16.5" thickBot="1">
      <c r="B7" s="432" t="s">
        <v>24</v>
      </c>
      <c r="C7" s="433"/>
      <c r="D7" s="433"/>
      <c r="E7" s="433"/>
      <c r="F7" s="433"/>
      <c r="G7" s="433"/>
      <c r="H7" s="433"/>
      <c r="I7" s="434"/>
      <c r="J7" s="18"/>
      <c r="K7" s="432" t="s">
        <v>25</v>
      </c>
      <c r="L7" s="433"/>
      <c r="M7" s="433"/>
      <c r="N7" s="433"/>
      <c r="O7" s="433"/>
      <c r="P7" s="433"/>
      <c r="Q7" s="433"/>
      <c r="R7" s="434"/>
    </row>
    <row r="8" spans="1:18" ht="16.5" thickBot="1">
      <c r="B8" s="435" t="s">
        <v>213</v>
      </c>
      <c r="C8" s="436"/>
      <c r="D8" s="437"/>
      <c r="E8" s="438"/>
      <c r="F8" s="435"/>
      <c r="G8" s="436" t="s">
        <v>214</v>
      </c>
      <c r="H8" s="439"/>
      <c r="I8" s="438"/>
      <c r="J8" s="18"/>
      <c r="K8" s="435" t="s">
        <v>213</v>
      </c>
      <c r="L8" s="436"/>
      <c r="M8" s="437"/>
      <c r="N8" s="438"/>
      <c r="O8" s="435"/>
      <c r="P8" s="436" t="s">
        <v>214</v>
      </c>
      <c r="Q8" s="439"/>
      <c r="R8" s="438"/>
    </row>
    <row r="9" spans="1:18" ht="48" thickBot="1">
      <c r="B9" s="440" t="s">
        <v>5</v>
      </c>
      <c r="C9" s="441" t="s">
        <v>6</v>
      </c>
      <c r="D9" s="442" t="s">
        <v>28</v>
      </c>
      <c r="E9" s="443" t="s">
        <v>7</v>
      </c>
      <c r="F9" s="444" t="s">
        <v>5</v>
      </c>
      <c r="G9" s="445" t="s">
        <v>6</v>
      </c>
      <c r="H9" s="446" t="s">
        <v>28</v>
      </c>
      <c r="I9" s="445" t="s">
        <v>7</v>
      </c>
      <c r="J9" s="18"/>
      <c r="K9" s="447" t="s">
        <v>5</v>
      </c>
      <c r="L9" s="445" t="s">
        <v>6</v>
      </c>
      <c r="M9" s="446" t="s">
        <v>28</v>
      </c>
      <c r="N9" s="445" t="s">
        <v>7</v>
      </c>
      <c r="O9" s="444" t="s">
        <v>5</v>
      </c>
      <c r="P9" s="445" t="s">
        <v>6</v>
      </c>
      <c r="Q9" s="446" t="s">
        <v>28</v>
      </c>
      <c r="R9" s="445" t="s">
        <v>7</v>
      </c>
    </row>
    <row r="10" spans="1:18" ht="16.5" thickBot="1">
      <c r="B10" s="448" t="s">
        <v>8</v>
      </c>
      <c r="C10" s="449">
        <v>2401741.6409999998</v>
      </c>
      <c r="D10" s="450">
        <v>11106401.853</v>
      </c>
      <c r="E10" s="451">
        <v>946555.61899999995</v>
      </c>
      <c r="F10" s="452" t="s">
        <v>8</v>
      </c>
      <c r="G10" s="453">
        <v>2479334.7969999998</v>
      </c>
      <c r="H10" s="450">
        <v>10721369.723999999</v>
      </c>
      <c r="I10" s="454">
        <v>1042316.5159999999</v>
      </c>
      <c r="J10" s="18"/>
      <c r="K10" s="448" t="s">
        <v>8</v>
      </c>
      <c r="L10" s="453">
        <v>64663.188999999998</v>
      </c>
      <c r="M10" s="450">
        <v>300447.56800000003</v>
      </c>
      <c r="N10" s="451">
        <v>36529.218999999997</v>
      </c>
      <c r="O10" s="455" t="s">
        <v>8</v>
      </c>
      <c r="P10" s="456">
        <v>50853.082000000002</v>
      </c>
      <c r="Q10" s="450">
        <v>220125.57399999999</v>
      </c>
      <c r="R10" s="454">
        <v>26489.627</v>
      </c>
    </row>
    <row r="11" spans="1:18" ht="15.75">
      <c r="B11" s="457" t="s">
        <v>9</v>
      </c>
      <c r="C11" s="458">
        <v>494936.065</v>
      </c>
      <c r="D11" s="459">
        <v>2289325.287</v>
      </c>
      <c r="E11" s="458">
        <v>162454.53899999999</v>
      </c>
      <c r="F11" s="460" t="s">
        <v>9</v>
      </c>
      <c r="G11" s="458">
        <v>485801.39500000002</v>
      </c>
      <c r="H11" s="459">
        <v>2100533.3679999998</v>
      </c>
      <c r="I11" s="461">
        <v>170972.11900000001</v>
      </c>
      <c r="J11" s="18"/>
      <c r="K11" s="457" t="s">
        <v>22</v>
      </c>
      <c r="L11" s="458">
        <v>23042.966</v>
      </c>
      <c r="M11" s="459">
        <v>108223.61199999999</v>
      </c>
      <c r="N11" s="458">
        <v>13040.393</v>
      </c>
      <c r="O11" s="462" t="s">
        <v>9</v>
      </c>
      <c r="P11" s="458">
        <v>12238.442999999999</v>
      </c>
      <c r="Q11" s="459">
        <v>52972.004000000001</v>
      </c>
      <c r="R11" s="461">
        <v>9522.7639999999992</v>
      </c>
    </row>
    <row r="12" spans="1:18" ht="15.75">
      <c r="B12" s="463" t="s">
        <v>10</v>
      </c>
      <c r="C12" s="464">
        <v>342395.13799999998</v>
      </c>
      <c r="D12" s="465">
        <v>1582792.28</v>
      </c>
      <c r="E12" s="464">
        <v>95474.94</v>
      </c>
      <c r="F12" s="466" t="s">
        <v>10</v>
      </c>
      <c r="G12" s="464">
        <v>376914.05499999999</v>
      </c>
      <c r="H12" s="465">
        <v>1629641.598</v>
      </c>
      <c r="I12" s="467">
        <v>106815.702</v>
      </c>
      <c r="J12" s="18"/>
      <c r="K12" s="463" t="s">
        <v>9</v>
      </c>
      <c r="L12" s="464">
        <v>12466.787</v>
      </c>
      <c r="M12" s="465">
        <v>57739.798000000003</v>
      </c>
      <c r="N12" s="464">
        <v>11180.761</v>
      </c>
      <c r="O12" s="468" t="s">
        <v>19</v>
      </c>
      <c r="P12" s="464">
        <v>9846.4060000000009</v>
      </c>
      <c r="Q12" s="465">
        <v>42625.474000000002</v>
      </c>
      <c r="R12" s="467">
        <v>4909.2929999999997</v>
      </c>
    </row>
    <row r="13" spans="1:18" ht="15.75">
      <c r="B13" s="463" t="s">
        <v>12</v>
      </c>
      <c r="C13" s="464">
        <v>293460.94699999999</v>
      </c>
      <c r="D13" s="465">
        <v>1357069.7930000001</v>
      </c>
      <c r="E13" s="464">
        <v>92155.858999999997</v>
      </c>
      <c r="F13" s="466" t="s">
        <v>12</v>
      </c>
      <c r="G13" s="464">
        <v>319563.02</v>
      </c>
      <c r="H13" s="465">
        <v>1382200.446</v>
      </c>
      <c r="I13" s="467">
        <v>105469.72199999999</v>
      </c>
      <c r="J13" s="18"/>
      <c r="K13" s="463" t="s">
        <v>35</v>
      </c>
      <c r="L13" s="464">
        <v>6733.3689999999997</v>
      </c>
      <c r="M13" s="465">
        <v>31183.078000000001</v>
      </c>
      <c r="N13" s="464">
        <v>2706.8139999999999</v>
      </c>
      <c r="O13" s="468" t="s">
        <v>20</v>
      </c>
      <c r="P13" s="464">
        <v>7306.5910000000003</v>
      </c>
      <c r="Q13" s="465">
        <v>31593.928</v>
      </c>
      <c r="R13" s="467">
        <v>3941.9839999999999</v>
      </c>
    </row>
    <row r="14" spans="1:18" ht="15.75">
      <c r="B14" s="463" t="s">
        <v>35</v>
      </c>
      <c r="C14" s="464">
        <v>252970.43299999999</v>
      </c>
      <c r="D14" s="465">
        <v>1170959.348</v>
      </c>
      <c r="E14" s="464">
        <v>107916.73</v>
      </c>
      <c r="F14" s="466" t="s">
        <v>35</v>
      </c>
      <c r="G14" s="464">
        <v>231833.1</v>
      </c>
      <c r="H14" s="465">
        <v>1002490.977</v>
      </c>
      <c r="I14" s="467">
        <v>97407.823000000004</v>
      </c>
      <c r="J14" s="18"/>
      <c r="K14" s="463" t="s">
        <v>20</v>
      </c>
      <c r="L14" s="464">
        <v>4940.326</v>
      </c>
      <c r="M14" s="465">
        <v>22812.074000000001</v>
      </c>
      <c r="N14" s="464">
        <v>2329.4180000000001</v>
      </c>
      <c r="O14" s="468" t="s">
        <v>35</v>
      </c>
      <c r="P14" s="464">
        <v>6374.9970000000003</v>
      </c>
      <c r="Q14" s="465">
        <v>27599.508999999998</v>
      </c>
      <c r="R14" s="467">
        <v>1946.5920000000001</v>
      </c>
    </row>
    <row r="15" spans="1:18" ht="15.75">
      <c r="B15" s="463" t="s">
        <v>11</v>
      </c>
      <c r="C15" s="464">
        <v>127765.345</v>
      </c>
      <c r="D15" s="465">
        <v>590818.30099999998</v>
      </c>
      <c r="E15" s="464">
        <v>45824.190999999999</v>
      </c>
      <c r="F15" s="466" t="s">
        <v>11</v>
      </c>
      <c r="G15" s="464">
        <v>152319.25599999999</v>
      </c>
      <c r="H15" s="465">
        <v>658581.30099999998</v>
      </c>
      <c r="I15" s="467">
        <v>54111.516000000003</v>
      </c>
      <c r="J15" s="18"/>
      <c r="K15" s="463" t="s">
        <v>19</v>
      </c>
      <c r="L15" s="464">
        <v>3856.6709999999998</v>
      </c>
      <c r="M15" s="465">
        <v>17529.329000000002</v>
      </c>
      <c r="N15" s="464">
        <v>2494.6390000000001</v>
      </c>
      <c r="O15" s="468" t="s">
        <v>14</v>
      </c>
      <c r="P15" s="464">
        <v>2483.4540000000002</v>
      </c>
      <c r="Q15" s="465">
        <v>10775.097</v>
      </c>
      <c r="R15" s="467">
        <v>869.654</v>
      </c>
    </row>
    <row r="16" spans="1:18" ht="15.75">
      <c r="B16" s="463" t="s">
        <v>18</v>
      </c>
      <c r="C16" s="464">
        <v>120023.995</v>
      </c>
      <c r="D16" s="465">
        <v>555722.522</v>
      </c>
      <c r="E16" s="464">
        <v>36241.762999999999</v>
      </c>
      <c r="F16" s="466" t="s">
        <v>18</v>
      </c>
      <c r="G16" s="464">
        <v>108228.00599999999</v>
      </c>
      <c r="H16" s="465">
        <v>468014.94199999998</v>
      </c>
      <c r="I16" s="467">
        <v>37621.417999999998</v>
      </c>
      <c r="J16" s="18"/>
      <c r="K16" s="463" t="s">
        <v>142</v>
      </c>
      <c r="L16" s="464">
        <v>3201.067</v>
      </c>
      <c r="M16" s="465">
        <v>14848.672</v>
      </c>
      <c r="N16" s="464">
        <v>795.87199999999996</v>
      </c>
      <c r="O16" s="468" t="s">
        <v>142</v>
      </c>
      <c r="P16" s="464">
        <v>2236.011</v>
      </c>
      <c r="Q16" s="465">
        <v>9658.2180000000008</v>
      </c>
      <c r="R16" s="467">
        <v>622.08299999999997</v>
      </c>
    </row>
    <row r="17" spans="2:18" ht="15.75">
      <c r="B17" s="463" t="s">
        <v>14</v>
      </c>
      <c r="C17" s="464">
        <v>73923.865000000005</v>
      </c>
      <c r="D17" s="465">
        <v>342378.80800000002</v>
      </c>
      <c r="E17" s="464">
        <v>29983.916000000001</v>
      </c>
      <c r="F17" s="466" t="s">
        <v>14</v>
      </c>
      <c r="G17" s="464">
        <v>73995.384999999995</v>
      </c>
      <c r="H17" s="465">
        <v>319979.36200000002</v>
      </c>
      <c r="I17" s="467">
        <v>27661.692999999999</v>
      </c>
      <c r="J17" s="18"/>
      <c r="K17" s="463" t="s">
        <v>14</v>
      </c>
      <c r="L17" s="464">
        <v>2748.3</v>
      </c>
      <c r="M17" s="465">
        <v>12767.955</v>
      </c>
      <c r="N17" s="464">
        <v>845.04200000000003</v>
      </c>
      <c r="O17" s="468" t="s">
        <v>22</v>
      </c>
      <c r="P17" s="464">
        <v>2199.1149999999998</v>
      </c>
      <c r="Q17" s="465">
        <v>9540.1110000000008</v>
      </c>
      <c r="R17" s="467">
        <v>1083.557</v>
      </c>
    </row>
    <row r="18" spans="2:18" ht="15.75">
      <c r="B18" s="463" t="s">
        <v>15</v>
      </c>
      <c r="C18" s="464">
        <v>70755.286999999997</v>
      </c>
      <c r="D18" s="465">
        <v>327590.99400000001</v>
      </c>
      <c r="E18" s="464">
        <v>22249.916000000001</v>
      </c>
      <c r="F18" s="466" t="s">
        <v>15</v>
      </c>
      <c r="G18" s="464">
        <v>65023.724000000002</v>
      </c>
      <c r="H18" s="465">
        <v>281180.701</v>
      </c>
      <c r="I18" s="467">
        <v>21938.407999999999</v>
      </c>
      <c r="J18" s="18"/>
      <c r="K18" s="463" t="s">
        <v>12</v>
      </c>
      <c r="L18" s="464">
        <v>1806.8240000000001</v>
      </c>
      <c r="M18" s="465">
        <v>8405.2180000000008</v>
      </c>
      <c r="N18" s="464">
        <v>414.49</v>
      </c>
      <c r="O18" s="468" t="s">
        <v>134</v>
      </c>
      <c r="P18" s="464">
        <v>1830.0419999999999</v>
      </c>
      <c r="Q18" s="465">
        <v>7907.16</v>
      </c>
      <c r="R18" s="467">
        <v>537.87</v>
      </c>
    </row>
    <row r="19" spans="2:18" ht="15.75">
      <c r="B19" s="463" t="s">
        <v>19</v>
      </c>
      <c r="C19" s="464">
        <v>50421.665000000001</v>
      </c>
      <c r="D19" s="465">
        <v>233353.72899999999</v>
      </c>
      <c r="E19" s="464">
        <v>19692.203000000001</v>
      </c>
      <c r="F19" s="466" t="s">
        <v>21</v>
      </c>
      <c r="G19" s="464">
        <v>47035.453000000001</v>
      </c>
      <c r="H19" s="465">
        <v>203385.76500000001</v>
      </c>
      <c r="I19" s="467">
        <v>12020.025</v>
      </c>
      <c r="J19" s="18"/>
      <c r="K19" s="463" t="s">
        <v>134</v>
      </c>
      <c r="L19" s="464">
        <v>1200.3119999999999</v>
      </c>
      <c r="M19" s="465">
        <v>5475.0540000000001</v>
      </c>
      <c r="N19" s="464">
        <v>299.99200000000002</v>
      </c>
      <c r="O19" s="468" t="s">
        <v>17</v>
      </c>
      <c r="P19" s="464">
        <v>949.447</v>
      </c>
      <c r="Q19" s="465">
        <v>4115.2470000000003</v>
      </c>
      <c r="R19" s="467">
        <v>852.83500000000004</v>
      </c>
    </row>
    <row r="20" spans="2:18" ht="15.75">
      <c r="B20" s="463" t="s">
        <v>21</v>
      </c>
      <c r="C20" s="464">
        <v>50120.173000000003</v>
      </c>
      <c r="D20" s="465">
        <v>231864.93700000001</v>
      </c>
      <c r="E20" s="464">
        <v>12757.124</v>
      </c>
      <c r="F20" s="466" t="s">
        <v>17</v>
      </c>
      <c r="G20" s="464">
        <v>44674.201000000001</v>
      </c>
      <c r="H20" s="465">
        <v>193173.864</v>
      </c>
      <c r="I20" s="467">
        <v>20201.956999999999</v>
      </c>
      <c r="J20" s="18"/>
      <c r="K20" s="463" t="s">
        <v>16</v>
      </c>
      <c r="L20" s="464">
        <v>1078.4949999999999</v>
      </c>
      <c r="M20" s="465">
        <v>4930.1170000000002</v>
      </c>
      <c r="N20" s="464">
        <v>511.85700000000003</v>
      </c>
      <c r="O20" s="468" t="s">
        <v>11</v>
      </c>
      <c r="P20" s="464">
        <v>874.53099999999995</v>
      </c>
      <c r="Q20" s="465">
        <v>3791.02</v>
      </c>
      <c r="R20" s="467">
        <v>212.72300000000001</v>
      </c>
    </row>
    <row r="21" spans="2:18" ht="15.75">
      <c r="B21" s="463" t="s">
        <v>17</v>
      </c>
      <c r="C21" s="464">
        <v>48370.023999999998</v>
      </c>
      <c r="D21" s="465">
        <v>223486.56299999999</v>
      </c>
      <c r="E21" s="464">
        <v>21376.9</v>
      </c>
      <c r="F21" s="466" t="s">
        <v>19</v>
      </c>
      <c r="G21" s="464">
        <v>44516.33</v>
      </c>
      <c r="H21" s="465">
        <v>192360.14</v>
      </c>
      <c r="I21" s="467">
        <v>17741.278999999999</v>
      </c>
      <c r="J21" s="18"/>
      <c r="K21" s="463" t="s">
        <v>18</v>
      </c>
      <c r="L21" s="464">
        <v>972.58699999999999</v>
      </c>
      <c r="M21" s="465">
        <v>4541.9269999999997</v>
      </c>
      <c r="N21" s="464">
        <v>544.01099999999997</v>
      </c>
      <c r="O21" s="468" t="s">
        <v>30</v>
      </c>
      <c r="P21" s="464">
        <v>850.38400000000001</v>
      </c>
      <c r="Q21" s="465">
        <v>3702.703</v>
      </c>
      <c r="R21" s="467">
        <v>430.94799999999998</v>
      </c>
    </row>
    <row r="22" spans="2:18" ht="15.75">
      <c r="B22" s="463" t="s">
        <v>99</v>
      </c>
      <c r="C22" s="464">
        <v>40783.5</v>
      </c>
      <c r="D22" s="465">
        <v>187552.46900000001</v>
      </c>
      <c r="E22" s="464">
        <v>32401.83</v>
      </c>
      <c r="F22" s="466" t="s">
        <v>99</v>
      </c>
      <c r="G22" s="464">
        <v>41271.269999999997</v>
      </c>
      <c r="H22" s="465">
        <v>178517.86799999999</v>
      </c>
      <c r="I22" s="467">
        <v>39153.483999999997</v>
      </c>
      <c r="J22" s="18"/>
      <c r="K22" s="463" t="s">
        <v>15</v>
      </c>
      <c r="L22" s="464">
        <v>805.35799999999995</v>
      </c>
      <c r="M22" s="465">
        <v>3642.3229999999999</v>
      </c>
      <c r="N22" s="464">
        <v>414.90899999999999</v>
      </c>
      <c r="O22" s="468" t="s">
        <v>18</v>
      </c>
      <c r="P22" s="464">
        <v>788.18200000000002</v>
      </c>
      <c r="Q22" s="465">
        <v>3393.0239999999999</v>
      </c>
      <c r="R22" s="467">
        <v>383.76</v>
      </c>
    </row>
    <row r="23" spans="2:18" ht="15.75">
      <c r="B23" s="463" t="s">
        <v>16</v>
      </c>
      <c r="C23" s="464">
        <v>37075.891000000003</v>
      </c>
      <c r="D23" s="465">
        <v>171528.24600000001</v>
      </c>
      <c r="E23" s="464">
        <v>12445.739</v>
      </c>
      <c r="F23" s="466" t="s">
        <v>20</v>
      </c>
      <c r="G23" s="464">
        <v>38083.631999999998</v>
      </c>
      <c r="H23" s="465">
        <v>164691.64600000001</v>
      </c>
      <c r="I23" s="467">
        <v>16270.83</v>
      </c>
      <c r="J23" s="18"/>
      <c r="K23" s="463" t="s">
        <v>215</v>
      </c>
      <c r="L23" s="464">
        <v>365.27199999999999</v>
      </c>
      <c r="M23" s="465">
        <v>1702.6089999999999</v>
      </c>
      <c r="N23" s="464">
        <v>114.53400000000001</v>
      </c>
      <c r="O23" s="468" t="s">
        <v>12</v>
      </c>
      <c r="P23" s="464">
        <v>747.57600000000002</v>
      </c>
      <c r="Q23" s="465">
        <v>3229.6790000000001</v>
      </c>
      <c r="R23" s="467">
        <v>150.12200000000001</v>
      </c>
    </row>
    <row r="24" spans="2:18" ht="15.75">
      <c r="B24" s="463" t="s">
        <v>20</v>
      </c>
      <c r="C24" s="464">
        <v>35999.311999999998</v>
      </c>
      <c r="D24" s="465">
        <v>166285.38200000001</v>
      </c>
      <c r="E24" s="464">
        <v>14669.848</v>
      </c>
      <c r="F24" s="466" t="s">
        <v>16</v>
      </c>
      <c r="G24" s="464">
        <v>34371.536</v>
      </c>
      <c r="H24" s="465">
        <v>148658.39600000001</v>
      </c>
      <c r="I24" s="467">
        <v>12369.793</v>
      </c>
      <c r="J24" s="18"/>
      <c r="K24" s="463" t="s">
        <v>30</v>
      </c>
      <c r="L24" s="464">
        <v>353.23</v>
      </c>
      <c r="M24" s="465">
        <v>1607.44</v>
      </c>
      <c r="N24" s="464">
        <v>304.13799999999998</v>
      </c>
      <c r="O24" s="468" t="s">
        <v>15</v>
      </c>
      <c r="P24" s="464">
        <v>553.12599999999998</v>
      </c>
      <c r="Q24" s="465">
        <v>2386.4090000000001</v>
      </c>
      <c r="R24" s="467">
        <v>162.26499999999999</v>
      </c>
    </row>
    <row r="25" spans="2:18" ht="15.75">
      <c r="B25" s="463" t="s">
        <v>30</v>
      </c>
      <c r="C25" s="464">
        <v>31611.413</v>
      </c>
      <c r="D25" s="465">
        <v>146481.53</v>
      </c>
      <c r="E25" s="464">
        <v>13646.829</v>
      </c>
      <c r="F25" s="466" t="s">
        <v>216</v>
      </c>
      <c r="G25" s="464">
        <v>32407.011999999999</v>
      </c>
      <c r="H25" s="465">
        <v>140286.685</v>
      </c>
      <c r="I25" s="467">
        <v>29384.870999999999</v>
      </c>
      <c r="J25" s="18"/>
      <c r="K25" s="463" t="s">
        <v>159</v>
      </c>
      <c r="L25" s="464">
        <v>282.68299999999999</v>
      </c>
      <c r="M25" s="465">
        <v>1315.8140000000001</v>
      </c>
      <c r="N25" s="464">
        <v>72.084000000000003</v>
      </c>
      <c r="O25" s="468" t="s">
        <v>217</v>
      </c>
      <c r="P25" s="464">
        <v>354.45400000000001</v>
      </c>
      <c r="Q25" s="465">
        <v>1547.556</v>
      </c>
      <c r="R25" s="467">
        <v>276.05700000000002</v>
      </c>
    </row>
    <row r="26" spans="2:18" ht="16.5" thickBot="1">
      <c r="B26" s="469" t="s">
        <v>13</v>
      </c>
      <c r="C26" s="470">
        <v>30439.447</v>
      </c>
      <c r="D26" s="471">
        <v>140878.80100000001</v>
      </c>
      <c r="E26" s="470">
        <v>9610.866</v>
      </c>
      <c r="F26" s="472" t="s">
        <v>32</v>
      </c>
      <c r="G26" s="470">
        <v>31525.986000000001</v>
      </c>
      <c r="H26" s="471">
        <v>136327.47899999999</v>
      </c>
      <c r="I26" s="473">
        <v>13472.316999999999</v>
      </c>
      <c r="J26" s="18"/>
      <c r="K26" s="469" t="s">
        <v>218</v>
      </c>
      <c r="L26" s="470">
        <v>216.81100000000001</v>
      </c>
      <c r="M26" s="471">
        <v>1003.049</v>
      </c>
      <c r="N26" s="470">
        <v>24.68</v>
      </c>
      <c r="O26" s="474" t="s">
        <v>10</v>
      </c>
      <c r="P26" s="470">
        <v>329.76799999999997</v>
      </c>
      <c r="Q26" s="471">
        <v>1433.011</v>
      </c>
      <c r="R26" s="473">
        <v>264.66199999999998</v>
      </c>
    </row>
    <row r="27" spans="2:18" ht="15.75">
      <c r="B27" s="475" t="s">
        <v>219</v>
      </c>
      <c r="C27" s="476"/>
      <c r="D27" s="476"/>
      <c r="E27" s="476"/>
      <c r="F27" s="476"/>
      <c r="G27" s="476"/>
      <c r="H27" s="476"/>
      <c r="I27" s="476"/>
      <c r="J27" s="18"/>
      <c r="K27" s="475" t="s">
        <v>219</v>
      </c>
      <c r="L27" s="477"/>
      <c r="M27" s="477"/>
      <c r="N27" s="477"/>
      <c r="O27" s="427"/>
      <c r="P27" s="427"/>
      <c r="Q27" s="427"/>
      <c r="R27" s="477"/>
    </row>
    <row r="28" spans="2:18" ht="15">
      <c r="B28" s="214"/>
      <c r="C28" s="214"/>
      <c r="D28" s="216"/>
      <c r="E28" s="216"/>
      <c r="F28" s="216"/>
      <c r="G28" s="214"/>
      <c r="H28" s="214"/>
      <c r="I28" s="214"/>
      <c r="J28" s="18"/>
      <c r="K28" s="215"/>
      <c r="L28" s="18"/>
      <c r="M28" s="18"/>
      <c r="N28" s="18"/>
      <c r="O28" s="172"/>
      <c r="P28" s="172"/>
      <c r="Q28" s="172"/>
      <c r="R28" s="18"/>
    </row>
    <row r="29" spans="2:18" ht="15">
      <c r="B29" s="18"/>
      <c r="C29" s="18"/>
      <c r="D29" s="18"/>
      <c r="E29" s="18"/>
      <c r="F29" s="18"/>
      <c r="G29" s="18"/>
      <c r="H29" s="18"/>
      <c r="I29" s="18"/>
      <c r="J29" s="18"/>
      <c r="K29" s="215"/>
      <c r="L29" s="18"/>
      <c r="M29" s="18"/>
      <c r="N29" s="18"/>
      <c r="O29" s="172"/>
      <c r="P29" s="172"/>
      <c r="Q29" s="172"/>
      <c r="R29" s="18"/>
    </row>
    <row r="30" spans="2:18" ht="15.75">
      <c r="B30" s="87" t="s">
        <v>29</v>
      </c>
      <c r="C30" s="87"/>
      <c r="D30" s="87"/>
      <c r="E30" s="87"/>
      <c r="F30" s="87"/>
      <c r="G30" s="87"/>
      <c r="H30" s="217"/>
      <c r="I30" s="88"/>
      <c r="J30" s="37"/>
      <c r="K30" s="87" t="s">
        <v>29</v>
      </c>
      <c r="L30" s="87"/>
      <c r="M30" s="172"/>
      <c r="N30" s="172"/>
      <c r="O30" s="172"/>
      <c r="P30" s="172"/>
      <c r="Q30" s="172"/>
      <c r="R30" s="18"/>
    </row>
    <row r="31" spans="2:18" ht="16.5" thickBot="1">
      <c r="B31" s="89" t="s">
        <v>27</v>
      </c>
      <c r="C31" s="88"/>
      <c r="D31" s="88"/>
      <c r="E31" s="88"/>
      <c r="F31" s="88"/>
      <c r="G31" s="88"/>
      <c r="H31" s="88"/>
      <c r="I31" s="88"/>
      <c r="J31" s="37"/>
      <c r="K31" s="89" t="s">
        <v>27</v>
      </c>
      <c r="L31" s="88"/>
      <c r="M31" s="173"/>
      <c r="N31" s="173"/>
      <c r="O31" s="173"/>
      <c r="P31" s="173"/>
      <c r="Q31" s="173"/>
      <c r="R31" s="18"/>
    </row>
    <row r="32" spans="2:18" ht="16.5" thickBot="1">
      <c r="B32" s="432" t="s">
        <v>24</v>
      </c>
      <c r="C32" s="432"/>
      <c r="D32" s="433"/>
      <c r="E32" s="433"/>
      <c r="F32" s="433"/>
      <c r="G32" s="433"/>
      <c r="H32" s="433"/>
      <c r="I32" s="434"/>
      <c r="J32" s="18"/>
      <c r="K32" s="478" t="s">
        <v>25</v>
      </c>
      <c r="L32" s="479"/>
      <c r="M32" s="479"/>
      <c r="N32" s="479"/>
      <c r="O32" s="479"/>
      <c r="P32" s="479"/>
      <c r="Q32" s="479"/>
      <c r="R32" s="480"/>
    </row>
    <row r="33" spans="2:18" ht="16.5" thickBot="1">
      <c r="B33" s="435" t="s">
        <v>213</v>
      </c>
      <c r="C33" s="436"/>
      <c r="D33" s="437"/>
      <c r="E33" s="438"/>
      <c r="F33" s="435"/>
      <c r="G33" s="436" t="s">
        <v>214</v>
      </c>
      <c r="H33" s="439"/>
      <c r="I33" s="438"/>
      <c r="J33" s="18"/>
      <c r="K33" s="435" t="s">
        <v>213</v>
      </c>
      <c r="L33" s="436"/>
      <c r="M33" s="437"/>
      <c r="N33" s="438"/>
      <c r="O33" s="435"/>
      <c r="P33" s="436" t="s">
        <v>214</v>
      </c>
      <c r="Q33" s="439"/>
      <c r="R33" s="438"/>
    </row>
    <row r="34" spans="2:18" ht="48" thickBot="1">
      <c r="B34" s="440" t="s">
        <v>5</v>
      </c>
      <c r="C34" s="481" t="s">
        <v>6</v>
      </c>
      <c r="D34" s="482" t="s">
        <v>28</v>
      </c>
      <c r="E34" s="483" t="s">
        <v>7</v>
      </c>
      <c r="F34" s="440" t="s">
        <v>5</v>
      </c>
      <c r="G34" s="481" t="s">
        <v>6</v>
      </c>
      <c r="H34" s="482" t="s">
        <v>28</v>
      </c>
      <c r="I34" s="484" t="s">
        <v>7</v>
      </c>
      <c r="J34" s="18"/>
      <c r="K34" s="485" t="s">
        <v>5</v>
      </c>
      <c r="L34" s="486" t="s">
        <v>6</v>
      </c>
      <c r="M34" s="487" t="s">
        <v>28</v>
      </c>
      <c r="N34" s="488" t="s">
        <v>7</v>
      </c>
      <c r="O34" s="485" t="s">
        <v>5</v>
      </c>
      <c r="P34" s="486" t="s">
        <v>6</v>
      </c>
      <c r="Q34" s="487" t="s">
        <v>28</v>
      </c>
      <c r="R34" s="488" t="s">
        <v>7</v>
      </c>
    </row>
    <row r="35" spans="2:18" ht="16.5" thickBot="1">
      <c r="B35" s="448" t="s">
        <v>8</v>
      </c>
      <c r="C35" s="449">
        <v>43415.197999999997</v>
      </c>
      <c r="D35" s="450">
        <v>200958.935</v>
      </c>
      <c r="E35" s="451">
        <v>16258.021000000001</v>
      </c>
      <c r="F35" s="448" t="s">
        <v>8</v>
      </c>
      <c r="G35" s="449">
        <v>35338.819000000003</v>
      </c>
      <c r="H35" s="450">
        <v>152901.07500000001</v>
      </c>
      <c r="I35" s="454">
        <v>11552.37</v>
      </c>
      <c r="J35" s="18"/>
      <c r="K35" s="489" t="s">
        <v>8</v>
      </c>
      <c r="L35" s="490">
        <v>153477.67000000001</v>
      </c>
      <c r="M35" s="491">
        <v>709906.46299999999</v>
      </c>
      <c r="N35" s="490">
        <v>99902.320999999996</v>
      </c>
      <c r="O35" s="492" t="s">
        <v>8</v>
      </c>
      <c r="P35" s="490">
        <v>146060.103</v>
      </c>
      <c r="Q35" s="491">
        <v>631749.85900000005</v>
      </c>
      <c r="R35" s="493">
        <v>93251.145000000004</v>
      </c>
    </row>
    <row r="36" spans="2:18" ht="15.75">
      <c r="B36" s="494" t="s">
        <v>9</v>
      </c>
      <c r="C36" s="495">
        <v>24444.044999999998</v>
      </c>
      <c r="D36" s="496">
        <v>113394.79700000001</v>
      </c>
      <c r="E36" s="495">
        <v>13336.272999999999</v>
      </c>
      <c r="F36" s="497" t="s">
        <v>9</v>
      </c>
      <c r="G36" s="495">
        <v>15909.82</v>
      </c>
      <c r="H36" s="496">
        <v>68952.338000000003</v>
      </c>
      <c r="I36" s="498">
        <v>9722.759</v>
      </c>
      <c r="J36" s="18"/>
      <c r="K36" s="499" t="s">
        <v>35</v>
      </c>
      <c r="L36" s="500">
        <v>21789.412</v>
      </c>
      <c r="M36" s="501">
        <v>100892.15</v>
      </c>
      <c r="N36" s="500">
        <v>10816.825000000001</v>
      </c>
      <c r="O36" s="500" t="s">
        <v>9</v>
      </c>
      <c r="P36" s="500">
        <v>24686.594000000001</v>
      </c>
      <c r="Q36" s="501">
        <v>106732.663</v>
      </c>
      <c r="R36" s="502">
        <v>12948.427</v>
      </c>
    </row>
    <row r="37" spans="2:18" ht="15.75">
      <c r="B37" s="463" t="s">
        <v>22</v>
      </c>
      <c r="C37" s="464">
        <v>7897.8720000000003</v>
      </c>
      <c r="D37" s="465">
        <v>36569.421999999999</v>
      </c>
      <c r="E37" s="464">
        <v>652.09100000000001</v>
      </c>
      <c r="F37" s="468" t="s">
        <v>22</v>
      </c>
      <c r="G37" s="464">
        <v>9760.9459999999999</v>
      </c>
      <c r="H37" s="465">
        <v>42181.648999999998</v>
      </c>
      <c r="I37" s="467">
        <v>784.51300000000003</v>
      </c>
      <c r="J37" s="18"/>
      <c r="K37" s="503" t="s">
        <v>17</v>
      </c>
      <c r="L37" s="504">
        <v>21449.947</v>
      </c>
      <c r="M37" s="505">
        <v>99108.817999999999</v>
      </c>
      <c r="N37" s="504">
        <v>17728.348999999998</v>
      </c>
      <c r="O37" s="504" t="s">
        <v>11</v>
      </c>
      <c r="P37" s="504">
        <v>20961.023000000001</v>
      </c>
      <c r="Q37" s="505">
        <v>90636.740999999995</v>
      </c>
      <c r="R37" s="506">
        <v>15780.092000000001</v>
      </c>
    </row>
    <row r="38" spans="2:18" ht="15.75">
      <c r="B38" s="463" t="s">
        <v>17</v>
      </c>
      <c r="C38" s="464">
        <v>4767.2879999999996</v>
      </c>
      <c r="D38" s="465">
        <v>22019.670999999998</v>
      </c>
      <c r="E38" s="464">
        <v>841.96199999999999</v>
      </c>
      <c r="F38" s="468" t="s">
        <v>17</v>
      </c>
      <c r="G38" s="464">
        <v>4455.9269999999997</v>
      </c>
      <c r="H38" s="465">
        <v>19260.422999999999</v>
      </c>
      <c r="I38" s="467">
        <v>438.68299999999999</v>
      </c>
      <c r="J38" s="18"/>
      <c r="K38" s="503" t="s">
        <v>11</v>
      </c>
      <c r="L38" s="504">
        <v>21289.287</v>
      </c>
      <c r="M38" s="505">
        <v>98077.751000000004</v>
      </c>
      <c r="N38" s="504">
        <v>16937.893</v>
      </c>
      <c r="O38" s="504" t="s">
        <v>17</v>
      </c>
      <c r="P38" s="504">
        <v>18971.728999999999</v>
      </c>
      <c r="Q38" s="505">
        <v>82068.357000000004</v>
      </c>
      <c r="R38" s="506">
        <v>16593.463</v>
      </c>
    </row>
    <row r="39" spans="2:18" ht="15.75">
      <c r="B39" s="463" t="s">
        <v>19</v>
      </c>
      <c r="C39" s="464">
        <v>1750.971</v>
      </c>
      <c r="D39" s="465">
        <v>8069.3980000000001</v>
      </c>
      <c r="E39" s="464">
        <v>38.612000000000002</v>
      </c>
      <c r="F39" s="468" t="s">
        <v>143</v>
      </c>
      <c r="G39" s="464">
        <v>2136.319</v>
      </c>
      <c r="H39" s="465">
        <v>9237.3989999999994</v>
      </c>
      <c r="I39" s="467">
        <v>141.72300000000001</v>
      </c>
      <c r="J39" s="18"/>
      <c r="K39" s="503" t="s">
        <v>9</v>
      </c>
      <c r="L39" s="504">
        <v>20010.858</v>
      </c>
      <c r="M39" s="505">
        <v>92484.441999999995</v>
      </c>
      <c r="N39" s="504">
        <v>11816.641</v>
      </c>
      <c r="O39" s="504" t="s">
        <v>35</v>
      </c>
      <c r="P39" s="504">
        <v>18560.687999999998</v>
      </c>
      <c r="Q39" s="505">
        <v>80417.517000000007</v>
      </c>
      <c r="R39" s="506">
        <v>10876.044</v>
      </c>
    </row>
    <row r="40" spans="2:18" ht="15.75">
      <c r="B40" s="463" t="s">
        <v>143</v>
      </c>
      <c r="C40" s="464">
        <v>1584.5540000000001</v>
      </c>
      <c r="D40" s="465">
        <v>7319.2979999999998</v>
      </c>
      <c r="E40" s="464">
        <v>122.96</v>
      </c>
      <c r="F40" s="468" t="s">
        <v>19</v>
      </c>
      <c r="G40" s="464">
        <v>1581.6949999999999</v>
      </c>
      <c r="H40" s="465">
        <v>6832.9669999999996</v>
      </c>
      <c r="I40" s="467">
        <v>88.747</v>
      </c>
      <c r="J40" s="18"/>
      <c r="K40" s="503" t="s">
        <v>19</v>
      </c>
      <c r="L40" s="504">
        <v>17343.298999999999</v>
      </c>
      <c r="M40" s="505">
        <v>80508.316000000006</v>
      </c>
      <c r="N40" s="504">
        <v>12681.821</v>
      </c>
      <c r="O40" s="504" t="s">
        <v>19</v>
      </c>
      <c r="P40" s="504">
        <v>11791.489</v>
      </c>
      <c r="Q40" s="505">
        <v>50948.025000000001</v>
      </c>
      <c r="R40" s="506">
        <v>11155.519</v>
      </c>
    </row>
    <row r="41" spans="2:18" ht="15.75">
      <c r="B41" s="463" t="s">
        <v>32</v>
      </c>
      <c r="C41" s="464">
        <v>865.803</v>
      </c>
      <c r="D41" s="465">
        <v>3850.4250000000002</v>
      </c>
      <c r="E41" s="464">
        <v>351.03399999999999</v>
      </c>
      <c r="F41" s="468" t="s">
        <v>11</v>
      </c>
      <c r="G41" s="464">
        <v>542.04999999999995</v>
      </c>
      <c r="H41" s="465">
        <v>2341.0859999999998</v>
      </c>
      <c r="I41" s="467">
        <v>18.798999999999999</v>
      </c>
      <c r="J41" s="18"/>
      <c r="K41" s="503" t="s">
        <v>13</v>
      </c>
      <c r="L41" s="504">
        <v>13240.493</v>
      </c>
      <c r="M41" s="505">
        <v>61467.006999999998</v>
      </c>
      <c r="N41" s="504">
        <v>5781.2510000000002</v>
      </c>
      <c r="O41" s="504" t="s">
        <v>16</v>
      </c>
      <c r="P41" s="504">
        <v>10825.227000000001</v>
      </c>
      <c r="Q41" s="505">
        <v>46830.646000000001</v>
      </c>
      <c r="R41" s="506">
        <v>952.18600000000004</v>
      </c>
    </row>
    <row r="42" spans="2:18" ht="15.75">
      <c r="B42" s="463" t="s">
        <v>35</v>
      </c>
      <c r="C42" s="464">
        <v>639.46500000000003</v>
      </c>
      <c r="D42" s="465">
        <v>2965.7489999999998</v>
      </c>
      <c r="E42" s="464">
        <v>637.89</v>
      </c>
      <c r="F42" s="468" t="s">
        <v>14</v>
      </c>
      <c r="G42" s="464">
        <v>193.30500000000001</v>
      </c>
      <c r="H42" s="465">
        <v>830.851</v>
      </c>
      <c r="I42" s="467">
        <v>8.2729999999999997</v>
      </c>
      <c r="J42" s="18"/>
      <c r="K42" s="503" t="s">
        <v>16</v>
      </c>
      <c r="L42" s="504">
        <v>9951.9670000000006</v>
      </c>
      <c r="M42" s="505">
        <v>46021.31</v>
      </c>
      <c r="N42" s="504">
        <v>923.44</v>
      </c>
      <c r="O42" s="504" t="s">
        <v>10</v>
      </c>
      <c r="P42" s="504">
        <v>9553.6910000000007</v>
      </c>
      <c r="Q42" s="505">
        <v>41339.108999999997</v>
      </c>
      <c r="R42" s="506">
        <v>156.91900000000001</v>
      </c>
    </row>
    <row r="43" spans="2:18" ht="15.75">
      <c r="B43" s="463" t="s">
        <v>11</v>
      </c>
      <c r="C43" s="464">
        <v>419.47</v>
      </c>
      <c r="D43" s="465">
        <v>1933.9079999999999</v>
      </c>
      <c r="E43" s="464">
        <v>21.155999999999999</v>
      </c>
      <c r="F43" s="468" t="s">
        <v>154</v>
      </c>
      <c r="G43" s="464">
        <v>153.49299999999999</v>
      </c>
      <c r="H43" s="465">
        <v>663.45299999999997</v>
      </c>
      <c r="I43" s="467">
        <v>100.011</v>
      </c>
      <c r="J43" s="18"/>
      <c r="K43" s="503" t="s">
        <v>14</v>
      </c>
      <c r="L43" s="504">
        <v>9204.9050000000007</v>
      </c>
      <c r="M43" s="505">
        <v>42558.720999999998</v>
      </c>
      <c r="N43" s="504">
        <v>10594.244000000001</v>
      </c>
      <c r="O43" s="504" t="s">
        <v>14</v>
      </c>
      <c r="P43" s="504">
        <v>8972.9480000000003</v>
      </c>
      <c r="Q43" s="505">
        <v>38795.218999999997</v>
      </c>
      <c r="R43" s="506">
        <v>9645.0869999999995</v>
      </c>
    </row>
    <row r="44" spans="2:18" ht="15.75">
      <c r="B44" s="463" t="s">
        <v>20</v>
      </c>
      <c r="C44" s="464">
        <v>218.16399999999999</v>
      </c>
      <c r="D44" s="465">
        <v>980.15800000000002</v>
      </c>
      <c r="E44" s="464">
        <v>109.886</v>
      </c>
      <c r="F44" s="468" t="s">
        <v>32</v>
      </c>
      <c r="G44" s="464">
        <v>150.91</v>
      </c>
      <c r="H44" s="465">
        <v>643.303</v>
      </c>
      <c r="I44" s="467">
        <v>131.643</v>
      </c>
      <c r="J44" s="18"/>
      <c r="K44" s="503" t="s">
        <v>12</v>
      </c>
      <c r="L44" s="504">
        <v>5966.4110000000001</v>
      </c>
      <c r="M44" s="505">
        <v>27721.652999999998</v>
      </c>
      <c r="N44" s="504">
        <v>1855.566</v>
      </c>
      <c r="O44" s="504" t="s">
        <v>13</v>
      </c>
      <c r="P44" s="504">
        <v>7980.0420000000004</v>
      </c>
      <c r="Q44" s="505">
        <v>34530.694000000003</v>
      </c>
      <c r="R44" s="506">
        <v>4301.5240000000003</v>
      </c>
    </row>
    <row r="45" spans="2:18" ht="15.75">
      <c r="B45" s="463" t="s">
        <v>30</v>
      </c>
      <c r="C45" s="464">
        <v>191.82599999999999</v>
      </c>
      <c r="D45" s="465">
        <v>890.69399999999996</v>
      </c>
      <c r="E45" s="464">
        <v>8.2159999999999993</v>
      </c>
      <c r="F45" s="468" t="s">
        <v>20</v>
      </c>
      <c r="G45" s="464">
        <v>105.58799999999999</v>
      </c>
      <c r="H45" s="465">
        <v>449.54399999999998</v>
      </c>
      <c r="I45" s="467">
        <v>94.08</v>
      </c>
      <c r="J45" s="18"/>
      <c r="K45" s="503" t="s">
        <v>10</v>
      </c>
      <c r="L45" s="504">
        <v>5034.6899999999996</v>
      </c>
      <c r="M45" s="505">
        <v>23072.330999999998</v>
      </c>
      <c r="N45" s="504">
        <v>7.383</v>
      </c>
      <c r="O45" s="504" t="s">
        <v>12</v>
      </c>
      <c r="P45" s="504">
        <v>4900.8429999999998</v>
      </c>
      <c r="Q45" s="505">
        <v>21210.647000000001</v>
      </c>
      <c r="R45" s="506">
        <v>2250.134</v>
      </c>
    </row>
    <row r="46" spans="2:18" ht="15.75">
      <c r="B46" s="507" t="s">
        <v>154</v>
      </c>
      <c r="C46" s="508">
        <v>167.07499999999999</v>
      </c>
      <c r="D46" s="509">
        <v>783.33</v>
      </c>
      <c r="E46" s="508">
        <v>99.427000000000007</v>
      </c>
      <c r="F46" s="468" t="s">
        <v>220</v>
      </c>
      <c r="G46" s="464">
        <v>80.652000000000001</v>
      </c>
      <c r="H46" s="465">
        <v>349.65499999999997</v>
      </c>
      <c r="I46" s="467">
        <v>10.5</v>
      </c>
      <c r="J46" s="18"/>
      <c r="K46" s="503" t="s">
        <v>15</v>
      </c>
      <c r="L46" s="504">
        <v>1484.6690000000001</v>
      </c>
      <c r="M46" s="505">
        <v>6874.2730000000001</v>
      </c>
      <c r="N46" s="504">
        <v>145.791</v>
      </c>
      <c r="O46" s="504" t="s">
        <v>15</v>
      </c>
      <c r="P46" s="504">
        <v>3690.8449999999998</v>
      </c>
      <c r="Q46" s="505">
        <v>15956.825999999999</v>
      </c>
      <c r="R46" s="506">
        <v>288.798</v>
      </c>
    </row>
    <row r="47" spans="2:18" ht="15.75">
      <c r="B47" s="507" t="s">
        <v>221</v>
      </c>
      <c r="C47" s="508">
        <v>128.45599999999999</v>
      </c>
      <c r="D47" s="509">
        <v>594.46400000000006</v>
      </c>
      <c r="E47" s="508">
        <v>33.51</v>
      </c>
      <c r="F47" s="468" t="s">
        <v>221</v>
      </c>
      <c r="G47" s="464">
        <v>77.331000000000003</v>
      </c>
      <c r="H47" s="465">
        <v>335.43200000000002</v>
      </c>
      <c r="I47" s="467">
        <v>0.371</v>
      </c>
      <c r="J47" s="18"/>
      <c r="K47" s="503" t="s">
        <v>18</v>
      </c>
      <c r="L47" s="504">
        <v>1321.2840000000001</v>
      </c>
      <c r="M47" s="505">
        <v>6155.4570000000003</v>
      </c>
      <c r="N47" s="504">
        <v>524.88400000000001</v>
      </c>
      <c r="O47" s="504" t="s">
        <v>18</v>
      </c>
      <c r="P47" s="504">
        <v>1409.432</v>
      </c>
      <c r="Q47" s="505">
        <v>6092.6589999999997</v>
      </c>
      <c r="R47" s="506">
        <v>645.54700000000003</v>
      </c>
    </row>
    <row r="48" spans="2:18" ht="16.5" thickBot="1">
      <c r="B48" s="510" t="s">
        <v>222</v>
      </c>
      <c r="C48" s="511">
        <v>123.66</v>
      </c>
      <c r="D48" s="512">
        <v>572.274</v>
      </c>
      <c r="E48" s="511">
        <v>0.91600000000000004</v>
      </c>
      <c r="F48" s="474" t="s">
        <v>13</v>
      </c>
      <c r="G48" s="470">
        <v>72.492000000000004</v>
      </c>
      <c r="H48" s="471">
        <v>314.10500000000002</v>
      </c>
      <c r="I48" s="473">
        <v>1.873</v>
      </c>
      <c r="J48" s="18"/>
      <c r="K48" s="503" t="s">
        <v>30</v>
      </c>
      <c r="L48" s="504">
        <v>1170.4680000000001</v>
      </c>
      <c r="M48" s="505">
        <v>5456.9930000000004</v>
      </c>
      <c r="N48" s="504">
        <v>4254.9110000000001</v>
      </c>
      <c r="O48" s="504" t="s">
        <v>30</v>
      </c>
      <c r="P48" s="504">
        <v>832.33299999999997</v>
      </c>
      <c r="Q48" s="505">
        <v>3599.2060000000001</v>
      </c>
      <c r="R48" s="506">
        <v>2618.9229999999998</v>
      </c>
    </row>
    <row r="49" spans="2:18" ht="16.5" thickBot="1">
      <c r="B49" s="475" t="s">
        <v>219</v>
      </c>
      <c r="C49" s="18"/>
      <c r="D49" s="18"/>
      <c r="E49" s="18"/>
      <c r="F49" s="18"/>
      <c r="G49" s="18"/>
      <c r="H49" s="18"/>
      <c r="I49" s="18"/>
      <c r="J49" s="18"/>
      <c r="K49" s="513" t="s">
        <v>144</v>
      </c>
      <c r="L49" s="514">
        <v>1078.473</v>
      </c>
      <c r="M49" s="515">
        <v>4954.1130000000003</v>
      </c>
      <c r="N49" s="514">
        <v>986.87699999999995</v>
      </c>
      <c r="O49" s="514" t="s">
        <v>20</v>
      </c>
      <c r="P49" s="514">
        <v>677.26099999999997</v>
      </c>
      <c r="Q49" s="515">
        <v>2926.893</v>
      </c>
      <c r="R49" s="516">
        <v>771.93100000000004</v>
      </c>
    </row>
    <row r="50" spans="2:18" ht="15">
      <c r="B50" s="18"/>
      <c r="C50" s="18"/>
      <c r="D50" s="18"/>
      <c r="E50" s="18"/>
      <c r="F50" s="18"/>
      <c r="G50" s="18"/>
      <c r="H50" s="18"/>
      <c r="I50" s="18"/>
      <c r="J50" s="18"/>
      <c r="K50" s="213" t="s">
        <v>219</v>
      </c>
      <c r="L50" s="216"/>
      <c r="M50" s="234"/>
      <c r="N50" s="216"/>
      <c r="O50" s="214"/>
      <c r="P50" s="18"/>
      <c r="Q50" s="18"/>
      <c r="R50" s="18"/>
    </row>
    <row r="51" spans="2:18" ht="14.25">
      <c r="B51" s="18"/>
      <c r="C51" s="18"/>
      <c r="D51" s="18"/>
      <c r="E51" s="18"/>
      <c r="F51" s="18"/>
      <c r="G51" s="18"/>
      <c r="H51" s="18"/>
      <c r="I51" s="18"/>
      <c r="J51" s="18"/>
      <c r="K51" s="142"/>
      <c r="L51" s="216"/>
      <c r="M51" s="216"/>
      <c r="N51" s="216"/>
      <c r="O51" s="216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N32" sqref="N3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690" t="s">
        <v>145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2"/>
      <c r="O2" s="4"/>
      <c r="P2" s="4"/>
      <c r="Q2" s="4"/>
      <c r="R2" s="4"/>
      <c r="S2" s="4"/>
    </row>
    <row r="3" spans="1:45" ht="21" customHeight="1" thickBot="1">
      <c r="A3" s="317"/>
      <c r="B3" s="318"/>
      <c r="C3" s="319" t="s">
        <v>111</v>
      </c>
      <c r="D3" s="319" t="s">
        <v>112</v>
      </c>
      <c r="E3" s="319" t="s">
        <v>113</v>
      </c>
      <c r="F3" s="319" t="s">
        <v>114</v>
      </c>
      <c r="G3" s="319" t="s">
        <v>115</v>
      </c>
      <c r="H3" s="319" t="s">
        <v>116</v>
      </c>
      <c r="I3" s="319" t="s">
        <v>117</v>
      </c>
      <c r="J3" s="319" t="s">
        <v>118</v>
      </c>
      <c r="K3" s="319" t="s">
        <v>119</v>
      </c>
      <c r="L3" s="319" t="s">
        <v>120</v>
      </c>
      <c r="M3" s="319" t="s">
        <v>121</v>
      </c>
      <c r="N3" s="320" t="s">
        <v>122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97" t="s">
        <v>47</v>
      </c>
      <c r="B4" s="323" t="s">
        <v>36</v>
      </c>
      <c r="C4" s="301">
        <v>124</v>
      </c>
      <c r="D4" s="302">
        <v>131.80000000000001</v>
      </c>
      <c r="E4" s="302">
        <v>133</v>
      </c>
      <c r="F4" s="302">
        <v>125</v>
      </c>
      <c r="G4" s="302">
        <v>129.85</v>
      </c>
      <c r="H4" s="302">
        <v>137.62</v>
      </c>
      <c r="I4" s="302">
        <v>140</v>
      </c>
      <c r="J4" s="302">
        <v>142</v>
      </c>
      <c r="K4" s="302">
        <v>131</v>
      </c>
      <c r="L4" s="302">
        <v>118</v>
      </c>
      <c r="M4" s="302">
        <v>114</v>
      </c>
      <c r="N4" s="303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313"/>
      <c r="B5" s="324" t="s">
        <v>39</v>
      </c>
      <c r="C5" s="298">
        <v>183</v>
      </c>
      <c r="D5" s="299">
        <v>183.32</v>
      </c>
      <c r="E5" s="299">
        <v>185</v>
      </c>
      <c r="F5" s="299">
        <v>185</v>
      </c>
      <c r="G5" s="299">
        <v>186.88</v>
      </c>
      <c r="H5" s="299">
        <v>191</v>
      </c>
      <c r="I5" s="299">
        <v>189</v>
      </c>
      <c r="J5" s="299">
        <v>190</v>
      </c>
      <c r="K5" s="299">
        <v>188</v>
      </c>
      <c r="L5" s="299">
        <v>186</v>
      </c>
      <c r="M5" s="299">
        <v>186</v>
      </c>
      <c r="N5" s="300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97" t="s">
        <v>72</v>
      </c>
      <c r="B6" s="325" t="s">
        <v>36</v>
      </c>
      <c r="C6" s="301">
        <v>110.82</v>
      </c>
      <c r="D6" s="302">
        <v>126.54</v>
      </c>
      <c r="E6" s="302">
        <v>132</v>
      </c>
      <c r="F6" s="302">
        <v>132</v>
      </c>
      <c r="G6" s="302">
        <v>127.92</v>
      </c>
      <c r="H6" s="302">
        <v>127.92</v>
      </c>
      <c r="I6" s="302">
        <v>133</v>
      </c>
      <c r="J6" s="302">
        <v>127</v>
      </c>
      <c r="K6" s="302">
        <v>122</v>
      </c>
      <c r="L6" s="302">
        <v>110</v>
      </c>
      <c r="M6" s="302">
        <v>119</v>
      </c>
      <c r="N6" s="303">
        <v>127</v>
      </c>
    </row>
    <row r="7" spans="1:45" ht="16.5" thickBot="1">
      <c r="A7" s="313"/>
      <c r="B7" s="326" t="s">
        <v>39</v>
      </c>
      <c r="C7" s="298">
        <v>184</v>
      </c>
      <c r="D7" s="299">
        <v>184</v>
      </c>
      <c r="E7" s="299">
        <v>185</v>
      </c>
      <c r="F7" s="299">
        <v>190</v>
      </c>
      <c r="G7" s="299">
        <v>192</v>
      </c>
      <c r="H7" s="299">
        <v>194</v>
      </c>
      <c r="I7" s="299">
        <v>193</v>
      </c>
      <c r="J7" s="299">
        <v>194</v>
      </c>
      <c r="K7" s="299">
        <v>193</v>
      </c>
      <c r="L7" s="299">
        <v>189</v>
      </c>
      <c r="M7" s="299">
        <v>189</v>
      </c>
      <c r="N7" s="300">
        <v>188</v>
      </c>
    </row>
    <row r="8" spans="1:45" ht="16.5" thickBot="1">
      <c r="A8" s="321" t="s">
        <v>74</v>
      </c>
      <c r="B8" s="327" t="s">
        <v>36</v>
      </c>
      <c r="C8" s="307">
        <v>127.119</v>
      </c>
      <c r="D8" s="308">
        <v>125.9618</v>
      </c>
      <c r="E8" s="308">
        <v>124.7718</v>
      </c>
      <c r="F8" s="308">
        <v>85.493700000000004</v>
      </c>
      <c r="G8" s="308">
        <v>96.702699999999993</v>
      </c>
      <c r="H8" s="308">
        <v>116.25109999999999</v>
      </c>
      <c r="I8" s="308">
        <v>115.6664</v>
      </c>
      <c r="J8" s="308">
        <v>109.0454</v>
      </c>
      <c r="K8" s="308">
        <v>111.6836</v>
      </c>
      <c r="L8" s="308">
        <v>98.619799999999998</v>
      </c>
      <c r="M8" s="308">
        <v>88.79</v>
      </c>
      <c r="N8" s="309">
        <v>107.8231</v>
      </c>
    </row>
    <row r="9" spans="1:45" ht="16.5" thickBot="1">
      <c r="A9" s="313"/>
      <c r="B9" s="314" t="s">
        <v>39</v>
      </c>
      <c r="C9" s="304">
        <v>187.1773</v>
      </c>
      <c r="D9" s="305">
        <v>191.3912</v>
      </c>
      <c r="E9" s="305">
        <v>194.12020000000001</v>
      </c>
      <c r="F9" s="305">
        <v>181.20060000000001</v>
      </c>
      <c r="G9" s="305">
        <v>175.95419999999999</v>
      </c>
      <c r="H9" s="305">
        <v>180.5719</v>
      </c>
      <c r="I9" s="305">
        <v>184.6703</v>
      </c>
      <c r="J9" s="305">
        <v>186.31299999999999</v>
      </c>
      <c r="K9" s="305">
        <v>185.65010000000001</v>
      </c>
      <c r="L9" s="305">
        <v>181.8614</v>
      </c>
      <c r="M9" s="305">
        <v>178.08189999999999</v>
      </c>
      <c r="N9" s="306">
        <v>180.0951</v>
      </c>
    </row>
    <row r="10" spans="1:45" ht="16.5" thickBot="1">
      <c r="A10" s="321" t="s">
        <v>124</v>
      </c>
      <c r="B10" s="327" t="s">
        <v>36</v>
      </c>
      <c r="C10" s="307">
        <v>107.8231</v>
      </c>
      <c r="D10" s="308">
        <v>124.5466</v>
      </c>
      <c r="E10" s="308">
        <v>130.55529999999999</v>
      </c>
      <c r="F10" s="308">
        <v>132.203</v>
      </c>
      <c r="G10" s="308">
        <v>139.24600000000001</v>
      </c>
      <c r="H10" s="308">
        <v>151.52420000000001</v>
      </c>
      <c r="I10" s="308">
        <v>157.1773</v>
      </c>
      <c r="J10" s="308">
        <v>154.14330000000001</v>
      </c>
      <c r="K10" s="308">
        <v>138.3032</v>
      </c>
      <c r="L10" s="311">
        <v>121.806</v>
      </c>
      <c r="M10" s="308">
        <v>125.05119999999999</v>
      </c>
      <c r="N10" s="312">
        <v>138.886</v>
      </c>
    </row>
    <row r="11" spans="1:45" ht="18.75" customHeight="1" thickBot="1">
      <c r="A11" s="313"/>
      <c r="B11" s="326" t="s">
        <v>39</v>
      </c>
      <c r="C11" s="304">
        <v>180.0949</v>
      </c>
      <c r="D11" s="305">
        <v>184.87559999999999</v>
      </c>
      <c r="E11" s="305">
        <v>190.46559999999999</v>
      </c>
      <c r="F11" s="305">
        <v>193.89250000000001</v>
      </c>
      <c r="G11" s="305">
        <v>197.88499999999999</v>
      </c>
      <c r="H11" s="305">
        <v>202.89879999999999</v>
      </c>
      <c r="I11" s="305">
        <v>206.1319</v>
      </c>
      <c r="J11" s="305">
        <v>204.8886</v>
      </c>
      <c r="K11" s="305">
        <v>199.2456</v>
      </c>
      <c r="L11" s="305">
        <v>196.65100000000001</v>
      </c>
      <c r="M11" s="305">
        <v>199.59700000000001</v>
      </c>
      <c r="N11" s="310">
        <v>206.34989999999999</v>
      </c>
      <c r="Z11" t="s">
        <v>38</v>
      </c>
    </row>
    <row r="12" spans="1:45" ht="16.5" thickBot="1">
      <c r="A12" s="321" t="s">
        <v>141</v>
      </c>
      <c r="B12" s="327" t="s">
        <v>36</v>
      </c>
      <c r="C12" s="128">
        <v>159.67349999999999</v>
      </c>
      <c r="D12" s="129">
        <v>174.21190000000001</v>
      </c>
      <c r="E12" s="129">
        <v>200.1319</v>
      </c>
      <c r="F12" s="129">
        <v>219.19450000000001</v>
      </c>
      <c r="G12" s="129">
        <v>205.57570000000001</v>
      </c>
      <c r="H12" s="129">
        <v>197.47470000000001</v>
      </c>
      <c r="I12" s="129">
        <v>188.96180000000001</v>
      </c>
      <c r="J12" s="129">
        <v>198.4357</v>
      </c>
      <c r="K12" s="129">
        <v>198.86420000000001</v>
      </c>
      <c r="L12" s="129">
        <v>164.66980000000001</v>
      </c>
      <c r="M12" s="129">
        <v>175.7595</v>
      </c>
      <c r="N12" s="130">
        <v>165.70490000000001</v>
      </c>
    </row>
    <row r="13" spans="1:45" ht="16.5" thickBot="1">
      <c r="A13" s="313"/>
      <c r="B13" s="314" t="s">
        <v>39</v>
      </c>
      <c r="C13" s="131">
        <v>218.70259999999999</v>
      </c>
      <c r="D13" s="132">
        <v>225.3638</v>
      </c>
      <c r="E13" s="132">
        <v>242.36240000000001</v>
      </c>
      <c r="F13" s="132">
        <v>258.52719999999999</v>
      </c>
      <c r="G13" s="132">
        <v>262.12090000000001</v>
      </c>
      <c r="H13" s="132">
        <v>260.14729999999997</v>
      </c>
      <c r="I13" s="132">
        <v>260.16910000000001</v>
      </c>
      <c r="J13" s="132">
        <v>264.67149999999998</v>
      </c>
      <c r="K13" s="132">
        <v>266.6574</v>
      </c>
      <c r="L13" s="132">
        <v>259.8236</v>
      </c>
      <c r="M13" s="132">
        <v>262.89159999999998</v>
      </c>
      <c r="N13" s="133">
        <v>265.41070000000002</v>
      </c>
    </row>
    <row r="14" spans="1:45" ht="16.5" thickBot="1">
      <c r="A14" s="297" t="s">
        <v>161</v>
      </c>
      <c r="B14" s="325" t="s">
        <v>36</v>
      </c>
      <c r="C14" s="328">
        <v>174.64760000000001</v>
      </c>
      <c r="D14" s="329">
        <v>190.50739999999999</v>
      </c>
      <c r="E14" s="329">
        <v>200.68960000000001</v>
      </c>
      <c r="F14" s="329">
        <v>190.6754</v>
      </c>
      <c r="G14" s="329">
        <v>202.78919999999999</v>
      </c>
      <c r="H14" s="329">
        <v>190.26349999999999</v>
      </c>
      <c r="I14" s="329">
        <v>198.73689999999999</v>
      </c>
      <c r="J14" s="329">
        <v>183.27969999999999</v>
      </c>
      <c r="K14" s="329">
        <v>176.89359999999999</v>
      </c>
      <c r="L14" s="329">
        <v>165.8235</v>
      </c>
      <c r="M14" s="330">
        <v>173.16739999999999</v>
      </c>
      <c r="N14" s="331">
        <v>163.92490000000001</v>
      </c>
    </row>
    <row r="15" spans="1:45" ht="16.5" thickBot="1">
      <c r="A15" s="313"/>
      <c r="B15" s="314" t="s">
        <v>39</v>
      </c>
      <c r="C15" s="295">
        <v>263.52640000000002</v>
      </c>
      <c r="D15" s="294">
        <v>264.86130000000003</v>
      </c>
      <c r="E15" s="294">
        <v>269.61180000000002</v>
      </c>
      <c r="F15" s="294">
        <v>274.37880000000001</v>
      </c>
      <c r="G15" s="294">
        <v>281.09570000000002</v>
      </c>
      <c r="H15" s="294">
        <v>279.47669999999999</v>
      </c>
      <c r="I15" s="294">
        <v>278.33229999999998</v>
      </c>
      <c r="J15" s="294">
        <v>271.2921</v>
      </c>
      <c r="K15" s="294">
        <v>270.34589999999997</v>
      </c>
      <c r="L15" s="294">
        <v>267.51209999999998</v>
      </c>
      <c r="M15" s="294">
        <v>268.33390000000003</v>
      </c>
      <c r="N15" s="296">
        <v>266.91079999999999</v>
      </c>
    </row>
    <row r="16" spans="1:45" ht="16.5" thickBot="1">
      <c r="A16" s="322" t="s">
        <v>174</v>
      </c>
      <c r="B16" s="323" t="s">
        <v>36</v>
      </c>
      <c r="C16" s="374">
        <v>177.19309999999999</v>
      </c>
      <c r="D16" s="374">
        <v>186</v>
      </c>
      <c r="E16" s="375">
        <v>193.4906</v>
      </c>
      <c r="F16" s="375">
        <v>190.31800000000001</v>
      </c>
      <c r="G16" s="375">
        <v>202.68289999999999</v>
      </c>
      <c r="H16" s="376">
        <v>200.8254</v>
      </c>
      <c r="I16" s="377">
        <v>210.0059</v>
      </c>
      <c r="J16" s="377">
        <v>210.0059</v>
      </c>
      <c r="K16" s="377">
        <v>200.56</v>
      </c>
      <c r="L16" s="377">
        <v>207.61</v>
      </c>
      <c r="O16" s="315"/>
    </row>
    <row r="17" spans="1:15" ht="16.5" thickBot="1">
      <c r="A17" s="313"/>
      <c r="B17" s="324" t="s">
        <v>39</v>
      </c>
      <c r="C17" s="371">
        <v>266.43869999999998</v>
      </c>
      <c r="D17" s="371">
        <v>264</v>
      </c>
      <c r="E17" s="372">
        <v>264.85180000000003</v>
      </c>
      <c r="F17" s="372">
        <v>266.00510000000003</v>
      </c>
      <c r="G17" s="372">
        <v>270.98489999999998</v>
      </c>
      <c r="H17" s="372">
        <v>272.37909999999999</v>
      </c>
      <c r="I17" s="373">
        <v>276.36610000000002</v>
      </c>
      <c r="J17" s="373">
        <v>276.36610000000002</v>
      </c>
      <c r="K17" s="373">
        <v>275</v>
      </c>
      <c r="L17" s="373">
        <v>279</v>
      </c>
      <c r="O17" s="316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sqref="A1:R13"/>
    </sheetView>
  </sheetViews>
  <sheetFormatPr defaultRowHeight="12.75"/>
  <cols>
    <col min="1" max="1" width="31" customWidth="1"/>
    <col min="2" max="2" width="13" customWidth="1"/>
    <col min="3" max="3" width="13.5703125" customWidth="1"/>
    <col min="4" max="4" width="11.7109375" customWidth="1"/>
    <col min="5" max="5" width="5.140625" customWidth="1"/>
    <col min="6" max="6" width="13.42578125" customWidth="1"/>
    <col min="7" max="7" width="12.85546875" customWidth="1"/>
    <col min="8" max="8" width="17.28515625" customWidth="1"/>
    <col min="9" max="9" width="14.7109375" customWidth="1"/>
    <col min="10" max="10" width="12.85546875" customWidth="1"/>
    <col min="11" max="11" width="17" customWidth="1"/>
    <col min="12" max="12" width="13.42578125" customWidth="1"/>
    <col min="13" max="13" width="12.5703125" customWidth="1"/>
    <col min="14" max="14" width="16.85546875" customWidth="1"/>
    <col min="15" max="15" width="12.85546875" customWidth="1"/>
    <col min="16" max="16" width="12.5703125" customWidth="1"/>
    <col min="17" max="17" width="16.7109375" customWidth="1"/>
  </cols>
  <sheetData>
    <row r="1" spans="1:22" ht="32.25" customHeight="1">
      <c r="A1" s="590" t="s">
        <v>229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</row>
    <row r="2" spans="1:22" ht="15" customHeight="1" thickBot="1">
      <c r="A2" s="360"/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</row>
    <row r="3" spans="1:22" ht="16.5" customHeight="1" thickBot="1">
      <c r="A3" s="592" t="s">
        <v>178</v>
      </c>
      <c r="B3" s="594" t="s">
        <v>36</v>
      </c>
      <c r="C3" s="595"/>
      <c r="D3" s="595"/>
      <c r="E3" s="596"/>
      <c r="F3" s="583" t="s">
        <v>179</v>
      </c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5"/>
      <c r="R3" s="359"/>
    </row>
    <row r="4" spans="1:22" ht="35.25" customHeight="1" thickBot="1">
      <c r="A4" s="593"/>
      <c r="B4" s="597"/>
      <c r="C4" s="598"/>
      <c r="D4" s="598"/>
      <c r="E4" s="599"/>
      <c r="F4" s="583" t="s">
        <v>180</v>
      </c>
      <c r="G4" s="584"/>
      <c r="H4" s="585"/>
      <c r="I4" s="583" t="s">
        <v>181</v>
      </c>
      <c r="J4" s="584"/>
      <c r="K4" s="585"/>
      <c r="L4" s="583" t="s">
        <v>182</v>
      </c>
      <c r="M4" s="584"/>
      <c r="N4" s="585"/>
      <c r="O4" s="583" t="s">
        <v>183</v>
      </c>
      <c r="P4" s="584"/>
      <c r="Q4" s="585"/>
      <c r="R4" s="359"/>
      <c r="T4" s="236"/>
      <c r="U4" s="236"/>
      <c r="V4" s="236"/>
    </row>
    <row r="5" spans="1:22" ht="27.75" customHeight="1" thickBot="1">
      <c r="A5" s="379" t="s">
        <v>101</v>
      </c>
      <c r="B5" s="583" t="s">
        <v>184</v>
      </c>
      <c r="C5" s="584"/>
      <c r="D5" s="584"/>
      <c r="E5" s="585"/>
      <c r="F5" s="583" t="s">
        <v>184</v>
      </c>
      <c r="G5" s="584"/>
      <c r="H5" s="584"/>
      <c r="I5" s="584"/>
      <c r="J5" s="584"/>
      <c r="K5" s="584"/>
      <c r="L5" s="584"/>
      <c r="M5" s="584"/>
      <c r="N5" s="584"/>
      <c r="O5" s="584"/>
      <c r="P5" s="584"/>
      <c r="Q5" s="585"/>
      <c r="R5" s="359"/>
      <c r="T5" s="271"/>
      <c r="U5" s="271"/>
      <c r="V5" s="271"/>
    </row>
    <row r="6" spans="1:22" ht="72.75" customHeight="1" thickBot="1">
      <c r="A6" s="380" t="s">
        <v>178</v>
      </c>
      <c r="B6" s="381" t="s">
        <v>228</v>
      </c>
      <c r="C6" s="409" t="s">
        <v>223</v>
      </c>
      <c r="D6" s="586" t="s">
        <v>185</v>
      </c>
      <c r="E6" s="587"/>
      <c r="F6" s="409" t="s">
        <v>228</v>
      </c>
      <c r="G6" s="409" t="s">
        <v>223</v>
      </c>
      <c r="H6" s="409" t="s">
        <v>185</v>
      </c>
      <c r="I6" s="409" t="s">
        <v>228</v>
      </c>
      <c r="J6" s="409" t="s">
        <v>223</v>
      </c>
      <c r="K6" s="409" t="s">
        <v>185</v>
      </c>
      <c r="L6" s="409" t="s">
        <v>228</v>
      </c>
      <c r="M6" s="409" t="s">
        <v>223</v>
      </c>
      <c r="N6" s="409" t="s">
        <v>185</v>
      </c>
      <c r="O6" s="409" t="s">
        <v>228</v>
      </c>
      <c r="P6" s="409" t="s">
        <v>223</v>
      </c>
      <c r="Q6" s="382" t="s">
        <v>185</v>
      </c>
      <c r="R6" s="359"/>
      <c r="T6" s="272"/>
      <c r="U6" s="272"/>
      <c r="V6" s="272"/>
    </row>
    <row r="7" spans="1:22" ht="40.5" customHeight="1" thickBot="1">
      <c r="A7" s="517" t="s">
        <v>104</v>
      </c>
      <c r="B7" s="521">
        <v>5238.4272415844325</v>
      </c>
      <c r="C7" s="522">
        <v>5231.2401200283302</v>
      </c>
      <c r="D7" s="588">
        <v>0.13738848516215979</v>
      </c>
      <c r="E7" s="589"/>
      <c r="F7" s="522">
        <v>5219.9249418040145</v>
      </c>
      <c r="G7" s="522">
        <v>5222.0678231555175</v>
      </c>
      <c r="H7" s="410">
        <v>-4.1035111455289881E-2</v>
      </c>
      <c r="I7" s="522">
        <v>5482.2813994321878</v>
      </c>
      <c r="J7" s="522">
        <v>5557.6052237837248</v>
      </c>
      <c r="K7" s="407">
        <v>-1.355328802938168</v>
      </c>
      <c r="L7" s="522">
        <v>5200.2584583069356</v>
      </c>
      <c r="M7" s="522">
        <v>5204.2379073129823</v>
      </c>
      <c r="N7" s="410">
        <v>-7.6465547442684856E-2</v>
      </c>
      <c r="O7" s="522">
        <v>5289.6962770347018</v>
      </c>
      <c r="P7" s="522">
        <v>5248.0648439788229</v>
      </c>
      <c r="Q7" s="383">
        <v>0.79327207825267831</v>
      </c>
      <c r="R7" s="359"/>
      <c r="T7" s="279"/>
      <c r="U7" s="273"/>
      <c r="V7" s="274"/>
    </row>
    <row r="8" spans="1:22" ht="26.25" customHeight="1" thickBot="1">
      <c r="A8" s="517" t="s">
        <v>105</v>
      </c>
      <c r="B8" s="521">
        <v>6871.7794448653813</v>
      </c>
      <c r="C8" s="522">
        <v>6762.3021817704384</v>
      </c>
      <c r="D8" s="579">
        <v>1.6189347969404224</v>
      </c>
      <c r="E8" s="580"/>
      <c r="F8" s="378" t="s">
        <v>177</v>
      </c>
      <c r="G8" s="378" t="s">
        <v>177</v>
      </c>
      <c r="H8" s="406" t="s">
        <v>186</v>
      </c>
      <c r="I8" s="378" t="s">
        <v>187</v>
      </c>
      <c r="J8" s="378" t="s">
        <v>187</v>
      </c>
      <c r="K8" s="406" t="s">
        <v>186</v>
      </c>
      <c r="L8" s="378" t="s">
        <v>177</v>
      </c>
      <c r="M8" s="378" t="s">
        <v>177</v>
      </c>
      <c r="N8" s="406" t="s">
        <v>186</v>
      </c>
      <c r="O8" s="378" t="s">
        <v>177</v>
      </c>
      <c r="P8" s="378" t="s">
        <v>177</v>
      </c>
      <c r="Q8" s="384" t="s">
        <v>186</v>
      </c>
      <c r="R8" s="359"/>
      <c r="T8" s="281"/>
      <c r="U8" s="276"/>
      <c r="V8" s="275"/>
    </row>
    <row r="9" spans="1:22" ht="21.75" customHeight="1" thickBot="1">
      <c r="A9" s="517" t="s">
        <v>106</v>
      </c>
      <c r="B9" s="521">
        <v>6806.8391069402205</v>
      </c>
      <c r="C9" s="522">
        <v>6713.6730140457166</v>
      </c>
      <c r="D9" s="588">
        <v>1.3877067396578753</v>
      </c>
      <c r="E9" s="589"/>
      <c r="F9" s="378" t="s">
        <v>177</v>
      </c>
      <c r="G9" s="378" t="s">
        <v>177</v>
      </c>
      <c r="H9" s="406" t="s">
        <v>186</v>
      </c>
      <c r="I9" s="378" t="s">
        <v>177</v>
      </c>
      <c r="J9" s="378" t="s">
        <v>177</v>
      </c>
      <c r="K9" s="406" t="s">
        <v>186</v>
      </c>
      <c r="L9" s="378" t="s">
        <v>177</v>
      </c>
      <c r="M9" s="378" t="s">
        <v>177</v>
      </c>
      <c r="N9" s="406" t="s">
        <v>186</v>
      </c>
      <c r="O9" s="378" t="s">
        <v>177</v>
      </c>
      <c r="P9" s="378" t="s">
        <v>177</v>
      </c>
      <c r="Q9" s="384" t="s">
        <v>186</v>
      </c>
      <c r="R9" s="359"/>
      <c r="T9" s="281"/>
      <c r="U9" s="276"/>
      <c r="V9" s="275"/>
    </row>
    <row r="10" spans="1:22" ht="42.75" customHeight="1" thickBot="1">
      <c r="A10" s="517" t="s">
        <v>107</v>
      </c>
      <c r="B10" s="521">
        <v>5657.0657599591405</v>
      </c>
      <c r="C10" s="522">
        <v>5643.350992167102</v>
      </c>
      <c r="D10" s="579">
        <v>0.24302524884726945</v>
      </c>
      <c r="E10" s="580"/>
      <c r="F10" s="378" t="s">
        <v>177</v>
      </c>
      <c r="G10" s="378" t="s">
        <v>177</v>
      </c>
      <c r="H10" s="406" t="s">
        <v>186</v>
      </c>
      <c r="I10" s="378" t="s">
        <v>187</v>
      </c>
      <c r="J10" s="378" t="s">
        <v>187</v>
      </c>
      <c r="K10" s="406" t="s">
        <v>186</v>
      </c>
      <c r="L10" s="378" t="s">
        <v>187</v>
      </c>
      <c r="M10" s="378" t="s">
        <v>187</v>
      </c>
      <c r="N10" s="406" t="s">
        <v>186</v>
      </c>
      <c r="O10" s="378" t="s">
        <v>177</v>
      </c>
      <c r="P10" s="378" t="s">
        <v>177</v>
      </c>
      <c r="Q10" s="384" t="s">
        <v>186</v>
      </c>
      <c r="R10" s="359"/>
      <c r="T10" s="281"/>
      <c r="U10" s="276"/>
      <c r="V10" s="275"/>
    </row>
    <row r="11" spans="1:22" ht="35.25" customHeight="1" thickBot="1">
      <c r="A11" s="517" t="s">
        <v>188</v>
      </c>
      <c r="B11" s="521" t="s">
        <v>187</v>
      </c>
      <c r="C11" s="522" t="s">
        <v>187</v>
      </c>
      <c r="D11" s="577" t="s">
        <v>186</v>
      </c>
      <c r="E11" s="578"/>
      <c r="F11" s="378" t="s">
        <v>187</v>
      </c>
      <c r="G11" s="378" t="s">
        <v>187</v>
      </c>
      <c r="H11" s="406" t="s">
        <v>186</v>
      </c>
      <c r="I11" s="378" t="s">
        <v>187</v>
      </c>
      <c r="J11" s="378" t="s">
        <v>187</v>
      </c>
      <c r="K11" s="406" t="s">
        <v>186</v>
      </c>
      <c r="L11" s="378" t="s">
        <v>187</v>
      </c>
      <c r="M11" s="378" t="s">
        <v>187</v>
      </c>
      <c r="N11" s="406" t="s">
        <v>186</v>
      </c>
      <c r="O11" s="378" t="s">
        <v>187</v>
      </c>
      <c r="P11" s="378" t="s">
        <v>187</v>
      </c>
      <c r="Q11" s="384" t="s">
        <v>186</v>
      </c>
      <c r="R11" s="359"/>
      <c r="T11" s="280"/>
      <c r="U11" s="276"/>
      <c r="V11" s="275"/>
    </row>
    <row r="12" spans="1:22" ht="45.75" customHeight="1" thickBot="1">
      <c r="A12" s="379" t="s">
        <v>189</v>
      </c>
      <c r="B12" s="521">
        <v>11437.122588501557</v>
      </c>
      <c r="C12" s="522">
        <v>11523.164845479376</v>
      </c>
      <c r="D12" s="579">
        <v>-0.74668945668667064</v>
      </c>
      <c r="E12" s="580"/>
      <c r="F12" s="378" t="s">
        <v>177</v>
      </c>
      <c r="G12" s="378" t="s">
        <v>177</v>
      </c>
      <c r="H12" s="406" t="s">
        <v>186</v>
      </c>
      <c r="I12" s="378" t="s">
        <v>187</v>
      </c>
      <c r="J12" s="378" t="s">
        <v>187</v>
      </c>
      <c r="K12" s="406" t="s">
        <v>186</v>
      </c>
      <c r="L12" s="378" t="s">
        <v>177</v>
      </c>
      <c r="M12" s="378" t="s">
        <v>177</v>
      </c>
      <c r="N12" s="406" t="s">
        <v>186</v>
      </c>
      <c r="O12" s="378" t="s">
        <v>177</v>
      </c>
      <c r="P12" s="378" t="s">
        <v>177</v>
      </c>
      <c r="Q12" s="384" t="s">
        <v>186</v>
      </c>
      <c r="R12" s="359"/>
      <c r="T12" s="282"/>
      <c r="U12" s="277"/>
      <c r="V12" s="278"/>
    </row>
    <row r="13" spans="1:22" ht="40.5" customHeight="1" thickBot="1">
      <c r="A13" s="517" t="s">
        <v>190</v>
      </c>
      <c r="B13" s="523" t="s">
        <v>177</v>
      </c>
      <c r="C13" s="524" t="s">
        <v>177</v>
      </c>
      <c r="D13" s="581" t="s">
        <v>186</v>
      </c>
      <c r="E13" s="582"/>
      <c r="F13" s="385" t="s">
        <v>177</v>
      </c>
      <c r="G13" s="385" t="s">
        <v>177</v>
      </c>
      <c r="H13" s="408" t="s">
        <v>186</v>
      </c>
      <c r="I13" s="385" t="s">
        <v>177</v>
      </c>
      <c r="J13" s="385" t="s">
        <v>177</v>
      </c>
      <c r="K13" s="408" t="s">
        <v>186</v>
      </c>
      <c r="L13" s="385" t="s">
        <v>187</v>
      </c>
      <c r="M13" s="385" t="s">
        <v>187</v>
      </c>
      <c r="N13" s="408" t="s">
        <v>186</v>
      </c>
      <c r="O13" s="385" t="s">
        <v>187</v>
      </c>
      <c r="P13" s="385" t="s">
        <v>187</v>
      </c>
      <c r="Q13" s="386" t="s">
        <v>186</v>
      </c>
      <c r="R13" s="359"/>
      <c r="T13" s="282"/>
      <c r="U13" s="277"/>
      <c r="V13" s="278"/>
    </row>
    <row r="14" spans="1:22" ht="18.75" customHeight="1">
      <c r="T14" s="282"/>
      <c r="U14" s="277"/>
      <c r="V14" s="278"/>
    </row>
    <row r="15" spans="1:22" ht="18.75" customHeight="1"/>
    <row r="16" spans="1:22" ht="18.75" customHeight="1"/>
    <row r="18" ht="15" customHeight="1"/>
    <row r="30" ht="26.25" customHeight="1"/>
  </sheetData>
  <mergeCells count="18">
    <mergeCell ref="A1:R1"/>
    <mergeCell ref="A3:A4"/>
    <mergeCell ref="B3:E4"/>
    <mergeCell ref="F3:Q3"/>
    <mergeCell ref="F4:H4"/>
    <mergeCell ref="I4:K4"/>
    <mergeCell ref="L4:N4"/>
    <mergeCell ref="O4:Q4"/>
    <mergeCell ref="D11:E11"/>
    <mergeCell ref="D12:E12"/>
    <mergeCell ref="D13:E13"/>
    <mergeCell ref="B5:E5"/>
    <mergeCell ref="F5:Q5"/>
    <mergeCell ref="D6:E6"/>
    <mergeCell ref="D7:E7"/>
    <mergeCell ref="D8:E8"/>
    <mergeCell ref="D9:E9"/>
    <mergeCell ref="D10:E10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U9" sqref="U9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A3" sqref="A3:F16"/>
    </sheetView>
  </sheetViews>
  <sheetFormatPr defaultRowHeight="12.75"/>
  <cols>
    <col min="1" max="1" width="39.5703125" customWidth="1"/>
    <col min="2" max="2" width="13.85546875" customWidth="1"/>
    <col min="3" max="3" width="10.42578125" customWidth="1"/>
    <col min="4" max="4" width="16.5703125" customWidth="1"/>
    <col min="5" max="5" width="12.28515625" customWidth="1"/>
  </cols>
  <sheetData>
    <row r="1" spans="1:6" ht="15.75">
      <c r="A1" s="63"/>
      <c r="B1" s="63"/>
      <c r="C1" s="63"/>
      <c r="D1" s="63"/>
      <c r="E1" s="1"/>
    </row>
    <row r="2" spans="1:6" ht="18" customHeight="1">
      <c r="A2" s="64"/>
      <c r="B2" s="64"/>
      <c r="C2" s="64"/>
      <c r="D2" s="64"/>
      <c r="E2" s="341"/>
    </row>
    <row r="3" spans="1:6" ht="16.5" customHeight="1">
      <c r="A3" s="64" t="s">
        <v>191</v>
      </c>
      <c r="B3" s="64"/>
      <c r="C3" s="64"/>
      <c r="D3" s="64"/>
      <c r="E3" s="341"/>
    </row>
    <row r="4" spans="1:6" ht="16.5" customHeight="1" thickBot="1">
      <c r="A4" s="37"/>
      <c r="B4" s="37"/>
      <c r="C4" s="37"/>
      <c r="D4" s="37"/>
      <c r="E4" s="341"/>
    </row>
    <row r="5" spans="1:6" ht="18" customHeight="1" thickBot="1">
      <c r="A5" s="342" t="s">
        <v>178</v>
      </c>
      <c r="B5" s="69" t="s">
        <v>36</v>
      </c>
      <c r="C5" s="343"/>
      <c r="D5" s="363"/>
      <c r="E5" s="341"/>
    </row>
    <row r="6" spans="1:6" ht="29.25" customHeight="1" thickBot="1">
      <c r="A6" s="362" t="s">
        <v>101</v>
      </c>
      <c r="B6" s="362" t="s">
        <v>193</v>
      </c>
      <c r="C6" s="352" t="s">
        <v>194</v>
      </c>
      <c r="D6" s="543" t="s">
        <v>195</v>
      </c>
      <c r="E6" s="544"/>
      <c r="F6" s="334" t="s">
        <v>4</v>
      </c>
    </row>
    <row r="7" spans="1:6" ht="19.5" customHeight="1" thickBot="1">
      <c r="A7" s="344" t="s">
        <v>178</v>
      </c>
      <c r="B7" s="600" t="s">
        <v>228</v>
      </c>
      <c r="C7" s="601"/>
      <c r="D7" s="602"/>
      <c r="E7" s="341"/>
    </row>
    <row r="8" spans="1:6" ht="18.75" customHeight="1" thickBot="1">
      <c r="A8" s="344" t="s">
        <v>104</v>
      </c>
      <c r="B8" s="364">
        <v>5238.4272415844325</v>
      </c>
      <c r="C8" s="365">
        <v>5108.2695761701025</v>
      </c>
      <c r="D8" s="364">
        <v>5510.8308346495523</v>
      </c>
      <c r="E8" s="341"/>
    </row>
    <row r="9" spans="1:6" ht="16.5" thickBot="1">
      <c r="A9" s="344" t="s">
        <v>105</v>
      </c>
      <c r="B9" s="364">
        <v>6871.7794448653813</v>
      </c>
      <c r="C9" s="365">
        <v>6871.7794448653813</v>
      </c>
      <c r="D9" s="364">
        <v>6871.7794448653813</v>
      </c>
      <c r="E9" s="341"/>
    </row>
    <row r="10" spans="1:6" ht="16.5" thickBot="1">
      <c r="A10" s="344" t="s">
        <v>106</v>
      </c>
      <c r="B10" s="364">
        <v>6806.8391069402205</v>
      </c>
      <c r="C10" s="365">
        <v>6737.7266546825613</v>
      </c>
      <c r="D10" s="364">
        <v>6852.940921477988</v>
      </c>
      <c r="E10" s="341"/>
    </row>
    <row r="11" spans="1:6" ht="17.25" customHeight="1" thickBot="1">
      <c r="A11" s="344" t="s">
        <v>107</v>
      </c>
      <c r="B11" s="364">
        <v>5657.0657599591405</v>
      </c>
      <c r="C11" s="365" t="s">
        <v>177</v>
      </c>
      <c r="D11" s="364" t="s">
        <v>177</v>
      </c>
      <c r="E11" s="341"/>
    </row>
    <row r="12" spans="1:6" ht="16.5" customHeight="1" thickBot="1">
      <c r="A12" s="344" t="s">
        <v>188</v>
      </c>
      <c r="B12" s="364" t="s">
        <v>187</v>
      </c>
      <c r="C12" s="365" t="s">
        <v>187</v>
      </c>
      <c r="D12" s="364" t="s">
        <v>187</v>
      </c>
      <c r="E12" s="341"/>
    </row>
    <row r="13" spans="1:6" ht="18.75" customHeight="1" thickBot="1">
      <c r="A13" s="345" t="s">
        <v>189</v>
      </c>
      <c r="B13" s="366">
        <v>11437.122588501557</v>
      </c>
      <c r="C13" s="367" t="s">
        <v>177</v>
      </c>
      <c r="D13" s="366" t="s">
        <v>177</v>
      </c>
      <c r="E13" s="32"/>
    </row>
    <row r="14" spans="1:6" ht="16.5" customHeight="1" thickBot="1">
      <c r="A14" s="345" t="s">
        <v>190</v>
      </c>
      <c r="B14" s="369" t="s">
        <v>177</v>
      </c>
      <c r="C14" s="368" t="s">
        <v>177</v>
      </c>
      <c r="D14" s="369" t="s">
        <v>177</v>
      </c>
    </row>
    <row r="15" spans="1:6" ht="16.5" customHeight="1" thickBot="1">
      <c r="A15" s="344" t="s">
        <v>192</v>
      </c>
      <c r="B15" s="346"/>
      <c r="C15" s="346"/>
      <c r="D15" s="346"/>
    </row>
    <row r="16" spans="1:6" ht="16.5" customHeight="1"/>
    <row r="17" spans="7:8" ht="16.5" customHeight="1"/>
    <row r="18" spans="7:8" ht="18.75" customHeight="1">
      <c r="G18" s="21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G9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9.7109375" customWidth="1"/>
    <col min="6" max="6" width="16.7109375" customWidth="1"/>
  </cols>
  <sheetData>
    <row r="1" spans="2:8" ht="18.75">
      <c r="B1" s="145"/>
      <c r="C1" s="145"/>
      <c r="D1" s="145"/>
      <c r="E1" s="145"/>
      <c r="F1" s="145"/>
      <c r="G1" s="145"/>
    </row>
    <row r="2" spans="2:8" ht="18.75">
      <c r="B2" s="146" t="s">
        <v>135</v>
      </c>
      <c r="C2" s="146"/>
      <c r="D2" s="146"/>
      <c r="E2" s="146"/>
      <c r="F2" s="146"/>
      <c r="G2" s="146"/>
      <c r="H2" s="64"/>
    </row>
    <row r="3" spans="2:8" ht="19.5" thickBot="1">
      <c r="B3" s="145"/>
      <c r="C3" s="145"/>
      <c r="D3" s="146" t="s">
        <v>230</v>
      </c>
      <c r="E3" s="146"/>
      <c r="F3" s="145"/>
      <c r="G3" s="145"/>
      <c r="H3" s="37"/>
    </row>
    <row r="4" spans="2:8" ht="19.5" thickBot="1">
      <c r="B4" s="603" t="s">
        <v>101</v>
      </c>
      <c r="C4" s="147" t="s">
        <v>102</v>
      </c>
      <c r="D4" s="148"/>
      <c r="E4" s="149"/>
      <c r="F4" s="150"/>
      <c r="G4" s="145"/>
      <c r="H4" s="37"/>
    </row>
    <row r="5" spans="2:8" ht="60" customHeight="1" thickBot="1">
      <c r="B5" s="604"/>
      <c r="C5" s="151">
        <v>45571</v>
      </c>
      <c r="D5" s="353">
        <v>45564</v>
      </c>
      <c r="E5" s="152" t="s">
        <v>103</v>
      </c>
      <c r="F5" s="152" t="s">
        <v>103</v>
      </c>
      <c r="G5" s="145"/>
      <c r="H5" s="37"/>
    </row>
    <row r="6" spans="2:8" ht="38.25" thickBot="1">
      <c r="B6" s="153" t="s">
        <v>136</v>
      </c>
      <c r="C6" s="154">
        <v>11.46</v>
      </c>
      <c r="D6" s="354">
        <v>11.44</v>
      </c>
      <c r="E6" s="361">
        <f>(($C6-D6)/D6)</f>
        <v>1.7482517482518664E-3</v>
      </c>
      <c r="F6" s="155" t="s">
        <v>137</v>
      </c>
      <c r="G6" s="145"/>
      <c r="H6" s="37"/>
    </row>
    <row r="7" spans="2:8" ht="19.5" thickBot="1">
      <c r="B7" s="153" t="s">
        <v>138</v>
      </c>
      <c r="C7" s="154">
        <v>19.329999999999998</v>
      </c>
      <c r="D7" s="354">
        <v>19.3</v>
      </c>
      <c r="E7" s="361">
        <f>(($C7-D7)/D7)</f>
        <v>1.554404145077595E-3</v>
      </c>
      <c r="F7" s="155" t="s">
        <v>137</v>
      </c>
      <c r="G7" s="145"/>
      <c r="H7" s="37"/>
    </row>
    <row r="9" spans="2:8">
      <c r="C9" s="107"/>
    </row>
    <row r="10" spans="2:8">
      <c r="C10" s="107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4" sqref="B4:R22"/>
    </sheetView>
  </sheetViews>
  <sheetFormatPr defaultColWidth="9.140625" defaultRowHeight="15"/>
  <cols>
    <col min="1" max="1" width="9.140625" style="387"/>
    <col min="2" max="2" width="24.5703125" style="387" customWidth="1"/>
    <col min="3" max="4" width="11.7109375" style="387" customWidth="1"/>
    <col min="5" max="5" width="9" style="387" customWidth="1"/>
    <col min="6" max="6" width="4.140625" style="387" customWidth="1"/>
    <col min="7" max="8" width="11.7109375" style="387" customWidth="1"/>
    <col min="9" max="9" width="13.28515625" style="387" customWidth="1"/>
    <col min="10" max="11" width="11.7109375" style="387" customWidth="1"/>
    <col min="12" max="12" width="12.140625" style="387" customWidth="1"/>
    <col min="13" max="14" width="11.7109375" style="387" customWidth="1"/>
    <col min="15" max="15" width="12.5703125" style="387" customWidth="1"/>
    <col min="16" max="17" width="11.7109375" style="387" customWidth="1"/>
    <col min="18" max="18" width="14.140625" style="387" customWidth="1"/>
    <col min="19" max="16384" width="9.140625" style="387"/>
  </cols>
  <sheetData>
    <row r="2" spans="2:19" ht="15.75">
      <c r="B2" s="605" t="s">
        <v>206</v>
      </c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</row>
    <row r="3" spans="2:19" ht="15.75" thickBot="1"/>
    <row r="4" spans="2:19" ht="16.5" thickBot="1">
      <c r="B4" s="618" t="s">
        <v>178</v>
      </c>
      <c r="C4" s="620" t="s">
        <v>36</v>
      </c>
      <c r="D4" s="621"/>
      <c r="E4" s="621"/>
      <c r="F4" s="621"/>
      <c r="G4" s="623" t="s">
        <v>179</v>
      </c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4"/>
    </row>
    <row r="5" spans="2:19" ht="16.5" thickBot="1">
      <c r="B5" s="619"/>
      <c r="C5" s="622"/>
      <c r="D5" s="622"/>
      <c r="E5" s="622"/>
      <c r="F5" s="622"/>
      <c r="G5" s="608" t="s">
        <v>196</v>
      </c>
      <c r="H5" s="609"/>
      <c r="I5" s="610"/>
      <c r="J5" s="608" t="s">
        <v>197</v>
      </c>
      <c r="K5" s="609"/>
      <c r="L5" s="610"/>
      <c r="M5" s="608" t="s">
        <v>198</v>
      </c>
      <c r="N5" s="609"/>
      <c r="O5" s="610"/>
      <c r="P5" s="608" t="s">
        <v>199</v>
      </c>
      <c r="Q5" s="609"/>
      <c r="R5" s="610"/>
    </row>
    <row r="6" spans="2:19" ht="16.5" thickBot="1">
      <c r="B6" s="395" t="s">
        <v>101</v>
      </c>
      <c r="C6" s="608" t="s">
        <v>184</v>
      </c>
      <c r="D6" s="609"/>
      <c r="E6" s="609"/>
      <c r="F6" s="610"/>
      <c r="G6" s="611" t="s">
        <v>184</v>
      </c>
      <c r="H6" s="612"/>
      <c r="I6" s="612"/>
      <c r="J6" s="612"/>
      <c r="K6" s="612"/>
      <c r="L6" s="612"/>
      <c r="M6" s="612"/>
      <c r="N6" s="612"/>
      <c r="O6" s="612"/>
      <c r="P6" s="612"/>
      <c r="Q6" s="612"/>
      <c r="R6" s="613"/>
    </row>
    <row r="7" spans="2:19" ht="51.95" customHeight="1">
      <c r="B7" s="396" t="s">
        <v>178</v>
      </c>
      <c r="C7" s="530" t="s">
        <v>228</v>
      </c>
      <c r="D7" s="401" t="s">
        <v>223</v>
      </c>
      <c r="E7" s="614" t="s">
        <v>185</v>
      </c>
      <c r="F7" s="615"/>
      <c r="G7" s="401" t="s">
        <v>228</v>
      </c>
      <c r="H7" s="401" t="s">
        <v>223</v>
      </c>
      <c r="I7" s="401" t="s">
        <v>185</v>
      </c>
      <c r="J7" s="401" t="s">
        <v>228</v>
      </c>
      <c r="K7" s="401" t="s">
        <v>223</v>
      </c>
      <c r="L7" s="401" t="s">
        <v>185</v>
      </c>
      <c r="M7" s="401" t="s">
        <v>228</v>
      </c>
      <c r="N7" s="401" t="s">
        <v>223</v>
      </c>
      <c r="O7" s="401" t="s">
        <v>185</v>
      </c>
      <c r="P7" s="401" t="s">
        <v>228</v>
      </c>
      <c r="Q7" s="401" t="s">
        <v>223</v>
      </c>
      <c r="R7" s="529" t="s">
        <v>185</v>
      </c>
    </row>
    <row r="8" spans="2:19" ht="25.5">
      <c r="B8" s="519" t="s">
        <v>200</v>
      </c>
      <c r="C8" s="525">
        <v>9931.5361337017148</v>
      </c>
      <c r="D8" s="526">
        <v>10081.782550099746</v>
      </c>
      <c r="E8" s="616">
        <v>-1.4902763043281935</v>
      </c>
      <c r="F8" s="617"/>
      <c r="G8" s="526">
        <v>9959.8189428860915</v>
      </c>
      <c r="H8" s="526">
        <v>10145.607686975312</v>
      </c>
      <c r="I8" s="412">
        <v>-1.8312234202366375</v>
      </c>
      <c r="J8" s="413" t="s">
        <v>187</v>
      </c>
      <c r="K8" s="413" t="s">
        <v>187</v>
      </c>
      <c r="L8" s="415" t="s">
        <v>186</v>
      </c>
      <c r="M8" s="413" t="s">
        <v>177</v>
      </c>
      <c r="N8" s="413" t="s">
        <v>177</v>
      </c>
      <c r="O8" s="415" t="s">
        <v>186</v>
      </c>
      <c r="P8" s="526">
        <v>9964.2593085106382</v>
      </c>
      <c r="Q8" s="526">
        <v>9948.2088414634145</v>
      </c>
      <c r="R8" s="389">
        <v>0.16134027042462637</v>
      </c>
    </row>
    <row r="9" spans="2:19" ht="25.5">
      <c r="B9" s="519" t="s">
        <v>108</v>
      </c>
      <c r="C9" s="525">
        <v>8211.8563786232717</v>
      </c>
      <c r="D9" s="526">
        <v>8479.3840712542624</v>
      </c>
      <c r="E9" s="616">
        <v>-3.1550368562491551</v>
      </c>
      <c r="F9" s="617"/>
      <c r="G9" s="526">
        <v>8193.5116503185109</v>
      </c>
      <c r="H9" s="526">
        <v>8471.8352605950913</v>
      </c>
      <c r="I9" s="412">
        <v>-3.2852811901471188</v>
      </c>
      <c r="J9" s="526">
        <v>8105.9338169723551</v>
      </c>
      <c r="K9" s="526">
        <v>8370.7457675439236</v>
      </c>
      <c r="L9" s="412">
        <v>-3.163540715790564</v>
      </c>
      <c r="M9" s="413" t="s">
        <v>177</v>
      </c>
      <c r="N9" s="413" t="s">
        <v>177</v>
      </c>
      <c r="O9" s="415" t="s">
        <v>186</v>
      </c>
      <c r="P9" s="526">
        <v>9062.1436398922178</v>
      </c>
      <c r="Q9" s="526">
        <v>9009.3824482650652</v>
      </c>
      <c r="R9" s="518">
        <v>0.58562495187795083</v>
      </c>
    </row>
    <row r="10" spans="2:19" ht="25.5">
      <c r="B10" s="519" t="s">
        <v>201</v>
      </c>
      <c r="C10" s="525">
        <v>14254.936592391305</v>
      </c>
      <c r="D10" s="526">
        <v>14328.022839195979</v>
      </c>
      <c r="E10" s="606">
        <v>-0.51009303673595208</v>
      </c>
      <c r="F10" s="607"/>
      <c r="G10" s="526" t="s">
        <v>177</v>
      </c>
      <c r="H10" s="526" t="s">
        <v>187</v>
      </c>
      <c r="I10" s="415" t="s">
        <v>186</v>
      </c>
      <c r="J10" s="526" t="s">
        <v>187</v>
      </c>
      <c r="K10" s="526" t="s">
        <v>187</v>
      </c>
      <c r="L10" s="415" t="s">
        <v>186</v>
      </c>
      <c r="M10" s="413" t="s">
        <v>177</v>
      </c>
      <c r="N10" s="413" t="s">
        <v>177</v>
      </c>
      <c r="O10" s="415" t="s">
        <v>186</v>
      </c>
      <c r="P10" s="526" t="s">
        <v>177</v>
      </c>
      <c r="Q10" s="526" t="s">
        <v>177</v>
      </c>
      <c r="R10" s="390" t="s">
        <v>186</v>
      </c>
    </row>
    <row r="11" spans="2:19">
      <c r="B11" s="519" t="s">
        <v>109</v>
      </c>
      <c r="C11" s="525">
        <v>6348.0763805592369</v>
      </c>
      <c r="D11" s="526">
        <v>6320.4695168936341</v>
      </c>
      <c r="E11" s="606">
        <v>0.43678501402172265</v>
      </c>
      <c r="F11" s="607"/>
      <c r="G11" s="526">
        <v>6432.4684841291146</v>
      </c>
      <c r="H11" s="526">
        <v>6350.787215643737</v>
      </c>
      <c r="I11" s="411">
        <v>1.2861597422784783</v>
      </c>
      <c r="J11" s="526">
        <v>5734.5253528361418</v>
      </c>
      <c r="K11" s="526">
        <v>6038.0421812654376</v>
      </c>
      <c r="L11" s="412">
        <v>-5.0267424326884296</v>
      </c>
      <c r="M11" s="526">
        <v>5683.9061347778188</v>
      </c>
      <c r="N11" s="526">
        <v>5497.1150460636518</v>
      </c>
      <c r="O11" s="411">
        <v>3.3979839815781823</v>
      </c>
      <c r="P11" s="526">
        <v>6239.2597297742614</v>
      </c>
      <c r="Q11" s="526">
        <v>6372.5597653646773</v>
      </c>
      <c r="R11" s="389">
        <v>-2.091781646598458</v>
      </c>
    </row>
    <row r="12" spans="2:19">
      <c r="B12" s="519" t="s">
        <v>202</v>
      </c>
      <c r="C12" s="525">
        <v>7799.8222423106899</v>
      </c>
      <c r="D12" s="526">
        <v>7872.2404875511793</v>
      </c>
      <c r="E12" s="616">
        <v>-0.91991911775317581</v>
      </c>
      <c r="F12" s="617"/>
      <c r="G12" s="526">
        <v>7865.0750197900588</v>
      </c>
      <c r="H12" s="526">
        <v>7995.0032536368035</v>
      </c>
      <c r="I12" s="412">
        <v>-1.6251179608668909</v>
      </c>
      <c r="J12" s="526">
        <v>6484.2528055697558</v>
      </c>
      <c r="K12" s="526">
        <v>6567.1984573691889</v>
      </c>
      <c r="L12" s="412">
        <v>-1.2630294689261021</v>
      </c>
      <c r="M12" s="526">
        <v>8596.6660110803332</v>
      </c>
      <c r="N12" s="526">
        <v>8572.1603464700001</v>
      </c>
      <c r="O12" s="411">
        <v>0.28587501423049122</v>
      </c>
      <c r="P12" s="526">
        <v>6559.8010110181594</v>
      </c>
      <c r="Q12" s="526">
        <v>6273.4411838426686</v>
      </c>
      <c r="R12" s="389">
        <v>4.5646371550117451</v>
      </c>
    </row>
    <row r="13" spans="2:19">
      <c r="B13" s="519" t="s">
        <v>65</v>
      </c>
      <c r="C13" s="525">
        <v>19703.140974432616</v>
      </c>
      <c r="D13" s="526">
        <v>19972.239839925565</v>
      </c>
      <c r="E13" s="616">
        <v>-1.3473644801471243</v>
      </c>
      <c r="F13" s="617"/>
      <c r="G13" s="526">
        <v>19696.012570800183</v>
      </c>
      <c r="H13" s="526">
        <v>20140.428605069264</v>
      </c>
      <c r="I13" s="412">
        <v>-2.2065867761981148</v>
      </c>
      <c r="J13" s="526">
        <v>18828.676916371292</v>
      </c>
      <c r="K13" s="526">
        <v>18999.090634589593</v>
      </c>
      <c r="L13" s="412">
        <v>-0.89695723598499977</v>
      </c>
      <c r="M13" s="526">
        <v>19793.702500760341</v>
      </c>
      <c r="N13" s="526">
        <v>19758.167302396905</v>
      </c>
      <c r="O13" s="412">
        <v>0.17985068057968828</v>
      </c>
      <c r="P13" s="526">
        <v>19997.551079332217</v>
      </c>
      <c r="Q13" s="526">
        <v>19618.331730875976</v>
      </c>
      <c r="R13" s="391">
        <v>1.9329846882923887</v>
      </c>
    </row>
    <row r="14" spans="2:19">
      <c r="B14" s="519" t="s">
        <v>66</v>
      </c>
      <c r="C14" s="525">
        <v>7475.0951191074046</v>
      </c>
      <c r="D14" s="526">
        <v>7657.8475031428325</v>
      </c>
      <c r="E14" s="616">
        <v>-2.3864719682707798</v>
      </c>
      <c r="F14" s="617"/>
      <c r="G14" s="526">
        <v>7456.2544875817603</v>
      </c>
      <c r="H14" s="526">
        <v>7676.7219575817044</v>
      </c>
      <c r="I14" s="411">
        <v>-2.8718959891754978</v>
      </c>
      <c r="J14" s="526" t="s">
        <v>177</v>
      </c>
      <c r="K14" s="526" t="s">
        <v>177</v>
      </c>
      <c r="L14" s="415" t="s">
        <v>186</v>
      </c>
      <c r="M14" s="413" t="s">
        <v>177</v>
      </c>
      <c r="N14" s="413" t="s">
        <v>177</v>
      </c>
      <c r="O14" s="415" t="s">
        <v>186</v>
      </c>
      <c r="P14" s="526">
        <v>7096.8246799681674</v>
      </c>
      <c r="Q14" s="526">
        <v>6412.0052787940876</v>
      </c>
      <c r="R14" s="391">
        <v>10.680268830079232</v>
      </c>
    </row>
    <row r="15" spans="2:19">
      <c r="B15" s="519" t="s">
        <v>67</v>
      </c>
      <c r="C15" s="525">
        <v>8322.0948276640884</v>
      </c>
      <c r="D15" s="526">
        <v>8413.6344955906006</v>
      </c>
      <c r="E15" s="606">
        <v>-1.0879919727257659</v>
      </c>
      <c r="F15" s="607"/>
      <c r="G15" s="526">
        <v>8838.882677928641</v>
      </c>
      <c r="H15" s="526">
        <v>8752.7556859151118</v>
      </c>
      <c r="I15" s="411">
        <v>0.98399858403592977</v>
      </c>
      <c r="J15" s="526">
        <v>8615.8482142857138</v>
      </c>
      <c r="K15" s="526">
        <v>8821.7365269461079</v>
      </c>
      <c r="L15" s="411">
        <v>-2.33387510533221</v>
      </c>
      <c r="M15" s="413" t="s">
        <v>177</v>
      </c>
      <c r="N15" s="413" t="s">
        <v>177</v>
      </c>
      <c r="O15" s="415" t="s">
        <v>186</v>
      </c>
      <c r="P15" s="526">
        <v>8420.6368752029266</v>
      </c>
      <c r="Q15" s="526">
        <v>8099.780295677986</v>
      </c>
      <c r="R15" s="391">
        <v>3.9612997860713386</v>
      </c>
    </row>
    <row r="16" spans="2:19">
      <c r="B16" s="519" t="s">
        <v>68</v>
      </c>
      <c r="C16" s="525">
        <v>8719.3700613597812</v>
      </c>
      <c r="D16" s="526">
        <v>8507.6708122353812</v>
      </c>
      <c r="E16" s="616">
        <v>2.4883338083549429</v>
      </c>
      <c r="F16" s="617"/>
      <c r="G16" s="526">
        <v>8806.0916568831708</v>
      </c>
      <c r="H16" s="526">
        <v>8718.8070639237521</v>
      </c>
      <c r="I16" s="412">
        <v>1.0011070587922533</v>
      </c>
      <c r="J16" s="526">
        <v>8673.8609112709837</v>
      </c>
      <c r="K16" s="526">
        <v>8595.3546099290779</v>
      </c>
      <c r="L16" s="411">
        <v>0.91335732968151473</v>
      </c>
      <c r="M16" s="388" t="s">
        <v>177</v>
      </c>
      <c r="N16" s="413" t="s">
        <v>177</v>
      </c>
      <c r="O16" s="415" t="s">
        <v>186</v>
      </c>
      <c r="P16" s="526">
        <v>8297.2185731000463</v>
      </c>
      <c r="Q16" s="526">
        <v>7461.2182229105892</v>
      </c>
      <c r="R16" s="389">
        <v>11.204609290509902</v>
      </c>
    </row>
    <row r="17" spans="2:18">
      <c r="B17" s="519" t="s">
        <v>69</v>
      </c>
      <c r="C17" s="525">
        <v>24052.449107433975</v>
      </c>
      <c r="D17" s="526">
        <v>23019.538024332876</v>
      </c>
      <c r="E17" s="606">
        <v>4.4871060488236338</v>
      </c>
      <c r="F17" s="607"/>
      <c r="G17" s="526" t="s">
        <v>177</v>
      </c>
      <c r="H17" s="526" t="s">
        <v>177</v>
      </c>
      <c r="I17" s="415" t="s">
        <v>186</v>
      </c>
      <c r="J17" s="526" t="s">
        <v>177</v>
      </c>
      <c r="K17" s="526" t="s">
        <v>177</v>
      </c>
      <c r="L17" s="415" t="s">
        <v>186</v>
      </c>
      <c r="M17" s="413" t="s">
        <v>177</v>
      </c>
      <c r="N17" s="413" t="s">
        <v>177</v>
      </c>
      <c r="O17" s="415" t="s">
        <v>186</v>
      </c>
      <c r="P17" s="526" t="s">
        <v>177</v>
      </c>
      <c r="Q17" s="526" t="s">
        <v>177</v>
      </c>
      <c r="R17" s="390" t="s">
        <v>186</v>
      </c>
    </row>
    <row r="18" spans="2:18">
      <c r="B18" s="519" t="s">
        <v>110</v>
      </c>
      <c r="C18" s="525">
        <v>9133.0016821633762</v>
      </c>
      <c r="D18" s="526">
        <v>8888.6986361792297</v>
      </c>
      <c r="E18" s="606">
        <v>2.7484680939656587</v>
      </c>
      <c r="F18" s="607"/>
      <c r="G18" s="526" t="s">
        <v>177</v>
      </c>
      <c r="H18" s="526" t="s">
        <v>177</v>
      </c>
      <c r="I18" s="415" t="s">
        <v>186</v>
      </c>
      <c r="J18" s="526" t="s">
        <v>177</v>
      </c>
      <c r="K18" s="526" t="s">
        <v>177</v>
      </c>
      <c r="L18" s="415" t="s">
        <v>186</v>
      </c>
      <c r="M18" s="413" t="s">
        <v>177</v>
      </c>
      <c r="N18" s="413" t="s">
        <v>177</v>
      </c>
      <c r="O18" s="415" t="s">
        <v>186</v>
      </c>
      <c r="P18" s="526" t="s">
        <v>177</v>
      </c>
      <c r="Q18" s="526" t="s">
        <v>177</v>
      </c>
      <c r="R18" s="390" t="s">
        <v>186</v>
      </c>
    </row>
    <row r="19" spans="2:18">
      <c r="B19" s="519" t="s">
        <v>70</v>
      </c>
      <c r="C19" s="525">
        <v>11613.830801756152</v>
      </c>
      <c r="D19" s="526">
        <v>11447.341972696322</v>
      </c>
      <c r="E19" s="606">
        <v>1.4543885336607534</v>
      </c>
      <c r="F19" s="607"/>
      <c r="G19" s="526" t="s">
        <v>177</v>
      </c>
      <c r="H19" s="526" t="s">
        <v>177</v>
      </c>
      <c r="I19" s="415" t="s">
        <v>186</v>
      </c>
      <c r="J19" s="526" t="s">
        <v>177</v>
      </c>
      <c r="K19" s="526" t="s">
        <v>177</v>
      </c>
      <c r="L19" s="415" t="s">
        <v>186</v>
      </c>
      <c r="M19" s="413" t="s">
        <v>177</v>
      </c>
      <c r="N19" s="413" t="s">
        <v>177</v>
      </c>
      <c r="O19" s="415" t="s">
        <v>186</v>
      </c>
      <c r="P19" s="526" t="s">
        <v>177</v>
      </c>
      <c r="Q19" s="526" t="s">
        <v>177</v>
      </c>
      <c r="R19" s="390" t="s">
        <v>186</v>
      </c>
    </row>
    <row r="20" spans="2:18">
      <c r="B20" s="519" t="s">
        <v>71</v>
      </c>
      <c r="C20" s="525">
        <v>7692.580651496799</v>
      </c>
      <c r="D20" s="526">
        <v>7865.0724411002839</v>
      </c>
      <c r="E20" s="606">
        <v>-2.1931366925764033</v>
      </c>
      <c r="F20" s="607"/>
      <c r="G20" s="526" t="s">
        <v>177</v>
      </c>
      <c r="H20" s="526" t="s">
        <v>177</v>
      </c>
      <c r="I20" s="415" t="s">
        <v>186</v>
      </c>
      <c r="J20" s="526" t="s">
        <v>177</v>
      </c>
      <c r="K20" s="526" t="s">
        <v>177</v>
      </c>
      <c r="L20" s="415" t="s">
        <v>186</v>
      </c>
      <c r="M20" s="413" t="s">
        <v>177</v>
      </c>
      <c r="N20" s="413" t="s">
        <v>177</v>
      </c>
      <c r="O20" s="415" t="s">
        <v>186</v>
      </c>
      <c r="P20" s="526" t="s">
        <v>177</v>
      </c>
      <c r="Q20" s="526" t="s">
        <v>177</v>
      </c>
      <c r="R20" s="390" t="s">
        <v>186</v>
      </c>
    </row>
    <row r="21" spans="2:18">
      <c r="B21" s="519" t="s">
        <v>203</v>
      </c>
      <c r="C21" s="525">
        <v>2551.5884061842448</v>
      </c>
      <c r="D21" s="526">
        <v>2528.114462834993</v>
      </c>
      <c r="E21" s="616">
        <v>0.92851584429164769</v>
      </c>
      <c r="F21" s="617"/>
      <c r="G21" s="526">
        <v>2358.8089579201369</v>
      </c>
      <c r="H21" s="526">
        <v>2233.2317732291808</v>
      </c>
      <c r="I21" s="531">
        <v>5.6231147253191445</v>
      </c>
      <c r="J21" s="526">
        <v>6406.25</v>
      </c>
      <c r="K21" s="526">
        <v>6378.8157683024938</v>
      </c>
      <c r="L21" s="412">
        <v>0.4300834621032914</v>
      </c>
      <c r="M21" s="526">
        <v>3327.686130462318</v>
      </c>
      <c r="N21" s="526">
        <v>3332.6529337016573</v>
      </c>
      <c r="O21" s="411">
        <v>-0.14903451808955062</v>
      </c>
      <c r="P21" s="526">
        <v>2451.5573384051845</v>
      </c>
      <c r="Q21" s="526">
        <v>2896.1697776794604</v>
      </c>
      <c r="R21" s="391">
        <v>-15.351739483674844</v>
      </c>
    </row>
    <row r="22" spans="2:18" ht="15.75" thickBot="1">
      <c r="B22" s="520" t="s">
        <v>204</v>
      </c>
      <c r="C22" s="527">
        <v>7525.05430215039</v>
      </c>
      <c r="D22" s="528">
        <v>7530.1378416779435</v>
      </c>
      <c r="E22" s="625">
        <v>-6.7509249291777138E-2</v>
      </c>
      <c r="F22" s="626"/>
      <c r="G22" s="528" t="s">
        <v>177</v>
      </c>
      <c r="H22" s="528" t="s">
        <v>187</v>
      </c>
      <c r="I22" s="414" t="s">
        <v>186</v>
      </c>
      <c r="J22" s="528" t="s">
        <v>177</v>
      </c>
      <c r="K22" s="528" t="s">
        <v>177</v>
      </c>
      <c r="L22" s="414" t="s">
        <v>186</v>
      </c>
      <c r="M22" s="393" t="s">
        <v>177</v>
      </c>
      <c r="N22" s="393" t="s">
        <v>177</v>
      </c>
      <c r="O22" s="414" t="s">
        <v>186</v>
      </c>
      <c r="P22" s="528" t="s">
        <v>177</v>
      </c>
      <c r="Q22" s="528" t="s">
        <v>177</v>
      </c>
      <c r="R22" s="394" t="s">
        <v>186</v>
      </c>
    </row>
  </sheetData>
  <mergeCells count="26">
    <mergeCell ref="M5:O5"/>
    <mergeCell ref="P5:R5"/>
    <mergeCell ref="E21:F21"/>
    <mergeCell ref="E22:F22"/>
    <mergeCell ref="E11:F11"/>
    <mergeCell ref="E12:F12"/>
    <mergeCell ref="E13:F13"/>
    <mergeCell ref="E14:F14"/>
    <mergeCell ref="E15:F15"/>
    <mergeCell ref="E16:F16"/>
    <mergeCell ref="B2:S2"/>
    <mergeCell ref="E17:F17"/>
    <mergeCell ref="E18:F18"/>
    <mergeCell ref="E19:F19"/>
    <mergeCell ref="E20:F20"/>
    <mergeCell ref="C6:F6"/>
    <mergeCell ref="G6:R6"/>
    <mergeCell ref="E7:F7"/>
    <mergeCell ref="E8:F8"/>
    <mergeCell ref="E9:F9"/>
    <mergeCell ref="E10:F10"/>
    <mergeCell ref="B4:B5"/>
    <mergeCell ref="C4:F5"/>
    <mergeCell ref="G4:R4"/>
    <mergeCell ref="G5:I5"/>
    <mergeCell ref="J5:L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workbookViewId="0">
      <selection activeCell="B2" sqref="B2:I20"/>
    </sheetView>
  </sheetViews>
  <sheetFormatPr defaultRowHeight="12.75"/>
  <cols>
    <col min="2" max="2" width="24.28515625" customWidth="1"/>
    <col min="4" max="4" width="11.42578125" customWidth="1"/>
    <col min="5" max="5" width="15.7109375" customWidth="1"/>
    <col min="6" max="6" width="15.140625" customWidth="1"/>
    <col min="7" max="7" width="18" customWidth="1"/>
    <col min="8" max="8" width="19" customWidth="1"/>
  </cols>
  <sheetData>
    <row r="2" spans="2:9" ht="15">
      <c r="B2" s="631" t="s">
        <v>224</v>
      </c>
      <c r="C2" s="632"/>
      <c r="D2" s="632"/>
      <c r="E2" s="632"/>
      <c r="F2" s="632"/>
      <c r="G2" s="632"/>
      <c r="H2" s="632"/>
      <c r="I2" s="632"/>
    </row>
    <row r="3" spans="2:9" ht="15.75" thickBot="1">
      <c r="B3" s="370"/>
      <c r="C3" s="370"/>
      <c r="D3" s="370"/>
      <c r="E3" s="370"/>
      <c r="F3" s="370"/>
      <c r="G3" s="370"/>
      <c r="H3" s="370"/>
      <c r="I3" s="370"/>
    </row>
    <row r="4" spans="2:9" ht="15.75" thickBot="1">
      <c r="B4" s="545" t="s">
        <v>178</v>
      </c>
      <c r="C4" s="633" t="s">
        <v>184</v>
      </c>
      <c r="D4" s="634"/>
      <c r="E4" s="634"/>
      <c r="F4" s="634"/>
      <c r="G4" s="634"/>
      <c r="H4" s="635"/>
      <c r="I4" s="370"/>
    </row>
    <row r="5" spans="2:9" ht="57.75" thickBot="1">
      <c r="B5" s="546" t="s">
        <v>101</v>
      </c>
      <c r="C5" s="636" t="s">
        <v>231</v>
      </c>
      <c r="D5" s="637"/>
      <c r="E5" s="547" t="s">
        <v>223</v>
      </c>
      <c r="F5" s="547" t="s">
        <v>232</v>
      </c>
      <c r="G5" s="547" t="s">
        <v>185</v>
      </c>
      <c r="H5" s="548" t="s">
        <v>209</v>
      </c>
      <c r="I5" s="370"/>
    </row>
    <row r="6" spans="2:9" ht="45">
      <c r="B6" s="549" t="s">
        <v>200</v>
      </c>
      <c r="C6" s="638">
        <v>9749.1926477904162</v>
      </c>
      <c r="D6" s="639"/>
      <c r="E6" s="550">
        <v>9935.6634155481079</v>
      </c>
      <c r="F6" s="550">
        <v>8199.8835770061469</v>
      </c>
      <c r="G6" s="551">
        <v>-1.876782253572393</v>
      </c>
      <c r="H6" s="552">
        <v>18.894281317954224</v>
      </c>
      <c r="I6" s="370"/>
    </row>
    <row r="7" spans="2:9" ht="45">
      <c r="B7" s="553" t="s">
        <v>108</v>
      </c>
      <c r="C7" s="629">
        <v>8211.8563786232717</v>
      </c>
      <c r="D7" s="630"/>
      <c r="E7" s="554">
        <v>8479.3840712542624</v>
      </c>
      <c r="F7" s="554">
        <v>7454.3049497523498</v>
      </c>
      <c r="G7" s="555">
        <v>-3.1550368562491551</v>
      </c>
      <c r="H7" s="556">
        <v>10.162603139761389</v>
      </c>
      <c r="I7" s="370"/>
    </row>
    <row r="8" spans="2:9" ht="30">
      <c r="B8" s="553" t="s">
        <v>201</v>
      </c>
      <c r="C8" s="629">
        <v>14254.936592391305</v>
      </c>
      <c r="D8" s="630"/>
      <c r="E8" s="554">
        <v>14328.022839195979</v>
      </c>
      <c r="F8" s="554">
        <v>13452.604142259413</v>
      </c>
      <c r="G8" s="557">
        <v>-0.51009303673595208</v>
      </c>
      <c r="H8" s="556">
        <v>5.9641422705026939</v>
      </c>
      <c r="I8" s="370"/>
    </row>
    <row r="9" spans="2:9" ht="15">
      <c r="B9" s="553" t="s">
        <v>109</v>
      </c>
      <c r="C9" s="629">
        <v>6338.1824582010686</v>
      </c>
      <c r="D9" s="630"/>
      <c r="E9" s="554">
        <v>6310.515043820702</v>
      </c>
      <c r="F9" s="554">
        <v>6301.0574826923075</v>
      </c>
      <c r="G9" s="557">
        <v>0.43843353812236519</v>
      </c>
      <c r="H9" s="558">
        <v>0.5891864280041198</v>
      </c>
      <c r="I9" s="370"/>
    </row>
    <row r="10" spans="2:9" ht="15">
      <c r="B10" s="553" t="s">
        <v>202</v>
      </c>
      <c r="C10" s="629">
        <v>7799.8222423106899</v>
      </c>
      <c r="D10" s="630"/>
      <c r="E10" s="554">
        <v>7872.2404875511793</v>
      </c>
      <c r="F10" s="554">
        <v>7272.8066008142787</v>
      </c>
      <c r="G10" s="557">
        <v>-0.91991911775317581</v>
      </c>
      <c r="H10" s="556">
        <v>7.2463860298087033</v>
      </c>
      <c r="I10" s="370"/>
    </row>
    <row r="11" spans="2:9" ht="30">
      <c r="B11" s="553" t="s">
        <v>65</v>
      </c>
      <c r="C11" s="629">
        <v>19703.140974432616</v>
      </c>
      <c r="D11" s="630"/>
      <c r="E11" s="554">
        <v>19972.239839925565</v>
      </c>
      <c r="F11" s="554">
        <v>17293.551664977582</v>
      </c>
      <c r="G11" s="555">
        <v>-1.3473644801471243</v>
      </c>
      <c r="H11" s="556">
        <v>13.933455406588715</v>
      </c>
      <c r="I11" s="370"/>
    </row>
    <row r="12" spans="2:9" ht="15">
      <c r="B12" s="553" t="s">
        <v>66</v>
      </c>
      <c r="C12" s="629">
        <v>7475.0951191074046</v>
      </c>
      <c r="D12" s="630"/>
      <c r="E12" s="554">
        <v>7657.8475031428325</v>
      </c>
      <c r="F12" s="554">
        <v>7304.6096175516477</v>
      </c>
      <c r="G12" s="555">
        <v>-2.3864719682707798</v>
      </c>
      <c r="H12" s="558">
        <v>2.3339440501530908</v>
      </c>
      <c r="I12" s="370"/>
    </row>
    <row r="13" spans="2:9" ht="15">
      <c r="B13" s="553" t="s">
        <v>67</v>
      </c>
      <c r="C13" s="629">
        <v>8322.0948276640884</v>
      </c>
      <c r="D13" s="630"/>
      <c r="E13" s="554">
        <v>8413.6344955906006</v>
      </c>
      <c r="F13" s="554">
        <v>8111.0152683865726</v>
      </c>
      <c r="G13" s="557">
        <v>-1.0879919727257659</v>
      </c>
      <c r="H13" s="556">
        <v>2.6023814811472343</v>
      </c>
      <c r="I13" s="370"/>
    </row>
    <row r="14" spans="2:9" ht="15">
      <c r="B14" s="553" t="s">
        <v>68</v>
      </c>
      <c r="C14" s="629">
        <v>8715.0991834803008</v>
      </c>
      <c r="D14" s="630"/>
      <c r="E14" s="554">
        <v>8501.619833212455</v>
      </c>
      <c r="F14" s="554">
        <v>9858.4215449633157</v>
      </c>
      <c r="G14" s="557">
        <v>2.5110432418286579</v>
      </c>
      <c r="H14" s="558">
        <v>-11.59741806807947</v>
      </c>
      <c r="I14" s="370"/>
    </row>
    <row r="15" spans="2:9" ht="15">
      <c r="B15" s="553" t="s">
        <v>69</v>
      </c>
      <c r="C15" s="629">
        <v>24052.449107433975</v>
      </c>
      <c r="D15" s="630"/>
      <c r="E15" s="554">
        <v>23019.538024332876</v>
      </c>
      <c r="F15" s="554">
        <v>19472.617601320813</v>
      </c>
      <c r="G15" s="557">
        <v>4.4871060488236338</v>
      </c>
      <c r="H15" s="556">
        <v>23.519341877296021</v>
      </c>
      <c r="I15" s="370"/>
    </row>
    <row r="16" spans="2:9" ht="15">
      <c r="B16" s="553" t="s">
        <v>110</v>
      </c>
      <c r="C16" s="629">
        <v>9133.0016821633762</v>
      </c>
      <c r="D16" s="630"/>
      <c r="E16" s="554">
        <v>8888.6986361792297</v>
      </c>
      <c r="F16" s="554">
        <v>8891.6351868935908</v>
      </c>
      <c r="G16" s="555">
        <v>2.7484680939656587</v>
      </c>
      <c r="H16" s="556">
        <v>2.7145343932414714</v>
      </c>
      <c r="I16" s="370"/>
    </row>
    <row r="17" spans="2:18" ht="15">
      <c r="B17" s="553" t="s">
        <v>70</v>
      </c>
      <c r="C17" s="629">
        <v>11613.830801756152</v>
      </c>
      <c r="D17" s="630"/>
      <c r="E17" s="554">
        <v>11447.341972696322</v>
      </c>
      <c r="F17" s="554">
        <v>10717.252384714102</v>
      </c>
      <c r="G17" s="557">
        <v>1.4543885336607534</v>
      </c>
      <c r="H17" s="556">
        <v>8.3657488398876261</v>
      </c>
      <c r="I17" s="370"/>
    </row>
    <row r="18" spans="2:18" ht="15">
      <c r="B18" s="553" t="s">
        <v>71</v>
      </c>
      <c r="C18" s="629">
        <v>7692.580651496799</v>
      </c>
      <c r="D18" s="630"/>
      <c r="E18" s="554">
        <v>7865.0724411002839</v>
      </c>
      <c r="F18" s="554">
        <v>6660.1756537398442</v>
      </c>
      <c r="G18" s="557">
        <v>-2.1931366925764033</v>
      </c>
      <c r="H18" s="556">
        <v>15.50116770835068</v>
      </c>
      <c r="I18" s="370"/>
    </row>
    <row r="19" spans="2:18" ht="15">
      <c r="B19" s="553" t="s">
        <v>203</v>
      </c>
      <c r="C19" s="629">
        <v>2551.5884061842448</v>
      </c>
      <c r="D19" s="630"/>
      <c r="E19" s="554">
        <v>2528.114462834993</v>
      </c>
      <c r="F19" s="554">
        <v>3168.2926351136725</v>
      </c>
      <c r="G19" s="555">
        <v>0.92851584429164769</v>
      </c>
      <c r="H19" s="558">
        <v>-19.464875879664493</v>
      </c>
      <c r="I19" s="370"/>
    </row>
    <row r="20" spans="2:18" ht="15.75" thickBot="1">
      <c r="B20" s="559" t="s">
        <v>204</v>
      </c>
      <c r="C20" s="627">
        <v>7525.05430215039</v>
      </c>
      <c r="D20" s="628"/>
      <c r="E20" s="560">
        <v>7530.1378416779435</v>
      </c>
      <c r="F20" s="560">
        <v>7090.3171066525874</v>
      </c>
      <c r="G20" s="561">
        <v>-6.7509249291777138E-2</v>
      </c>
      <c r="H20" s="562">
        <v>6.1314210487131122</v>
      </c>
      <c r="I20" s="370"/>
    </row>
    <row r="30" spans="2:18">
      <c r="R30" s="532"/>
    </row>
  </sheetData>
  <mergeCells count="18">
    <mergeCell ref="C8:D8"/>
    <mergeCell ref="B2:I2"/>
    <mergeCell ref="C4:H4"/>
    <mergeCell ref="C5:D5"/>
    <mergeCell ref="C6:D6"/>
    <mergeCell ref="C7:D7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4" sqref="B4:R22"/>
    </sheetView>
  </sheetViews>
  <sheetFormatPr defaultColWidth="9.140625" defaultRowHeight="15"/>
  <cols>
    <col min="1" max="1" width="9.140625" style="387"/>
    <col min="2" max="2" width="23.28515625" style="387" customWidth="1"/>
    <col min="3" max="4" width="11.7109375" style="387" customWidth="1"/>
    <col min="5" max="5" width="7.85546875" style="387" customWidth="1"/>
    <col min="6" max="6" width="6.5703125" style="387" customWidth="1"/>
    <col min="7" max="18" width="11.7109375" style="387" customWidth="1"/>
    <col min="19" max="16384" width="9.140625" style="387"/>
  </cols>
  <sheetData>
    <row r="2" spans="2:19" ht="15.75">
      <c r="B2" s="605" t="s">
        <v>207</v>
      </c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</row>
    <row r="3" spans="2:19" ht="15.75" thickBot="1"/>
    <row r="4" spans="2:19" ht="15.75">
      <c r="B4" s="618" t="s">
        <v>178</v>
      </c>
      <c r="C4" s="620" t="s">
        <v>36</v>
      </c>
      <c r="D4" s="621"/>
      <c r="E4" s="621"/>
      <c r="F4" s="650"/>
      <c r="G4" s="653" t="s">
        <v>179</v>
      </c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5"/>
    </row>
    <row r="5" spans="2:19" ht="15.75">
      <c r="B5" s="619"/>
      <c r="C5" s="651"/>
      <c r="D5" s="651"/>
      <c r="E5" s="651"/>
      <c r="F5" s="652"/>
      <c r="G5" s="656" t="s">
        <v>196</v>
      </c>
      <c r="H5" s="657"/>
      <c r="I5" s="658"/>
      <c r="J5" s="656" t="s">
        <v>197</v>
      </c>
      <c r="K5" s="657"/>
      <c r="L5" s="658"/>
      <c r="M5" s="656" t="s">
        <v>198</v>
      </c>
      <c r="N5" s="657"/>
      <c r="O5" s="658"/>
      <c r="P5" s="656" t="s">
        <v>199</v>
      </c>
      <c r="Q5" s="657"/>
      <c r="R5" s="659"/>
    </row>
    <row r="6" spans="2:19" ht="16.5" thickBot="1">
      <c r="B6" s="395" t="s">
        <v>101</v>
      </c>
      <c r="C6" s="641" t="s">
        <v>184</v>
      </c>
      <c r="D6" s="642"/>
      <c r="E6" s="642"/>
      <c r="F6" s="643"/>
      <c r="G6" s="644" t="s">
        <v>184</v>
      </c>
      <c r="H6" s="642"/>
      <c r="I6" s="642"/>
      <c r="J6" s="642"/>
      <c r="K6" s="642"/>
      <c r="L6" s="642"/>
      <c r="M6" s="642"/>
      <c r="N6" s="642"/>
      <c r="O6" s="642"/>
      <c r="P6" s="642"/>
      <c r="Q6" s="642"/>
      <c r="R6" s="645"/>
    </row>
    <row r="7" spans="2:19" ht="51.95" customHeight="1" thickBot="1">
      <c r="B7" s="535" t="s">
        <v>178</v>
      </c>
      <c r="C7" s="404" t="s">
        <v>228</v>
      </c>
      <c r="D7" s="416" t="s">
        <v>223</v>
      </c>
      <c r="E7" s="646" t="s">
        <v>185</v>
      </c>
      <c r="F7" s="647"/>
      <c r="G7" s="416" t="s">
        <v>228</v>
      </c>
      <c r="H7" s="416" t="s">
        <v>223</v>
      </c>
      <c r="I7" s="416" t="s">
        <v>185</v>
      </c>
      <c r="J7" s="416" t="s">
        <v>228</v>
      </c>
      <c r="K7" s="416" t="s">
        <v>223</v>
      </c>
      <c r="L7" s="416" t="s">
        <v>185</v>
      </c>
      <c r="M7" s="416" t="s">
        <v>228</v>
      </c>
      <c r="N7" s="416" t="s">
        <v>223</v>
      </c>
      <c r="O7" s="416" t="s">
        <v>185</v>
      </c>
      <c r="P7" s="416" t="s">
        <v>228</v>
      </c>
      <c r="Q7" s="416" t="s">
        <v>223</v>
      </c>
      <c r="R7" s="405" t="s">
        <v>185</v>
      </c>
    </row>
    <row r="8" spans="2:19" ht="25.5">
      <c r="B8" s="396" t="s">
        <v>200</v>
      </c>
      <c r="C8" s="536">
        <v>9943.3121803189988</v>
      </c>
      <c r="D8" s="537">
        <v>10100.146655845543</v>
      </c>
      <c r="E8" s="648">
        <v>-1.5527940422109991</v>
      </c>
      <c r="F8" s="649"/>
      <c r="G8" s="537">
        <v>9962.8987763508012</v>
      </c>
      <c r="H8" s="537">
        <v>10147.234602549486</v>
      </c>
      <c r="I8" s="533">
        <v>-1.8166114554242279</v>
      </c>
      <c r="J8" s="401" t="s">
        <v>187</v>
      </c>
      <c r="K8" s="401" t="s">
        <v>187</v>
      </c>
      <c r="L8" s="402" t="s">
        <v>186</v>
      </c>
      <c r="M8" s="401" t="s">
        <v>177</v>
      </c>
      <c r="N8" s="401" t="s">
        <v>177</v>
      </c>
      <c r="O8" s="402" t="s">
        <v>186</v>
      </c>
      <c r="P8" s="537">
        <v>9984.8543607112624</v>
      </c>
      <c r="Q8" s="537">
        <v>9952.9366504231857</v>
      </c>
      <c r="R8" s="534">
        <v>0.32068636030873471</v>
      </c>
    </row>
    <row r="9" spans="2:19" ht="25.5">
      <c r="B9" s="397" t="s">
        <v>108</v>
      </c>
      <c r="C9" s="538">
        <v>8192.3365218575655</v>
      </c>
      <c r="D9" s="526">
        <v>8462.3586480505637</v>
      </c>
      <c r="E9" s="616">
        <v>-3.1908612884801655</v>
      </c>
      <c r="F9" s="617"/>
      <c r="G9" s="526">
        <v>8178.3020304020602</v>
      </c>
      <c r="H9" s="526">
        <v>8458.4075215581743</v>
      </c>
      <c r="I9" s="412">
        <v>-3.3115629678778475</v>
      </c>
      <c r="J9" s="526">
        <v>8105.9338169723551</v>
      </c>
      <c r="K9" s="526">
        <v>8370.7457675439236</v>
      </c>
      <c r="L9" s="412">
        <v>-3.163540715790564</v>
      </c>
      <c r="M9" s="413" t="s">
        <v>177</v>
      </c>
      <c r="N9" s="413" t="s">
        <v>177</v>
      </c>
      <c r="O9" s="415" t="s">
        <v>186</v>
      </c>
      <c r="P9" s="526">
        <v>9101.5172061639878</v>
      </c>
      <c r="Q9" s="526">
        <v>8991.0472344577647</v>
      </c>
      <c r="R9" s="540">
        <v>1.2286663480406586</v>
      </c>
    </row>
    <row r="10" spans="2:19" ht="25.5">
      <c r="B10" s="397" t="s">
        <v>201</v>
      </c>
      <c r="C10" s="538">
        <v>14254.936592391305</v>
      </c>
      <c r="D10" s="526">
        <v>14328.022839195979</v>
      </c>
      <c r="E10" s="606">
        <v>-0.51009303673595208</v>
      </c>
      <c r="F10" s="607"/>
      <c r="G10" s="526" t="s">
        <v>177</v>
      </c>
      <c r="H10" s="526" t="s">
        <v>187</v>
      </c>
      <c r="I10" s="415" t="s">
        <v>186</v>
      </c>
      <c r="J10" s="526" t="s">
        <v>187</v>
      </c>
      <c r="K10" s="526" t="s">
        <v>187</v>
      </c>
      <c r="L10" s="415" t="s">
        <v>186</v>
      </c>
      <c r="M10" s="413" t="s">
        <v>177</v>
      </c>
      <c r="N10" s="413" t="s">
        <v>177</v>
      </c>
      <c r="O10" s="415" t="s">
        <v>186</v>
      </c>
      <c r="P10" s="526" t="s">
        <v>177</v>
      </c>
      <c r="Q10" s="526" t="s">
        <v>177</v>
      </c>
      <c r="R10" s="390" t="s">
        <v>186</v>
      </c>
    </row>
    <row r="11" spans="2:19">
      <c r="B11" s="397" t="s">
        <v>109</v>
      </c>
      <c r="C11" s="538">
        <v>6252.6433832461316</v>
      </c>
      <c r="D11" s="526">
        <v>6317.4217820395124</v>
      </c>
      <c r="E11" s="616">
        <v>-1.0253929692892518</v>
      </c>
      <c r="F11" s="617"/>
      <c r="G11" s="526">
        <v>6341.3584710995738</v>
      </c>
      <c r="H11" s="526">
        <v>6355.6528413333463</v>
      </c>
      <c r="I11" s="411">
        <v>-0.22490797705013868</v>
      </c>
      <c r="J11" s="526">
        <v>5734.5253528361418</v>
      </c>
      <c r="K11" s="526">
        <v>6038.0421812654376</v>
      </c>
      <c r="L11" s="412">
        <v>-5.0267424326884296</v>
      </c>
      <c r="M11" s="526">
        <v>5683.9061347778188</v>
      </c>
      <c r="N11" s="526">
        <v>5497.1150460636518</v>
      </c>
      <c r="O11" s="411">
        <v>3.3979839815781823</v>
      </c>
      <c r="P11" s="526">
        <v>6136.5501795615455</v>
      </c>
      <c r="Q11" s="526">
        <v>6354.4039094334785</v>
      </c>
      <c r="R11" s="389">
        <v>-3.428389711716572</v>
      </c>
    </row>
    <row r="12" spans="2:19">
      <c r="B12" s="397" t="s">
        <v>202</v>
      </c>
      <c r="C12" s="538">
        <v>7684.1031059993447</v>
      </c>
      <c r="D12" s="526">
        <v>7776.6681802306093</v>
      </c>
      <c r="E12" s="616">
        <v>-1.1902921930831298</v>
      </c>
      <c r="F12" s="617"/>
      <c r="G12" s="526">
        <v>7783.0995724618087</v>
      </c>
      <c r="H12" s="526">
        <v>7930.6620791383839</v>
      </c>
      <c r="I12" s="412">
        <v>-1.8606581040029206</v>
      </c>
      <c r="J12" s="526">
        <v>6484.2528055697558</v>
      </c>
      <c r="K12" s="526">
        <v>6567.1984573691889</v>
      </c>
      <c r="L12" s="412">
        <v>-1.2630294689261021</v>
      </c>
      <c r="M12" s="526" t="s">
        <v>177</v>
      </c>
      <c r="N12" s="526" t="s">
        <v>177</v>
      </c>
      <c r="O12" s="411" t="s">
        <v>186</v>
      </c>
      <c r="P12" s="526">
        <v>5642.996272316298</v>
      </c>
      <c r="Q12" s="526">
        <v>5317.9050243885804</v>
      </c>
      <c r="R12" s="389">
        <v>6.1131450531141178</v>
      </c>
    </row>
    <row r="13" spans="2:19">
      <c r="B13" s="397" t="s">
        <v>65</v>
      </c>
      <c r="C13" s="538">
        <v>19356.001578982046</v>
      </c>
      <c r="D13" s="526">
        <v>19786.919843090222</v>
      </c>
      <c r="E13" s="616">
        <v>-2.1777935501096044</v>
      </c>
      <c r="F13" s="617"/>
      <c r="G13" s="526">
        <v>19388.538132788002</v>
      </c>
      <c r="H13" s="526">
        <v>19937.051131333734</v>
      </c>
      <c r="I13" s="412">
        <v>-2.7512243156344716</v>
      </c>
      <c r="J13" s="526">
        <v>18828.676916371292</v>
      </c>
      <c r="K13" s="526">
        <v>18999.090634589593</v>
      </c>
      <c r="L13" s="412">
        <v>-0.89695723598499977</v>
      </c>
      <c r="M13" s="526">
        <v>19076.032150332572</v>
      </c>
      <c r="N13" s="526">
        <v>19596.665398738613</v>
      </c>
      <c r="O13" s="412">
        <v>-2.6567440827945692</v>
      </c>
      <c r="P13" s="526">
        <v>19680.611619172931</v>
      </c>
      <c r="Q13" s="526">
        <v>19400.552564834481</v>
      </c>
      <c r="R13" s="391">
        <v>1.4435622562941177</v>
      </c>
    </row>
    <row r="14" spans="2:19">
      <c r="B14" s="397" t="s">
        <v>66</v>
      </c>
      <c r="C14" s="538">
        <v>7457.1839924358137</v>
      </c>
      <c r="D14" s="526">
        <v>7641.6528598014356</v>
      </c>
      <c r="E14" s="616">
        <v>-2.4139917207704125</v>
      </c>
      <c r="F14" s="617"/>
      <c r="G14" s="526">
        <v>7445.1387546409915</v>
      </c>
      <c r="H14" s="526">
        <v>7667.2004557996315</v>
      </c>
      <c r="I14" s="411">
        <v>-2.8962553208148774</v>
      </c>
      <c r="J14" s="526" t="s">
        <v>177</v>
      </c>
      <c r="K14" s="526" t="s">
        <v>177</v>
      </c>
      <c r="L14" s="415" t="s">
        <v>186</v>
      </c>
      <c r="M14" s="526" t="s">
        <v>177</v>
      </c>
      <c r="N14" s="526" t="s">
        <v>177</v>
      </c>
      <c r="O14" s="415" t="s">
        <v>186</v>
      </c>
      <c r="P14" s="526" t="s">
        <v>177</v>
      </c>
      <c r="Q14" s="526" t="s">
        <v>177</v>
      </c>
      <c r="R14" s="390" t="s">
        <v>186</v>
      </c>
    </row>
    <row r="15" spans="2:19">
      <c r="B15" s="397" t="s">
        <v>67</v>
      </c>
      <c r="C15" s="538">
        <v>8155.3094285430798</v>
      </c>
      <c r="D15" s="526">
        <v>8315.7900611390596</v>
      </c>
      <c r="E15" s="606">
        <v>-1.929830255647389</v>
      </c>
      <c r="F15" s="607"/>
      <c r="G15" s="526">
        <v>8831.2974625014813</v>
      </c>
      <c r="H15" s="526">
        <v>8711.707447939807</v>
      </c>
      <c r="I15" s="411">
        <v>1.3727505804841384</v>
      </c>
      <c r="J15" s="526">
        <v>8615.8482142857138</v>
      </c>
      <c r="K15" s="526">
        <v>8821.7365269461079</v>
      </c>
      <c r="L15" s="411">
        <v>-2.33387510533221</v>
      </c>
      <c r="M15" s="526" t="s">
        <v>177</v>
      </c>
      <c r="N15" s="526" t="s">
        <v>177</v>
      </c>
      <c r="O15" s="415" t="s">
        <v>186</v>
      </c>
      <c r="P15" s="526">
        <v>8021.9995373612901</v>
      </c>
      <c r="Q15" s="526">
        <v>7897.5195025115772</v>
      </c>
      <c r="R15" s="391">
        <v>1.5761915473602186</v>
      </c>
    </row>
    <row r="16" spans="2:19">
      <c r="B16" s="397" t="s">
        <v>68</v>
      </c>
      <c r="C16" s="538">
        <v>8670.0116744899915</v>
      </c>
      <c r="D16" s="526">
        <v>8292.0648977760047</v>
      </c>
      <c r="E16" s="616">
        <v>4.5579331731394808</v>
      </c>
      <c r="F16" s="617"/>
      <c r="G16" s="526">
        <v>8855.8239584240455</v>
      </c>
      <c r="H16" s="526">
        <v>8587.5857114418086</v>
      </c>
      <c r="I16" s="412">
        <v>3.1235583084177532</v>
      </c>
      <c r="J16" s="526">
        <v>8673.8609112709837</v>
      </c>
      <c r="K16" s="526">
        <v>8595.3546099290779</v>
      </c>
      <c r="L16" s="411">
        <v>0.91335732968151473</v>
      </c>
      <c r="M16" s="526" t="s">
        <v>177</v>
      </c>
      <c r="N16" s="526" t="s">
        <v>177</v>
      </c>
      <c r="O16" s="415" t="s">
        <v>186</v>
      </c>
      <c r="P16" s="526">
        <v>7858.0234436562141</v>
      </c>
      <c r="Q16" s="526">
        <v>7026.8275617884965</v>
      </c>
      <c r="R16" s="389">
        <v>11.828892548718802</v>
      </c>
    </row>
    <row r="17" spans="2:18">
      <c r="B17" s="397" t="s">
        <v>69</v>
      </c>
      <c r="C17" s="538">
        <v>24212.446504459211</v>
      </c>
      <c r="D17" s="526">
        <v>23138.467019087999</v>
      </c>
      <c r="E17" s="606">
        <v>4.6415325807247143</v>
      </c>
      <c r="F17" s="607"/>
      <c r="G17" s="526" t="s">
        <v>177</v>
      </c>
      <c r="H17" s="526" t="s">
        <v>177</v>
      </c>
      <c r="I17" s="415" t="s">
        <v>186</v>
      </c>
      <c r="J17" s="526" t="s">
        <v>177</v>
      </c>
      <c r="K17" s="526" t="s">
        <v>177</v>
      </c>
      <c r="L17" s="415" t="s">
        <v>186</v>
      </c>
      <c r="M17" s="526" t="s">
        <v>177</v>
      </c>
      <c r="N17" s="526" t="s">
        <v>177</v>
      </c>
      <c r="O17" s="415" t="s">
        <v>186</v>
      </c>
      <c r="P17" s="526" t="s">
        <v>177</v>
      </c>
      <c r="Q17" s="526" t="s">
        <v>177</v>
      </c>
      <c r="R17" s="390" t="s">
        <v>186</v>
      </c>
    </row>
    <row r="18" spans="2:18">
      <c r="B18" s="397" t="s">
        <v>110</v>
      </c>
      <c r="C18" s="538">
        <v>9099.5852778823064</v>
      </c>
      <c r="D18" s="526">
        <v>8849.1467614422309</v>
      </c>
      <c r="E18" s="606">
        <v>2.8300865969507196</v>
      </c>
      <c r="F18" s="607"/>
      <c r="G18" s="526" t="s">
        <v>177</v>
      </c>
      <c r="H18" s="526" t="s">
        <v>177</v>
      </c>
      <c r="I18" s="415" t="s">
        <v>186</v>
      </c>
      <c r="J18" s="526" t="s">
        <v>177</v>
      </c>
      <c r="K18" s="526" t="s">
        <v>177</v>
      </c>
      <c r="L18" s="415" t="s">
        <v>186</v>
      </c>
      <c r="M18" s="526" t="s">
        <v>177</v>
      </c>
      <c r="N18" s="526" t="s">
        <v>177</v>
      </c>
      <c r="O18" s="415" t="s">
        <v>186</v>
      </c>
      <c r="P18" s="526" t="s">
        <v>177</v>
      </c>
      <c r="Q18" s="526" t="s">
        <v>177</v>
      </c>
      <c r="R18" s="390" t="s">
        <v>186</v>
      </c>
    </row>
    <row r="19" spans="2:18">
      <c r="B19" s="397" t="s">
        <v>70</v>
      </c>
      <c r="C19" s="538">
        <v>11602.824457242998</v>
      </c>
      <c r="D19" s="526">
        <v>11434.101947527633</v>
      </c>
      <c r="E19" s="606">
        <v>1.4756078832395385</v>
      </c>
      <c r="F19" s="607"/>
      <c r="G19" s="526" t="s">
        <v>177</v>
      </c>
      <c r="H19" s="526" t="s">
        <v>177</v>
      </c>
      <c r="I19" s="415" t="s">
        <v>186</v>
      </c>
      <c r="J19" s="526" t="s">
        <v>177</v>
      </c>
      <c r="K19" s="526" t="s">
        <v>177</v>
      </c>
      <c r="L19" s="415" t="s">
        <v>186</v>
      </c>
      <c r="M19" s="526" t="s">
        <v>177</v>
      </c>
      <c r="N19" s="526" t="s">
        <v>177</v>
      </c>
      <c r="O19" s="415" t="s">
        <v>186</v>
      </c>
      <c r="P19" s="526" t="s">
        <v>177</v>
      </c>
      <c r="Q19" s="526" t="s">
        <v>177</v>
      </c>
      <c r="R19" s="390" t="s">
        <v>186</v>
      </c>
    </row>
    <row r="20" spans="2:18">
      <c r="B20" s="397" t="s">
        <v>71</v>
      </c>
      <c r="C20" s="538">
        <v>7667.8061056623901</v>
      </c>
      <c r="D20" s="526">
        <v>7851.9151637024206</v>
      </c>
      <c r="E20" s="606">
        <v>-2.3447662665934557</v>
      </c>
      <c r="F20" s="607"/>
      <c r="G20" s="526" t="s">
        <v>177</v>
      </c>
      <c r="H20" s="526" t="s">
        <v>177</v>
      </c>
      <c r="I20" s="415" t="s">
        <v>186</v>
      </c>
      <c r="J20" s="526" t="s">
        <v>177</v>
      </c>
      <c r="K20" s="526" t="s">
        <v>177</v>
      </c>
      <c r="L20" s="415" t="s">
        <v>186</v>
      </c>
      <c r="M20" s="526" t="s">
        <v>177</v>
      </c>
      <c r="N20" s="526" t="s">
        <v>177</v>
      </c>
      <c r="O20" s="415" t="s">
        <v>186</v>
      </c>
      <c r="P20" s="526" t="s">
        <v>177</v>
      </c>
      <c r="Q20" s="526" t="s">
        <v>177</v>
      </c>
      <c r="R20" s="390" t="s">
        <v>186</v>
      </c>
    </row>
    <row r="21" spans="2:18">
      <c r="B21" s="397" t="s">
        <v>203</v>
      </c>
      <c r="C21" s="538">
        <v>2410.7231321164927</v>
      </c>
      <c r="D21" s="526">
        <v>2380.6995383771055</v>
      </c>
      <c r="E21" s="616">
        <v>1.261124860798434</v>
      </c>
      <c r="F21" s="617"/>
      <c r="G21" s="526">
        <v>2212.2552191245231</v>
      </c>
      <c r="H21" s="526">
        <v>2077.0891105943188</v>
      </c>
      <c r="I21" s="412">
        <v>6.5074775964488554</v>
      </c>
      <c r="J21" s="526">
        <v>6406.25</v>
      </c>
      <c r="K21" s="526">
        <v>6378.8157683024938</v>
      </c>
      <c r="L21" s="412">
        <v>0.4300834621032914</v>
      </c>
      <c r="M21" s="526">
        <v>3327.686130462318</v>
      </c>
      <c r="N21" s="526">
        <v>3332.6529337016573</v>
      </c>
      <c r="O21" s="531">
        <v>-0.14903451808955062</v>
      </c>
      <c r="P21" s="526">
        <v>2205.8714164482717</v>
      </c>
      <c r="Q21" s="526">
        <v>2648.1188013769079</v>
      </c>
      <c r="R21" s="391">
        <v>-16.700435973593283</v>
      </c>
    </row>
    <row r="22" spans="2:18" ht="15.75" thickBot="1">
      <c r="B22" s="398" t="s">
        <v>204</v>
      </c>
      <c r="C22" s="539">
        <v>7584.0046780334378</v>
      </c>
      <c r="D22" s="528">
        <v>7597.0233833922257</v>
      </c>
      <c r="E22" s="625">
        <v>-0.1713658718919838</v>
      </c>
      <c r="F22" s="626"/>
      <c r="G22" s="393" t="s">
        <v>177</v>
      </c>
      <c r="H22" s="393" t="s">
        <v>187</v>
      </c>
      <c r="I22" s="414" t="s">
        <v>186</v>
      </c>
      <c r="J22" s="393" t="s">
        <v>177</v>
      </c>
      <c r="K22" s="393" t="s">
        <v>177</v>
      </c>
      <c r="L22" s="414" t="s">
        <v>186</v>
      </c>
      <c r="M22" s="393" t="s">
        <v>177</v>
      </c>
      <c r="N22" s="393" t="s">
        <v>177</v>
      </c>
      <c r="O22" s="414" t="s">
        <v>186</v>
      </c>
      <c r="P22" s="528" t="s">
        <v>177</v>
      </c>
      <c r="Q22" s="528" t="s">
        <v>177</v>
      </c>
      <c r="R22" s="394" t="s">
        <v>186</v>
      </c>
    </row>
  </sheetData>
  <mergeCells count="26">
    <mergeCell ref="M5:O5"/>
    <mergeCell ref="P5:R5"/>
    <mergeCell ref="E21:F21"/>
    <mergeCell ref="E22:F22"/>
    <mergeCell ref="E11:F11"/>
    <mergeCell ref="E12:F12"/>
    <mergeCell ref="E13:F13"/>
    <mergeCell ref="E14:F14"/>
    <mergeCell ref="E15:F15"/>
    <mergeCell ref="E16:F16"/>
    <mergeCell ref="B2:S2"/>
    <mergeCell ref="E17:F17"/>
    <mergeCell ref="E18:F18"/>
    <mergeCell ref="E19:F19"/>
    <mergeCell ref="E20:F20"/>
    <mergeCell ref="C6:F6"/>
    <mergeCell ref="G6:R6"/>
    <mergeCell ref="E7:F7"/>
    <mergeCell ref="E8:F8"/>
    <mergeCell ref="E9:F9"/>
    <mergeCell ref="E10:F10"/>
    <mergeCell ref="B4:B5"/>
    <mergeCell ref="C4:F5"/>
    <mergeCell ref="G4:R4"/>
    <mergeCell ref="G5:I5"/>
    <mergeCell ref="J5:L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m-czne ceny sprzedaży elementów</vt:lpstr>
      <vt:lpstr>Ceny skupu i sprzedaży PL</vt:lpstr>
      <vt:lpstr>UE-miesięczne ceny sprzedaży</vt:lpstr>
      <vt:lpstr>miesięczne ceny skupu dane</vt:lpstr>
      <vt:lpstr>wykres-mies. ceny sprzedaży </vt:lpstr>
      <vt:lpstr>handel zagraniczny 2022</vt:lpstr>
      <vt:lpstr>hz I-VII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2024-10-10T10:44:42Z</dcterms:modified>
</cp:coreProperties>
</file>