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14505" yWindow="1485" windowWidth="14310" windowHeight="10905" tabRatio="911" activeTab="3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handel zagraniczny_2021" sheetId="18" r:id="rId7"/>
    <sheet name="eksport_2021" sheetId="16" r:id="rId8"/>
    <sheet name="import_2021" sheetId="17" r:id="rId9"/>
    <sheet name="Sł_Pol-Ang" sheetId="5" r:id="rId10"/>
    <sheet name="Moduł1" sheetId="10" state="veryHidden" r:id="rId11"/>
    <sheet name="Moduł2" sheetId="11" state="veryHidden" r:id="rId12"/>
    <sheet name="Moduł3" sheetId="12" state="veryHidden" r:id="rId13"/>
    <sheet name="Moduł4" sheetId="13" state="veryHidden" r:id="rId14"/>
    <sheet name="Moduł5" sheetId="14" state="veryHidden" r:id="rId15"/>
    <sheet name="Moduł6" sheetId="15" state="veryHidden" r:id="rId16"/>
  </sheets>
  <externalReferences>
    <externalReference r:id="rId17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52511"/>
</workbook>
</file>

<file path=xl/calcChain.xml><?xml version="1.0" encoding="utf-8"?>
<calcChain xmlns="http://schemas.openxmlformats.org/spreadsheetml/2006/main">
  <c r="H15" i="6" l="1"/>
  <c r="E15" i="6"/>
  <c r="E12" i="6" l="1"/>
  <c r="E13" i="6"/>
  <c r="E26" i="6" l="1"/>
  <c r="E27" i="6"/>
  <c r="E19" i="6"/>
  <c r="E22" i="6" l="1"/>
  <c r="E21" i="6"/>
  <c r="E24" i="6" l="1"/>
  <c r="E25" i="6"/>
  <c r="E16" i="6"/>
  <c r="H27" i="6" l="1"/>
  <c r="H25" i="6"/>
  <c r="E14" i="6" l="1"/>
  <c r="E17" i="6"/>
  <c r="H13" i="6" l="1"/>
  <c r="E20" i="6" l="1"/>
  <c r="H20" i="6" l="1"/>
  <c r="H14" i="6" l="1"/>
  <c r="H16" i="6"/>
  <c r="H17" i="6"/>
  <c r="H18" i="6"/>
  <c r="H19" i="6"/>
  <c r="H21" i="6"/>
  <c r="H22" i="6"/>
  <c r="H23" i="6"/>
  <c r="H24" i="6"/>
  <c r="H26" i="6"/>
  <c r="E18" i="6"/>
  <c r="E23" i="6"/>
  <c r="H12" i="6" l="1"/>
</calcChain>
</file>

<file path=xl/sharedStrings.xml><?xml version="1.0" encoding="utf-8"?>
<sst xmlns="http://schemas.openxmlformats.org/spreadsheetml/2006/main" count="719" uniqueCount="309">
  <si>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</si>
  <si>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</si>
  <si>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</si>
  <si>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</si>
  <si>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</si>
  <si>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</si>
  <si>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</si>
  <si>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</si>
  <si>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</si>
  <si>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</si>
  <si>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</si>
  <si>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</si>
  <si>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</si>
  <si>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</si>
  <si>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</si>
  <si>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</si>
  <si>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</si>
  <si>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</si>
  <si>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</si>
  <si>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</si>
  <si>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</si>
  <si>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</si>
  <si>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</si>
  <si>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</si>
  <si>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</si>
  <si>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</si>
  <si>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</si>
  <si>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</si>
  <si>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</si>
  <si>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</si>
  <si>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</si>
  <si>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</si>
  <si>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</si>
  <si>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</si>
  <si>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</si>
  <si>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</si>
  <si>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</si>
  <si>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</si>
  <si>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</si>
  <si>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</si>
  <si>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</si>
  <si>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</si>
  <si>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</si>
  <si>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</si>
  <si>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</si>
  <si>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</si>
  <si>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</si>
  <si>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</si>
  <si>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</si>
  <si>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</si>
  <si>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</si>
  <si>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</si>
  <si>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</si>
  <si>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</si>
  <si>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</si>
  <si>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</si>
  <si>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</si>
  <si>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</si>
  <si>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</si>
  <si>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</si>
  <si>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</si>
  <si>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</si>
  <si>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</si>
  <si>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</si>
  <si>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</si>
  <si>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</si>
  <si>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</si>
  <si>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</si>
  <si>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</si>
  <si>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</si>
  <si>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</si>
  <si>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</si>
  <si>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</si>
  <si>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</si>
  <si>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</si>
  <si>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</si>
  <si>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</si>
  <si>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</si>
  <si>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</si>
  <si>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</si>
  <si>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</si>
  <si>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</si>
  <si>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</si>
  <si>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</si>
  <si>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</si>
  <si>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</si>
  <si>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</si>
  <si>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</si>
  <si>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</si>
  <si>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</si>
  <si>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</si>
  <si>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</si>
  <si>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</si>
  <si>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</si>
  <si>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</si>
  <si>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</si>
  <si>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</si>
  <si>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</si>
  <si>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</si>
  <si>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</si>
  <si>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</si>
  <si>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</si>
  <si>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</si>
  <si>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</si>
  <si>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</si>
  <si>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</si>
  <si>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</si>
  <si>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</si>
  <si>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</si>
  <si>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</si>
  <si>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</si>
  <si>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</si>
  <si>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</si>
  <si>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</si>
  <si>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</si>
  <si>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</si>
  <si>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</si>
  <si>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</si>
  <si>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</si>
  <si>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</si>
  <si>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</si>
  <si>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</si>
  <si>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</si>
  <si>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</si>
  <si>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</si>
  <si>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</si>
  <si>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</si>
  <si>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</si>
  <si>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</si>
  <si>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</si>
  <si>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</si>
  <si>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</si>
  <si>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</si>
  <si>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</si>
  <si>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</si>
  <si>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</si>
  <si>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</si>
  <si>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</si>
  <si>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</si>
  <si>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</si>
  <si>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</si>
  <si>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</si>
  <si>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</si>
  <si>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</si>
  <si>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</si>
  <si>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</si>
  <si>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</si>
  <si>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</si>
  <si>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</si>
  <si>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</si>
  <si>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</si>
  <si>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</si>
  <si>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</si>
  <si>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</si>
  <si>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</si>
  <si>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</si>
  <si>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</si>
  <si>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</si>
  <si>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</si>
  <si>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</si>
  <si>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</si>
  <si>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</si>
  <si>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</si>
  <si>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</si>
  <si>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</si>
  <si>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</si>
  <si>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</si>
  <si>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</si>
  <si>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</si>
  <si>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</si>
  <si>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</si>
  <si>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</si>
  <si>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</si>
  <si>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</si>
  <si>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</si>
  <si>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</si>
  <si>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</si>
  <si>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</si>
  <si>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</si>
  <si>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</si>
  <si>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</si>
  <si>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</si>
  <si>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</si>
  <si>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</si>
  <si>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</si>
  <si>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</si>
  <si>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</si>
  <si>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</si>
  <si>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</si>
  <si>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</si>
  <si>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</si>
  <si>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</si>
  <si>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</si>
  <si>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</si>
  <si>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</si>
  <si>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</si>
  <si>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</si>
  <si>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</si>
  <si>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</si>
  <si>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</si>
  <si>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</si>
  <si>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</si>
  <si>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</si>
  <si>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</si>
  <si>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</si>
  <si>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</si>
  <si>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</si>
  <si>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</si>
  <si>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</si>
  <si>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</si>
  <si>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</si>
  <si>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</si>
  <si>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</si>
  <si>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</si>
  <si>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</si>
  <si>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</si>
  <si>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</si>
  <si>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</si>
  <si>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</si>
  <si>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</si>
  <si>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</si>
  <si>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</si>
  <si>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</si>
  <si>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</si>
  <si>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</si>
  <si>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</si>
  <si>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</si>
  <si>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</si>
  <si>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</si>
  <si>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</si>
  <si>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</si>
  <si>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</si>
  <si>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</si>
  <si>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</si>
  <si>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</si>
  <si>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Bydgoszcz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</si>
  <si>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</si>
  <si>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</si>
  <si>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</si>
  <si>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</si>
  <si>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</si>
  <si>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</si>
  <si>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</si>
  <si>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</si>
  <si>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</si>
  <si>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</si>
  <si>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</si>
  <si>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</si>
  <si>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</si>
  <si>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</si>
  <si>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</si>
  <si>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</si>
  <si>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</si>
  <si>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</si>
  <si>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</si>
  <si>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</si>
  <si>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</si>
  <si>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Departament Rynków Rolnych</t>
  </si>
  <si>
    <t>Bułgaria</t>
  </si>
  <si>
    <t>Samoa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</si>
  <si>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</si>
  <si>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Zmiana  [%]</t>
  </si>
  <si>
    <t>Jabłka wg odmian (krajowe):</t>
  </si>
  <si>
    <t>krajowe</t>
  </si>
  <si>
    <t xml:space="preserve">Pomidory na gałązkach </t>
  </si>
  <si>
    <t>Pomidory okrągłe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</si>
  <si>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</si>
  <si>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</si>
  <si>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</si>
  <si>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</si>
  <si>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</si>
  <si>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</si>
  <si>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</si>
  <si>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</si>
  <si>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</si>
  <si>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Węgry</t>
  </si>
  <si>
    <t>IMPORT</t>
  </si>
  <si>
    <t>Lobo</t>
  </si>
  <si>
    <t>Boskoop</t>
  </si>
  <si>
    <t>Cortland</t>
  </si>
  <si>
    <t>Gala</t>
  </si>
  <si>
    <t>Golden delicious</t>
  </si>
  <si>
    <t>Kalisz</t>
  </si>
  <si>
    <t>Kraków</t>
  </si>
  <si>
    <t>Lublin</t>
  </si>
  <si>
    <t>Rzeszów</t>
  </si>
  <si>
    <t>Wrocław</t>
  </si>
  <si>
    <t>Alwa</t>
  </si>
  <si>
    <t>Zimbabwe</t>
  </si>
  <si>
    <t>Golden</t>
  </si>
  <si>
    <t>OWOCE - opakowania do 2 kg</t>
  </si>
  <si>
    <t>Gloster</t>
  </si>
  <si>
    <t>I-IX 2020r.</t>
  </si>
  <si>
    <t>I-IX 2021r*.</t>
  </si>
  <si>
    <t>Valencia late</t>
  </si>
  <si>
    <t>Warzywa importowane</t>
  </si>
  <si>
    <t>22.11.2021 - 28.11.2021</t>
  </si>
  <si>
    <t>29.11.2021 - 05.12.2021</t>
  </si>
  <si>
    <t>Średnie ceny zakupu owoców i warzyw płacone przez podmioty handlu detalicznego w okresie 29.11 - 05.12 2021 r.</t>
  </si>
  <si>
    <t>Pomidory na gałązkach</t>
  </si>
  <si>
    <t>*</t>
  </si>
  <si>
    <t>NR 48/2021</t>
  </si>
  <si>
    <t>09.12.2021 r.</t>
  </si>
  <si>
    <t>NOTOWANIA W DNIACH: 29.11. - 09.12.2021 r</t>
  </si>
  <si>
    <t>Gdańsk</t>
  </si>
  <si>
    <t>Gorzów Wlkp.</t>
  </si>
  <si>
    <t>Ceny WARZYW na rynkach hurtowych w dniach:  03.12 - 09.12.2021r</t>
  </si>
  <si>
    <t>Delikates</t>
  </si>
  <si>
    <t>Ceny OWOCÓW na rynkach hurtowych w dniach:   03.12 - 09.12.2021r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</si>
</sst>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60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1" fillId="0" borderId="0"/>
    <xf numFmtId="0" fontId="45" fillId="0" borderId="0"/>
  </cellStyleXfs>
  <cellXfs count="32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1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2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5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6" xfId="0" applyNumberFormat="1" applyFont="1" applyBorder="1" applyAlignment="1">
      <alignment horizontal="centerContinuous"/>
    </xf>
    <xf numFmtId="0" fontId="19" fillId="0" borderId="57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8" xfId="0" applyNumberFormat="1" applyFont="1" applyBorder="1" applyAlignment="1">
      <alignment horizontal="center"/>
    </xf>
    <xf numFmtId="0" fontId="19" fillId="0" borderId="59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0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2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65" xfId="3" applyNumberFormat="1" applyFont="1" applyBorder="1" applyAlignment="1">
      <alignment vertical="top"/>
    </xf>
    <xf numFmtId="0" fontId="18" fillId="0" borderId="64" xfId="0" applyFont="1" applyFill="1" applyBorder="1"/>
    <xf numFmtId="0" fontId="21" fillId="0" borderId="75" xfId="3" applyNumberFormat="1" applyFont="1" applyBorder="1" applyAlignment="1">
      <alignment horizontal="right"/>
    </xf>
    <xf numFmtId="0" fontId="22" fillId="0" borderId="73" xfId="3" applyNumberFormat="1" applyFont="1" applyBorder="1"/>
    <xf numFmtId="0" fontId="37" fillId="0" borderId="1" xfId="4" applyFont="1" applyBorder="1" applyAlignment="1">
      <alignment horizontal="centerContinuous"/>
    </xf>
    <xf numFmtId="0" fontId="37" fillId="0" borderId="2" xfId="4" applyFont="1" applyBorder="1" applyAlignment="1">
      <alignment horizontal="centerContinuous"/>
    </xf>
    <xf numFmtId="0" fontId="37" fillId="0" borderId="33" xfId="4" applyFont="1" applyBorder="1" applyAlignment="1">
      <alignment horizontal="centerContinuous"/>
    </xf>
    <xf numFmtId="0" fontId="38" fillId="0" borderId="77" xfId="4" applyFont="1" applyBorder="1" applyAlignment="1">
      <alignment horizontal="centerContinuous"/>
    </xf>
    <xf numFmtId="0" fontId="38" fillId="0" borderId="78" xfId="4" applyFont="1" applyBorder="1" applyAlignment="1">
      <alignment horizontal="centerContinuous"/>
    </xf>
    <xf numFmtId="0" fontId="38" fillId="0" borderId="79" xfId="4" applyFont="1" applyBorder="1" applyAlignment="1">
      <alignment horizontal="centerContinuous"/>
    </xf>
    <xf numFmtId="0" fontId="39" fillId="0" borderId="80" xfId="4" applyFont="1" applyBorder="1"/>
    <xf numFmtId="0" fontId="40" fillId="0" borderId="87" xfId="4" applyFont="1" applyBorder="1"/>
    <xf numFmtId="0" fontId="40" fillId="0" borderId="90" xfId="4" applyFont="1" applyBorder="1"/>
    <xf numFmtId="0" fontId="42" fillId="0" borderId="0" xfId="5" applyFont="1" applyFill="1"/>
    <xf numFmtId="0" fontId="43" fillId="0" borderId="0" xfId="5" applyFont="1"/>
    <xf numFmtId="0" fontId="1" fillId="0" borderId="0" xfId="0" applyFont="1"/>
    <xf numFmtId="0" fontId="44" fillId="0" borderId="0" xfId="5" applyFont="1"/>
    <xf numFmtId="0" fontId="45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4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5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6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97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0" fillId="0" borderId="27" xfId="0" applyNumberFormat="1" applyFont="1" applyBorder="1" applyAlignment="1"/>
    <xf numFmtId="0" fontId="40" fillId="0" borderId="98" xfId="0" applyFont="1" applyBorder="1" applyAlignment="1"/>
    <xf numFmtId="0" fontId="46" fillId="0" borderId="15" xfId="0" applyFont="1" applyBorder="1" applyAlignment="1">
      <alignment horizontal="center"/>
    </xf>
    <xf numFmtId="0" fontId="46" fillId="3" borderId="15" xfId="0" applyFont="1" applyFill="1" applyBorder="1" applyAlignment="1">
      <alignment horizontal="center"/>
    </xf>
    <xf numFmtId="0" fontId="46" fillId="3" borderId="16" xfId="0" applyFont="1" applyFill="1" applyBorder="1" applyAlignment="1">
      <alignment horizontal="center"/>
    </xf>
    <xf numFmtId="49" fontId="40" fillId="0" borderId="99" xfId="0" applyNumberFormat="1" applyFont="1" applyBorder="1"/>
    <xf numFmtId="0" fontId="40" fillId="0" borderId="100" xfId="0" applyFont="1" applyBorder="1"/>
    <xf numFmtId="166" fontId="40" fillId="0" borderId="34" xfId="0" applyNumberFormat="1" applyFont="1" applyBorder="1"/>
    <xf numFmtId="166" fontId="40" fillId="3" borderId="34" xfId="0" applyNumberFormat="1" applyFont="1" applyFill="1" applyBorder="1"/>
    <xf numFmtId="166" fontId="40" fillId="3" borderId="100" xfId="0" applyNumberFormat="1" applyFont="1" applyFill="1" applyBorder="1"/>
    <xf numFmtId="166" fontId="47" fillId="0" borderId="34" xfId="0" applyNumberFormat="1" applyFont="1" applyBorder="1"/>
    <xf numFmtId="166" fontId="47" fillId="3" borderId="76" xfId="0" applyNumberFormat="1" applyFont="1" applyFill="1" applyBorder="1"/>
    <xf numFmtId="49" fontId="40" fillId="0" borderId="101" xfId="0" applyNumberFormat="1" applyFont="1" applyBorder="1"/>
    <xf numFmtId="0" fontId="40" fillId="0" borderId="102" xfId="0" applyFont="1" applyBorder="1"/>
    <xf numFmtId="166" fontId="40" fillId="0" borderId="103" xfId="0" applyNumberFormat="1" applyFont="1" applyBorder="1"/>
    <xf numFmtId="166" fontId="40" fillId="3" borderId="103" xfId="0" applyNumberFormat="1" applyFont="1" applyFill="1" applyBorder="1"/>
    <xf numFmtId="166" fontId="40" fillId="3" borderId="102" xfId="0" applyNumberFormat="1" applyFont="1" applyFill="1" applyBorder="1"/>
    <xf numFmtId="166" fontId="47" fillId="0" borderId="103" xfId="0" applyNumberFormat="1" applyFont="1" applyBorder="1"/>
    <xf numFmtId="166" fontId="47" fillId="3" borderId="104" xfId="0" applyNumberFormat="1" applyFont="1" applyFill="1" applyBorder="1"/>
    <xf numFmtId="0" fontId="28" fillId="0" borderId="81" xfId="4" applyFont="1" applyBorder="1" applyAlignment="1">
      <alignment horizontal="center" vertical="center"/>
    </xf>
    <xf numFmtId="0" fontId="28" fillId="3" borderId="82" xfId="4" applyFont="1" applyFill="1" applyBorder="1" applyAlignment="1">
      <alignment horizontal="center" vertical="center" wrapText="1"/>
    </xf>
    <xf numFmtId="0" fontId="28" fillId="0" borderId="83" xfId="4" applyFont="1" applyBorder="1" applyAlignment="1">
      <alignment horizontal="center" vertical="center" wrapText="1"/>
    </xf>
    <xf numFmtId="0" fontId="48" fillId="0" borderId="80" xfId="4" applyFont="1" applyBorder="1"/>
    <xf numFmtId="0" fontId="28" fillId="0" borderId="84" xfId="4" applyFont="1" applyBorder="1" applyAlignment="1">
      <alignment vertical="center"/>
    </xf>
    <xf numFmtId="3" fontId="38" fillId="3" borderId="85" xfId="4" applyNumberFormat="1" applyFont="1" applyFill="1" applyBorder="1" applyAlignment="1">
      <alignment vertical="center"/>
    </xf>
    <xf numFmtId="3" fontId="38" fillId="0" borderId="86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39" fillId="3" borderId="88" xfId="4" applyNumberFormat="1" applyFont="1" applyFill="1" applyBorder="1"/>
    <xf numFmtId="3" fontId="39" fillId="0" borderId="89" xfId="4" applyNumberFormat="1" applyFont="1" applyBorder="1"/>
    <xf numFmtId="0" fontId="48" fillId="0" borderId="0" xfId="4" applyFont="1" applyBorder="1"/>
    <xf numFmtId="3" fontId="39" fillId="3" borderId="91" xfId="4" applyNumberFormat="1" applyFont="1" applyFill="1" applyBorder="1"/>
    <xf numFmtId="3" fontId="39" fillId="0" borderId="92" xfId="4" applyNumberFormat="1" applyFont="1" applyBorder="1"/>
    <xf numFmtId="3" fontId="39" fillId="0" borderId="93" xfId="4" applyNumberFormat="1" applyFont="1" applyBorder="1"/>
    <xf numFmtId="2" fontId="38" fillId="0" borderId="0" xfId="0" applyNumberFormat="1" applyFont="1"/>
    <xf numFmtId="2" fontId="38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06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49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0" fillId="0" borderId="30" xfId="2" applyNumberFormat="1" applyFont="1" applyBorder="1" applyAlignment="1">
      <alignment horizontal="centerContinuous"/>
    </xf>
    <xf numFmtId="2" fontId="50" fillId="0" borderId="31" xfId="2" applyNumberFormat="1" applyFont="1" applyBorder="1" applyAlignment="1">
      <alignment horizontal="centerContinuous"/>
    </xf>
    <xf numFmtId="2" fontId="50" fillId="0" borderId="13" xfId="2" applyNumberFormat="1" applyFont="1" applyBorder="1" applyAlignment="1">
      <alignment horizontal="centerContinuous"/>
    </xf>
    <xf numFmtId="14" fontId="49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0" fillId="0" borderId="17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5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0" fillId="0" borderId="74" xfId="2" applyNumberFormat="1" applyFont="1" applyBorder="1" applyAlignment="1">
      <alignment horizontal="center"/>
    </xf>
    <xf numFmtId="2" fontId="50" fillId="0" borderId="38" xfId="2" applyNumberFormat="1" applyFont="1" applyBorder="1" applyAlignment="1">
      <alignment horizontal="center"/>
    </xf>
    <xf numFmtId="2" fontId="50" fillId="0" borderId="39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66" xfId="2" applyNumberFormat="1" applyFont="1" applyBorder="1"/>
    <xf numFmtId="2" fontId="23" fillId="0" borderId="67" xfId="2" applyNumberFormat="1" applyFont="1" applyBorder="1"/>
    <xf numFmtId="2" fontId="28" fillId="0" borderId="64" xfId="0" applyNumberFormat="1" applyFont="1" applyBorder="1" applyAlignment="1">
      <alignment horizontal="left"/>
    </xf>
    <xf numFmtId="2" fontId="28" fillId="0" borderId="62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8" fillId="0" borderId="68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69" xfId="2" applyNumberFormat="1" applyFont="1" applyBorder="1" applyAlignment="1">
      <alignment horizontal="centerContinuous"/>
    </xf>
    <xf numFmtId="2" fontId="50" fillId="0" borderId="71" xfId="2" applyNumberFormat="1" applyFont="1" applyBorder="1" applyAlignment="1">
      <alignment horizontal="center"/>
    </xf>
    <xf numFmtId="2" fontId="50" fillId="0" borderId="70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2" fillId="0" borderId="23" xfId="0" applyFont="1" applyBorder="1"/>
    <xf numFmtId="2" fontId="51" fillId="0" borderId="50" xfId="0" applyNumberFormat="1" applyFont="1" applyBorder="1" applyAlignment="1">
      <alignment horizontal="left"/>
    </xf>
    <xf numFmtId="0" fontId="18" fillId="0" borderId="0" xfId="0" applyFont="1"/>
    <xf numFmtId="2" fontId="51" fillId="0" borderId="107" xfId="0" applyNumberFormat="1" applyFont="1" applyBorder="1" applyAlignment="1">
      <alignment horizontal="center"/>
    </xf>
    <xf numFmtId="2" fontId="28" fillId="0" borderId="108" xfId="0" applyNumberFormat="1" applyFont="1" applyBorder="1" applyAlignment="1">
      <alignment horizontal="left"/>
    </xf>
    <xf numFmtId="2" fontId="28" fillId="0" borderId="108" xfId="0" applyNumberFormat="1" applyFont="1" applyBorder="1"/>
    <xf numFmtId="2" fontId="23" fillId="0" borderId="34" xfId="2" applyNumberFormat="1" applyFont="1" applyBorder="1"/>
    <xf numFmtId="0" fontId="53" fillId="0" borderId="0" xfId="0" applyFont="1"/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8" fillId="0" borderId="109" xfId="4" applyFont="1" applyBorder="1"/>
    <xf numFmtId="0" fontId="1" fillId="0" borderId="0" xfId="4"/>
    <xf numFmtId="164" fontId="27" fillId="0" borderId="52" xfId="3" applyNumberFormat="1" applyFont="1" applyBorder="1" applyAlignment="1">
      <alignment horizontal="right" vertical="top"/>
    </xf>
    <xf numFmtId="164" fontId="27" fillId="0" borderId="110" xfId="3" applyNumberFormat="1" applyFont="1" applyBorder="1" applyAlignment="1">
      <alignment horizontal="right" vertical="top"/>
    </xf>
    <xf numFmtId="164" fontId="27" fillId="0" borderId="111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2" fontId="23" fillId="0" borderId="113" xfId="2" applyNumberFormat="1" applyFont="1" applyBorder="1"/>
    <xf numFmtId="2" fontId="23" fillId="0" borderId="114" xfId="2" applyNumberFormat="1" applyFont="1" applyBorder="1"/>
    <xf numFmtId="2" fontId="23" fillId="0" borderId="99" xfId="2" applyNumberFormat="1" applyFont="1" applyBorder="1"/>
    <xf numFmtId="0" fontId="18" fillId="0" borderId="51" xfId="0" applyFont="1" applyFill="1" applyBorder="1"/>
    <xf numFmtId="14" fontId="35" fillId="4" borderId="29" xfId="0" applyNumberFormat="1" applyFont="1" applyFill="1" applyBorder="1" applyAlignment="1">
      <alignment horizontal="center"/>
    </xf>
    <xf numFmtId="14" fontId="35" fillId="2" borderId="16" xfId="0" applyNumberFormat="1" applyFont="1" applyFill="1" applyBorder="1" applyAlignment="1">
      <alignment horizontal="center"/>
    </xf>
    <xf numFmtId="0" fontId="35" fillId="0" borderId="118" xfId="0" applyFont="1" applyBorder="1"/>
    <xf numFmtId="2" fontId="35" fillId="4" borderId="115" xfId="0" applyNumberFormat="1" applyFont="1" applyFill="1" applyBorder="1" applyAlignment="1">
      <alignment horizontal="center"/>
    </xf>
    <xf numFmtId="2" fontId="35" fillId="2" borderId="18" xfId="0" applyNumberFormat="1" applyFont="1" applyFill="1" applyBorder="1" applyAlignment="1">
      <alignment horizontal="center"/>
    </xf>
    <xf numFmtId="2" fontId="35" fillId="4" borderId="55" xfId="0" applyNumberFormat="1" applyFont="1" applyFill="1" applyBorder="1" applyAlignment="1">
      <alignment horizontal="center"/>
    </xf>
    <xf numFmtId="2" fontId="35" fillId="2" borderId="14" xfId="0" applyNumberFormat="1" applyFont="1" applyFill="1" applyBorder="1" applyAlignment="1">
      <alignment horizontal="center"/>
    </xf>
    <xf numFmtId="2" fontId="35" fillId="4" borderId="55" xfId="0" quotePrefix="1" applyNumberFormat="1" applyFont="1" applyFill="1" applyBorder="1" applyAlignment="1">
      <alignment horizontal="center"/>
    </xf>
    <xf numFmtId="2" fontId="35" fillId="2" borderId="14" xfId="0" quotePrefix="1" applyNumberFormat="1" applyFont="1" applyFill="1" applyBorder="1" applyAlignment="1">
      <alignment horizontal="center"/>
    </xf>
    <xf numFmtId="0" fontId="35" fillId="0" borderId="119" xfId="0" applyFont="1" applyBorder="1"/>
    <xf numFmtId="2" fontId="35" fillId="4" borderId="57" xfId="0" applyNumberFormat="1" applyFont="1" applyFill="1" applyBorder="1" applyAlignment="1">
      <alignment horizontal="center"/>
    </xf>
    <xf numFmtId="2" fontId="35" fillId="2" borderId="16" xfId="0" applyNumberFormat="1" applyFont="1" applyFill="1" applyBorder="1" applyAlignment="1">
      <alignment horizontal="center"/>
    </xf>
    <xf numFmtId="2" fontId="28" fillId="0" borderId="52" xfId="0" applyNumberFormat="1" applyFont="1" applyBorder="1" applyAlignment="1">
      <alignment horizontal="left"/>
    </xf>
    <xf numFmtId="2" fontId="28" fillId="0" borderId="120" xfId="0" applyNumberFormat="1" applyFont="1" applyBorder="1" applyAlignment="1">
      <alignment horizontal="left"/>
    </xf>
    <xf numFmtId="2" fontId="28" fillId="0" borderId="27" xfId="0" applyNumberFormat="1" applyFont="1" applyBorder="1" applyAlignment="1">
      <alignment horizontal="left"/>
    </xf>
    <xf numFmtId="2" fontId="28" fillId="0" borderId="121" xfId="0" applyNumberFormat="1" applyFont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54" fillId="0" borderId="0" xfId="0" applyFont="1" applyFill="1" applyBorder="1" applyAlignment="1"/>
    <xf numFmtId="0" fontId="56" fillId="0" borderId="118" xfId="0" applyFont="1" applyBorder="1"/>
    <xf numFmtId="2" fontId="57" fillId="4" borderId="55" xfId="0" applyNumberFormat="1" applyFont="1" applyFill="1" applyBorder="1" applyAlignment="1"/>
    <xf numFmtId="2" fontId="56" fillId="2" borderId="14" xfId="0" applyNumberFormat="1" applyFont="1" applyFill="1" applyBorder="1" applyAlignment="1"/>
    <xf numFmtId="164" fontId="58" fillId="0" borderId="14" xfId="0" applyNumberFormat="1" applyFont="1" applyBorder="1" applyAlignment="1">
      <alignment horizontal="right"/>
    </xf>
    <xf numFmtId="0" fontId="56" fillId="0" borderId="119" xfId="0" applyFont="1" applyBorder="1"/>
    <xf numFmtId="2" fontId="57" fillId="4" borderId="57" xfId="0" applyNumberFormat="1" applyFont="1" applyFill="1" applyBorder="1" applyAlignment="1"/>
    <xf numFmtId="2" fontId="56" fillId="2" borderId="16" xfId="0" applyNumberFormat="1" applyFont="1" applyFill="1" applyBorder="1" applyAlignment="1"/>
    <xf numFmtId="164" fontId="58" fillId="0" borderId="16" xfId="0" applyNumberFormat="1" applyFont="1" applyBorder="1" applyAlignment="1"/>
    <xf numFmtId="2" fontId="57" fillId="4" borderId="55" xfId="0" quotePrefix="1" applyNumberFormat="1" applyFont="1" applyFill="1" applyBorder="1" applyAlignment="1"/>
    <xf numFmtId="0" fontId="56" fillId="0" borderId="116" xfId="0" applyFont="1" applyBorder="1"/>
    <xf numFmtId="2" fontId="57" fillId="4" borderId="5" xfId="0" applyNumberFormat="1" applyFont="1" applyFill="1" applyBorder="1" applyAlignment="1"/>
    <xf numFmtId="2" fontId="56" fillId="2" borderId="117" xfId="0" applyNumberFormat="1" applyFont="1" applyFill="1" applyBorder="1" applyAlignment="1"/>
    <xf numFmtId="164" fontId="58" fillId="0" borderId="117" xfId="0" applyNumberFormat="1" applyFont="1" applyBorder="1" applyAlignment="1"/>
    <xf numFmtId="164" fontId="58" fillId="0" borderId="14" xfId="0" applyNumberFormat="1" applyFont="1" applyBorder="1" applyAlignment="1"/>
    <xf numFmtId="164" fontId="58" fillId="0" borderId="16" xfId="0" applyNumberFormat="1" applyFont="1" applyBorder="1" applyAlignment="1">
      <alignment horizontal="right"/>
    </xf>
    <xf numFmtId="0" fontId="55" fillId="6" borderId="0" xfId="0" applyFont="1" applyFill="1" applyBorder="1" applyAlignment="1"/>
    <xf numFmtId="0" fontId="0" fillId="6" borderId="0" xfId="0" applyFill="1" applyBorder="1"/>
    <xf numFmtId="0" fontId="55" fillId="7" borderId="0" xfId="0" applyFont="1" applyFill="1" applyBorder="1" applyAlignment="1"/>
    <xf numFmtId="0" fontId="0" fillId="7" borderId="0" xfId="0" applyFill="1"/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4" borderId="105" xfId="0" applyNumberFormat="1" applyFont="1" applyFill="1" applyBorder="1" applyAlignment="1">
      <alignment horizontal="center"/>
    </xf>
    <xf numFmtId="14" fontId="57" fillId="2" borderId="122" xfId="0" applyNumberFormat="1" applyFont="1" applyFill="1" applyBorder="1" applyAlignment="1">
      <alignment horizontal="center"/>
    </xf>
    <xf numFmtId="0" fontId="57" fillId="0" borderId="28" xfId="0" applyFont="1" applyBorder="1" applyAlignment="1">
      <alignment horizontal="center" vertical="center"/>
    </xf>
    <xf numFmtId="2" fontId="50" fillId="0" borderId="32" xfId="2" applyNumberFormat="1" applyFont="1" applyBorder="1" applyAlignment="1">
      <alignment horizontal="centerContinuous"/>
    </xf>
    <xf numFmtId="14" fontId="50" fillId="0" borderId="18" xfId="2" applyNumberFormat="1" applyFont="1" applyBorder="1" applyAlignment="1">
      <alignment horizontal="centerContinuous"/>
    </xf>
    <xf numFmtId="2" fontId="50" fillId="0" borderId="124" xfId="2" applyNumberFormat="1" applyFont="1" applyBorder="1" applyAlignment="1">
      <alignment horizontal="center"/>
    </xf>
    <xf numFmtId="2" fontId="23" fillId="0" borderId="33" xfId="2" applyNumberFormat="1" applyFont="1" applyBorder="1"/>
    <xf numFmtId="2" fontId="23" fillId="0" borderId="43" xfId="2" applyNumberFormat="1" applyFont="1" applyBorder="1"/>
    <xf numFmtId="2" fontId="28" fillId="0" borderId="33" xfId="0" applyNumberFormat="1" applyFont="1" applyBorder="1"/>
    <xf numFmtId="2" fontId="23" fillId="0" borderId="46" xfId="2" applyNumberFormat="1" applyFont="1" applyBorder="1"/>
    <xf numFmtId="2" fontId="50" fillId="0" borderId="125" xfId="2" applyNumberFormat="1" applyFont="1" applyBorder="1" applyAlignment="1">
      <alignment horizontal="center"/>
    </xf>
    <xf numFmtId="2" fontId="23" fillId="0" borderId="126" xfId="2" applyNumberFormat="1" applyFont="1" applyBorder="1"/>
    <xf numFmtId="2" fontId="23" fillId="0" borderId="76" xfId="2" applyNumberFormat="1" applyFont="1" applyBorder="1"/>
    <xf numFmtId="2" fontId="28" fillId="0" borderId="127" xfId="0" applyNumberFormat="1" applyFont="1" applyBorder="1" applyAlignment="1">
      <alignment horizontal="left"/>
    </xf>
    <xf numFmtId="2" fontId="28" fillId="0" borderId="128" xfId="0" applyNumberFormat="1" applyFont="1" applyBorder="1" applyAlignment="1">
      <alignment horizontal="left"/>
    </xf>
    <xf numFmtId="2" fontId="28" fillId="0" borderId="129" xfId="0" applyNumberFormat="1" applyFont="1" applyBorder="1"/>
    <xf numFmtId="2" fontId="23" fillId="0" borderId="130" xfId="2" applyNumberFormat="1" applyFont="1" applyBorder="1"/>
    <xf numFmtId="2" fontId="23" fillId="0" borderId="131" xfId="2" applyNumberFormat="1" applyFont="1" applyBorder="1"/>
    <xf numFmtId="2" fontId="23" fillId="0" borderId="132" xfId="2" applyNumberFormat="1" applyFont="1" applyBorder="1"/>
    <xf numFmtId="2" fontId="23" fillId="0" borderId="133" xfId="2" applyNumberFormat="1" applyFont="1" applyBorder="1"/>
    <xf numFmtId="2" fontId="23" fillId="0" borderId="129" xfId="2" applyNumberFormat="1" applyFont="1" applyBorder="1"/>
    <xf numFmtId="2" fontId="28" fillId="0" borderId="75" xfId="0" applyNumberFormat="1" applyFont="1" applyBorder="1" applyAlignment="1">
      <alignment horizontal="left"/>
    </xf>
    <xf numFmtId="2" fontId="28" fillId="0" borderId="134" xfId="0" applyNumberFormat="1" applyFont="1" applyBorder="1" applyAlignment="1">
      <alignment horizontal="left"/>
    </xf>
    <xf numFmtId="0" fontId="34" fillId="0" borderId="0" xfId="0" applyFont="1" applyFill="1" applyBorder="1" applyAlignment="1"/>
    <xf numFmtId="2" fontId="35" fillId="4" borderId="135" xfId="0" applyNumberFormat="1" applyFont="1" applyFill="1" applyBorder="1" applyAlignment="1">
      <alignment horizontal="center"/>
    </xf>
    <xf numFmtId="2" fontId="35" fillId="4" borderId="25" xfId="0" applyNumberFormat="1" applyFont="1" applyFill="1" applyBorder="1" applyAlignment="1">
      <alignment horizontal="center"/>
    </xf>
    <xf numFmtId="2" fontId="35" fillId="4" borderId="25" xfId="0" quotePrefix="1" applyNumberFormat="1" applyFont="1" applyFill="1" applyBorder="1" applyAlignment="1">
      <alignment horizontal="center"/>
    </xf>
    <xf numFmtId="2" fontId="35" fillId="4" borderId="29" xfId="0" applyNumberFormat="1" applyFont="1" applyFill="1" applyBorder="1" applyAlignment="1">
      <alignment horizontal="center"/>
    </xf>
    <xf numFmtId="164" fontId="36" fillId="0" borderId="16" xfId="0" quotePrefix="1" applyNumberFormat="1" applyFont="1" applyBorder="1" applyAlignment="1">
      <alignment horizontal="center"/>
    </xf>
    <xf numFmtId="2" fontId="56" fillId="2" borderId="14" xfId="0" applyNumberFormat="1" applyFont="1" applyFill="1" applyBorder="1" applyAlignment="1">
      <alignment horizontal="right"/>
    </xf>
    <xf numFmtId="2" fontId="56" fillId="2" borderId="16" xfId="0" applyNumberFormat="1" applyFont="1" applyFill="1" applyBorder="1" applyAlignment="1">
      <alignment horizontal="right"/>
    </xf>
    <xf numFmtId="2" fontId="57" fillId="4" borderId="57" xfId="0" applyNumberFormat="1" applyFont="1" applyFill="1" applyBorder="1" applyAlignment="1">
      <alignment horizontal="right"/>
    </xf>
    <xf numFmtId="2" fontId="59" fillId="2" borderId="16" xfId="0" applyNumberFormat="1" applyFont="1" applyFill="1" applyBorder="1" applyAlignment="1">
      <alignment horizontal="right"/>
    </xf>
    <xf numFmtId="164" fontId="36" fillId="0" borderId="119" xfId="0" quotePrefix="1" applyNumberFormat="1" applyFont="1" applyBorder="1" applyAlignment="1">
      <alignment horizontal="center"/>
    </xf>
    <xf numFmtId="0" fontId="18" fillId="0" borderId="64" xfId="0" applyNumberFormat="1" applyFont="1" applyBorder="1"/>
    <xf numFmtId="0" fontId="0" fillId="6" borderId="0" xfId="0" applyFill="1"/>
    <xf numFmtId="0" fontId="56" fillId="0" borderId="136" xfId="0" applyFont="1" applyBorder="1"/>
    <xf numFmtId="2" fontId="57" fillId="4" borderId="105" xfId="0" applyNumberFormat="1" applyFont="1" applyFill="1" applyBorder="1" applyAlignment="1">
      <alignment horizontal="right"/>
    </xf>
    <xf numFmtId="2" fontId="56" fillId="2" borderId="137" xfId="0" applyNumberFormat="1" applyFont="1" applyFill="1" applyBorder="1" applyAlignment="1">
      <alignment horizontal="right"/>
    </xf>
    <xf numFmtId="2" fontId="57" fillId="4" borderId="55" xfId="0" applyNumberFormat="1" applyFont="1" applyFill="1" applyBorder="1" applyAlignment="1">
      <alignment horizontal="right"/>
    </xf>
    <xf numFmtId="164" fontId="58" fillId="0" borderId="137" xfId="0" applyNumberFormat="1" applyFont="1" applyBorder="1" applyAlignment="1"/>
    <xf numFmtId="0" fontId="55" fillId="0" borderId="19" xfId="0" applyFont="1" applyBorder="1" applyAlignment="1">
      <alignment horizontal="left"/>
    </xf>
    <xf numFmtId="0" fontId="55" fillId="0" borderId="21" xfId="0" applyFont="1" applyBorder="1" applyAlignment="1">
      <alignment horizontal="left"/>
    </xf>
    <xf numFmtId="0" fontId="55" fillId="0" borderId="22" xfId="0" applyFont="1" applyBorder="1" applyAlignment="1">
      <alignment horizontal="left"/>
    </xf>
    <xf numFmtId="0" fontId="55" fillId="0" borderId="19" xfId="0" applyFont="1" applyBorder="1" applyAlignment="1">
      <alignment horizontal="center"/>
    </xf>
    <xf numFmtId="0" fontId="55" fillId="0" borderId="21" xfId="0" applyFont="1" applyBorder="1" applyAlignment="1">
      <alignment horizontal="center"/>
    </xf>
    <xf numFmtId="0" fontId="55" fillId="0" borderId="22" xfId="0" applyFont="1" applyBorder="1" applyAlignment="1">
      <alignment horizontal="center"/>
    </xf>
    <xf numFmtId="0" fontId="35" fillId="0" borderId="11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55" fillId="0" borderId="19" xfId="0" applyFont="1" applyBorder="1" applyAlignment="1">
      <alignment horizontal="left"/>
    </xf>
    <xf numFmtId="0" fontId="55" fillId="0" borderId="21" xfId="0" applyFont="1" applyBorder="1" applyAlignment="1">
      <alignment horizontal="left"/>
    </xf>
    <xf numFmtId="0" fontId="55" fillId="0" borderId="22" xfId="0" applyFont="1" applyBorder="1" applyAlignment="1">
      <alignment horizontal="left"/>
    </xf>
    <xf numFmtId="0" fontId="55" fillId="0" borderId="19" xfId="0" applyFont="1" applyBorder="1" applyAlignment="1">
      <alignment horizontal="center"/>
    </xf>
    <xf numFmtId="0" fontId="55" fillId="0" borderId="21" xfId="0" applyFont="1" applyBorder="1" applyAlignment="1">
      <alignment horizontal="center"/>
    </xf>
    <xf numFmtId="0" fontId="55" fillId="0" borderId="22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23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/>
    </xf>
    <xf numFmtId="0" fontId="57" fillId="0" borderId="115" xfId="0" applyFont="1" applyBorder="1" applyAlignment="1">
      <alignment horizontal="center"/>
    </xf>
    <xf numFmtId="0" fontId="57" fillId="0" borderId="21" xfId="0" applyFont="1" applyBorder="1" applyAlignment="1">
      <alignment horizontal="center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workbookViewId="0">
      <selection activeCell="K21" sqref="K21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257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5" t="s">
        <v>301</v>
      </c>
      <c r="C11" s="106"/>
      <c r="I11" s="108" t="s">
        <v>302</v>
      </c>
      <c r="J11" s="106"/>
    </row>
    <row r="12" spans="1:10" ht="22.5" customHeight="1" x14ac:dyDescent="0.2"/>
    <row r="13" spans="1:10" ht="15.75" x14ac:dyDescent="0.25">
      <c r="C13" s="107" t="s">
        <v>303</v>
      </c>
      <c r="D13" s="105"/>
      <c r="E13" s="105"/>
      <c r="F13" s="105"/>
      <c r="G13" s="105"/>
      <c r="H13" s="106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2"/>
  <sheetViews>
    <sheetView showGridLines="0" zoomScale="90" zoomScaleNormal="90" workbookViewId="0">
      <selection activeCell="A2" sqref="A2:N52"/>
    </sheetView>
  </sheetViews>
  <sheetFormatPr defaultRowHeight="20.25" x14ac:dyDescent="0.3"/>
  <cols>
    <col min="1" max="1" width="24.85546875" style="203" customWidth="1"/>
    <col min="2" max="2" width="10.140625" style="203" customWidth="1"/>
    <col min="3" max="5" width="10.140625" style="203" bestFit="1" customWidth="1"/>
    <col min="6" max="6" width="11.42578125" style="203" customWidth="1"/>
    <col min="7" max="7" width="10.140625" style="203" customWidth="1"/>
    <col min="8" max="8" width="10.5703125" style="203" customWidth="1"/>
    <col min="9" max="9" width="12.140625" style="203" customWidth="1"/>
    <col min="10" max="10" width="11.140625" style="203" customWidth="1"/>
    <col min="11" max="11" width="11.7109375" style="203" customWidth="1"/>
    <col min="12" max="12" width="10.28515625" style="203" customWidth="1"/>
    <col min="13" max="13" width="10.7109375" style="203" customWidth="1"/>
    <col min="14" max="14" width="10" style="203" customWidth="1"/>
    <col min="15" max="21" width="9.140625" style="203"/>
    <col min="22" max="22" width="10.7109375" style="203" bestFit="1" customWidth="1"/>
    <col min="23" max="16384" width="9.140625" style="203"/>
  </cols>
  <sheetData>
    <row r="1" spans="1:14" customFormat="1" ht="45" customHeight="1" thickBot="1" x14ac:dyDescent="0.5">
      <c r="A1" s="208" t="s">
        <v>234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44539</v>
      </c>
      <c r="D3" s="72"/>
      <c r="E3" s="210">
        <v>44532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20" t="s">
        <v>20</v>
      </c>
      <c r="B7" s="55" t="s">
        <v>19</v>
      </c>
      <c r="C7" s="82">
        <v>15.333333333333334</v>
      </c>
      <c r="D7" s="83">
        <v>19.723333333333333</v>
      </c>
      <c r="E7" s="84">
        <v>15.333333333333334</v>
      </c>
      <c r="F7" s="85">
        <v>18.89</v>
      </c>
      <c r="G7" s="56">
        <v>0</v>
      </c>
      <c r="H7" s="57">
        <v>-4.225114078080102</v>
      </c>
      <c r="I7" s="58">
        <v>0</v>
      </c>
      <c r="J7" s="57">
        <v>4.4115052055761366</v>
      </c>
      <c r="K7" s="58">
        <v>0</v>
      </c>
      <c r="L7" s="57">
        <v>4.4115052055761366</v>
      </c>
      <c r="M7" s="58">
        <v>0</v>
      </c>
      <c r="N7" s="59">
        <v>10.247810694987882</v>
      </c>
    </row>
    <row r="8" spans="1:14" x14ac:dyDescent="0.3">
      <c r="A8" s="87" t="s">
        <v>124</v>
      </c>
      <c r="B8" s="55" t="s">
        <v>19</v>
      </c>
      <c r="C8" s="82">
        <v>1.05</v>
      </c>
      <c r="D8" s="83">
        <v>1.3909090909090909</v>
      </c>
      <c r="E8" s="84">
        <v>0.96875</v>
      </c>
      <c r="F8" s="85">
        <v>1.3125</v>
      </c>
      <c r="G8" s="56">
        <v>-7.7380952380952426</v>
      </c>
      <c r="H8" s="57">
        <v>-5.637254901960782</v>
      </c>
      <c r="I8" s="58">
        <v>11.702127659574465</v>
      </c>
      <c r="J8" s="57">
        <v>11.272727272727289</v>
      </c>
      <c r="K8" s="58">
        <v>6.7796610169491514</v>
      </c>
      <c r="L8" s="57">
        <v>11.272727272727289</v>
      </c>
      <c r="M8" s="58">
        <v>5.000000000000016</v>
      </c>
      <c r="N8" s="59">
        <v>11.678832116788326</v>
      </c>
    </row>
    <row r="9" spans="1:14" x14ac:dyDescent="0.3">
      <c r="A9" s="87" t="s">
        <v>21</v>
      </c>
      <c r="B9" s="55" t="s">
        <v>19</v>
      </c>
      <c r="C9" s="82">
        <v>1.3027272727272725</v>
      </c>
      <c r="D9" s="83">
        <v>1.6218181818181818</v>
      </c>
      <c r="E9" s="84">
        <v>1.1912500000000001</v>
      </c>
      <c r="F9" s="85">
        <v>1.5674999999999999</v>
      </c>
      <c r="G9" s="56">
        <v>-8.557222609909255</v>
      </c>
      <c r="H9" s="57">
        <v>-3.3492152466367782</v>
      </c>
      <c r="I9" s="58">
        <v>14.980341811762798</v>
      </c>
      <c r="J9" s="57">
        <v>12.574144966555881</v>
      </c>
      <c r="K9" s="58">
        <v>10.322704818117638</v>
      </c>
      <c r="L9" s="57">
        <v>10.788338795928937</v>
      </c>
      <c r="M9" s="58">
        <v>10.570987654320966</v>
      </c>
      <c r="N9" s="59">
        <v>11.268191268191256</v>
      </c>
    </row>
    <row r="10" spans="1:14" x14ac:dyDescent="0.3">
      <c r="A10" s="87" t="s">
        <v>36</v>
      </c>
      <c r="B10" s="55" t="s">
        <v>32</v>
      </c>
      <c r="C10" s="82">
        <v>2.5</v>
      </c>
      <c r="D10" s="83">
        <v>3.5</v>
      </c>
      <c r="E10" s="84">
        <v>3.875</v>
      </c>
      <c r="F10" s="85">
        <v>5.0374999999999996</v>
      </c>
      <c r="G10" s="56">
        <v>55.000000000000007</v>
      </c>
      <c r="H10" s="57">
        <v>43.928571428571416</v>
      </c>
      <c r="I10" s="58">
        <v>-28.571428571428569</v>
      </c>
      <c r="J10" s="57">
        <v>-22.737306843267096</v>
      </c>
      <c r="K10" s="58">
        <v>-21.052631578947363</v>
      </c>
      <c r="L10" s="57">
        <v>-14.807302231237324</v>
      </c>
      <c r="M10" s="58">
        <v>-18.518518518518523</v>
      </c>
      <c r="N10" s="59">
        <v>-14.062499999999991</v>
      </c>
    </row>
    <row r="11" spans="1:14" x14ac:dyDescent="0.3">
      <c r="A11" s="87" t="s">
        <v>22</v>
      </c>
      <c r="B11" s="55" t="s">
        <v>19</v>
      </c>
      <c r="C11" s="82">
        <v>0.77499999999999991</v>
      </c>
      <c r="D11" s="83">
        <v>1.0166666666666668</v>
      </c>
      <c r="E11" s="84">
        <v>0.77</v>
      </c>
      <c r="F11" s="85">
        <v>1.06</v>
      </c>
      <c r="G11" s="56">
        <v>-0.64516129032256697</v>
      </c>
      <c r="H11" s="57">
        <v>4.2622950819672019</v>
      </c>
      <c r="I11" s="58">
        <v>5.7504873294346668</v>
      </c>
      <c r="J11" s="57">
        <v>5.432098765432114</v>
      </c>
      <c r="K11" s="58">
        <v>5.3398058252427143</v>
      </c>
      <c r="L11" s="57">
        <v>12.073490813648311</v>
      </c>
      <c r="M11" s="58">
        <v>5.9829059829059608</v>
      </c>
      <c r="N11" s="59">
        <v>-5.4263565891472476</v>
      </c>
    </row>
    <row r="12" spans="1:14" x14ac:dyDescent="0.3">
      <c r="A12" s="87" t="s">
        <v>23</v>
      </c>
      <c r="B12" s="55" t="s">
        <v>19</v>
      </c>
      <c r="C12" s="82">
        <v>1.0909090909090908</v>
      </c>
      <c r="D12" s="83">
        <v>1.4227272727272728</v>
      </c>
      <c r="E12" s="84">
        <v>1.0125</v>
      </c>
      <c r="F12" s="85">
        <v>1.3624999999999998</v>
      </c>
      <c r="G12" s="56">
        <v>-7.1874999999999964</v>
      </c>
      <c r="H12" s="57">
        <v>-4.2332268370607231</v>
      </c>
      <c r="I12" s="58">
        <v>4.3932144410613088</v>
      </c>
      <c r="J12" s="57">
        <v>9.4405594405594453</v>
      </c>
      <c r="K12" s="58">
        <v>3.4854473589651569</v>
      </c>
      <c r="L12" s="57">
        <v>7.3756432246998402</v>
      </c>
      <c r="M12" s="58">
        <v>6.1946902654867113</v>
      </c>
      <c r="N12" s="59">
        <v>9.4405594405594631</v>
      </c>
    </row>
    <row r="13" spans="1:14" x14ac:dyDescent="0.3">
      <c r="A13" s="87" t="s">
        <v>38</v>
      </c>
      <c r="B13" s="55" t="s">
        <v>19</v>
      </c>
      <c r="C13" s="82">
        <v>3.8</v>
      </c>
      <c r="D13" s="83">
        <v>5.0999999999999996</v>
      </c>
      <c r="E13" s="84">
        <v>2.8</v>
      </c>
      <c r="F13" s="85">
        <v>4.0999999999999996</v>
      </c>
      <c r="G13" s="56">
        <v>-26.315789473684209</v>
      </c>
      <c r="H13" s="57">
        <v>-19.607843137254903</v>
      </c>
      <c r="I13" s="58">
        <v>15.932203389830507</v>
      </c>
      <c r="J13" s="57">
        <v>22.074468085106368</v>
      </c>
      <c r="K13" s="58">
        <v>11.764705882352938</v>
      </c>
      <c r="L13" s="57">
        <v>23.486682808716701</v>
      </c>
      <c r="M13" s="58">
        <v>17.931034482758612</v>
      </c>
      <c r="N13" s="59">
        <v>23.056300268096521</v>
      </c>
    </row>
    <row r="14" spans="1:14" x14ac:dyDescent="0.3">
      <c r="A14" s="87" t="s">
        <v>28</v>
      </c>
      <c r="B14" s="55" t="s">
        <v>19</v>
      </c>
      <c r="C14" s="82">
        <v>3.3949999999999996</v>
      </c>
      <c r="D14" s="83">
        <v>4.2</v>
      </c>
      <c r="E14" s="84">
        <v>3.1071428571428572</v>
      </c>
      <c r="F14" s="85">
        <v>4</v>
      </c>
      <c r="G14" s="56">
        <v>-8.4788554597096439</v>
      </c>
      <c r="H14" s="57">
        <v>-4.7619047619047654</v>
      </c>
      <c r="I14" s="58">
        <v>16.845124282982763</v>
      </c>
      <c r="J14" s="57">
        <v>15.596330275229379</v>
      </c>
      <c r="K14" s="58">
        <v>10.1622418879056</v>
      </c>
      <c r="L14" s="57">
        <v>6.6974595842956246</v>
      </c>
      <c r="M14" s="58">
        <v>5.4347826086956328</v>
      </c>
      <c r="N14" s="59">
        <v>1.4492753623188308</v>
      </c>
    </row>
    <row r="15" spans="1:14" x14ac:dyDescent="0.3">
      <c r="A15" s="87" t="s">
        <v>29</v>
      </c>
      <c r="B15" s="55" t="s">
        <v>19</v>
      </c>
      <c r="C15" s="82">
        <v>6.166666666666667</v>
      </c>
      <c r="D15" s="83">
        <v>8.5333333333333332</v>
      </c>
      <c r="E15" s="84">
        <v>4.9722222222222223</v>
      </c>
      <c r="F15" s="85">
        <v>6.2444444444444445</v>
      </c>
      <c r="G15" s="56">
        <v>-19.369369369369373</v>
      </c>
      <c r="H15" s="57">
        <v>-26.822916666666664</v>
      </c>
      <c r="I15" s="58">
        <v>17.460317460317466</v>
      </c>
      <c r="J15" s="57">
        <v>33.256217466743784</v>
      </c>
      <c r="K15" s="58">
        <v>19.214997070884596</v>
      </c>
      <c r="L15" s="57">
        <v>37.238656854622526</v>
      </c>
      <c r="M15" s="58">
        <v>14.021571648690301</v>
      </c>
      <c r="N15" s="59">
        <v>32.848988064348717</v>
      </c>
    </row>
    <row r="16" spans="1:14" x14ac:dyDescent="0.3">
      <c r="A16" s="294" t="s">
        <v>154</v>
      </c>
      <c r="B16" s="55" t="s">
        <v>19</v>
      </c>
      <c r="C16" s="82">
        <v>9.6875</v>
      </c>
      <c r="D16" s="83">
        <v>13.762499999999999</v>
      </c>
      <c r="E16" s="84">
        <v>7.666666666666667</v>
      </c>
      <c r="F16" s="85">
        <v>10.652380952380954</v>
      </c>
      <c r="G16" s="56">
        <v>-20.860215053763437</v>
      </c>
      <c r="H16" s="57">
        <v>-22.598503524934031</v>
      </c>
      <c r="I16" s="58">
        <v>33.124236563517904</v>
      </c>
      <c r="J16" s="57">
        <v>38.963163799551232</v>
      </c>
      <c r="K16" s="58">
        <v>38.04227359088032</v>
      </c>
      <c r="L16" s="57">
        <v>58.459488272921099</v>
      </c>
      <c r="M16" s="58">
        <v>50.756484149855922</v>
      </c>
      <c r="N16" s="59">
        <v>78.005988023952057</v>
      </c>
    </row>
    <row r="17" spans="1:14" x14ac:dyDescent="0.3">
      <c r="A17" s="87" t="s">
        <v>40</v>
      </c>
      <c r="B17" s="55" t="s">
        <v>32</v>
      </c>
      <c r="C17" s="82">
        <v>1.1375</v>
      </c>
      <c r="D17" s="83">
        <v>1.6875</v>
      </c>
      <c r="E17" s="84">
        <v>1.2714285714285711</v>
      </c>
      <c r="F17" s="85">
        <v>1.7571428571428573</v>
      </c>
      <c r="G17" s="56">
        <v>11.773940345368896</v>
      </c>
      <c r="H17" s="57">
        <v>4.126984126984139</v>
      </c>
      <c r="I17" s="58">
        <v>-7.7702702702702782</v>
      </c>
      <c r="J17" s="57">
        <v>0.57947019867548133</v>
      </c>
      <c r="K17" s="58">
        <v>-11.650485436893215</v>
      </c>
      <c r="L17" s="57">
        <v>-2.8776978417266212</v>
      </c>
      <c r="M17" s="58">
        <v>-15.740740740740749</v>
      </c>
      <c r="N17" s="59">
        <v>-4.2553191489361684</v>
      </c>
    </row>
    <row r="18" spans="1:14" x14ac:dyDescent="0.3">
      <c r="A18" s="87" t="s">
        <v>30</v>
      </c>
      <c r="B18" s="55" t="s">
        <v>237</v>
      </c>
      <c r="C18" s="82">
        <v>1.59375</v>
      </c>
      <c r="D18" s="83">
        <v>1.925</v>
      </c>
      <c r="E18" s="84">
        <v>1.6214285714285717</v>
      </c>
      <c r="F18" s="85">
        <v>2.0857142857142859</v>
      </c>
      <c r="G18" s="56">
        <v>1.7366946778711632</v>
      </c>
      <c r="H18" s="57">
        <v>8.348794063079783</v>
      </c>
      <c r="I18" s="58">
        <v>9.1609589041095916</v>
      </c>
      <c r="J18" s="57">
        <v>15.269461077844317</v>
      </c>
      <c r="K18" s="58">
        <v>9.2857142857142918</v>
      </c>
      <c r="L18" s="57">
        <v>14.925373134328357</v>
      </c>
      <c r="M18" s="58">
        <v>11.664012738853504</v>
      </c>
      <c r="N18" s="59">
        <v>14.769647696476953</v>
      </c>
    </row>
    <row r="19" spans="1:14" x14ac:dyDescent="0.3">
      <c r="A19" s="87" t="s">
        <v>31</v>
      </c>
      <c r="B19" s="55" t="s">
        <v>32</v>
      </c>
      <c r="C19" s="82">
        <v>2.3976190476190475</v>
      </c>
      <c r="D19" s="83">
        <v>3.1095238095238096</v>
      </c>
      <c r="E19" s="84">
        <v>2.2124999999999999</v>
      </c>
      <c r="F19" s="85">
        <v>3.0750000000000002</v>
      </c>
      <c r="G19" s="56">
        <v>-7.7209533267130093</v>
      </c>
      <c r="H19" s="57">
        <v>-1.1102603369065811</v>
      </c>
      <c r="I19" s="58">
        <v>16.201246249711502</v>
      </c>
      <c r="J19" s="57">
        <v>18.382886149383619</v>
      </c>
      <c r="K19" s="58">
        <v>20.973070377415148</v>
      </c>
      <c r="L19" s="57">
        <v>22.81169187367761</v>
      </c>
      <c r="M19" s="58">
        <v>26.898842937335328</v>
      </c>
      <c r="N19" s="59">
        <v>29.237135660309455</v>
      </c>
    </row>
    <row r="20" spans="1:14" x14ac:dyDescent="0.3">
      <c r="A20" s="87" t="s">
        <v>55</v>
      </c>
      <c r="B20" s="55" t="s">
        <v>19</v>
      </c>
      <c r="C20" s="82">
        <v>2.35</v>
      </c>
      <c r="D20" s="83">
        <v>3.0100000000000002</v>
      </c>
      <c r="E20" s="84">
        <v>2.1625000000000001</v>
      </c>
      <c r="F20" s="85">
        <v>2.85</v>
      </c>
      <c r="G20" s="56">
        <v>-7.9787234042553186</v>
      </c>
      <c r="H20" s="57">
        <v>-5.315614617940204</v>
      </c>
      <c r="I20" s="58">
        <v>10.32863849765257</v>
      </c>
      <c r="J20" s="57">
        <v>9.0579710144927699</v>
      </c>
      <c r="K20" s="58">
        <v>5.2238805970149267</v>
      </c>
      <c r="L20" s="57">
        <v>5.9237536656891532</v>
      </c>
      <c r="M20" s="58">
        <v>2.1739130434782528</v>
      </c>
      <c r="N20" s="59">
        <v>3.1464174454828964</v>
      </c>
    </row>
    <row r="21" spans="1:14" ht="21" thickBot="1" x14ac:dyDescent="0.35">
      <c r="A21" s="87" t="s">
        <v>33</v>
      </c>
      <c r="B21" s="55" t="s">
        <v>19</v>
      </c>
      <c r="C21" s="82">
        <v>0.77060606060606063</v>
      </c>
      <c r="D21" s="83">
        <v>1.0272727272727271</v>
      </c>
      <c r="E21" s="84">
        <v>0.745</v>
      </c>
      <c r="F21" s="85">
        <v>1.0208333333333335</v>
      </c>
      <c r="G21" s="56">
        <v>-3.3228470310656739</v>
      </c>
      <c r="H21" s="57">
        <v>-0.62684365781707951</v>
      </c>
      <c r="I21" s="58">
        <v>13.158011836425947</v>
      </c>
      <c r="J21" s="57">
        <v>7.5678248453117574</v>
      </c>
      <c r="K21" s="58">
        <v>3.3985023548944513</v>
      </c>
      <c r="L21" s="57">
        <v>-2.5512037369745055</v>
      </c>
      <c r="M21" s="58">
        <v>6.0025010421008833</v>
      </c>
      <c r="N21" s="59">
        <v>-1.310043668122274</v>
      </c>
    </row>
    <row r="22" spans="1:14" ht="21" thickBot="1" x14ac:dyDescent="0.35">
      <c r="A22" s="32" t="s">
        <v>230</v>
      </c>
      <c r="B22" s="155"/>
      <c r="C22" s="81"/>
      <c r="D22" s="81"/>
      <c r="E22" s="81"/>
      <c r="F22" s="81"/>
      <c r="G22" s="53"/>
      <c r="H22" s="53"/>
      <c r="I22" s="53"/>
      <c r="J22" s="53"/>
      <c r="K22" s="53"/>
      <c r="L22" s="53"/>
      <c r="M22" s="53"/>
      <c r="N22" s="54"/>
    </row>
    <row r="23" spans="1:14" ht="21" thickBot="1" x14ac:dyDescent="0.35">
      <c r="A23" s="87" t="s">
        <v>34</v>
      </c>
      <c r="B23" s="55" t="s">
        <v>19</v>
      </c>
      <c r="C23" s="82">
        <v>3.6409090909090907</v>
      </c>
      <c r="D23" s="83">
        <v>5.0727272727272723</v>
      </c>
      <c r="E23" s="84">
        <v>2.875</v>
      </c>
      <c r="F23" s="85">
        <v>4.5625</v>
      </c>
      <c r="G23" s="56">
        <v>-21.036204744069906</v>
      </c>
      <c r="H23" s="57">
        <v>-10.058243727598558</v>
      </c>
      <c r="I23" s="58">
        <v>20.360631104432752</v>
      </c>
      <c r="J23" s="57">
        <v>13.99387129724207</v>
      </c>
      <c r="K23" s="58">
        <v>18.886827458256022</v>
      </c>
      <c r="L23" s="57">
        <v>7.7393403057119849</v>
      </c>
      <c r="M23" s="58">
        <v>20.089955022488752</v>
      </c>
      <c r="N23" s="59">
        <v>10.059171597633121</v>
      </c>
    </row>
    <row r="24" spans="1:14" ht="21" thickBot="1" x14ac:dyDescent="0.35">
      <c r="A24" s="32" t="s">
        <v>153</v>
      </c>
      <c r="B24" s="155"/>
      <c r="C24" s="81"/>
      <c r="D24" s="81"/>
      <c r="E24" s="81"/>
      <c r="F24" s="81"/>
      <c r="G24" s="53"/>
      <c r="H24" s="53"/>
      <c r="I24" s="53"/>
      <c r="J24" s="53"/>
      <c r="K24" s="53"/>
      <c r="L24" s="53"/>
      <c r="M24" s="53"/>
      <c r="N24" s="54"/>
    </row>
    <row r="25" spans="1:14" x14ac:dyDescent="0.3">
      <c r="A25" s="88" t="s">
        <v>287</v>
      </c>
      <c r="B25" s="55" t="s">
        <v>19</v>
      </c>
      <c r="C25" s="82">
        <v>1.6666666666666667</v>
      </c>
      <c r="D25" s="83">
        <v>2.1633333333333331</v>
      </c>
      <c r="E25" s="84">
        <v>1.6666666666666667</v>
      </c>
      <c r="F25" s="85">
        <v>2.1633333333333331</v>
      </c>
      <c r="G25" s="56">
        <v>0</v>
      </c>
      <c r="H25" s="57">
        <v>0</v>
      </c>
      <c r="I25" s="58">
        <v>0</v>
      </c>
      <c r="J25" s="57">
        <v>0</v>
      </c>
      <c r="K25" s="58">
        <v>0</v>
      </c>
      <c r="L25" s="57">
        <v>0</v>
      </c>
      <c r="M25" s="58">
        <v>66.666666666666671</v>
      </c>
      <c r="N25" s="59">
        <v>30.321285140562242</v>
      </c>
    </row>
    <row r="26" spans="1:14" x14ac:dyDescent="0.3">
      <c r="A26" s="88" t="s">
        <v>278</v>
      </c>
      <c r="B26" s="55" t="s">
        <v>19</v>
      </c>
      <c r="C26" s="82">
        <v>1.9966666666666666</v>
      </c>
      <c r="D26" s="83">
        <v>2.665</v>
      </c>
      <c r="E26" s="84">
        <v>1.9966666666666666</v>
      </c>
      <c r="F26" s="85">
        <v>2.665</v>
      </c>
      <c r="G26" s="56">
        <v>0</v>
      </c>
      <c r="H26" s="57">
        <v>0</v>
      </c>
      <c r="I26" s="58">
        <v>28.448892065761228</v>
      </c>
      <c r="J26" s="57">
        <v>22.434915773353751</v>
      </c>
      <c r="K26" s="58">
        <v>23.166552433173397</v>
      </c>
      <c r="L26" s="57">
        <v>20.588235294117652</v>
      </c>
      <c r="M26" s="58">
        <v>23.166552433173397</v>
      </c>
      <c r="N26" s="59">
        <v>20.588235294117652</v>
      </c>
    </row>
    <row r="27" spans="1:14" x14ac:dyDescent="0.3">
      <c r="A27" s="88" t="s">
        <v>279</v>
      </c>
      <c r="B27" s="55" t="s">
        <v>19</v>
      </c>
      <c r="C27" s="82">
        <v>1.8333333333333335</v>
      </c>
      <c r="D27" s="83">
        <v>2.3316666666666666</v>
      </c>
      <c r="E27" s="84">
        <v>1.7777777777777779</v>
      </c>
      <c r="F27" s="85">
        <v>2.4422222222222221</v>
      </c>
      <c r="G27" s="56">
        <v>-3.0303030303030316</v>
      </c>
      <c r="H27" s="57">
        <v>4.7414820109602083</v>
      </c>
      <c r="I27" s="58">
        <v>10.000000000000004</v>
      </c>
      <c r="J27" s="57">
        <v>3.7064492216456704</v>
      </c>
      <c r="K27" s="58">
        <v>10.110110110110117</v>
      </c>
      <c r="L27" s="57">
        <v>3.7064492216456704</v>
      </c>
      <c r="M27" s="58">
        <v>10.110110110110117</v>
      </c>
      <c r="N27" s="59">
        <v>3.7064492216456704</v>
      </c>
    </row>
    <row r="28" spans="1:14" x14ac:dyDescent="0.3">
      <c r="A28" s="88" t="s">
        <v>289</v>
      </c>
      <c r="B28" s="55" t="s">
        <v>19</v>
      </c>
      <c r="C28" s="82">
        <v>1.3333333333333335</v>
      </c>
      <c r="D28" s="83">
        <v>1.7633333333333334</v>
      </c>
      <c r="E28" s="84">
        <v>1</v>
      </c>
      <c r="F28" s="85">
        <v>1.86</v>
      </c>
      <c r="G28" s="56">
        <v>-25.000000000000007</v>
      </c>
      <c r="H28" s="57">
        <v>5.4820415879017013</v>
      </c>
      <c r="I28" s="58">
        <v>14.285714285714313</v>
      </c>
      <c r="J28" s="57">
        <v>0</v>
      </c>
      <c r="K28" s="58">
        <v>0</v>
      </c>
      <c r="L28" s="57">
        <v>0</v>
      </c>
      <c r="M28" s="58">
        <v>0</v>
      </c>
      <c r="N28" s="59">
        <v>0</v>
      </c>
    </row>
    <row r="29" spans="1:14" x14ac:dyDescent="0.3">
      <c r="A29" s="88" t="s">
        <v>236</v>
      </c>
      <c r="B29" s="55" t="s">
        <v>19</v>
      </c>
      <c r="C29" s="82">
        <v>1.1755555555555557</v>
      </c>
      <c r="D29" s="83">
        <v>1.7755555555555558</v>
      </c>
      <c r="E29" s="84">
        <v>0.92999999999999994</v>
      </c>
      <c r="F29" s="85">
        <v>1.6633333333333333</v>
      </c>
      <c r="G29" s="56">
        <v>-20.888468809073739</v>
      </c>
      <c r="H29" s="57">
        <v>-6.3204005006257944</v>
      </c>
      <c r="I29" s="58">
        <v>10.438413361169106</v>
      </c>
      <c r="J29" s="57">
        <v>6.6755674232309907</v>
      </c>
      <c r="K29" s="58">
        <v>1.8888482460541415E-14</v>
      </c>
      <c r="L29" s="57">
        <v>6.6755674232309907</v>
      </c>
      <c r="M29" s="58">
        <v>1.8888482460541415E-14</v>
      </c>
      <c r="N29" s="59">
        <v>6.6755674232309907</v>
      </c>
    </row>
    <row r="30" spans="1:14" x14ac:dyDescent="0.3">
      <c r="A30" s="88" t="s">
        <v>232</v>
      </c>
      <c r="B30" s="55" t="s">
        <v>19</v>
      </c>
      <c r="C30" s="82">
        <v>1.4211111111111112</v>
      </c>
      <c r="D30" s="83">
        <v>1.8366666666666667</v>
      </c>
      <c r="E30" s="84">
        <v>1.29</v>
      </c>
      <c r="F30" s="85">
        <v>1.83</v>
      </c>
      <c r="G30" s="56">
        <v>-9.2259577795152516</v>
      </c>
      <c r="H30" s="57">
        <v>-0.36297640653357161</v>
      </c>
      <c r="I30" s="58">
        <v>9.4284736481861842</v>
      </c>
      <c r="J30" s="57">
        <v>2.1884272997032701</v>
      </c>
      <c r="K30" s="58">
        <v>9.4284736481861842</v>
      </c>
      <c r="L30" s="57">
        <v>-1.5368120085775645</v>
      </c>
      <c r="M30" s="58">
        <v>9.4284736481861664</v>
      </c>
      <c r="N30" s="59">
        <v>-1.5368120085775527</v>
      </c>
    </row>
    <row r="31" spans="1:14" x14ac:dyDescent="0.3">
      <c r="A31" s="88" t="s">
        <v>277</v>
      </c>
      <c r="B31" s="55" t="s">
        <v>19</v>
      </c>
      <c r="C31" s="82">
        <v>1.6493333333333333</v>
      </c>
      <c r="D31" s="83">
        <v>2.2793333333333332</v>
      </c>
      <c r="E31" s="84">
        <v>1.5616666666666668</v>
      </c>
      <c r="F31" s="85">
        <v>2.3325</v>
      </c>
      <c r="G31" s="56">
        <v>-5.3152789005658789</v>
      </c>
      <c r="H31" s="57">
        <v>2.3325533781807608</v>
      </c>
      <c r="I31" s="58">
        <v>3.4785639595678055</v>
      </c>
      <c r="J31" s="57">
        <v>3.7632776934749521</v>
      </c>
      <c r="K31" s="58">
        <v>0.80814940577249716</v>
      </c>
      <c r="L31" s="57">
        <v>2.5956489122280511</v>
      </c>
      <c r="M31" s="58">
        <v>3.9859894921190935</v>
      </c>
      <c r="N31" s="59">
        <v>8.568404339772421</v>
      </c>
    </row>
    <row r="32" spans="1:14" x14ac:dyDescent="0.3">
      <c r="A32" s="88" t="s">
        <v>256</v>
      </c>
      <c r="B32" s="55" t="s">
        <v>19</v>
      </c>
      <c r="C32" s="82">
        <v>1.6644444444444444</v>
      </c>
      <c r="D32" s="83">
        <v>2.3333333333333335</v>
      </c>
      <c r="E32" s="84">
        <v>1.9977777777777777</v>
      </c>
      <c r="F32" s="85">
        <v>2.6111111111111112</v>
      </c>
      <c r="G32" s="56">
        <v>20.026702269692919</v>
      </c>
      <c r="H32" s="57">
        <v>11.9047619047619</v>
      </c>
      <c r="I32" s="58">
        <v>-13.08384102117784</v>
      </c>
      <c r="J32" s="57">
        <v>-8.1967213114754145</v>
      </c>
      <c r="K32" s="58">
        <v>-16.708368084514873</v>
      </c>
      <c r="L32" s="57">
        <v>-8.1967213114754145</v>
      </c>
      <c r="M32" s="58">
        <v>-16.708368084514873</v>
      </c>
      <c r="N32" s="59">
        <v>-8.1967213114754145</v>
      </c>
    </row>
    <row r="33" spans="1:14" ht="21" thickBot="1" x14ac:dyDescent="0.35">
      <c r="A33" s="88" t="s">
        <v>233</v>
      </c>
      <c r="B33" s="55" t="s">
        <v>19</v>
      </c>
      <c r="C33" s="82">
        <v>1.3555555555555558</v>
      </c>
      <c r="D33" s="83">
        <v>1.837777777777778</v>
      </c>
      <c r="E33" s="84">
        <v>1.1916666666666667</v>
      </c>
      <c r="F33" s="85">
        <v>1.9150000000000003</v>
      </c>
      <c r="G33" s="56">
        <v>-12.090163934426251</v>
      </c>
      <c r="H33" s="57">
        <v>4.201934703748492</v>
      </c>
      <c r="I33" s="58">
        <v>11.111111111111137</v>
      </c>
      <c r="J33" s="57">
        <v>-1.4772456516559329</v>
      </c>
      <c r="K33" s="58">
        <v>5.3540587219343951</v>
      </c>
      <c r="L33" s="57">
        <v>-1.4772456516559329</v>
      </c>
      <c r="M33" s="58">
        <v>10.207768744354135</v>
      </c>
      <c r="N33" s="59">
        <v>-1.4772456516559329</v>
      </c>
    </row>
    <row r="34" spans="1:14" ht="21" thickBot="1" x14ac:dyDescent="0.35">
      <c r="A34" s="32" t="s">
        <v>295</v>
      </c>
      <c r="B34" s="155"/>
      <c r="C34" s="81"/>
      <c r="D34" s="81"/>
      <c r="E34" s="81"/>
      <c r="F34" s="81"/>
      <c r="G34" s="53"/>
      <c r="H34" s="53"/>
      <c r="I34" s="53"/>
      <c r="J34" s="53"/>
      <c r="K34" s="53"/>
      <c r="L34" s="53"/>
      <c r="M34" s="53"/>
      <c r="N34" s="54"/>
    </row>
    <row r="35" spans="1:14" x14ac:dyDescent="0.3">
      <c r="A35" s="60" t="s">
        <v>35</v>
      </c>
      <c r="B35" s="86" t="s">
        <v>19</v>
      </c>
      <c r="C35" s="82">
        <v>12.5</v>
      </c>
      <c r="D35" s="83">
        <v>14</v>
      </c>
      <c r="E35" s="84">
        <v>11</v>
      </c>
      <c r="F35" s="85">
        <v>13</v>
      </c>
      <c r="G35" s="56">
        <v>-12</v>
      </c>
      <c r="H35" s="57">
        <v>-7.1428571428571423</v>
      </c>
      <c r="I35" s="58">
        <v>13.636363636363635</v>
      </c>
      <c r="J35" s="57">
        <v>7.6923076923076925</v>
      </c>
      <c r="K35" s="58">
        <v>19.047619047619047</v>
      </c>
      <c r="L35" s="57">
        <v>12</v>
      </c>
      <c r="M35" s="58"/>
      <c r="N35" s="59"/>
    </row>
    <row r="36" spans="1:14" x14ac:dyDescent="0.3">
      <c r="A36" s="60" t="s">
        <v>36</v>
      </c>
      <c r="B36" s="86" t="s">
        <v>32</v>
      </c>
      <c r="C36" s="82">
        <v>7.15</v>
      </c>
      <c r="D36" s="83">
        <v>8.6</v>
      </c>
      <c r="E36" s="84">
        <v>0</v>
      </c>
      <c r="F36" s="85">
        <v>0</v>
      </c>
      <c r="G36" s="56">
        <v>-100</v>
      </c>
      <c r="H36" s="57">
        <v>-100</v>
      </c>
      <c r="I36" s="58">
        <v>30.000000000000004</v>
      </c>
      <c r="J36" s="57">
        <v>43.333333333333329</v>
      </c>
      <c r="K36" s="58">
        <v>30.000000000000004</v>
      </c>
      <c r="L36" s="57">
        <v>43.333333333333329</v>
      </c>
      <c r="M36" s="58"/>
      <c r="N36" s="59"/>
    </row>
    <row r="37" spans="1:14" x14ac:dyDescent="0.3">
      <c r="A37" s="60" t="s">
        <v>24</v>
      </c>
      <c r="B37" s="86" t="s">
        <v>19</v>
      </c>
      <c r="C37" s="82">
        <v>8.2679629629629616</v>
      </c>
      <c r="D37" s="83">
        <v>9.75</v>
      </c>
      <c r="E37" s="84">
        <v>7.2111111111111112</v>
      </c>
      <c r="F37" s="85">
        <v>9.155555555555555</v>
      </c>
      <c r="G37" s="56">
        <v>-12.782493784576776</v>
      </c>
      <c r="H37" s="57">
        <v>-6.096866096866103</v>
      </c>
      <c r="I37" s="58">
        <v>25.061624649859933</v>
      </c>
      <c r="J37" s="57">
        <v>26.943942133815558</v>
      </c>
      <c r="K37" s="58">
        <v>40.399371069182358</v>
      </c>
      <c r="L37" s="57">
        <v>38.735177865612627</v>
      </c>
      <c r="M37" s="58">
        <v>136.22751322751319</v>
      </c>
      <c r="N37" s="59">
        <v>62.5</v>
      </c>
    </row>
    <row r="38" spans="1:14" x14ac:dyDescent="0.3">
      <c r="A38" s="60" t="s">
        <v>37</v>
      </c>
      <c r="B38" s="86" t="s">
        <v>19</v>
      </c>
      <c r="C38" s="82">
        <v>8</v>
      </c>
      <c r="D38" s="83">
        <v>9.0666666666666664</v>
      </c>
      <c r="E38" s="84">
        <v>7.3900000000000006</v>
      </c>
      <c r="F38" s="85">
        <v>8.1999999999999993</v>
      </c>
      <c r="G38" s="56">
        <v>-7.6249999999999929</v>
      </c>
      <c r="H38" s="57">
        <v>-9.5588235294117698</v>
      </c>
      <c r="I38" s="58">
        <v>11.627906976744182</v>
      </c>
      <c r="J38" s="57">
        <v>2.255639097744353</v>
      </c>
      <c r="K38" s="58">
        <v>12.676056338028161</v>
      </c>
      <c r="L38" s="57">
        <v>8.3665338645418235</v>
      </c>
      <c r="M38" s="58">
        <v>23.076923076923077</v>
      </c>
      <c r="N38" s="59">
        <v>22.109988776655442</v>
      </c>
    </row>
    <row r="39" spans="1:14" x14ac:dyDescent="0.3">
      <c r="A39" s="60" t="s">
        <v>38</v>
      </c>
      <c r="B39" s="55" t="s">
        <v>19</v>
      </c>
      <c r="C39" s="82">
        <v>8.3125</v>
      </c>
      <c r="D39" s="83">
        <v>8.875</v>
      </c>
      <c r="E39" s="84">
        <v>8.1333333333333329</v>
      </c>
      <c r="F39" s="85">
        <v>9</v>
      </c>
      <c r="G39" s="56">
        <v>-2.1553884711779507</v>
      </c>
      <c r="H39" s="57">
        <v>1.4084507042253522</v>
      </c>
      <c r="I39" s="58">
        <v>18.75</v>
      </c>
      <c r="J39" s="57">
        <v>7.5757575757575761</v>
      </c>
      <c r="K39" s="58">
        <v>38.541666666666671</v>
      </c>
      <c r="L39" s="57">
        <v>15.760869565217387</v>
      </c>
      <c r="M39" s="58">
        <v>107.8125</v>
      </c>
      <c r="N39" s="59">
        <v>77.5</v>
      </c>
    </row>
    <row r="40" spans="1:14" x14ac:dyDescent="0.3">
      <c r="A40" s="60" t="s">
        <v>39</v>
      </c>
      <c r="B40" s="55" t="s">
        <v>19</v>
      </c>
      <c r="C40" s="82">
        <v>7.68</v>
      </c>
      <c r="D40" s="83">
        <v>8.7200000000000006</v>
      </c>
      <c r="E40" s="84">
        <v>7.5625</v>
      </c>
      <c r="F40" s="85">
        <v>8.7750000000000004</v>
      </c>
      <c r="G40" s="56">
        <v>-1.529947916666663</v>
      </c>
      <c r="H40" s="57">
        <v>0.63073394495412505</v>
      </c>
      <c r="I40" s="58">
        <v>12.390243902439027</v>
      </c>
      <c r="J40" s="57">
        <v>4.6400000000000006</v>
      </c>
      <c r="K40" s="58">
        <v>3.318385650224208</v>
      </c>
      <c r="L40" s="57">
        <v>6.7755102040816491</v>
      </c>
      <c r="M40" s="58">
        <v>15.199999999999992</v>
      </c>
      <c r="N40" s="59">
        <v>19.725400457665902</v>
      </c>
    </row>
    <row r="41" spans="1:14" x14ac:dyDescent="0.3">
      <c r="A41" s="60" t="s">
        <v>29</v>
      </c>
      <c r="B41" s="86" t="s">
        <v>19</v>
      </c>
      <c r="C41" s="82">
        <v>5.0659999999999998</v>
      </c>
      <c r="D41" s="83">
        <v>7.1673333333333344</v>
      </c>
      <c r="E41" s="84">
        <v>4.2825000000000006</v>
      </c>
      <c r="F41" s="85">
        <v>6.5008333333333344</v>
      </c>
      <c r="G41" s="56">
        <v>-15.465850769838122</v>
      </c>
      <c r="H41" s="57">
        <v>-9.2991349641893777</v>
      </c>
      <c r="I41" s="58">
        <v>49</v>
      </c>
      <c r="J41" s="57">
        <v>14.677333333333351</v>
      </c>
      <c r="K41" s="58">
        <v>-12.150289017341043</v>
      </c>
      <c r="L41" s="57">
        <v>-8.5021276595744499</v>
      </c>
      <c r="M41" s="58">
        <v>1.6588628762541759</v>
      </c>
      <c r="N41" s="59">
        <v>-2.2636363636363561</v>
      </c>
    </row>
    <row r="42" spans="1:14" x14ac:dyDescent="0.3">
      <c r="A42" s="60" t="s">
        <v>30</v>
      </c>
      <c r="B42" s="86" t="s">
        <v>19</v>
      </c>
      <c r="C42" s="82">
        <v>1.5333333333333332</v>
      </c>
      <c r="D42" s="83">
        <v>1.9333333333333333</v>
      </c>
      <c r="E42" s="84">
        <v>1.4</v>
      </c>
      <c r="F42" s="85">
        <v>1.75</v>
      </c>
      <c r="G42" s="56">
        <v>-8.6956521739130412</v>
      </c>
      <c r="H42" s="57">
        <v>-9.4827586206896566</v>
      </c>
      <c r="I42" s="58">
        <v>11.515151515151507</v>
      </c>
      <c r="J42" s="57">
        <v>4.5045045045045002</v>
      </c>
      <c r="K42" s="58">
        <v>-5.6410256410256476</v>
      </c>
      <c r="L42" s="57">
        <v>-0.85470085470085166</v>
      </c>
      <c r="M42" s="58"/>
      <c r="N42" s="59"/>
    </row>
    <row r="43" spans="1:14" ht="21" thickBot="1" x14ac:dyDescent="0.35">
      <c r="A43" s="60" t="s">
        <v>31</v>
      </c>
      <c r="B43" s="86" t="s">
        <v>32</v>
      </c>
      <c r="C43" s="82">
        <v>2.81</v>
      </c>
      <c r="D43" s="83">
        <v>3.3620000000000005</v>
      </c>
      <c r="E43" s="84">
        <v>2.5</v>
      </c>
      <c r="F43" s="85">
        <v>3.33</v>
      </c>
      <c r="G43" s="56">
        <v>-11.032028469750891</v>
      </c>
      <c r="H43" s="57">
        <v>-0.95181439619275632</v>
      </c>
      <c r="I43" s="58">
        <v>-14.329268292682931</v>
      </c>
      <c r="J43" s="57">
        <v>-10.346666666666653</v>
      </c>
      <c r="K43" s="58">
        <v>-19.714285714285712</v>
      </c>
      <c r="L43" s="57">
        <v>-20.89411764705881</v>
      </c>
      <c r="M43" s="58"/>
      <c r="N43" s="59"/>
    </row>
    <row r="44" spans="1:14" ht="21" thickBot="1" x14ac:dyDescent="0.35">
      <c r="A44" s="32" t="s">
        <v>238</v>
      </c>
      <c r="B44" s="155"/>
      <c r="C44" s="81"/>
      <c r="D44" s="81"/>
      <c r="E44" s="81"/>
      <c r="F44" s="81"/>
      <c r="G44" s="53"/>
      <c r="H44" s="53"/>
      <c r="I44" s="53"/>
      <c r="J44" s="53"/>
      <c r="K44" s="53"/>
      <c r="L44" s="53"/>
      <c r="M44" s="53"/>
      <c r="N44" s="54"/>
    </row>
    <row r="45" spans="1:14" x14ac:dyDescent="0.3">
      <c r="A45" s="60" t="s">
        <v>41</v>
      </c>
      <c r="B45" s="86" t="s">
        <v>32</v>
      </c>
      <c r="C45" s="82">
        <v>5.427777777777778</v>
      </c>
      <c r="D45" s="83">
        <v>7.8611111111111107</v>
      </c>
      <c r="E45" s="84">
        <v>5.6928571428571431</v>
      </c>
      <c r="F45" s="85">
        <v>8.5357142857142865</v>
      </c>
      <c r="G45" s="56">
        <v>4.8837549349320071</v>
      </c>
      <c r="H45" s="57">
        <v>8.5815244825845678</v>
      </c>
      <c r="I45" s="58">
        <v>-4.868549172346639</v>
      </c>
      <c r="J45" s="57">
        <v>-10.158730158730163</v>
      </c>
      <c r="K45" s="58">
        <v>-4.7758284600389844</v>
      </c>
      <c r="L45" s="57">
        <v>-3.2478632478632532</v>
      </c>
      <c r="M45" s="58">
        <v>-10.202205882352935</v>
      </c>
      <c r="N45" s="59">
        <v>-2.4137931034482785</v>
      </c>
    </row>
    <row r="46" spans="1:14" x14ac:dyDescent="0.3">
      <c r="A46" s="60" t="s">
        <v>43</v>
      </c>
      <c r="B46" s="86" t="s">
        <v>19</v>
      </c>
      <c r="C46" s="82">
        <v>3.790888888888889</v>
      </c>
      <c r="D46" s="83">
        <v>4.5720000000000001</v>
      </c>
      <c r="E46" s="84">
        <v>3.7538888888888891</v>
      </c>
      <c r="F46" s="85">
        <v>4.7149999999999999</v>
      </c>
      <c r="G46" s="56">
        <v>-0.97602438595462593</v>
      </c>
      <c r="H46" s="57">
        <v>3.1277340332458397</v>
      </c>
      <c r="I46" s="58">
        <v>0.67870632672332387</v>
      </c>
      <c r="J46" s="57">
        <v>-0.96274188889960166</v>
      </c>
      <c r="K46" s="58">
        <v>-1.2217718587145305</v>
      </c>
      <c r="L46" s="57">
        <v>-0.36401791839862868</v>
      </c>
      <c r="M46" s="58">
        <v>-1.3619638351555876</v>
      </c>
      <c r="N46" s="59">
        <v>-0.53880636371626012</v>
      </c>
    </row>
    <row r="47" spans="1:14" x14ac:dyDescent="0.3">
      <c r="A47" s="60" t="s">
        <v>45</v>
      </c>
      <c r="B47" s="86" t="s">
        <v>19</v>
      </c>
      <c r="C47" s="82">
        <v>4.38</v>
      </c>
      <c r="D47" s="83">
        <v>5.8</v>
      </c>
      <c r="E47" s="84">
        <v>4.0999999999999996</v>
      </c>
      <c r="F47" s="85">
        <v>5.8937499999999998</v>
      </c>
      <c r="G47" s="56">
        <v>-6.3926940639269461</v>
      </c>
      <c r="H47" s="57">
        <v>1.6163793103448276</v>
      </c>
      <c r="I47" s="58">
        <v>-1.1286681715575582</v>
      </c>
      <c r="J47" s="57">
        <v>-4.6836483155299948</v>
      </c>
      <c r="K47" s="58">
        <v>0.88291746641074342</v>
      </c>
      <c r="L47" s="57">
        <v>7.1890726096329488E-2</v>
      </c>
      <c r="M47" s="58">
        <v>1.2184873949579833</v>
      </c>
      <c r="N47" s="59">
        <v>4.3336058871627028</v>
      </c>
    </row>
    <row r="48" spans="1:14" x14ac:dyDescent="0.3">
      <c r="A48" s="60" t="s">
        <v>46</v>
      </c>
      <c r="B48" s="86" t="s">
        <v>19</v>
      </c>
      <c r="C48" s="82">
        <v>5.132773109243697</v>
      </c>
      <c r="D48" s="83">
        <v>8.4458823529411777</v>
      </c>
      <c r="E48" s="84">
        <v>4.8891806722689077</v>
      </c>
      <c r="F48" s="85">
        <v>7.8698529411764708</v>
      </c>
      <c r="G48" s="56">
        <v>-4.7458251473477286</v>
      </c>
      <c r="H48" s="57">
        <v>-6.8202395876863182</v>
      </c>
      <c r="I48" s="58">
        <v>-8.5286409584425478</v>
      </c>
      <c r="J48" s="57">
        <v>-3.4301856335754519</v>
      </c>
      <c r="K48" s="58">
        <v>-8.2251299067175818</v>
      </c>
      <c r="L48" s="57">
        <v>7.8670256057096362</v>
      </c>
      <c r="M48" s="58">
        <v>-4.4878811571540433</v>
      </c>
      <c r="N48" s="59">
        <v>8.0804762882365058</v>
      </c>
    </row>
    <row r="49" spans="1:14" x14ac:dyDescent="0.3">
      <c r="A49" s="60" t="s">
        <v>34</v>
      </c>
      <c r="B49" s="86" t="s">
        <v>19</v>
      </c>
      <c r="C49" s="82">
        <v>5.3833333333333337</v>
      </c>
      <c r="D49" s="83">
        <v>6.4</v>
      </c>
      <c r="E49" s="84">
        <v>5.4291666666666671</v>
      </c>
      <c r="F49" s="85">
        <v>6.5</v>
      </c>
      <c r="G49" s="56">
        <v>0.85139318885449011</v>
      </c>
      <c r="H49" s="57">
        <v>1.5624999999999944</v>
      </c>
      <c r="I49" s="58">
        <v>-3.1774580335731426</v>
      </c>
      <c r="J49" s="57">
        <v>-6.4327485380117011</v>
      </c>
      <c r="K49" s="58">
        <v>-3.1774580335731426</v>
      </c>
      <c r="L49" s="57">
        <v>-9.0909090909090988</v>
      </c>
      <c r="M49" s="58">
        <v>-6.5393518518518405</v>
      </c>
      <c r="N49" s="59">
        <v>-6.4327485380117011</v>
      </c>
    </row>
    <row r="50" spans="1:14" x14ac:dyDescent="0.3">
      <c r="A50" s="60" t="s">
        <v>48</v>
      </c>
      <c r="B50" s="55" t="s">
        <v>19</v>
      </c>
      <c r="C50" s="82">
        <v>4.4450000000000003</v>
      </c>
      <c r="D50" s="83">
        <v>7.57</v>
      </c>
      <c r="E50" s="84">
        <v>5.0250000000000004</v>
      </c>
      <c r="F50" s="85">
        <v>8.0625</v>
      </c>
      <c r="G50" s="56">
        <v>13.048368953880765</v>
      </c>
      <c r="H50" s="57">
        <v>6.5059445178335489</v>
      </c>
      <c r="I50" s="58">
        <v>-15.973534971644607</v>
      </c>
      <c r="J50" s="57">
        <v>-4.1772151898734187</v>
      </c>
      <c r="K50" s="58">
        <v>-22.470930232558135</v>
      </c>
      <c r="L50" s="57">
        <v>-1.7945945945945871</v>
      </c>
      <c r="M50" s="58">
        <v>-26.803892215568855</v>
      </c>
      <c r="N50" s="59">
        <v>-7.4777777777777725</v>
      </c>
    </row>
    <row r="51" spans="1:14" x14ac:dyDescent="0.3">
      <c r="A51" s="60" t="s">
        <v>59</v>
      </c>
      <c r="B51" s="55" t="s">
        <v>19</v>
      </c>
      <c r="C51" s="82">
        <v>5</v>
      </c>
      <c r="D51" s="83">
        <v>6</v>
      </c>
      <c r="E51" s="84">
        <v>4.75</v>
      </c>
      <c r="F51" s="85">
        <v>6</v>
      </c>
      <c r="G51" s="56">
        <v>-5</v>
      </c>
      <c r="H51" s="57">
        <v>0</v>
      </c>
      <c r="I51" s="58">
        <v>-11.111111111111111</v>
      </c>
      <c r="J51" s="57">
        <v>-6.9767441860465143</v>
      </c>
      <c r="K51" s="58">
        <v>-11.111111111111111</v>
      </c>
      <c r="L51" s="57">
        <v>-6.9767441860465143</v>
      </c>
      <c r="M51" s="58">
        <v>-4.7619047619047619</v>
      </c>
      <c r="N51" s="59">
        <v>-5.8823529411764701</v>
      </c>
    </row>
    <row r="52" spans="1:14" ht="21" thickBot="1" x14ac:dyDescent="0.35">
      <c r="A52" s="89" t="s">
        <v>50</v>
      </c>
      <c r="B52" s="156" t="s">
        <v>19</v>
      </c>
      <c r="C52" s="157">
        <v>7.8280000000000003</v>
      </c>
      <c r="D52" s="158">
        <v>10.725142857142856</v>
      </c>
      <c r="E52" s="159">
        <v>7.8178571428571431</v>
      </c>
      <c r="F52" s="160">
        <v>10.482857142857142</v>
      </c>
      <c r="G52" s="213">
        <v>-0.12957150156945876</v>
      </c>
      <c r="H52" s="214">
        <v>-2.2590441685758407</v>
      </c>
      <c r="I52" s="215">
        <v>4.4728312678741693</v>
      </c>
      <c r="J52" s="214">
        <v>4.7012063314970813</v>
      </c>
      <c r="K52" s="215">
        <v>14.376761175856673</v>
      </c>
      <c r="L52" s="214">
        <v>17.874133193772078</v>
      </c>
      <c r="M52" s="215">
        <v>20.889691135178513</v>
      </c>
      <c r="N52" s="216">
        <v>19.547770700636928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showGridLines="0" showZeros="0" zoomScaleNormal="100" workbookViewId="0">
      <selection activeCell="A2" sqref="A2:Y34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7" width="8.28515625" style="8" customWidth="1"/>
    <col min="18" max="16384" width="9.140625" style="8"/>
  </cols>
  <sheetData>
    <row r="1" spans="1:25" ht="27.75" customHeight="1" thickBot="1" x14ac:dyDescent="0.3">
      <c r="A1" s="209" t="s">
        <v>306</v>
      </c>
    </row>
    <row r="2" spans="1:25" ht="18.75" thickBot="1" x14ac:dyDescent="0.3">
      <c r="A2" s="161" t="s">
        <v>6</v>
      </c>
      <c r="B2" s="162"/>
      <c r="C2" s="163"/>
      <c r="D2" s="164" t="s">
        <v>52</v>
      </c>
      <c r="E2" s="165"/>
      <c r="F2" s="166" t="s">
        <v>235</v>
      </c>
      <c r="G2" s="165"/>
      <c r="H2" s="165" t="s">
        <v>304</v>
      </c>
      <c r="I2" s="165"/>
      <c r="J2" s="166" t="s">
        <v>305</v>
      </c>
      <c r="K2" s="165"/>
      <c r="L2" s="165" t="s">
        <v>282</v>
      </c>
      <c r="M2" s="165"/>
      <c r="N2" s="166" t="s">
        <v>283</v>
      </c>
      <c r="O2" s="165"/>
      <c r="P2" s="165" t="s">
        <v>284</v>
      </c>
      <c r="Q2" s="165"/>
      <c r="R2" s="165" t="s">
        <v>126</v>
      </c>
      <c r="S2" s="165"/>
      <c r="T2" s="165" t="s">
        <v>255</v>
      </c>
      <c r="U2" s="165"/>
      <c r="V2" s="165" t="s">
        <v>285</v>
      </c>
      <c r="W2" s="165"/>
      <c r="X2" s="165" t="s">
        <v>286</v>
      </c>
      <c r="Y2" s="263"/>
    </row>
    <row r="3" spans="1:25" x14ac:dyDescent="0.25">
      <c r="A3" s="167" t="s">
        <v>53</v>
      </c>
      <c r="B3" s="168"/>
      <c r="C3" s="169"/>
      <c r="D3" s="170">
        <v>44539</v>
      </c>
      <c r="E3" s="170"/>
      <c r="F3" s="170">
        <v>44539</v>
      </c>
      <c r="G3" s="170"/>
      <c r="H3" s="170">
        <v>44537</v>
      </c>
      <c r="I3" s="170"/>
      <c r="J3" s="170">
        <v>44533</v>
      </c>
      <c r="K3" s="170"/>
      <c r="L3" s="170">
        <v>44539</v>
      </c>
      <c r="M3" s="170"/>
      <c r="N3" s="170">
        <v>44539</v>
      </c>
      <c r="O3" s="170"/>
      <c r="P3" s="170">
        <v>44533</v>
      </c>
      <c r="Q3" s="170"/>
      <c r="R3" s="170">
        <v>44539</v>
      </c>
      <c r="S3" s="170"/>
      <c r="T3" s="170">
        <v>44537</v>
      </c>
      <c r="U3" s="170"/>
      <c r="V3" s="170">
        <v>44537</v>
      </c>
      <c r="W3" s="170"/>
      <c r="X3" s="170">
        <v>44539</v>
      </c>
      <c r="Y3" s="264"/>
    </row>
    <row r="4" spans="1:25" ht="18.75" thickBot="1" x14ac:dyDescent="0.3">
      <c r="A4" s="171" t="s">
        <v>56</v>
      </c>
      <c r="B4" s="172"/>
      <c r="C4" s="173"/>
      <c r="D4" s="174" t="s">
        <v>18</v>
      </c>
      <c r="E4" s="175" t="s">
        <v>17</v>
      </c>
      <c r="F4" s="176" t="s">
        <v>18</v>
      </c>
      <c r="G4" s="175" t="s">
        <v>17</v>
      </c>
      <c r="H4" s="176" t="s">
        <v>18</v>
      </c>
      <c r="I4" s="175" t="s">
        <v>17</v>
      </c>
      <c r="J4" s="176" t="s">
        <v>18</v>
      </c>
      <c r="K4" s="175" t="s">
        <v>17</v>
      </c>
      <c r="L4" s="176" t="s">
        <v>18</v>
      </c>
      <c r="M4" s="175" t="s">
        <v>17</v>
      </c>
      <c r="N4" s="176" t="s">
        <v>18</v>
      </c>
      <c r="O4" s="175" t="s">
        <v>17</v>
      </c>
      <c r="P4" s="176" t="s">
        <v>18</v>
      </c>
      <c r="Q4" s="175" t="s">
        <v>17</v>
      </c>
      <c r="R4" s="176" t="s">
        <v>18</v>
      </c>
      <c r="S4" s="175" t="s">
        <v>17</v>
      </c>
      <c r="T4" s="176" t="s">
        <v>18</v>
      </c>
      <c r="U4" s="175" t="s">
        <v>17</v>
      </c>
      <c r="V4" s="176" t="s">
        <v>18</v>
      </c>
      <c r="W4" s="175" t="s">
        <v>17</v>
      </c>
      <c r="X4" s="176" t="s">
        <v>18</v>
      </c>
      <c r="Y4" s="265" t="s">
        <v>17</v>
      </c>
    </row>
    <row r="5" spans="1:25" ht="18.75" thickBot="1" x14ac:dyDescent="0.3">
      <c r="A5" s="177" t="s">
        <v>54</v>
      </c>
      <c r="B5" s="178"/>
      <c r="C5" s="179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266"/>
    </row>
    <row r="6" spans="1:25" x14ac:dyDescent="0.25">
      <c r="A6" s="183" t="s">
        <v>124</v>
      </c>
      <c r="B6" s="184"/>
      <c r="C6" s="185" t="s">
        <v>19</v>
      </c>
      <c r="D6" s="186">
        <v>0.85</v>
      </c>
      <c r="E6" s="187">
        <v>1.4</v>
      </c>
      <c r="F6" s="181">
        <v>1</v>
      </c>
      <c r="G6" s="182">
        <v>1.2</v>
      </c>
      <c r="H6" s="181">
        <v>1</v>
      </c>
      <c r="I6" s="182">
        <v>1</v>
      </c>
      <c r="J6" s="181">
        <v>2</v>
      </c>
      <c r="K6" s="182">
        <v>2.5</v>
      </c>
      <c r="L6" s="181">
        <v>1</v>
      </c>
      <c r="M6" s="182">
        <v>1.2</v>
      </c>
      <c r="N6" s="181">
        <v>0.7</v>
      </c>
      <c r="O6" s="182">
        <v>1</v>
      </c>
      <c r="P6" s="181">
        <v>1</v>
      </c>
      <c r="Q6" s="182">
        <v>1.2</v>
      </c>
      <c r="R6" s="181">
        <v>1</v>
      </c>
      <c r="S6" s="182">
        <v>1.5</v>
      </c>
      <c r="T6" s="181">
        <v>1</v>
      </c>
      <c r="U6" s="182">
        <v>1.4</v>
      </c>
      <c r="V6" s="181">
        <v>1</v>
      </c>
      <c r="W6" s="182">
        <v>1.5</v>
      </c>
      <c r="X6" s="181">
        <v>1</v>
      </c>
      <c r="Y6" s="267">
        <v>1.4</v>
      </c>
    </row>
    <row r="7" spans="1:25" x14ac:dyDescent="0.25">
      <c r="A7" s="183" t="s">
        <v>21</v>
      </c>
      <c r="B7" s="184"/>
      <c r="C7" s="185" t="s">
        <v>19</v>
      </c>
      <c r="D7" s="186">
        <v>0.9</v>
      </c>
      <c r="E7" s="187">
        <v>1.3</v>
      </c>
      <c r="F7" s="181">
        <v>1.5</v>
      </c>
      <c r="G7" s="182">
        <v>2</v>
      </c>
      <c r="H7" s="181">
        <v>1.3</v>
      </c>
      <c r="I7" s="182">
        <v>1.3</v>
      </c>
      <c r="J7" s="181">
        <v>2</v>
      </c>
      <c r="K7" s="182">
        <v>2.5</v>
      </c>
      <c r="L7" s="181">
        <v>1.2</v>
      </c>
      <c r="M7" s="182">
        <v>1.4</v>
      </c>
      <c r="N7" s="181">
        <v>1</v>
      </c>
      <c r="O7" s="182">
        <v>1.4</v>
      </c>
      <c r="P7" s="181">
        <v>1.33</v>
      </c>
      <c r="Q7" s="182">
        <v>1.54</v>
      </c>
      <c r="R7" s="181">
        <v>1</v>
      </c>
      <c r="S7" s="182">
        <v>1.6</v>
      </c>
      <c r="T7" s="181">
        <v>1.2</v>
      </c>
      <c r="U7" s="182">
        <v>1.4</v>
      </c>
      <c r="V7" s="181">
        <v>1.3</v>
      </c>
      <c r="W7" s="182">
        <v>1.6</v>
      </c>
      <c r="X7" s="181">
        <v>1.6</v>
      </c>
      <c r="Y7" s="267">
        <v>1.8</v>
      </c>
    </row>
    <row r="8" spans="1:25" x14ac:dyDescent="0.25">
      <c r="A8" s="183" t="s">
        <v>36</v>
      </c>
      <c r="B8" s="184"/>
      <c r="C8" s="185" t="s">
        <v>32</v>
      </c>
      <c r="D8" s="186"/>
      <c r="E8" s="187"/>
      <c r="F8" s="181"/>
      <c r="G8" s="182"/>
      <c r="H8" s="181"/>
      <c r="I8" s="182"/>
      <c r="J8" s="181"/>
      <c r="K8" s="182"/>
      <c r="L8" s="181"/>
      <c r="M8" s="182"/>
      <c r="N8" s="181"/>
      <c r="O8" s="182"/>
      <c r="P8" s="181">
        <v>2.5</v>
      </c>
      <c r="Q8" s="182">
        <v>3.5</v>
      </c>
      <c r="R8" s="181"/>
      <c r="S8" s="182"/>
      <c r="T8" s="181"/>
      <c r="U8" s="182"/>
      <c r="V8" s="181"/>
      <c r="W8" s="182"/>
      <c r="X8" s="181"/>
      <c r="Y8" s="267"/>
    </row>
    <row r="9" spans="1:25" x14ac:dyDescent="0.25">
      <c r="A9" s="183" t="s">
        <v>22</v>
      </c>
      <c r="B9" s="184"/>
      <c r="C9" s="185" t="s">
        <v>19</v>
      </c>
      <c r="D9" s="186">
        <v>0.65</v>
      </c>
      <c r="E9" s="187">
        <v>1</v>
      </c>
      <c r="F9" s="181"/>
      <c r="G9" s="182"/>
      <c r="H9" s="181"/>
      <c r="I9" s="182"/>
      <c r="J9" s="181"/>
      <c r="K9" s="182"/>
      <c r="L9" s="181">
        <v>0.8</v>
      </c>
      <c r="M9" s="182">
        <v>0.8</v>
      </c>
      <c r="N9" s="181">
        <v>0.6</v>
      </c>
      <c r="O9" s="182">
        <v>1</v>
      </c>
      <c r="P9" s="181"/>
      <c r="Q9" s="182"/>
      <c r="R9" s="181">
        <v>0.6</v>
      </c>
      <c r="S9" s="182">
        <v>0.9</v>
      </c>
      <c r="T9" s="181"/>
      <c r="U9" s="182"/>
      <c r="V9" s="181">
        <v>1</v>
      </c>
      <c r="W9" s="182">
        <v>1.2</v>
      </c>
      <c r="X9" s="181">
        <v>1</v>
      </c>
      <c r="Y9" s="267">
        <v>1.2</v>
      </c>
    </row>
    <row r="10" spans="1:25" x14ac:dyDescent="0.25">
      <c r="A10" s="281"/>
      <c r="B10" s="282"/>
      <c r="C10" s="185" t="s">
        <v>32</v>
      </c>
      <c r="D10" s="186"/>
      <c r="E10" s="187"/>
      <c r="F10" s="181">
        <v>1.5</v>
      </c>
      <c r="G10" s="182">
        <v>2</v>
      </c>
      <c r="H10" s="181">
        <v>1</v>
      </c>
      <c r="I10" s="182">
        <v>1</v>
      </c>
      <c r="J10" s="181">
        <v>1.3</v>
      </c>
      <c r="K10" s="182">
        <v>3.5</v>
      </c>
      <c r="L10" s="181"/>
      <c r="M10" s="182"/>
      <c r="N10" s="181"/>
      <c r="O10" s="182"/>
      <c r="P10" s="181">
        <v>0.7</v>
      </c>
      <c r="Q10" s="182">
        <v>0.8</v>
      </c>
      <c r="R10" s="181">
        <v>1.5</v>
      </c>
      <c r="S10" s="182">
        <v>3</v>
      </c>
      <c r="T10" s="181">
        <v>1.5</v>
      </c>
      <c r="U10" s="182">
        <v>2</v>
      </c>
      <c r="V10" s="181">
        <v>3</v>
      </c>
      <c r="W10" s="182">
        <v>3.5</v>
      </c>
      <c r="X10" s="181">
        <v>2.5</v>
      </c>
      <c r="Y10" s="267">
        <v>3</v>
      </c>
    </row>
    <row r="11" spans="1:25" x14ac:dyDescent="0.25">
      <c r="A11" s="183" t="s">
        <v>23</v>
      </c>
      <c r="B11" s="184"/>
      <c r="C11" s="185" t="s">
        <v>19</v>
      </c>
      <c r="D11" s="186">
        <v>0.7</v>
      </c>
      <c r="E11" s="187">
        <v>1.25</v>
      </c>
      <c r="F11" s="181">
        <v>1.3</v>
      </c>
      <c r="G11" s="182">
        <v>1.8</v>
      </c>
      <c r="H11" s="181">
        <v>1</v>
      </c>
      <c r="I11" s="182">
        <v>1</v>
      </c>
      <c r="J11" s="181">
        <v>1.6</v>
      </c>
      <c r="K11" s="182">
        <v>2</v>
      </c>
      <c r="L11" s="181">
        <v>1</v>
      </c>
      <c r="M11" s="182">
        <v>1.2</v>
      </c>
      <c r="N11" s="181">
        <v>0.6</v>
      </c>
      <c r="O11" s="182">
        <v>1.2</v>
      </c>
      <c r="P11" s="181">
        <v>1.2</v>
      </c>
      <c r="Q11" s="182">
        <v>1.2</v>
      </c>
      <c r="R11" s="181">
        <v>1.2</v>
      </c>
      <c r="S11" s="182">
        <v>1.8</v>
      </c>
      <c r="T11" s="181">
        <v>1</v>
      </c>
      <c r="U11" s="182">
        <v>1.4</v>
      </c>
      <c r="V11" s="181">
        <v>1.2</v>
      </c>
      <c r="W11" s="182">
        <v>1.4</v>
      </c>
      <c r="X11" s="181">
        <v>1.2</v>
      </c>
      <c r="Y11" s="267">
        <v>1.4</v>
      </c>
    </row>
    <row r="12" spans="1:25" x14ac:dyDescent="0.25">
      <c r="A12" s="183" t="s">
        <v>24</v>
      </c>
      <c r="B12" s="184"/>
      <c r="C12" s="185" t="s">
        <v>19</v>
      </c>
      <c r="D12" s="186"/>
      <c r="E12" s="187"/>
      <c r="F12" s="181"/>
      <c r="G12" s="182"/>
      <c r="H12" s="181"/>
      <c r="I12" s="182"/>
      <c r="J12" s="181"/>
      <c r="K12" s="182"/>
      <c r="L12" s="181"/>
      <c r="M12" s="182"/>
      <c r="N12" s="181"/>
      <c r="O12" s="182"/>
      <c r="P12" s="181"/>
      <c r="Q12" s="182"/>
      <c r="R12" s="181"/>
      <c r="S12" s="182"/>
      <c r="T12" s="181"/>
      <c r="U12" s="182"/>
      <c r="V12" s="181"/>
      <c r="W12" s="182"/>
      <c r="X12" s="181">
        <v>8</v>
      </c>
      <c r="Y12" s="267">
        <v>8.5</v>
      </c>
    </row>
    <row r="13" spans="1:25" x14ac:dyDescent="0.25">
      <c r="A13" s="183" t="s">
        <v>38</v>
      </c>
      <c r="B13" s="184"/>
      <c r="C13" s="185" t="s">
        <v>19</v>
      </c>
      <c r="D13" s="186"/>
      <c r="E13" s="187"/>
      <c r="F13" s="181"/>
      <c r="G13" s="182"/>
      <c r="H13" s="181"/>
      <c r="I13" s="182"/>
      <c r="J13" s="181"/>
      <c r="K13" s="182"/>
      <c r="L13" s="181"/>
      <c r="M13" s="182"/>
      <c r="N13" s="181"/>
      <c r="O13" s="182"/>
      <c r="P13" s="181">
        <v>2</v>
      </c>
      <c r="Q13" s="182">
        <v>4.2</v>
      </c>
      <c r="R13" s="181"/>
      <c r="S13" s="182"/>
      <c r="T13" s="181">
        <v>5.6</v>
      </c>
      <c r="U13" s="182">
        <v>6</v>
      </c>
      <c r="V13" s="181"/>
      <c r="W13" s="182"/>
      <c r="X13" s="181"/>
      <c r="Y13" s="267"/>
    </row>
    <row r="14" spans="1:25" x14ac:dyDescent="0.25">
      <c r="A14" s="183" t="s">
        <v>29</v>
      </c>
      <c r="B14" s="184"/>
      <c r="C14" s="185" t="s">
        <v>19</v>
      </c>
      <c r="D14" s="186">
        <v>8</v>
      </c>
      <c r="E14" s="187">
        <v>13</v>
      </c>
      <c r="F14" s="181"/>
      <c r="G14" s="182"/>
      <c r="H14" s="181">
        <v>4.5</v>
      </c>
      <c r="I14" s="182">
        <v>11</v>
      </c>
      <c r="J14" s="181">
        <v>7.5</v>
      </c>
      <c r="K14" s="182">
        <v>10</v>
      </c>
      <c r="L14" s="181">
        <v>6.666666666666667</v>
      </c>
      <c r="M14" s="182">
        <v>7.5</v>
      </c>
      <c r="N14" s="181">
        <v>5</v>
      </c>
      <c r="O14" s="182">
        <v>6</v>
      </c>
      <c r="P14" s="181">
        <v>4</v>
      </c>
      <c r="Q14" s="182">
        <v>5.8</v>
      </c>
      <c r="R14" s="181">
        <v>5.833333333333333</v>
      </c>
      <c r="S14" s="182">
        <v>7.5</v>
      </c>
      <c r="T14" s="181"/>
      <c r="U14" s="182"/>
      <c r="V14" s="181">
        <v>7</v>
      </c>
      <c r="W14" s="182">
        <v>8</v>
      </c>
      <c r="X14" s="181">
        <v>7</v>
      </c>
      <c r="Y14" s="267">
        <v>8</v>
      </c>
    </row>
    <row r="15" spans="1:25" x14ac:dyDescent="0.25">
      <c r="A15" s="183" t="s">
        <v>28</v>
      </c>
      <c r="B15" s="184"/>
      <c r="C15" s="185" t="s">
        <v>19</v>
      </c>
      <c r="D15" s="186">
        <v>2.85</v>
      </c>
      <c r="E15" s="187">
        <v>3.5</v>
      </c>
      <c r="F15" s="181"/>
      <c r="G15" s="182"/>
      <c r="H15" s="181">
        <v>4</v>
      </c>
      <c r="I15" s="182">
        <v>4</v>
      </c>
      <c r="J15" s="181">
        <v>5</v>
      </c>
      <c r="K15" s="182">
        <v>7</v>
      </c>
      <c r="L15" s="181">
        <v>3</v>
      </c>
      <c r="M15" s="182">
        <v>3</v>
      </c>
      <c r="N15" s="181">
        <v>2</v>
      </c>
      <c r="O15" s="182">
        <v>3</v>
      </c>
      <c r="P15" s="181">
        <v>4</v>
      </c>
      <c r="Q15" s="182">
        <v>4</v>
      </c>
      <c r="R15" s="181">
        <v>2.4</v>
      </c>
      <c r="S15" s="182">
        <v>4</v>
      </c>
      <c r="T15" s="181">
        <v>3.2</v>
      </c>
      <c r="U15" s="182">
        <v>4</v>
      </c>
      <c r="V15" s="181">
        <v>4.5</v>
      </c>
      <c r="W15" s="182">
        <v>5.5</v>
      </c>
      <c r="X15" s="181">
        <v>3</v>
      </c>
      <c r="Y15" s="267">
        <v>4</v>
      </c>
    </row>
    <row r="16" spans="1:25" x14ac:dyDescent="0.25">
      <c r="A16" s="183" t="s">
        <v>154</v>
      </c>
      <c r="B16" s="184"/>
      <c r="C16" s="185" t="s">
        <v>19</v>
      </c>
      <c r="D16" s="186">
        <v>9</v>
      </c>
      <c r="E16" s="187">
        <v>19</v>
      </c>
      <c r="F16" s="181"/>
      <c r="G16" s="182"/>
      <c r="H16" s="181">
        <v>8</v>
      </c>
      <c r="I16" s="182">
        <v>8</v>
      </c>
      <c r="J16" s="181"/>
      <c r="K16" s="182"/>
      <c r="L16" s="181">
        <v>11.666666666666666</v>
      </c>
      <c r="M16" s="182">
        <v>20</v>
      </c>
      <c r="N16" s="181"/>
      <c r="O16" s="182"/>
      <c r="P16" s="181">
        <v>11</v>
      </c>
      <c r="Q16" s="182">
        <v>11.6</v>
      </c>
      <c r="R16" s="181">
        <v>8.3333333333333339</v>
      </c>
      <c r="S16" s="182">
        <v>11.666666666666666</v>
      </c>
      <c r="T16" s="181">
        <v>15</v>
      </c>
      <c r="U16" s="182">
        <v>18.333333333333332</v>
      </c>
      <c r="V16" s="181">
        <v>7.5</v>
      </c>
      <c r="W16" s="182">
        <v>9</v>
      </c>
      <c r="X16" s="181">
        <v>7</v>
      </c>
      <c r="Y16" s="267">
        <v>12.5</v>
      </c>
    </row>
    <row r="17" spans="1:25" x14ac:dyDescent="0.25">
      <c r="A17" s="183" t="s">
        <v>40</v>
      </c>
      <c r="B17" s="184"/>
      <c r="C17" s="185" t="s">
        <v>32</v>
      </c>
      <c r="D17" s="186">
        <v>1</v>
      </c>
      <c r="E17" s="187">
        <v>2</v>
      </c>
      <c r="F17" s="181"/>
      <c r="G17" s="182"/>
      <c r="H17" s="181"/>
      <c r="I17" s="182"/>
      <c r="J17" s="181"/>
      <c r="K17" s="182"/>
      <c r="L17" s="181">
        <v>1</v>
      </c>
      <c r="M17" s="182">
        <v>1.5</v>
      </c>
      <c r="N17" s="181">
        <v>1</v>
      </c>
      <c r="O17" s="182">
        <v>1.5</v>
      </c>
      <c r="P17" s="181">
        <v>1.6</v>
      </c>
      <c r="Q17" s="182">
        <v>1.8</v>
      </c>
      <c r="R17" s="181">
        <v>0.8</v>
      </c>
      <c r="S17" s="182">
        <v>1.6</v>
      </c>
      <c r="T17" s="181">
        <v>1.2</v>
      </c>
      <c r="U17" s="182">
        <v>1.6</v>
      </c>
      <c r="V17" s="181">
        <v>1</v>
      </c>
      <c r="W17" s="182">
        <v>2</v>
      </c>
      <c r="X17" s="181">
        <v>1.5</v>
      </c>
      <c r="Y17" s="267">
        <v>1.5</v>
      </c>
    </row>
    <row r="18" spans="1:25" x14ac:dyDescent="0.25">
      <c r="A18" s="183" t="s">
        <v>30</v>
      </c>
      <c r="B18" s="184"/>
      <c r="C18" s="185" t="s">
        <v>237</v>
      </c>
      <c r="D18" s="186">
        <v>2.75</v>
      </c>
      <c r="E18" s="187">
        <v>3.5</v>
      </c>
      <c r="F18" s="181">
        <v>1.2</v>
      </c>
      <c r="G18" s="182">
        <v>1.6</v>
      </c>
      <c r="H18" s="181">
        <v>1.6</v>
      </c>
      <c r="I18" s="182">
        <v>1.6</v>
      </c>
      <c r="J18" s="181"/>
      <c r="K18" s="182"/>
      <c r="L18" s="181">
        <v>1.2</v>
      </c>
      <c r="M18" s="182">
        <v>1.5</v>
      </c>
      <c r="N18" s="181">
        <v>1.3</v>
      </c>
      <c r="O18" s="182">
        <v>1.5</v>
      </c>
      <c r="P18" s="181">
        <v>1.7</v>
      </c>
      <c r="Q18" s="182">
        <v>1.9</v>
      </c>
      <c r="R18" s="181">
        <v>1.5</v>
      </c>
      <c r="S18" s="182">
        <v>2</v>
      </c>
      <c r="T18" s="181"/>
      <c r="U18" s="182"/>
      <c r="V18" s="181"/>
      <c r="W18" s="182"/>
      <c r="X18" s="181">
        <v>1.5</v>
      </c>
      <c r="Y18" s="267">
        <v>1.8</v>
      </c>
    </row>
    <row r="19" spans="1:25" x14ac:dyDescent="0.25">
      <c r="A19" s="183" t="s">
        <v>31</v>
      </c>
      <c r="B19" s="184"/>
      <c r="C19" s="185" t="s">
        <v>32</v>
      </c>
      <c r="D19" s="186">
        <v>2.75</v>
      </c>
      <c r="E19" s="187">
        <v>4</v>
      </c>
      <c r="F19" s="181">
        <v>1.2</v>
      </c>
      <c r="G19" s="182">
        <v>1.6</v>
      </c>
      <c r="H19" s="181"/>
      <c r="I19" s="182"/>
      <c r="J19" s="181"/>
      <c r="K19" s="182"/>
      <c r="L19" s="181"/>
      <c r="M19" s="182"/>
      <c r="N19" s="181">
        <v>1.5</v>
      </c>
      <c r="O19" s="182">
        <v>2.5</v>
      </c>
      <c r="P19" s="181">
        <v>3.3</v>
      </c>
      <c r="Q19" s="182">
        <v>4</v>
      </c>
      <c r="R19" s="181">
        <v>2.5</v>
      </c>
      <c r="S19" s="182">
        <v>3.5</v>
      </c>
      <c r="T19" s="181">
        <v>2.3333333333333335</v>
      </c>
      <c r="U19" s="182">
        <v>2.6666666666666665</v>
      </c>
      <c r="V19" s="181"/>
      <c r="W19" s="182"/>
      <c r="X19" s="181">
        <v>3.2</v>
      </c>
      <c r="Y19" s="267">
        <v>3.5</v>
      </c>
    </row>
    <row r="20" spans="1:25" x14ac:dyDescent="0.25">
      <c r="A20" s="183" t="s">
        <v>55</v>
      </c>
      <c r="B20" s="184"/>
      <c r="C20" s="185" t="s">
        <v>19</v>
      </c>
      <c r="D20" s="186">
        <v>1.8</v>
      </c>
      <c r="E20" s="187">
        <v>2.5</v>
      </c>
      <c r="F20" s="181">
        <v>2</v>
      </c>
      <c r="G20" s="182">
        <v>2.6</v>
      </c>
      <c r="H20" s="181">
        <v>3.7</v>
      </c>
      <c r="I20" s="182">
        <v>3.7</v>
      </c>
      <c r="J20" s="181"/>
      <c r="K20" s="182"/>
      <c r="L20" s="181">
        <v>2</v>
      </c>
      <c r="M20" s="182">
        <v>2.6</v>
      </c>
      <c r="N20" s="181">
        <v>2</v>
      </c>
      <c r="O20" s="182">
        <v>2.5</v>
      </c>
      <c r="P20" s="181">
        <v>2.4</v>
      </c>
      <c r="Q20" s="182">
        <v>3</v>
      </c>
      <c r="R20" s="181">
        <v>1.6</v>
      </c>
      <c r="S20" s="182">
        <v>3.2</v>
      </c>
      <c r="T20" s="181">
        <v>2</v>
      </c>
      <c r="U20" s="182">
        <v>3</v>
      </c>
      <c r="V20" s="181">
        <v>3</v>
      </c>
      <c r="W20" s="182">
        <v>4</v>
      </c>
      <c r="X20" s="181">
        <v>3</v>
      </c>
      <c r="Y20" s="267">
        <v>3</v>
      </c>
    </row>
    <row r="21" spans="1:25" x14ac:dyDescent="0.25">
      <c r="A21" s="183" t="s">
        <v>33</v>
      </c>
      <c r="B21" s="184"/>
      <c r="C21" s="185" t="s">
        <v>19</v>
      </c>
      <c r="D21" s="186">
        <v>0.75</v>
      </c>
      <c r="E21" s="187">
        <v>1.1000000000000001</v>
      </c>
      <c r="F21" s="181">
        <v>0.66</v>
      </c>
      <c r="G21" s="182">
        <v>0.8</v>
      </c>
      <c r="H21" s="181">
        <v>0.8</v>
      </c>
      <c r="I21" s="182">
        <v>0.8</v>
      </c>
      <c r="J21" s="181">
        <v>0.8</v>
      </c>
      <c r="K21" s="182">
        <v>1</v>
      </c>
      <c r="L21" s="181">
        <v>0.66666666666666663</v>
      </c>
      <c r="M21" s="182">
        <v>0.93333333333333335</v>
      </c>
      <c r="N21" s="181">
        <v>0.6</v>
      </c>
      <c r="O21" s="182">
        <v>1</v>
      </c>
      <c r="P21" s="181">
        <v>1</v>
      </c>
      <c r="Q21" s="182">
        <v>1.2</v>
      </c>
      <c r="R21" s="181">
        <v>0.73333333333333328</v>
      </c>
      <c r="S21" s="182">
        <v>1.0666666666666667</v>
      </c>
      <c r="T21" s="181">
        <v>0.8666666666666667</v>
      </c>
      <c r="U21" s="182">
        <v>1</v>
      </c>
      <c r="V21" s="181">
        <v>0.8</v>
      </c>
      <c r="W21" s="182">
        <v>1.2</v>
      </c>
      <c r="X21" s="181">
        <v>0.8</v>
      </c>
      <c r="Y21" s="267">
        <v>1.2</v>
      </c>
    </row>
    <row r="22" spans="1:25" x14ac:dyDescent="0.25">
      <c r="A22" s="183" t="s">
        <v>20</v>
      </c>
      <c r="B22" s="184"/>
      <c r="C22" s="185" t="s">
        <v>19</v>
      </c>
      <c r="D22" s="186">
        <v>10</v>
      </c>
      <c r="E22" s="187">
        <v>20</v>
      </c>
      <c r="F22" s="181"/>
      <c r="G22" s="182"/>
      <c r="H22" s="181"/>
      <c r="I22" s="182"/>
      <c r="J22" s="181"/>
      <c r="K22" s="182"/>
      <c r="L22" s="181"/>
      <c r="M22" s="182"/>
      <c r="N22" s="181"/>
      <c r="O22" s="182"/>
      <c r="P22" s="181">
        <v>16</v>
      </c>
      <c r="Q22" s="182">
        <v>16.670000000000002</v>
      </c>
      <c r="R22" s="181"/>
      <c r="S22" s="182"/>
      <c r="T22" s="181"/>
      <c r="U22" s="182"/>
      <c r="V22" s="181"/>
      <c r="W22" s="182"/>
      <c r="X22" s="181">
        <v>20</v>
      </c>
      <c r="Y22" s="267">
        <v>22.5</v>
      </c>
    </row>
    <row r="23" spans="1:25" ht="18.75" thickBot="1" x14ac:dyDescent="0.3">
      <c r="A23" s="183" t="s">
        <v>27</v>
      </c>
      <c r="B23" s="184"/>
      <c r="C23" s="185" t="s">
        <v>19</v>
      </c>
      <c r="D23" s="186">
        <v>6</v>
      </c>
      <c r="E23" s="187">
        <v>7</v>
      </c>
      <c r="F23" s="181">
        <v>5</v>
      </c>
      <c r="G23" s="182">
        <v>6</v>
      </c>
      <c r="H23" s="181">
        <v>7.3</v>
      </c>
      <c r="I23" s="182">
        <v>7.3</v>
      </c>
      <c r="J23" s="181"/>
      <c r="K23" s="182"/>
      <c r="L23" s="181">
        <v>6</v>
      </c>
      <c r="M23" s="182">
        <v>7</v>
      </c>
      <c r="N23" s="181">
        <v>7</v>
      </c>
      <c r="O23" s="182">
        <v>8</v>
      </c>
      <c r="P23" s="181">
        <v>6.67</v>
      </c>
      <c r="Q23" s="182">
        <v>7</v>
      </c>
      <c r="R23" s="181">
        <v>7</v>
      </c>
      <c r="S23" s="182">
        <v>9.5</v>
      </c>
      <c r="T23" s="181">
        <v>8</v>
      </c>
      <c r="U23" s="182">
        <v>9</v>
      </c>
      <c r="V23" s="181">
        <v>8</v>
      </c>
      <c r="W23" s="182">
        <v>9</v>
      </c>
      <c r="X23" s="181">
        <v>8</v>
      </c>
      <c r="Y23" s="267">
        <v>8</v>
      </c>
    </row>
    <row r="24" spans="1:25" ht="18.75" thickBot="1" x14ac:dyDescent="0.3">
      <c r="A24" s="198" t="s">
        <v>125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268"/>
    </row>
    <row r="25" spans="1:25" x14ac:dyDescent="0.25">
      <c r="A25" s="183" t="s">
        <v>35</v>
      </c>
      <c r="B25" s="184"/>
      <c r="C25" s="185" t="s">
        <v>19</v>
      </c>
      <c r="D25" s="186">
        <v>11</v>
      </c>
      <c r="E25" s="187">
        <v>13</v>
      </c>
      <c r="F25" s="181"/>
      <c r="G25" s="182"/>
      <c r="H25" s="181"/>
      <c r="I25" s="182"/>
      <c r="J25" s="181"/>
      <c r="K25" s="182"/>
      <c r="L25" s="181"/>
      <c r="M25" s="182"/>
      <c r="N25" s="181"/>
      <c r="O25" s="182"/>
      <c r="P25" s="181">
        <v>14</v>
      </c>
      <c r="Q25" s="182">
        <v>15</v>
      </c>
      <c r="R25" s="181"/>
      <c r="S25" s="182"/>
      <c r="T25" s="181"/>
      <c r="U25" s="182"/>
      <c r="V25" s="181"/>
      <c r="W25" s="182"/>
      <c r="X25" s="181"/>
      <c r="Y25" s="267"/>
    </row>
    <row r="26" spans="1:25" x14ac:dyDescent="0.25">
      <c r="A26" s="183" t="s">
        <v>36</v>
      </c>
      <c r="B26" s="184"/>
      <c r="C26" s="185" t="s">
        <v>32</v>
      </c>
      <c r="D26" s="186">
        <v>7.75</v>
      </c>
      <c r="E26" s="187">
        <v>11</v>
      </c>
      <c r="F26" s="181"/>
      <c r="G26" s="182"/>
      <c r="H26" s="181">
        <v>8</v>
      </c>
      <c r="I26" s="182">
        <v>8</v>
      </c>
      <c r="J26" s="181"/>
      <c r="K26" s="182"/>
      <c r="L26" s="181">
        <v>7</v>
      </c>
      <c r="M26" s="182">
        <v>8</v>
      </c>
      <c r="N26" s="181"/>
      <c r="O26" s="182"/>
      <c r="P26" s="181"/>
      <c r="Q26" s="182"/>
      <c r="R26" s="181"/>
      <c r="S26" s="182"/>
      <c r="T26" s="181">
        <v>6</v>
      </c>
      <c r="U26" s="182">
        <v>8</v>
      </c>
      <c r="V26" s="181"/>
      <c r="W26" s="182"/>
      <c r="X26" s="181">
        <v>7</v>
      </c>
      <c r="Y26" s="267">
        <v>8</v>
      </c>
    </row>
    <row r="27" spans="1:25" x14ac:dyDescent="0.25">
      <c r="A27" s="183" t="s">
        <v>24</v>
      </c>
      <c r="B27" s="184"/>
      <c r="C27" s="185" t="s">
        <v>19</v>
      </c>
      <c r="D27" s="186">
        <v>6.33</v>
      </c>
      <c r="E27" s="187">
        <v>11</v>
      </c>
      <c r="F27" s="181"/>
      <c r="G27" s="182"/>
      <c r="H27" s="181"/>
      <c r="I27" s="182"/>
      <c r="J27" s="181"/>
      <c r="K27" s="182"/>
      <c r="L27" s="181">
        <v>8</v>
      </c>
      <c r="M27" s="182">
        <v>8.5</v>
      </c>
      <c r="N27" s="181"/>
      <c r="O27" s="182"/>
      <c r="P27" s="181">
        <v>9.5</v>
      </c>
      <c r="Q27" s="182">
        <v>10</v>
      </c>
      <c r="R27" s="181">
        <v>8.8888888888888893</v>
      </c>
      <c r="S27" s="182">
        <v>10</v>
      </c>
      <c r="T27" s="181">
        <v>8.8888888888888893</v>
      </c>
      <c r="U27" s="182">
        <v>10</v>
      </c>
      <c r="V27" s="181">
        <v>8</v>
      </c>
      <c r="W27" s="182">
        <v>9</v>
      </c>
      <c r="X27" s="181"/>
      <c r="Y27" s="267"/>
    </row>
    <row r="28" spans="1:25" x14ac:dyDescent="0.25">
      <c r="A28" s="183" t="s">
        <v>29</v>
      </c>
      <c r="B28" s="184"/>
      <c r="C28" s="185" t="s">
        <v>19</v>
      </c>
      <c r="D28" s="186">
        <v>5</v>
      </c>
      <c r="E28" s="187">
        <v>8.5</v>
      </c>
      <c r="F28" s="181"/>
      <c r="G28" s="182"/>
      <c r="H28" s="181"/>
      <c r="I28" s="182"/>
      <c r="J28" s="181"/>
      <c r="K28" s="182"/>
      <c r="L28" s="181">
        <v>5</v>
      </c>
      <c r="M28" s="182">
        <v>8.3333333333333339</v>
      </c>
      <c r="N28" s="181"/>
      <c r="O28" s="182"/>
      <c r="P28" s="181">
        <v>4.33</v>
      </c>
      <c r="Q28" s="182">
        <v>4.67</v>
      </c>
      <c r="R28" s="181"/>
      <c r="S28" s="182"/>
      <c r="T28" s="181">
        <v>6</v>
      </c>
      <c r="U28" s="182">
        <v>8.3333333333333339</v>
      </c>
      <c r="V28" s="181">
        <v>5</v>
      </c>
      <c r="W28" s="182">
        <v>6</v>
      </c>
      <c r="X28" s="181"/>
      <c r="Y28" s="267"/>
    </row>
    <row r="29" spans="1:25" x14ac:dyDescent="0.25">
      <c r="A29" s="183" t="s">
        <v>37</v>
      </c>
      <c r="B29" s="184"/>
      <c r="C29" s="185" t="s">
        <v>19</v>
      </c>
      <c r="D29" s="186">
        <v>7</v>
      </c>
      <c r="E29" s="187">
        <v>9</v>
      </c>
      <c r="F29" s="181"/>
      <c r="G29" s="182"/>
      <c r="H29" s="181"/>
      <c r="I29" s="182"/>
      <c r="J29" s="181"/>
      <c r="K29" s="182"/>
      <c r="L29" s="181">
        <v>9</v>
      </c>
      <c r="M29" s="182">
        <v>10</v>
      </c>
      <c r="N29" s="181"/>
      <c r="O29" s="182"/>
      <c r="P29" s="181">
        <v>7.6</v>
      </c>
      <c r="Q29" s="182">
        <v>8.4</v>
      </c>
      <c r="R29" s="181"/>
      <c r="S29" s="182"/>
      <c r="T29" s="181">
        <v>8.4</v>
      </c>
      <c r="U29" s="182">
        <v>9</v>
      </c>
      <c r="V29" s="181">
        <v>8</v>
      </c>
      <c r="W29" s="182">
        <v>9</v>
      </c>
      <c r="X29" s="181">
        <v>8</v>
      </c>
      <c r="Y29" s="267">
        <v>9</v>
      </c>
    </row>
    <row r="30" spans="1:25" x14ac:dyDescent="0.25">
      <c r="A30" s="183" t="s">
        <v>38</v>
      </c>
      <c r="B30" s="184"/>
      <c r="C30" s="185" t="s">
        <v>19</v>
      </c>
      <c r="D30" s="186">
        <v>7.85</v>
      </c>
      <c r="E30" s="187">
        <v>8.5</v>
      </c>
      <c r="F30" s="181"/>
      <c r="G30" s="182"/>
      <c r="H30" s="181"/>
      <c r="I30" s="182"/>
      <c r="J30" s="181"/>
      <c r="K30" s="182"/>
      <c r="L30" s="181">
        <v>9</v>
      </c>
      <c r="M30" s="182">
        <v>9</v>
      </c>
      <c r="N30" s="181"/>
      <c r="O30" s="182"/>
      <c r="P30" s="181"/>
      <c r="Q30" s="182"/>
      <c r="R30" s="181"/>
      <c r="S30" s="182"/>
      <c r="T30" s="181">
        <v>8.4</v>
      </c>
      <c r="U30" s="182">
        <v>9</v>
      </c>
      <c r="V30" s="181"/>
      <c r="W30" s="182"/>
      <c r="X30" s="181">
        <v>8</v>
      </c>
      <c r="Y30" s="267">
        <v>9</v>
      </c>
    </row>
    <row r="31" spans="1:25" x14ac:dyDescent="0.25">
      <c r="A31" s="183" t="s">
        <v>39</v>
      </c>
      <c r="B31" s="184"/>
      <c r="C31" s="185" t="s">
        <v>19</v>
      </c>
      <c r="D31" s="186">
        <v>7</v>
      </c>
      <c r="E31" s="187">
        <v>9</v>
      </c>
      <c r="F31" s="181"/>
      <c r="G31" s="182"/>
      <c r="H31" s="181"/>
      <c r="I31" s="182"/>
      <c r="J31" s="181"/>
      <c r="K31" s="182"/>
      <c r="L31" s="181">
        <v>9</v>
      </c>
      <c r="M31" s="182">
        <v>9</v>
      </c>
      <c r="N31" s="181"/>
      <c r="O31" s="182"/>
      <c r="P31" s="181">
        <v>6</v>
      </c>
      <c r="Q31" s="182">
        <v>7.6</v>
      </c>
      <c r="R31" s="181"/>
      <c r="S31" s="182"/>
      <c r="T31" s="181">
        <v>8.4</v>
      </c>
      <c r="U31" s="182">
        <v>9</v>
      </c>
      <c r="V31" s="181"/>
      <c r="W31" s="182"/>
      <c r="X31" s="181">
        <v>8</v>
      </c>
      <c r="Y31" s="267">
        <v>9</v>
      </c>
    </row>
    <row r="32" spans="1:25" x14ac:dyDescent="0.25">
      <c r="A32" s="183" t="s">
        <v>154</v>
      </c>
      <c r="B32" s="184"/>
      <c r="C32" s="185" t="s">
        <v>19</v>
      </c>
      <c r="D32" s="186"/>
      <c r="E32" s="187"/>
      <c r="F32" s="181"/>
      <c r="G32" s="182"/>
      <c r="H32" s="181"/>
      <c r="I32" s="182"/>
      <c r="J32" s="181"/>
      <c r="K32" s="182"/>
      <c r="L32" s="181">
        <v>10</v>
      </c>
      <c r="M32" s="182">
        <v>13.333333333333334</v>
      </c>
      <c r="N32" s="181"/>
      <c r="O32" s="182"/>
      <c r="P32" s="181">
        <v>8.8000000000000007</v>
      </c>
      <c r="Q32" s="182">
        <v>8.8000000000000007</v>
      </c>
      <c r="R32" s="181"/>
      <c r="S32" s="182"/>
      <c r="T32" s="181"/>
      <c r="U32" s="182"/>
      <c r="V32" s="181"/>
      <c r="W32" s="182"/>
      <c r="X32" s="181"/>
      <c r="Y32" s="267"/>
    </row>
    <row r="33" spans="1:25" x14ac:dyDescent="0.25">
      <c r="A33" s="183" t="s">
        <v>30</v>
      </c>
      <c r="B33" s="184"/>
      <c r="C33" s="185" t="s">
        <v>237</v>
      </c>
      <c r="D33" s="186">
        <v>1.5</v>
      </c>
      <c r="E33" s="187">
        <v>2.5</v>
      </c>
      <c r="F33" s="181"/>
      <c r="G33" s="182"/>
      <c r="H33" s="181"/>
      <c r="I33" s="182"/>
      <c r="J33" s="181"/>
      <c r="K33" s="182"/>
      <c r="L33" s="181">
        <v>1.5</v>
      </c>
      <c r="M33" s="182">
        <v>1.5</v>
      </c>
      <c r="N33" s="181"/>
      <c r="O33" s="182"/>
      <c r="P33" s="181"/>
      <c r="Q33" s="182"/>
      <c r="R33" s="181"/>
      <c r="S33" s="182"/>
      <c r="T33" s="181"/>
      <c r="U33" s="182"/>
      <c r="V33" s="181">
        <v>1.6</v>
      </c>
      <c r="W33" s="182">
        <v>1.8</v>
      </c>
      <c r="X33" s="181"/>
      <c r="Y33" s="267"/>
    </row>
    <row r="34" spans="1:25" ht="18.75" thickBot="1" x14ac:dyDescent="0.3">
      <c r="A34" s="235" t="s">
        <v>31</v>
      </c>
      <c r="B34" s="236"/>
      <c r="C34" s="188" t="s">
        <v>32</v>
      </c>
      <c r="D34" s="189">
        <v>2</v>
      </c>
      <c r="E34" s="190">
        <v>3.16</v>
      </c>
      <c r="F34" s="191"/>
      <c r="G34" s="192"/>
      <c r="H34" s="191"/>
      <c r="I34" s="192"/>
      <c r="J34" s="191"/>
      <c r="K34" s="192"/>
      <c r="L34" s="191">
        <v>2.25</v>
      </c>
      <c r="M34" s="192">
        <v>2.25</v>
      </c>
      <c r="N34" s="191"/>
      <c r="O34" s="192"/>
      <c r="P34" s="191"/>
      <c r="Q34" s="192"/>
      <c r="R34" s="191">
        <v>4</v>
      </c>
      <c r="S34" s="192">
        <v>4.5</v>
      </c>
      <c r="T34" s="191"/>
      <c r="U34" s="192"/>
      <c r="V34" s="191">
        <v>2.5</v>
      </c>
      <c r="W34" s="192">
        <v>3</v>
      </c>
      <c r="X34" s="191">
        <v>3.3</v>
      </c>
      <c r="Y34" s="269">
        <v>3.9</v>
      </c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showGridLines="0" showZeros="0" tabSelected="1" zoomScaleNormal="100" workbookViewId="0">
      <selection activeCell="F35" sqref="F35"/>
    </sheetView>
  </sheetViews>
  <sheetFormatPr defaultRowHeight="15.75" x14ac:dyDescent="0.25"/>
  <cols>
    <col min="1" max="1" width="22.85546875" style="153" bestFit="1" customWidth="1"/>
    <col min="2" max="2" width="13.5703125" style="154" customWidth="1"/>
    <col min="3" max="3" width="6.5703125" style="153" customWidth="1"/>
    <col min="4" max="17" width="7.140625" style="153" customWidth="1"/>
    <col min="18" max="19" width="7.140625" customWidth="1"/>
    <col min="26" max="16384" width="9.140625" style="2"/>
  </cols>
  <sheetData>
    <row r="1" spans="1:25" ht="36" customHeight="1" thickBot="1" x14ac:dyDescent="0.3">
      <c r="A1" s="209" t="s">
        <v>308</v>
      </c>
    </row>
    <row r="2" spans="1:25" ht="16.5" thickBot="1" x14ac:dyDescent="0.3">
      <c r="A2" s="161" t="s">
        <v>51</v>
      </c>
      <c r="B2" s="162"/>
      <c r="C2" s="163"/>
      <c r="D2" s="165" t="s">
        <v>52</v>
      </c>
      <c r="E2" s="165"/>
      <c r="F2" s="166" t="s">
        <v>235</v>
      </c>
      <c r="G2" s="165"/>
      <c r="H2" s="165" t="s">
        <v>304</v>
      </c>
      <c r="I2" s="165"/>
      <c r="J2" s="166" t="s">
        <v>305</v>
      </c>
      <c r="K2" s="165"/>
      <c r="L2" s="165" t="s">
        <v>282</v>
      </c>
      <c r="M2" s="165"/>
      <c r="N2" s="166" t="s">
        <v>283</v>
      </c>
      <c r="O2" s="165"/>
      <c r="P2" s="165" t="s">
        <v>284</v>
      </c>
      <c r="Q2" s="165"/>
      <c r="R2" s="165" t="s">
        <v>126</v>
      </c>
      <c r="S2" s="165"/>
      <c r="T2" s="165" t="s">
        <v>255</v>
      </c>
      <c r="U2" s="165"/>
      <c r="V2" s="165" t="s">
        <v>285</v>
      </c>
      <c r="W2" s="165"/>
      <c r="X2" s="165" t="s">
        <v>286</v>
      </c>
      <c r="Y2" s="263"/>
    </row>
    <row r="3" spans="1:25" x14ac:dyDescent="0.25">
      <c r="A3" s="167" t="s">
        <v>53</v>
      </c>
      <c r="B3" s="168"/>
      <c r="C3" s="169"/>
      <c r="D3" s="170">
        <v>44539</v>
      </c>
      <c r="E3" s="170"/>
      <c r="F3" s="170">
        <v>44539</v>
      </c>
      <c r="G3" s="170"/>
      <c r="H3" s="170">
        <v>44537</v>
      </c>
      <c r="I3" s="170"/>
      <c r="J3" s="170">
        <v>44533</v>
      </c>
      <c r="K3" s="170"/>
      <c r="L3" s="170">
        <v>44539</v>
      </c>
      <c r="M3" s="170"/>
      <c r="N3" s="170">
        <v>44539</v>
      </c>
      <c r="O3" s="170"/>
      <c r="P3" s="170">
        <v>44533</v>
      </c>
      <c r="Q3" s="170"/>
      <c r="R3" s="170">
        <v>44539</v>
      </c>
      <c r="S3" s="170"/>
      <c r="T3" s="170">
        <v>44537</v>
      </c>
      <c r="U3" s="170"/>
      <c r="V3" s="170">
        <v>44537</v>
      </c>
      <c r="W3" s="170"/>
      <c r="X3" s="170">
        <v>44539</v>
      </c>
      <c r="Y3" s="264"/>
    </row>
    <row r="4" spans="1:25" ht="16.5" thickBot="1" x14ac:dyDescent="0.3">
      <c r="A4" s="193" t="s">
        <v>56</v>
      </c>
      <c r="B4" s="194" t="s">
        <v>57</v>
      </c>
      <c r="C4" s="195" t="s">
        <v>16</v>
      </c>
      <c r="D4" s="196" t="s">
        <v>17</v>
      </c>
      <c r="E4" s="197" t="s">
        <v>18</v>
      </c>
      <c r="F4" s="196" t="s">
        <v>17</v>
      </c>
      <c r="G4" s="197" t="s">
        <v>18</v>
      </c>
      <c r="H4" s="196" t="s">
        <v>17</v>
      </c>
      <c r="I4" s="197" t="s">
        <v>18</v>
      </c>
      <c r="J4" s="196" t="s">
        <v>17</v>
      </c>
      <c r="K4" s="197" t="s">
        <v>18</v>
      </c>
      <c r="L4" s="196" t="s">
        <v>17</v>
      </c>
      <c r="M4" s="197" t="s">
        <v>18</v>
      </c>
      <c r="N4" s="196" t="s">
        <v>17</v>
      </c>
      <c r="O4" s="197" t="s">
        <v>18</v>
      </c>
      <c r="P4" s="196" t="s">
        <v>17</v>
      </c>
      <c r="Q4" s="197" t="s">
        <v>18</v>
      </c>
      <c r="R4" s="196" t="s">
        <v>17</v>
      </c>
      <c r="S4" s="197" t="s">
        <v>18</v>
      </c>
      <c r="T4" s="196" t="s">
        <v>17</v>
      </c>
      <c r="U4" s="197" t="s">
        <v>18</v>
      </c>
      <c r="V4" s="196" t="s">
        <v>17</v>
      </c>
      <c r="W4" s="197" t="s">
        <v>18</v>
      </c>
      <c r="X4" s="196" t="s">
        <v>17</v>
      </c>
      <c r="Y4" s="270" t="s">
        <v>18</v>
      </c>
    </row>
    <row r="5" spans="1:25" thickBot="1" x14ac:dyDescent="0.25">
      <c r="A5" s="198" t="s">
        <v>54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268"/>
    </row>
    <row r="6" spans="1:25" thickBot="1" x14ac:dyDescent="0.25">
      <c r="A6" s="199" t="s">
        <v>34</v>
      </c>
      <c r="B6" s="200"/>
      <c r="C6" s="185" t="s">
        <v>19</v>
      </c>
      <c r="D6" s="186">
        <v>2.75</v>
      </c>
      <c r="E6" s="187">
        <v>4</v>
      </c>
      <c r="F6" s="181">
        <v>3.5</v>
      </c>
      <c r="G6" s="182">
        <v>7</v>
      </c>
      <c r="H6" s="181">
        <v>5.8</v>
      </c>
      <c r="I6" s="182">
        <v>5.8</v>
      </c>
      <c r="J6" s="181">
        <v>5</v>
      </c>
      <c r="K6" s="182">
        <v>7</v>
      </c>
      <c r="L6" s="181">
        <v>5</v>
      </c>
      <c r="M6" s="182">
        <v>5</v>
      </c>
      <c r="N6" s="181">
        <v>2</v>
      </c>
      <c r="O6" s="182">
        <v>3.5</v>
      </c>
      <c r="P6" s="181">
        <v>2</v>
      </c>
      <c r="Q6" s="182">
        <v>4.5</v>
      </c>
      <c r="R6" s="181">
        <v>1.5</v>
      </c>
      <c r="S6" s="182">
        <v>4</v>
      </c>
      <c r="T6" s="181">
        <v>4</v>
      </c>
      <c r="U6" s="182">
        <v>5</v>
      </c>
      <c r="V6" s="181">
        <v>4.5</v>
      </c>
      <c r="W6" s="182">
        <v>5.5</v>
      </c>
      <c r="X6" s="181">
        <v>4</v>
      </c>
      <c r="Y6" s="267">
        <v>4.5</v>
      </c>
    </row>
    <row r="7" spans="1:25" ht="16.5" thickBot="1" x14ac:dyDescent="0.3">
      <c r="A7" s="204" t="s">
        <v>47</v>
      </c>
      <c r="B7" s="205"/>
      <c r="C7" s="206"/>
      <c r="D7" s="217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71"/>
    </row>
    <row r="8" spans="1:25" x14ac:dyDescent="0.25">
      <c r="A8" s="201"/>
      <c r="B8" s="202" t="s">
        <v>287</v>
      </c>
      <c r="C8" s="185" t="s">
        <v>19</v>
      </c>
      <c r="D8" s="217">
        <v>1</v>
      </c>
      <c r="E8" s="218">
        <v>1.66</v>
      </c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>
        <v>2.3333333333333335</v>
      </c>
      <c r="U8" s="218">
        <v>2.6666666666666665</v>
      </c>
      <c r="V8" s="218"/>
      <c r="W8" s="218"/>
      <c r="X8" s="218"/>
      <c r="Y8" s="271"/>
    </row>
    <row r="9" spans="1:25" x14ac:dyDescent="0.25">
      <c r="A9" s="201"/>
      <c r="B9" s="202" t="s">
        <v>278</v>
      </c>
      <c r="C9" s="185" t="s">
        <v>19</v>
      </c>
      <c r="D9" s="219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>
        <v>1.66</v>
      </c>
      <c r="Q9" s="207">
        <v>2.33</v>
      </c>
      <c r="R9" s="207"/>
      <c r="S9" s="207"/>
      <c r="T9" s="207">
        <v>2.3333333333333335</v>
      </c>
      <c r="U9" s="207">
        <v>3</v>
      </c>
      <c r="V9" s="207"/>
      <c r="W9" s="207"/>
      <c r="X9" s="207"/>
      <c r="Y9" s="272"/>
    </row>
    <row r="10" spans="1:25" x14ac:dyDescent="0.25">
      <c r="A10" s="201"/>
      <c r="B10" s="202" t="s">
        <v>279</v>
      </c>
      <c r="C10" s="185" t="s">
        <v>19</v>
      </c>
      <c r="D10" s="219">
        <v>2</v>
      </c>
      <c r="E10" s="207">
        <v>2.66</v>
      </c>
      <c r="F10" s="207"/>
      <c r="G10" s="207"/>
      <c r="H10" s="207"/>
      <c r="I10" s="207"/>
      <c r="J10" s="207"/>
      <c r="K10" s="207"/>
      <c r="L10" s="207">
        <v>2</v>
      </c>
      <c r="M10" s="207">
        <v>2</v>
      </c>
      <c r="N10" s="207"/>
      <c r="O10" s="207"/>
      <c r="P10" s="207"/>
      <c r="Q10" s="207"/>
      <c r="R10" s="207">
        <v>1</v>
      </c>
      <c r="S10" s="207">
        <v>2</v>
      </c>
      <c r="T10" s="207">
        <v>2.3333333333333335</v>
      </c>
      <c r="U10" s="207">
        <v>2.6666666666666665</v>
      </c>
      <c r="V10" s="207"/>
      <c r="W10" s="207"/>
      <c r="X10" s="207"/>
      <c r="Y10" s="272"/>
    </row>
    <row r="11" spans="1:25" x14ac:dyDescent="0.25">
      <c r="A11" s="201"/>
      <c r="B11" s="202" t="s">
        <v>307</v>
      </c>
      <c r="C11" s="185" t="s">
        <v>19</v>
      </c>
      <c r="D11" s="219"/>
      <c r="E11" s="207"/>
      <c r="F11" s="207"/>
      <c r="G11" s="207"/>
      <c r="H11" s="207"/>
      <c r="I11" s="207"/>
      <c r="J11" s="207"/>
      <c r="K11" s="207"/>
      <c r="L11" s="207">
        <v>1.6666666666666667</v>
      </c>
      <c r="M11" s="207">
        <v>1.6666666666666667</v>
      </c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72"/>
    </row>
    <row r="12" spans="1:25" x14ac:dyDescent="0.25">
      <c r="A12" s="201"/>
      <c r="B12" s="202" t="s">
        <v>280</v>
      </c>
      <c r="C12" s="185" t="s">
        <v>19</v>
      </c>
      <c r="D12" s="219">
        <v>1</v>
      </c>
      <c r="E12" s="207">
        <v>1.66</v>
      </c>
      <c r="F12" s="207"/>
      <c r="G12" s="207"/>
      <c r="H12" s="207">
        <v>1.7</v>
      </c>
      <c r="I12" s="207">
        <v>1.7</v>
      </c>
      <c r="J12" s="207"/>
      <c r="K12" s="207"/>
      <c r="L12" s="207">
        <v>1.6666666666666667</v>
      </c>
      <c r="M12" s="207">
        <v>1.6666666666666667</v>
      </c>
      <c r="N12" s="207"/>
      <c r="O12" s="207"/>
      <c r="P12" s="207">
        <v>1.3</v>
      </c>
      <c r="Q12" s="207">
        <v>1.66</v>
      </c>
      <c r="R12" s="207"/>
      <c r="S12" s="207"/>
      <c r="T12" s="207">
        <v>2.3333333333333335</v>
      </c>
      <c r="U12" s="207">
        <v>2.3333333333333335</v>
      </c>
      <c r="V12" s="207"/>
      <c r="W12" s="207"/>
      <c r="X12" s="207"/>
      <c r="Y12" s="272"/>
    </row>
    <row r="13" spans="1:25" x14ac:dyDescent="0.25">
      <c r="A13" s="201"/>
      <c r="B13" s="202" t="s">
        <v>291</v>
      </c>
      <c r="C13" s="185" t="s">
        <v>19</v>
      </c>
      <c r="D13" s="219"/>
      <c r="E13" s="207"/>
      <c r="F13" s="207"/>
      <c r="G13" s="207"/>
      <c r="H13" s="207"/>
      <c r="I13" s="207"/>
      <c r="J13" s="207"/>
      <c r="K13" s="207"/>
      <c r="L13" s="207">
        <v>1.6666666666666667</v>
      </c>
      <c r="M13" s="207">
        <v>1.6666666666666667</v>
      </c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72"/>
    </row>
    <row r="14" spans="1:25" x14ac:dyDescent="0.25">
      <c r="A14" s="201"/>
      <c r="B14" s="202" t="s">
        <v>289</v>
      </c>
      <c r="C14" s="185" t="s">
        <v>19</v>
      </c>
      <c r="D14" s="219">
        <v>1</v>
      </c>
      <c r="E14" s="207">
        <v>1.86</v>
      </c>
      <c r="F14" s="207"/>
      <c r="G14" s="207"/>
      <c r="H14" s="207"/>
      <c r="I14" s="207"/>
      <c r="J14" s="207"/>
      <c r="K14" s="207"/>
      <c r="L14" s="207">
        <v>1.6666666666666667</v>
      </c>
      <c r="M14" s="207">
        <v>1.6666666666666667</v>
      </c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72"/>
    </row>
    <row r="15" spans="1:25" x14ac:dyDescent="0.25">
      <c r="A15" s="201"/>
      <c r="B15" s="202" t="s">
        <v>236</v>
      </c>
      <c r="C15" s="185" t="s">
        <v>19</v>
      </c>
      <c r="D15" s="219">
        <v>0.86</v>
      </c>
      <c r="E15" s="207">
        <v>1.66</v>
      </c>
      <c r="F15" s="207"/>
      <c r="G15" s="207"/>
      <c r="H15" s="207"/>
      <c r="I15" s="207"/>
      <c r="J15" s="207"/>
      <c r="K15" s="207"/>
      <c r="L15" s="207">
        <v>1.6666666666666667</v>
      </c>
      <c r="M15" s="207">
        <v>2</v>
      </c>
      <c r="N15" s="207"/>
      <c r="O15" s="207"/>
      <c r="P15" s="207"/>
      <c r="Q15" s="207"/>
      <c r="R15" s="207">
        <v>1</v>
      </c>
      <c r="S15" s="207">
        <v>1.6666666666666667</v>
      </c>
      <c r="T15" s="207"/>
      <c r="U15" s="207"/>
      <c r="V15" s="207"/>
      <c r="W15" s="207"/>
      <c r="X15" s="207"/>
      <c r="Y15" s="272"/>
    </row>
    <row r="16" spans="1:25" x14ac:dyDescent="0.25">
      <c r="A16" s="201"/>
      <c r="B16" s="202" t="s">
        <v>232</v>
      </c>
      <c r="C16" s="185" t="s">
        <v>19</v>
      </c>
      <c r="D16" s="219">
        <v>0.86</v>
      </c>
      <c r="E16" s="207">
        <v>1.66</v>
      </c>
      <c r="F16" s="207"/>
      <c r="G16" s="207"/>
      <c r="H16" s="207">
        <v>1.7</v>
      </c>
      <c r="I16" s="207">
        <v>1.7</v>
      </c>
      <c r="J16" s="207"/>
      <c r="K16" s="207"/>
      <c r="L16" s="207">
        <v>1.6666666666666667</v>
      </c>
      <c r="M16" s="207">
        <v>2</v>
      </c>
      <c r="N16" s="207"/>
      <c r="O16" s="207"/>
      <c r="P16" s="207">
        <v>1.3</v>
      </c>
      <c r="Q16" s="207">
        <v>1.66</v>
      </c>
      <c r="R16" s="207">
        <v>1</v>
      </c>
      <c r="S16" s="207">
        <v>1.6666666666666667</v>
      </c>
      <c r="T16" s="207">
        <v>2</v>
      </c>
      <c r="U16" s="207">
        <v>2.3333333333333335</v>
      </c>
      <c r="V16" s="207"/>
      <c r="W16" s="207"/>
      <c r="X16" s="207"/>
      <c r="Y16" s="272"/>
    </row>
    <row r="17" spans="1:25" x14ac:dyDescent="0.25">
      <c r="A17" s="201"/>
      <c r="B17" s="202" t="s">
        <v>277</v>
      </c>
      <c r="C17" s="185" t="s">
        <v>19</v>
      </c>
      <c r="D17" s="219">
        <v>1.25</v>
      </c>
      <c r="E17" s="207">
        <v>2</v>
      </c>
      <c r="F17" s="207"/>
      <c r="G17" s="207"/>
      <c r="H17" s="207"/>
      <c r="I17" s="207"/>
      <c r="J17" s="207"/>
      <c r="K17" s="207"/>
      <c r="L17" s="207">
        <v>2</v>
      </c>
      <c r="M17" s="207">
        <v>2</v>
      </c>
      <c r="N17" s="207"/>
      <c r="O17" s="207"/>
      <c r="P17" s="207">
        <v>1.33</v>
      </c>
      <c r="Q17" s="207">
        <v>2.33</v>
      </c>
      <c r="R17" s="207">
        <v>1.3333333333333333</v>
      </c>
      <c r="S17" s="207">
        <v>2.4</v>
      </c>
      <c r="T17" s="207">
        <v>2.3333333333333335</v>
      </c>
      <c r="U17" s="207">
        <v>2.6666666666666665</v>
      </c>
      <c r="V17" s="207"/>
      <c r="W17" s="207"/>
      <c r="X17" s="207"/>
      <c r="Y17" s="272"/>
    </row>
    <row r="18" spans="1:25" x14ac:dyDescent="0.25">
      <c r="A18" s="201"/>
      <c r="B18" s="202" t="s">
        <v>233</v>
      </c>
      <c r="C18" s="185" t="s">
        <v>19</v>
      </c>
      <c r="D18" s="219">
        <v>0.8</v>
      </c>
      <c r="E18" s="207">
        <v>1.66</v>
      </c>
      <c r="F18" s="207"/>
      <c r="G18" s="207"/>
      <c r="H18" s="207">
        <v>1.7</v>
      </c>
      <c r="I18" s="207">
        <v>1.7</v>
      </c>
      <c r="J18" s="207"/>
      <c r="K18" s="207"/>
      <c r="L18" s="207">
        <v>1.6666666666666667</v>
      </c>
      <c r="M18" s="207">
        <v>1.6666666666666667</v>
      </c>
      <c r="N18" s="207"/>
      <c r="O18" s="207"/>
      <c r="P18" s="207">
        <v>1.3</v>
      </c>
      <c r="Q18" s="207">
        <v>2</v>
      </c>
      <c r="R18" s="207">
        <v>1</v>
      </c>
      <c r="S18" s="207">
        <v>1.6666666666666667</v>
      </c>
      <c r="T18" s="207">
        <v>1.6666666666666667</v>
      </c>
      <c r="U18" s="207">
        <v>2.3333333333333335</v>
      </c>
      <c r="V18" s="207"/>
      <c r="W18" s="207"/>
      <c r="X18" s="207"/>
      <c r="Y18" s="272"/>
    </row>
    <row r="19" spans="1:25" ht="16.5" thickBot="1" x14ac:dyDescent="0.3">
      <c r="A19" s="201"/>
      <c r="B19" s="202" t="s">
        <v>256</v>
      </c>
      <c r="C19" s="185" t="s">
        <v>19</v>
      </c>
      <c r="D19" s="219">
        <v>1.66</v>
      </c>
      <c r="E19" s="207">
        <v>2</v>
      </c>
      <c r="F19" s="207"/>
      <c r="G19" s="207"/>
      <c r="H19" s="207"/>
      <c r="I19" s="207"/>
      <c r="J19" s="207"/>
      <c r="K19" s="207"/>
      <c r="L19" s="207">
        <v>2</v>
      </c>
      <c r="M19" s="207">
        <v>2.6666666666666665</v>
      </c>
      <c r="N19" s="207"/>
      <c r="O19" s="207"/>
      <c r="P19" s="207"/>
      <c r="Q19" s="207"/>
      <c r="R19" s="207">
        <v>1.3333333333333333</v>
      </c>
      <c r="S19" s="207">
        <v>2.3333333333333335</v>
      </c>
      <c r="T19" s="207"/>
      <c r="U19" s="207"/>
      <c r="V19" s="207"/>
      <c r="W19" s="207"/>
      <c r="X19" s="207"/>
      <c r="Y19" s="272"/>
    </row>
    <row r="20" spans="1:25" thickBot="1" x14ac:dyDescent="0.25">
      <c r="A20" s="198" t="s">
        <v>125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268"/>
    </row>
    <row r="21" spans="1:25" ht="15" x14ac:dyDescent="0.2">
      <c r="A21" s="273" t="s">
        <v>41</v>
      </c>
      <c r="B21" s="274"/>
      <c r="C21" s="275" t="s">
        <v>32</v>
      </c>
      <c r="D21" s="276">
        <v>3.85</v>
      </c>
      <c r="E21" s="277">
        <v>4.75</v>
      </c>
      <c r="F21" s="278">
        <v>12</v>
      </c>
      <c r="G21" s="279">
        <v>15</v>
      </c>
      <c r="H21" s="278">
        <v>4</v>
      </c>
      <c r="I21" s="279">
        <v>4</v>
      </c>
      <c r="J21" s="278"/>
      <c r="K21" s="279"/>
      <c r="L21" s="278">
        <v>5</v>
      </c>
      <c r="M21" s="279">
        <v>7</v>
      </c>
      <c r="N21" s="278">
        <v>3.5</v>
      </c>
      <c r="O21" s="279">
        <v>7</v>
      </c>
      <c r="P21" s="278">
        <v>5</v>
      </c>
      <c r="Q21" s="279">
        <v>7</v>
      </c>
      <c r="R21" s="278">
        <v>5</v>
      </c>
      <c r="S21" s="279">
        <v>10</v>
      </c>
      <c r="T21" s="278"/>
      <c r="U21" s="279"/>
      <c r="V21" s="278">
        <v>5.5</v>
      </c>
      <c r="W21" s="279">
        <v>6</v>
      </c>
      <c r="X21" s="278">
        <v>5</v>
      </c>
      <c r="Y21" s="280">
        <v>10</v>
      </c>
    </row>
    <row r="22" spans="1:25" ht="15" x14ac:dyDescent="0.2">
      <c r="A22" s="199" t="s">
        <v>42</v>
      </c>
      <c r="B22" s="200"/>
      <c r="C22" s="185" t="s">
        <v>19</v>
      </c>
      <c r="D22" s="186"/>
      <c r="E22" s="187"/>
      <c r="F22" s="181"/>
      <c r="G22" s="182"/>
      <c r="H22" s="181">
        <v>4</v>
      </c>
      <c r="I22" s="182">
        <v>4.5999999999999996</v>
      </c>
      <c r="J22" s="181"/>
      <c r="K22" s="182"/>
      <c r="L22" s="181"/>
      <c r="M22" s="182"/>
      <c r="N22" s="181">
        <v>5</v>
      </c>
      <c r="O22" s="182">
        <v>6</v>
      </c>
      <c r="P22" s="181">
        <v>4.5</v>
      </c>
      <c r="Q22" s="182">
        <v>7</v>
      </c>
      <c r="R22" s="181"/>
      <c r="S22" s="182"/>
      <c r="T22" s="181">
        <v>4</v>
      </c>
      <c r="U22" s="182">
        <v>4.5</v>
      </c>
      <c r="V22" s="181"/>
      <c r="W22" s="182"/>
      <c r="X22" s="181">
        <v>8</v>
      </c>
      <c r="Y22" s="267">
        <v>8</v>
      </c>
    </row>
    <row r="23" spans="1:25" ht="15" x14ac:dyDescent="0.2">
      <c r="A23" s="199" t="s">
        <v>43</v>
      </c>
      <c r="B23" s="200"/>
      <c r="C23" s="185" t="s">
        <v>19</v>
      </c>
      <c r="D23" s="186">
        <v>3.22</v>
      </c>
      <c r="E23" s="187">
        <v>4.72</v>
      </c>
      <c r="F23" s="181">
        <v>4.0999999999999996</v>
      </c>
      <c r="G23" s="182">
        <v>4.5</v>
      </c>
      <c r="H23" s="181">
        <v>4</v>
      </c>
      <c r="I23" s="182">
        <v>4</v>
      </c>
      <c r="J23" s="181"/>
      <c r="K23" s="182"/>
      <c r="L23" s="181">
        <v>3.7777777777777777</v>
      </c>
      <c r="M23" s="182">
        <v>4</v>
      </c>
      <c r="N23" s="181">
        <v>3.6</v>
      </c>
      <c r="O23" s="182">
        <v>4.5</v>
      </c>
      <c r="P23" s="181">
        <v>3.6</v>
      </c>
      <c r="Q23" s="182">
        <v>4.5</v>
      </c>
      <c r="R23" s="181">
        <v>4.166666666666667</v>
      </c>
      <c r="S23" s="182">
        <v>4.4444444444444446</v>
      </c>
      <c r="T23" s="181">
        <v>4.1111111111111107</v>
      </c>
      <c r="U23" s="182">
        <v>5.4444444444444446</v>
      </c>
      <c r="V23" s="181">
        <v>3.3333333333333335</v>
      </c>
      <c r="W23" s="182">
        <v>3.6111111111111112</v>
      </c>
      <c r="X23" s="181">
        <v>4</v>
      </c>
      <c r="Y23" s="267">
        <v>6</v>
      </c>
    </row>
    <row r="24" spans="1:25" ht="15" x14ac:dyDescent="0.2">
      <c r="A24" s="199" t="s">
        <v>45</v>
      </c>
      <c r="B24" s="200"/>
      <c r="C24" s="185" t="s">
        <v>19</v>
      </c>
      <c r="D24" s="186">
        <v>3.5</v>
      </c>
      <c r="E24" s="187">
        <v>6.5</v>
      </c>
      <c r="F24" s="181">
        <v>7</v>
      </c>
      <c r="G24" s="182">
        <v>8</v>
      </c>
      <c r="H24" s="181">
        <v>3.5</v>
      </c>
      <c r="I24" s="182">
        <v>6</v>
      </c>
      <c r="J24" s="181"/>
      <c r="K24" s="182"/>
      <c r="L24" s="181">
        <v>6</v>
      </c>
      <c r="M24" s="182">
        <v>7</v>
      </c>
      <c r="N24" s="181">
        <v>3</v>
      </c>
      <c r="O24" s="182">
        <v>5</v>
      </c>
      <c r="P24" s="181">
        <v>3.8</v>
      </c>
      <c r="Q24" s="182">
        <v>4.5</v>
      </c>
      <c r="R24" s="181">
        <v>6</v>
      </c>
      <c r="S24" s="182">
        <v>6.5</v>
      </c>
      <c r="T24" s="181">
        <v>4</v>
      </c>
      <c r="U24" s="182">
        <v>6</v>
      </c>
      <c r="V24" s="181">
        <v>4</v>
      </c>
      <c r="W24" s="182">
        <v>5</v>
      </c>
      <c r="X24" s="181">
        <v>3</v>
      </c>
      <c r="Y24" s="267">
        <v>3.5</v>
      </c>
    </row>
    <row r="25" spans="1:25" ht="15" x14ac:dyDescent="0.2">
      <c r="A25" s="199" t="s">
        <v>46</v>
      </c>
      <c r="B25" s="200"/>
      <c r="C25" s="185" t="s">
        <v>19</v>
      </c>
      <c r="D25" s="186">
        <v>4.5</v>
      </c>
      <c r="E25" s="187">
        <v>16.5</v>
      </c>
      <c r="F25" s="181">
        <v>7</v>
      </c>
      <c r="G25" s="182">
        <v>8.4</v>
      </c>
      <c r="H25" s="181">
        <v>4.5</v>
      </c>
      <c r="I25" s="182">
        <v>5.5</v>
      </c>
      <c r="J25" s="181"/>
      <c r="K25" s="182"/>
      <c r="L25" s="181">
        <v>6</v>
      </c>
      <c r="M25" s="182">
        <v>16</v>
      </c>
      <c r="N25" s="181">
        <v>4</v>
      </c>
      <c r="O25" s="182">
        <v>7</v>
      </c>
      <c r="P25" s="181">
        <v>5</v>
      </c>
      <c r="Q25" s="182">
        <v>5.5</v>
      </c>
      <c r="R25" s="181">
        <v>6.4705882352941178</v>
      </c>
      <c r="S25" s="182">
        <v>7.0588235294117645</v>
      </c>
      <c r="T25" s="181">
        <v>5.3571428571428568</v>
      </c>
      <c r="U25" s="182">
        <v>7.5</v>
      </c>
      <c r="V25" s="181">
        <v>4.5</v>
      </c>
      <c r="W25" s="182">
        <v>5</v>
      </c>
      <c r="X25" s="181">
        <v>4</v>
      </c>
      <c r="Y25" s="267">
        <v>6</v>
      </c>
    </row>
    <row r="26" spans="1:25" ht="15" x14ac:dyDescent="0.2">
      <c r="A26" s="199" t="s">
        <v>34</v>
      </c>
      <c r="B26" s="200"/>
      <c r="C26" s="185" t="s">
        <v>19</v>
      </c>
      <c r="D26" s="186">
        <v>5</v>
      </c>
      <c r="E26" s="187">
        <v>6.5</v>
      </c>
      <c r="F26" s="181"/>
      <c r="G26" s="182"/>
      <c r="H26" s="181"/>
      <c r="I26" s="182"/>
      <c r="J26" s="181"/>
      <c r="K26" s="182"/>
      <c r="L26" s="181">
        <v>5</v>
      </c>
      <c r="M26" s="182">
        <v>6</v>
      </c>
      <c r="N26" s="181"/>
      <c r="O26" s="182"/>
      <c r="P26" s="181"/>
      <c r="Q26" s="182"/>
      <c r="R26" s="181">
        <v>5.416666666666667</v>
      </c>
      <c r="S26" s="182">
        <v>6</v>
      </c>
      <c r="T26" s="181">
        <v>6.5</v>
      </c>
      <c r="U26" s="182">
        <v>7.5</v>
      </c>
      <c r="V26" s="181"/>
      <c r="W26" s="182"/>
      <c r="X26" s="181">
        <v>5</v>
      </c>
      <c r="Y26" s="267">
        <v>6</v>
      </c>
    </row>
    <row r="27" spans="1:25" ht="15" x14ac:dyDescent="0.2">
      <c r="A27" s="199" t="s">
        <v>48</v>
      </c>
      <c r="B27" s="200"/>
      <c r="C27" s="185" t="s">
        <v>19</v>
      </c>
      <c r="D27" s="186">
        <v>3.25</v>
      </c>
      <c r="E27" s="187">
        <v>12</v>
      </c>
      <c r="F27" s="181">
        <v>4.5</v>
      </c>
      <c r="G27" s="182">
        <v>6</v>
      </c>
      <c r="H27" s="181">
        <v>3</v>
      </c>
      <c r="I27" s="182">
        <v>8</v>
      </c>
      <c r="J27" s="181"/>
      <c r="K27" s="182"/>
      <c r="L27" s="181">
        <v>4</v>
      </c>
      <c r="M27" s="182">
        <v>7</v>
      </c>
      <c r="N27" s="181">
        <v>5</v>
      </c>
      <c r="O27" s="182">
        <v>6</v>
      </c>
      <c r="P27" s="181">
        <v>4.2</v>
      </c>
      <c r="Q27" s="182">
        <v>6.2</v>
      </c>
      <c r="R27" s="181">
        <v>5</v>
      </c>
      <c r="S27" s="182">
        <v>6</v>
      </c>
      <c r="T27" s="181">
        <v>5.5</v>
      </c>
      <c r="U27" s="182">
        <v>9.5</v>
      </c>
      <c r="V27" s="181">
        <v>5</v>
      </c>
      <c r="W27" s="182">
        <v>6</v>
      </c>
      <c r="X27" s="181">
        <v>5</v>
      </c>
      <c r="Y27" s="267">
        <v>9</v>
      </c>
    </row>
    <row r="28" spans="1:25" ht="15" x14ac:dyDescent="0.2">
      <c r="A28" s="199" t="s">
        <v>49</v>
      </c>
      <c r="B28" s="200"/>
      <c r="C28" s="185" t="s">
        <v>19</v>
      </c>
      <c r="D28" s="186">
        <v>3</v>
      </c>
      <c r="E28" s="187">
        <v>6.5</v>
      </c>
      <c r="F28" s="181">
        <v>3.6</v>
      </c>
      <c r="G28" s="182">
        <v>5.5</v>
      </c>
      <c r="H28" s="181">
        <v>2.5</v>
      </c>
      <c r="I28" s="182">
        <v>6.5</v>
      </c>
      <c r="J28" s="181"/>
      <c r="K28" s="182"/>
      <c r="L28" s="181"/>
      <c r="M28" s="182"/>
      <c r="N28" s="181">
        <v>4</v>
      </c>
      <c r="O28" s="182">
        <v>6</v>
      </c>
      <c r="P28" s="181">
        <v>4</v>
      </c>
      <c r="Q28" s="182">
        <v>6.5</v>
      </c>
      <c r="R28" s="181">
        <v>6</v>
      </c>
      <c r="S28" s="182">
        <v>7</v>
      </c>
      <c r="T28" s="181">
        <v>5</v>
      </c>
      <c r="U28" s="182">
        <v>7</v>
      </c>
      <c r="V28" s="181">
        <v>5</v>
      </c>
      <c r="W28" s="182">
        <v>5.5</v>
      </c>
      <c r="X28" s="181">
        <v>5</v>
      </c>
      <c r="Y28" s="267">
        <v>6.5</v>
      </c>
    </row>
    <row r="29" spans="1:25" thickBot="1" x14ac:dyDescent="0.25">
      <c r="A29" s="233" t="s">
        <v>50</v>
      </c>
      <c r="B29" s="234"/>
      <c r="C29" s="188" t="s">
        <v>19</v>
      </c>
      <c r="D29" s="189">
        <v>7</v>
      </c>
      <c r="E29" s="190">
        <v>14</v>
      </c>
      <c r="F29" s="191">
        <v>6</v>
      </c>
      <c r="G29" s="192">
        <v>9.5</v>
      </c>
      <c r="H29" s="191">
        <v>8</v>
      </c>
      <c r="I29" s="192">
        <v>8</v>
      </c>
      <c r="J29" s="191"/>
      <c r="K29" s="192"/>
      <c r="L29" s="191">
        <v>6</v>
      </c>
      <c r="M29" s="192">
        <v>15</v>
      </c>
      <c r="N29" s="191">
        <v>5</v>
      </c>
      <c r="O29" s="192">
        <v>8</v>
      </c>
      <c r="P29" s="191">
        <v>10.28</v>
      </c>
      <c r="Q29" s="192">
        <v>11.68</v>
      </c>
      <c r="R29" s="191">
        <v>10</v>
      </c>
      <c r="S29" s="192">
        <v>11.428571428571429</v>
      </c>
      <c r="T29" s="191">
        <v>10</v>
      </c>
      <c r="U29" s="192">
        <v>12.142857142857142</v>
      </c>
      <c r="V29" s="191">
        <v>6</v>
      </c>
      <c r="W29" s="192">
        <v>6.5</v>
      </c>
      <c r="X29" s="191">
        <v>10</v>
      </c>
      <c r="Y29" s="269">
        <v>11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B3:H27"/>
  <sheetViews>
    <sheetView showGridLines="0" zoomScale="110" zoomScaleNormal="110" workbookViewId="0">
      <selection activeCell="B7" sqref="B7:H27"/>
    </sheetView>
  </sheetViews>
  <sheetFormatPr defaultColWidth="9.140625" defaultRowHeight="12.75" x14ac:dyDescent="0.2"/>
  <cols>
    <col min="1" max="1" width="6" customWidth="1"/>
    <col min="2" max="2" width="27.140625" bestFit="1" customWidth="1"/>
    <col min="3" max="3" width="21.5703125" bestFit="1" customWidth="1"/>
    <col min="4" max="4" width="22" customWidth="1"/>
    <col min="5" max="5" width="16.5703125" customWidth="1"/>
    <col min="6" max="7" width="21.5703125" bestFit="1" customWidth="1"/>
    <col min="8" max="8" width="16.28515625" customWidth="1"/>
  </cols>
  <sheetData>
    <row r="3" spans="2:8" ht="18" x14ac:dyDescent="0.25">
      <c r="C3" s="33" t="s">
        <v>127</v>
      </c>
    </row>
    <row r="6" spans="2:8" ht="13.5" thickBot="1" x14ac:dyDescent="0.25"/>
    <row r="7" spans="2:8" ht="15.75" x14ac:dyDescent="0.25">
      <c r="B7" s="65" t="s">
        <v>6</v>
      </c>
      <c r="C7" s="66"/>
      <c r="D7" s="66"/>
      <c r="E7" s="66"/>
      <c r="F7" s="66"/>
      <c r="G7" s="66"/>
      <c r="H7" s="67"/>
    </row>
    <row r="8" spans="2:8" ht="16.5" thickBot="1" x14ac:dyDescent="0.3">
      <c r="B8" s="104" t="s">
        <v>129</v>
      </c>
      <c r="C8" s="68"/>
      <c r="D8" s="68"/>
      <c r="E8" s="68"/>
      <c r="F8" s="68"/>
      <c r="G8" s="68"/>
      <c r="H8" s="69"/>
    </row>
    <row r="9" spans="2:8" ht="13.5" thickBot="1" x14ac:dyDescent="0.25">
      <c r="B9" s="307" t="s">
        <v>130</v>
      </c>
      <c r="C9" s="310" t="s">
        <v>131</v>
      </c>
      <c r="D9" s="311"/>
      <c r="E9" s="312"/>
      <c r="F9" s="310" t="s">
        <v>21</v>
      </c>
      <c r="G9" s="311"/>
      <c r="H9" s="312"/>
    </row>
    <row r="10" spans="2:8" ht="12.75" customHeight="1" x14ac:dyDescent="0.2">
      <c r="B10" s="308"/>
      <c r="C10" s="313" t="s">
        <v>134</v>
      </c>
      <c r="D10" s="314"/>
      <c r="E10" s="315" t="s">
        <v>133</v>
      </c>
      <c r="F10" s="313" t="s">
        <v>132</v>
      </c>
      <c r="G10" s="314"/>
      <c r="H10" s="315" t="s">
        <v>133</v>
      </c>
    </row>
    <row r="11" spans="2:8" ht="13.5" thickBot="1" x14ac:dyDescent="0.25">
      <c r="B11" s="309"/>
      <c r="C11" s="221" t="s">
        <v>297</v>
      </c>
      <c r="D11" s="222" t="s">
        <v>296</v>
      </c>
      <c r="E11" s="316"/>
      <c r="F11" s="221" t="s">
        <v>297</v>
      </c>
      <c r="G11" s="222" t="s">
        <v>296</v>
      </c>
      <c r="H11" s="316"/>
    </row>
    <row r="12" spans="2:8" ht="13.5" x14ac:dyDescent="0.25">
      <c r="B12" s="223" t="s">
        <v>135</v>
      </c>
      <c r="C12" s="284">
        <v>160</v>
      </c>
      <c r="D12" s="225">
        <v>160</v>
      </c>
      <c r="E12" s="70">
        <f t="shared" ref="E12:E27" si="0">(C12-D12)/D12*100</f>
        <v>0</v>
      </c>
      <c r="F12" s="224">
        <v>3</v>
      </c>
      <c r="G12" s="225">
        <v>3.08</v>
      </c>
      <c r="H12" s="70">
        <f>(F12-G12)/G12*100</f>
        <v>-2.5974025974025996</v>
      </c>
    </row>
    <row r="13" spans="2:8" ht="13.5" x14ac:dyDescent="0.25">
      <c r="B13" s="223" t="s">
        <v>136</v>
      </c>
      <c r="C13" s="285">
        <v>116.67</v>
      </c>
      <c r="D13" s="229">
        <v>97.67</v>
      </c>
      <c r="E13" s="70">
        <f t="shared" si="0"/>
        <v>19.453260980853894</v>
      </c>
      <c r="F13" s="226">
        <v>1.71</v>
      </c>
      <c r="G13" s="227">
        <v>1.64</v>
      </c>
      <c r="H13" s="70">
        <f>(F13-G13)/G13*100</f>
        <v>4.2682926829268331</v>
      </c>
    </row>
    <row r="14" spans="2:8" ht="13.5" x14ac:dyDescent="0.25">
      <c r="B14" s="223" t="s">
        <v>137</v>
      </c>
      <c r="C14" s="285">
        <v>295</v>
      </c>
      <c r="D14" s="227">
        <v>113</v>
      </c>
      <c r="E14" s="70">
        <f t="shared" si="0"/>
        <v>161.06194690265488</v>
      </c>
      <c r="F14" s="226">
        <v>3.25</v>
      </c>
      <c r="G14" s="227">
        <v>3</v>
      </c>
      <c r="H14" s="70">
        <f t="shared" ref="H14:H27" si="1">(F14-G14)/G14*100</f>
        <v>8.3333333333333321</v>
      </c>
    </row>
    <row r="15" spans="2:8" ht="13.5" x14ac:dyDescent="0.25">
      <c r="B15" s="223" t="s">
        <v>138</v>
      </c>
      <c r="C15" s="286">
        <v>200</v>
      </c>
      <c r="D15" s="227">
        <v>200</v>
      </c>
      <c r="E15" s="70">
        <f t="shared" si="0"/>
        <v>0</v>
      </c>
      <c r="F15" s="228">
        <v>2.5</v>
      </c>
      <c r="G15" s="227">
        <v>2.5</v>
      </c>
      <c r="H15" s="70">
        <f t="shared" si="1"/>
        <v>0</v>
      </c>
    </row>
    <row r="16" spans="2:8" ht="13.5" x14ac:dyDescent="0.25">
      <c r="B16" s="223" t="s">
        <v>139</v>
      </c>
      <c r="C16" s="285">
        <v>130.91</v>
      </c>
      <c r="D16" s="227">
        <v>117</v>
      </c>
      <c r="E16" s="227">
        <f t="shared" si="0"/>
        <v>11.888888888888886</v>
      </c>
      <c r="F16" s="226">
        <v>2.5099999999999998</v>
      </c>
      <c r="G16" s="227">
        <v>2.36</v>
      </c>
      <c r="H16" s="70">
        <f t="shared" si="1"/>
        <v>6.3559322033898278</v>
      </c>
    </row>
    <row r="17" spans="2:8" ht="13.5" x14ac:dyDescent="0.25">
      <c r="B17" s="223" t="s">
        <v>152</v>
      </c>
      <c r="C17" s="285">
        <v>77.67</v>
      </c>
      <c r="D17" s="227">
        <v>87.6</v>
      </c>
      <c r="E17" s="70">
        <f t="shared" si="0"/>
        <v>-11.335616438356157</v>
      </c>
      <c r="F17" s="226">
        <v>1.28</v>
      </c>
      <c r="G17" s="227">
        <v>1.29</v>
      </c>
      <c r="H17" s="70">
        <f t="shared" si="1"/>
        <v>-0.77519379844961311</v>
      </c>
    </row>
    <row r="18" spans="2:8" ht="13.5" x14ac:dyDescent="0.25">
      <c r="B18" s="223" t="s">
        <v>140</v>
      </c>
      <c r="C18" s="285">
        <v>85.6</v>
      </c>
      <c r="D18" s="227">
        <v>82.5</v>
      </c>
      <c r="E18" s="70">
        <f t="shared" si="0"/>
        <v>3.7575757575757507</v>
      </c>
      <c r="F18" s="226">
        <v>2.54</v>
      </c>
      <c r="G18" s="227">
        <v>2.4700000000000002</v>
      </c>
      <c r="H18" s="70">
        <f t="shared" si="1"/>
        <v>2.8340080971659853</v>
      </c>
    </row>
    <row r="19" spans="2:8" ht="13.5" x14ac:dyDescent="0.25">
      <c r="B19" s="223" t="s">
        <v>141</v>
      </c>
      <c r="C19" s="285">
        <v>185</v>
      </c>
      <c r="D19" s="229">
        <v>185</v>
      </c>
      <c r="E19" s="70">
        <f t="shared" si="0"/>
        <v>0</v>
      </c>
      <c r="F19" s="226">
        <v>3.25</v>
      </c>
      <c r="G19" s="229">
        <v>3.23</v>
      </c>
      <c r="H19" s="70">
        <f t="shared" si="1"/>
        <v>0.61919504643962908</v>
      </c>
    </row>
    <row r="20" spans="2:8" ht="13.5" x14ac:dyDescent="0.25">
      <c r="B20" s="223" t="s">
        <v>142</v>
      </c>
      <c r="C20" s="285">
        <v>132.5</v>
      </c>
      <c r="D20" s="227">
        <v>126.67</v>
      </c>
      <c r="E20" s="70">
        <f t="shared" si="0"/>
        <v>4.6025104602510449</v>
      </c>
      <c r="F20" s="226">
        <v>2.2000000000000002</v>
      </c>
      <c r="G20" s="227">
        <v>2.06</v>
      </c>
      <c r="H20" s="70">
        <f t="shared" si="1"/>
        <v>6.7961165048543739</v>
      </c>
    </row>
    <row r="21" spans="2:8" ht="13.5" x14ac:dyDescent="0.25">
      <c r="B21" s="223" t="s">
        <v>143</v>
      </c>
      <c r="C21" s="285">
        <v>121.67</v>
      </c>
      <c r="D21" s="227">
        <v>115.83</v>
      </c>
      <c r="E21" s="70">
        <f t="shared" si="0"/>
        <v>5.0418717085383786</v>
      </c>
      <c r="F21" s="226">
        <v>3.13</v>
      </c>
      <c r="G21" s="227">
        <v>3.13</v>
      </c>
      <c r="H21" s="70">
        <f t="shared" si="1"/>
        <v>0</v>
      </c>
    </row>
    <row r="22" spans="2:8" ht="13.5" x14ac:dyDescent="0.25">
      <c r="B22" s="223" t="s">
        <v>144</v>
      </c>
      <c r="C22" s="285">
        <v>136.66999999999999</v>
      </c>
      <c r="D22" s="227">
        <v>136.66999999999999</v>
      </c>
      <c r="E22" s="70">
        <f t="shared" si="0"/>
        <v>0</v>
      </c>
      <c r="F22" s="226">
        <v>2.5</v>
      </c>
      <c r="G22" s="227">
        <v>2.5299999999999998</v>
      </c>
      <c r="H22" s="70">
        <f t="shared" si="1"/>
        <v>-1.1857707509881346</v>
      </c>
    </row>
    <row r="23" spans="2:8" ht="13.5" x14ac:dyDescent="0.25">
      <c r="B23" s="223" t="s">
        <v>145</v>
      </c>
      <c r="C23" s="285">
        <v>119</v>
      </c>
      <c r="D23" s="227">
        <v>113.75</v>
      </c>
      <c r="E23" s="70">
        <f t="shared" si="0"/>
        <v>4.6153846153846159</v>
      </c>
      <c r="F23" s="226">
        <v>2.2999999999999998</v>
      </c>
      <c r="G23" s="227">
        <v>2.42</v>
      </c>
      <c r="H23" s="70">
        <f t="shared" si="1"/>
        <v>-4.9586776859504171</v>
      </c>
    </row>
    <row r="24" spans="2:8" ht="13.5" x14ac:dyDescent="0.25">
      <c r="B24" s="223" t="s">
        <v>146</v>
      </c>
      <c r="C24" s="285">
        <v>45</v>
      </c>
      <c r="D24" s="227">
        <v>68.5</v>
      </c>
      <c r="E24" s="70">
        <f t="shared" si="0"/>
        <v>-34.306569343065696</v>
      </c>
      <c r="F24" s="226">
        <v>0.95</v>
      </c>
      <c r="G24" s="227">
        <v>1.76</v>
      </c>
      <c r="H24" s="70">
        <f t="shared" si="1"/>
        <v>-46.022727272727273</v>
      </c>
    </row>
    <row r="25" spans="2:8" ht="13.5" x14ac:dyDescent="0.25">
      <c r="B25" s="223" t="s">
        <v>147</v>
      </c>
      <c r="C25" s="285">
        <v>135</v>
      </c>
      <c r="D25" s="227">
        <v>146.66999999999999</v>
      </c>
      <c r="E25" s="70">
        <f t="shared" si="0"/>
        <v>-7.9566373491511477</v>
      </c>
      <c r="F25" s="226">
        <v>2.08</v>
      </c>
      <c r="G25" s="227">
        <v>2.17</v>
      </c>
      <c r="H25" s="70">
        <f t="shared" si="1"/>
        <v>-4.1474654377880125</v>
      </c>
    </row>
    <row r="26" spans="2:8" ht="13.5" x14ac:dyDescent="0.25">
      <c r="B26" s="223" t="s">
        <v>148</v>
      </c>
      <c r="C26" s="285">
        <v>142.5</v>
      </c>
      <c r="D26" s="227">
        <v>135</v>
      </c>
      <c r="E26" s="70">
        <f t="shared" si="0"/>
        <v>5.5555555555555554</v>
      </c>
      <c r="F26" s="226">
        <v>2.63</v>
      </c>
      <c r="G26" s="227">
        <v>2.57</v>
      </c>
      <c r="H26" s="70">
        <f t="shared" si="1"/>
        <v>2.3346303501945544</v>
      </c>
    </row>
    <row r="27" spans="2:8" ht="14.25" thickBot="1" x14ac:dyDescent="0.3">
      <c r="B27" s="230" t="s">
        <v>149</v>
      </c>
      <c r="C27" s="287">
        <v>120</v>
      </c>
      <c r="D27" s="232">
        <v>135</v>
      </c>
      <c r="E27" s="293">
        <f t="shared" si="0"/>
        <v>-11.111111111111111</v>
      </c>
      <c r="F27" s="231">
        <v>2.6</v>
      </c>
      <c r="G27" s="232">
        <v>2.5</v>
      </c>
      <c r="H27" s="288">
        <f t="shared" si="1"/>
        <v>4.0000000000000036</v>
      </c>
    </row>
  </sheetData>
  <mergeCells count="7">
    <mergeCell ref="B9:B11"/>
    <mergeCell ref="C9:E9"/>
    <mergeCell ref="F9:H9"/>
    <mergeCell ref="C10:D10"/>
    <mergeCell ref="E10:E11"/>
    <mergeCell ref="F10:G10"/>
    <mergeCell ref="H10:H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workbookViewId="0">
      <selection sqref="A1:I2"/>
    </sheetView>
  </sheetViews>
  <sheetFormatPr defaultColWidth="9.140625" defaultRowHeight="12.75" x14ac:dyDescent="0.2"/>
  <cols>
    <col min="1" max="1" width="19.85546875" customWidth="1"/>
    <col min="2" max="2" width="11.28515625" bestFit="1" customWidth="1"/>
    <col min="3" max="3" width="11.5703125" bestFit="1" customWidth="1"/>
    <col min="6" max="6" width="11.5703125" customWidth="1"/>
    <col min="7" max="7" width="14" customWidth="1"/>
    <col min="8" max="9" width="11.5703125" bestFit="1" customWidth="1"/>
    <col min="11" max="11" width="21.42578125" bestFit="1" customWidth="1"/>
    <col min="12" max="12" width="19.28515625" customWidth="1"/>
    <col min="13" max="14" width="11.5703125" bestFit="1" customWidth="1"/>
    <col min="16" max="16" width="34.42578125" bestFit="1" customWidth="1"/>
    <col min="17" max="18" width="11.5703125" bestFit="1" customWidth="1"/>
  </cols>
  <sheetData>
    <row r="1" spans="1:19" ht="15.75" x14ac:dyDescent="0.25">
      <c r="A1" s="237" t="s">
        <v>298</v>
      </c>
      <c r="B1" s="68"/>
      <c r="C1" s="68"/>
      <c r="D1" s="68"/>
      <c r="E1" s="68"/>
      <c r="F1" s="68"/>
      <c r="G1" s="68"/>
      <c r="H1" s="68"/>
      <c r="I1" s="68"/>
      <c r="J1" s="68"/>
    </row>
    <row r="2" spans="1:19" ht="13.5" x14ac:dyDescent="0.25">
      <c r="A2" s="238" t="s">
        <v>260</v>
      </c>
      <c r="B2" s="68"/>
      <c r="C2" s="68"/>
      <c r="D2" s="68"/>
      <c r="E2" s="68"/>
      <c r="F2" s="68"/>
      <c r="G2" s="68"/>
      <c r="H2" s="68"/>
      <c r="I2" s="68"/>
      <c r="J2" s="68"/>
    </row>
    <row r="3" spans="1:19" ht="15.75" x14ac:dyDescent="0.25">
      <c r="A3" s="283"/>
      <c r="B3" s="68"/>
      <c r="C3" s="68"/>
      <c r="D3" s="68"/>
      <c r="E3" s="68"/>
      <c r="F3" s="68"/>
      <c r="G3" s="68"/>
      <c r="H3" s="68"/>
      <c r="I3" s="68"/>
      <c r="J3" s="68"/>
    </row>
    <row r="4" spans="1:19" ht="15.75" x14ac:dyDescent="0.25">
      <c r="A4" s="254" t="s">
        <v>271</v>
      </c>
      <c r="B4" s="255"/>
      <c r="C4" s="255"/>
      <c r="D4" s="255"/>
      <c r="E4" s="255"/>
      <c r="F4" s="254" t="s">
        <v>290</v>
      </c>
      <c r="G4" s="295"/>
      <c r="H4" s="295"/>
      <c r="I4" s="295"/>
      <c r="J4" s="68"/>
      <c r="K4" s="256" t="s">
        <v>272</v>
      </c>
      <c r="L4" s="257"/>
      <c r="M4" s="257"/>
      <c r="N4" s="257"/>
      <c r="O4" s="257"/>
      <c r="P4" s="256" t="s">
        <v>273</v>
      </c>
      <c r="Q4" s="257"/>
      <c r="R4" s="257"/>
      <c r="S4" s="257"/>
    </row>
    <row r="5" spans="1:19" ht="13.5" thickBot="1" x14ac:dyDescent="0.25"/>
    <row r="6" spans="1:19" ht="14.25" customHeight="1" x14ac:dyDescent="0.2">
      <c r="A6" s="258" t="s">
        <v>274</v>
      </c>
      <c r="B6" s="327" t="s">
        <v>132</v>
      </c>
      <c r="C6" s="326"/>
      <c r="D6" s="323" t="s">
        <v>261</v>
      </c>
      <c r="F6" s="258" t="s">
        <v>274</v>
      </c>
      <c r="G6" s="327" t="s">
        <v>132</v>
      </c>
      <c r="H6" s="326"/>
      <c r="I6" s="323" t="s">
        <v>261</v>
      </c>
      <c r="K6" s="258" t="s">
        <v>274</v>
      </c>
      <c r="L6" s="327" t="s">
        <v>132</v>
      </c>
      <c r="M6" s="326"/>
      <c r="N6" s="323" t="s">
        <v>261</v>
      </c>
      <c r="P6" s="258" t="s">
        <v>274</v>
      </c>
      <c r="Q6" s="325" t="s">
        <v>132</v>
      </c>
      <c r="R6" s="326"/>
      <c r="S6" s="323" t="s">
        <v>261</v>
      </c>
    </row>
    <row r="7" spans="1:19" ht="15" thickBot="1" x14ac:dyDescent="0.25">
      <c r="A7" s="259"/>
      <c r="B7" s="260">
        <v>44535</v>
      </c>
      <c r="C7" s="261">
        <v>44528</v>
      </c>
      <c r="D7" s="324"/>
      <c r="F7" s="259"/>
      <c r="G7" s="260">
        <v>44535</v>
      </c>
      <c r="H7" s="261">
        <v>44528</v>
      </c>
      <c r="I7" s="324"/>
      <c r="K7" s="259"/>
      <c r="L7" s="260">
        <v>44535</v>
      </c>
      <c r="M7" s="261">
        <v>44528</v>
      </c>
      <c r="N7" s="324"/>
      <c r="P7" s="262"/>
      <c r="Q7" s="260">
        <v>44535</v>
      </c>
      <c r="R7" s="261">
        <v>44528</v>
      </c>
      <c r="S7" s="324"/>
    </row>
    <row r="8" spans="1:19" ht="15.75" x14ac:dyDescent="0.25">
      <c r="A8" s="317" t="s">
        <v>262</v>
      </c>
      <c r="B8" s="318"/>
      <c r="C8" s="318"/>
      <c r="D8" s="319"/>
      <c r="F8" s="301" t="s">
        <v>269</v>
      </c>
      <c r="G8" s="302"/>
      <c r="H8" s="302"/>
      <c r="I8" s="303"/>
      <c r="K8" s="320" t="s">
        <v>263</v>
      </c>
      <c r="L8" s="321"/>
      <c r="M8" s="321"/>
      <c r="N8" s="322"/>
      <c r="P8" s="320" t="s">
        <v>263</v>
      </c>
      <c r="Q8" s="321"/>
      <c r="R8" s="321"/>
      <c r="S8" s="322"/>
    </row>
    <row r="9" spans="1:19" ht="15.75" thickBot="1" x14ac:dyDescent="0.3">
      <c r="A9" s="239" t="s">
        <v>280</v>
      </c>
      <c r="B9" s="247">
        <v>2.56</v>
      </c>
      <c r="C9" s="289">
        <v>2.3199999999999998</v>
      </c>
      <c r="D9" s="242">
        <v>10.344827586206906</v>
      </c>
      <c r="F9" s="243" t="s">
        <v>270</v>
      </c>
      <c r="G9" s="291">
        <v>3.16</v>
      </c>
      <c r="H9" s="290">
        <v>3.08</v>
      </c>
      <c r="I9" s="290">
        <v>2.5974025974025996</v>
      </c>
      <c r="K9" s="243" t="s">
        <v>23</v>
      </c>
      <c r="L9" s="244">
        <v>1.37</v>
      </c>
      <c r="M9" s="245">
        <v>1.39</v>
      </c>
      <c r="N9" s="246">
        <v>-1.4388489208632946</v>
      </c>
      <c r="P9" s="243" t="s">
        <v>23</v>
      </c>
      <c r="Q9" s="244">
        <v>2.73</v>
      </c>
      <c r="R9" s="245" t="s">
        <v>155</v>
      </c>
      <c r="S9" s="246" t="s">
        <v>155</v>
      </c>
    </row>
    <row r="10" spans="1:19" ht="15" x14ac:dyDescent="0.25">
      <c r="A10" s="239" t="s">
        <v>281</v>
      </c>
      <c r="B10" s="240">
        <v>2.4700000000000002</v>
      </c>
      <c r="C10" s="289">
        <v>2.37</v>
      </c>
      <c r="D10" s="242">
        <v>4.2194092827004255</v>
      </c>
      <c r="K10" s="239" t="s">
        <v>265</v>
      </c>
      <c r="L10" s="240">
        <v>5.56</v>
      </c>
      <c r="M10" s="241">
        <v>9.4700000000000006</v>
      </c>
      <c r="N10" s="252">
        <v>-41.288278775079206</v>
      </c>
      <c r="P10" s="248" t="s">
        <v>264</v>
      </c>
      <c r="Q10" s="249">
        <v>17.62</v>
      </c>
      <c r="R10" s="250">
        <v>17.170000000000002</v>
      </c>
      <c r="S10" s="251">
        <v>2.620850320326146</v>
      </c>
    </row>
    <row r="11" spans="1:19" ht="15.75" thickBot="1" x14ac:dyDescent="0.3">
      <c r="A11" s="239" t="s">
        <v>267</v>
      </c>
      <c r="B11" s="240">
        <v>1.9</v>
      </c>
      <c r="C11" s="289">
        <v>1.78</v>
      </c>
      <c r="D11" s="242">
        <v>6.7415730337078577</v>
      </c>
      <c r="K11" s="248" t="s">
        <v>33</v>
      </c>
      <c r="L11" s="249">
        <v>1.55</v>
      </c>
      <c r="M11" s="250">
        <v>1.5</v>
      </c>
      <c r="N11" s="251">
        <v>3.3333333333333361</v>
      </c>
      <c r="P11" s="239" t="s">
        <v>265</v>
      </c>
      <c r="Q11" s="240">
        <v>7.17</v>
      </c>
      <c r="R11" s="241">
        <v>5.45</v>
      </c>
      <c r="S11" s="252">
        <v>31.559633027522931</v>
      </c>
    </row>
    <row r="12" spans="1:19" ht="16.5" thickBot="1" x14ac:dyDescent="0.3">
      <c r="A12" s="239" t="s">
        <v>232</v>
      </c>
      <c r="B12" s="240">
        <v>2.0299999999999998</v>
      </c>
      <c r="C12" s="289">
        <v>1.86</v>
      </c>
      <c r="D12" s="242">
        <v>9.1397849462365421</v>
      </c>
      <c r="K12" s="304" t="s">
        <v>268</v>
      </c>
      <c r="L12" s="305"/>
      <c r="M12" s="305"/>
      <c r="N12" s="306"/>
      <c r="P12" s="243" t="s">
        <v>266</v>
      </c>
      <c r="Q12" s="244">
        <v>11.29</v>
      </c>
      <c r="R12" s="245">
        <v>12.35</v>
      </c>
      <c r="S12" s="246">
        <v>-8.5829959514170078</v>
      </c>
    </row>
    <row r="13" spans="1:19" ht="15.75" thickBot="1" x14ac:dyDescent="0.3">
      <c r="A13" s="243" t="s">
        <v>233</v>
      </c>
      <c r="B13" s="244">
        <v>2.0499999999999998</v>
      </c>
      <c r="C13" s="290">
        <v>1.85</v>
      </c>
      <c r="D13" s="253">
        <v>10.810810810810796</v>
      </c>
      <c r="K13" s="296" t="s">
        <v>299</v>
      </c>
      <c r="L13" s="297">
        <v>7.81</v>
      </c>
      <c r="M13" s="298" t="s">
        <v>300</v>
      </c>
      <c r="N13" s="300" t="s">
        <v>155</v>
      </c>
      <c r="P13" s="248" t="s">
        <v>33</v>
      </c>
      <c r="Q13" s="249">
        <v>1.91</v>
      </c>
      <c r="R13" s="250">
        <v>1.89</v>
      </c>
      <c r="S13" s="251">
        <v>1.0582010582010593</v>
      </c>
    </row>
    <row r="14" spans="1:19" ht="15.75" x14ac:dyDescent="0.25">
      <c r="A14" s="301" t="s">
        <v>269</v>
      </c>
      <c r="B14" s="302"/>
      <c r="C14" s="302"/>
      <c r="D14" s="303"/>
      <c r="K14" s="296" t="s">
        <v>265</v>
      </c>
      <c r="L14" s="297">
        <v>5.45</v>
      </c>
      <c r="M14" s="298">
        <v>6.88</v>
      </c>
      <c r="N14" s="300">
        <v>-20.784883720930228</v>
      </c>
      <c r="P14" s="320" t="s">
        <v>268</v>
      </c>
      <c r="Q14" s="321"/>
      <c r="R14" s="321"/>
      <c r="S14" s="322"/>
    </row>
    <row r="15" spans="1:19" ht="15.75" thickBot="1" x14ac:dyDescent="0.3">
      <c r="A15" s="239" t="s">
        <v>294</v>
      </c>
      <c r="B15" s="299">
        <v>3.89</v>
      </c>
      <c r="C15" s="289">
        <v>3.68</v>
      </c>
      <c r="D15" s="246">
        <v>5.7065217391304337</v>
      </c>
      <c r="K15" s="243" t="s">
        <v>266</v>
      </c>
      <c r="L15" s="291">
        <v>12.24</v>
      </c>
      <c r="M15" s="290">
        <v>16.489999999999998</v>
      </c>
      <c r="N15" s="246">
        <v>-25.77319587628865</v>
      </c>
      <c r="P15" s="243" t="s">
        <v>266</v>
      </c>
      <c r="Q15" s="244">
        <v>14.52</v>
      </c>
      <c r="R15" s="245">
        <v>11.8</v>
      </c>
      <c r="S15" s="246">
        <v>23.050847457627107</v>
      </c>
    </row>
    <row r="16" spans="1:19" ht="15.75" thickBot="1" x14ac:dyDescent="0.3">
      <c r="A16" s="243" t="s">
        <v>270</v>
      </c>
      <c r="B16" s="291">
        <v>4.32</v>
      </c>
      <c r="C16" s="292">
        <v>3.38</v>
      </c>
      <c r="D16" s="246">
        <v>27.810650887573978</v>
      </c>
    </row>
  </sheetData>
  <mergeCells count="12">
    <mergeCell ref="A8:D8"/>
    <mergeCell ref="K8:N8"/>
    <mergeCell ref="P8:S8"/>
    <mergeCell ref="P14:S14"/>
    <mergeCell ref="N6:N7"/>
    <mergeCell ref="Q6:R6"/>
    <mergeCell ref="S6:S7"/>
    <mergeCell ref="B6:C6"/>
    <mergeCell ref="D6:D7"/>
    <mergeCell ref="G6:H6"/>
    <mergeCell ref="I6:I7"/>
    <mergeCell ref="L6:M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0"/>
  <sheetViews>
    <sheetView showGridLines="0" showZeros="0" zoomScale="90" workbookViewId="0">
      <selection activeCell="D39" sqref="D39"/>
    </sheetView>
  </sheetViews>
  <sheetFormatPr defaultRowHeight="12.75" x14ac:dyDescent="0.2"/>
  <cols>
    <col min="1" max="1" width="4.85546875" style="103" bestFit="1" customWidth="1"/>
    <col min="2" max="2" width="43" style="103" customWidth="1"/>
    <col min="3" max="12" width="11.140625" style="103" bestFit="1" customWidth="1"/>
    <col min="13" max="16384" width="9.140625" style="103"/>
  </cols>
  <sheetData>
    <row r="2" spans="1:12" ht="15.75" x14ac:dyDescent="0.25">
      <c r="A2" s="99" t="s">
        <v>173</v>
      </c>
      <c r="B2"/>
      <c r="C2"/>
      <c r="D2"/>
      <c r="E2"/>
      <c r="F2"/>
      <c r="G2"/>
    </row>
    <row r="3" spans="1:12" ht="13.5" thickBot="1" x14ac:dyDescent="0.25"/>
    <row r="4" spans="1:12" ht="14.25" x14ac:dyDescent="0.2">
      <c r="A4" s="109"/>
      <c r="B4" s="110"/>
      <c r="C4" s="111" t="s">
        <v>185</v>
      </c>
      <c r="D4" s="112"/>
      <c r="E4" s="112"/>
      <c r="F4" s="113"/>
      <c r="G4" s="111" t="s">
        <v>186</v>
      </c>
      <c r="H4" s="112"/>
      <c r="I4" s="112"/>
      <c r="J4" s="113"/>
      <c r="K4" s="111" t="s">
        <v>187</v>
      </c>
      <c r="L4" s="114"/>
    </row>
    <row r="5" spans="1:12" ht="14.25" x14ac:dyDescent="0.2">
      <c r="A5" s="115" t="s">
        <v>188</v>
      </c>
      <c r="B5" s="116" t="s">
        <v>189</v>
      </c>
      <c r="C5" s="117" t="s">
        <v>158</v>
      </c>
      <c r="D5" s="117"/>
      <c r="E5" s="117" t="s">
        <v>190</v>
      </c>
      <c r="F5" s="118"/>
      <c r="G5" s="117" t="s">
        <v>158</v>
      </c>
      <c r="H5" s="117"/>
      <c r="I5" s="117" t="s">
        <v>190</v>
      </c>
      <c r="J5" s="118"/>
      <c r="K5" s="117" t="s">
        <v>158</v>
      </c>
      <c r="L5" s="119"/>
    </row>
    <row r="6" spans="1:12" ht="14.25" thickBot="1" x14ac:dyDescent="0.3">
      <c r="A6" s="120"/>
      <c r="B6" s="121"/>
      <c r="C6" s="122" t="s">
        <v>292</v>
      </c>
      <c r="D6" s="123" t="s">
        <v>293</v>
      </c>
      <c r="E6" s="122" t="s">
        <v>292</v>
      </c>
      <c r="F6" s="123" t="s">
        <v>293</v>
      </c>
      <c r="G6" s="122" t="s">
        <v>292</v>
      </c>
      <c r="H6" s="123" t="s">
        <v>293</v>
      </c>
      <c r="I6" s="122" t="s">
        <v>292</v>
      </c>
      <c r="J6" s="123" t="s">
        <v>293</v>
      </c>
      <c r="K6" s="122" t="s">
        <v>292</v>
      </c>
      <c r="L6" s="124" t="s">
        <v>293</v>
      </c>
    </row>
    <row r="7" spans="1:12" x14ac:dyDescent="0.2">
      <c r="A7" s="125" t="s">
        <v>191</v>
      </c>
      <c r="B7" s="126" t="s">
        <v>192</v>
      </c>
      <c r="C7" s="127">
        <v>5758.1760000000004</v>
      </c>
      <c r="D7" s="128">
        <v>14664.842000000001</v>
      </c>
      <c r="E7" s="127">
        <v>17296.297999999999</v>
      </c>
      <c r="F7" s="129">
        <v>98224.909</v>
      </c>
      <c r="G7" s="127">
        <v>56950.406999999999</v>
      </c>
      <c r="H7" s="128">
        <v>31586.510999999999</v>
      </c>
      <c r="I7" s="127">
        <v>204617.747</v>
      </c>
      <c r="J7" s="129">
        <v>120979.32399999999</v>
      </c>
      <c r="K7" s="130">
        <v>-51192.231</v>
      </c>
      <c r="L7" s="131">
        <v>-16921.668999999998</v>
      </c>
    </row>
    <row r="8" spans="1:12" x14ac:dyDescent="0.2">
      <c r="A8" s="125" t="s">
        <v>193</v>
      </c>
      <c r="B8" s="126" t="s">
        <v>194</v>
      </c>
      <c r="C8" s="127">
        <v>48866.169000000002</v>
      </c>
      <c r="D8" s="128">
        <v>60020.741000000002</v>
      </c>
      <c r="E8" s="127">
        <v>62260.985999999997</v>
      </c>
      <c r="F8" s="129">
        <v>54827.112999999998</v>
      </c>
      <c r="G8" s="127">
        <v>178788.55</v>
      </c>
      <c r="H8" s="128">
        <v>196235.67</v>
      </c>
      <c r="I8" s="127">
        <v>132049.736</v>
      </c>
      <c r="J8" s="129">
        <v>126531.77899999999</v>
      </c>
      <c r="K8" s="130">
        <v>-129922.38099999999</v>
      </c>
      <c r="L8" s="131">
        <v>-136214.929</v>
      </c>
    </row>
    <row r="9" spans="1:12" x14ac:dyDescent="0.2">
      <c r="A9" s="125" t="s">
        <v>195</v>
      </c>
      <c r="B9" s="126" t="s">
        <v>196</v>
      </c>
      <c r="C9" s="127">
        <v>66482.695000000007</v>
      </c>
      <c r="D9" s="128">
        <v>54632.012000000002</v>
      </c>
      <c r="E9" s="127">
        <v>123551.139</v>
      </c>
      <c r="F9" s="129">
        <v>113150.257</v>
      </c>
      <c r="G9" s="127">
        <v>57647.281000000003</v>
      </c>
      <c r="H9" s="128">
        <v>56595.936999999998</v>
      </c>
      <c r="I9" s="127">
        <v>147964.144</v>
      </c>
      <c r="J9" s="129">
        <v>140167.122</v>
      </c>
      <c r="K9" s="130">
        <v>8835.4140000000043</v>
      </c>
      <c r="L9" s="131">
        <v>-1963.9249999999956</v>
      </c>
    </row>
    <row r="10" spans="1:12" x14ac:dyDescent="0.2">
      <c r="A10" s="125" t="s">
        <v>197</v>
      </c>
      <c r="B10" s="126" t="s">
        <v>198</v>
      </c>
      <c r="C10" s="127">
        <v>33808.872000000003</v>
      </c>
      <c r="D10" s="128">
        <v>36722.764000000003</v>
      </c>
      <c r="E10" s="127">
        <v>59438.68</v>
      </c>
      <c r="F10" s="129">
        <v>63198.459000000003</v>
      </c>
      <c r="G10" s="127">
        <v>48334.474000000002</v>
      </c>
      <c r="H10" s="128">
        <v>56524.858999999997</v>
      </c>
      <c r="I10" s="127">
        <v>53596.184000000001</v>
      </c>
      <c r="J10" s="129">
        <v>58380.78</v>
      </c>
      <c r="K10" s="130">
        <v>-14525.601999999999</v>
      </c>
      <c r="L10" s="131">
        <v>-19802.094999999994</v>
      </c>
    </row>
    <row r="11" spans="1:12" x14ac:dyDescent="0.2">
      <c r="A11" s="125" t="s">
        <v>199</v>
      </c>
      <c r="B11" s="126" t="s">
        <v>200</v>
      </c>
      <c r="C11" s="127">
        <v>14060.573</v>
      </c>
      <c r="D11" s="128">
        <v>16449.277999999998</v>
      </c>
      <c r="E11" s="127">
        <v>13612.802</v>
      </c>
      <c r="F11" s="129">
        <v>15766.303</v>
      </c>
      <c r="G11" s="127">
        <v>47833.307000000001</v>
      </c>
      <c r="H11" s="128">
        <v>50741.892</v>
      </c>
      <c r="I11" s="127">
        <v>39708.885000000002</v>
      </c>
      <c r="J11" s="129">
        <v>42899.25</v>
      </c>
      <c r="K11" s="130">
        <v>-33772.733999999997</v>
      </c>
      <c r="L11" s="131">
        <v>-34292.614000000001</v>
      </c>
    </row>
    <row r="12" spans="1:12" x14ac:dyDescent="0.2">
      <c r="A12" s="125" t="s">
        <v>201</v>
      </c>
      <c r="B12" s="126" t="s">
        <v>202</v>
      </c>
      <c r="C12" s="127">
        <v>14960.24</v>
      </c>
      <c r="D12" s="128">
        <v>19211.194</v>
      </c>
      <c r="E12" s="127">
        <v>31175.095000000001</v>
      </c>
      <c r="F12" s="129">
        <v>41433.303</v>
      </c>
      <c r="G12" s="127">
        <v>41814.667000000001</v>
      </c>
      <c r="H12" s="128">
        <v>37216.339999999997</v>
      </c>
      <c r="I12" s="127">
        <v>76339.183999999994</v>
      </c>
      <c r="J12" s="129">
        <v>59189.781000000003</v>
      </c>
      <c r="K12" s="130">
        <v>-26854.427000000003</v>
      </c>
      <c r="L12" s="131">
        <v>-18005.145999999997</v>
      </c>
    </row>
    <row r="13" spans="1:12" x14ac:dyDescent="0.2">
      <c r="A13" s="125" t="s">
        <v>203</v>
      </c>
      <c r="B13" s="126" t="s">
        <v>204</v>
      </c>
      <c r="C13" s="127">
        <v>14021.906999999999</v>
      </c>
      <c r="D13" s="128">
        <v>14884.107</v>
      </c>
      <c r="E13" s="127">
        <v>15093.344999999999</v>
      </c>
      <c r="F13" s="129">
        <v>16857.002</v>
      </c>
      <c r="G13" s="127">
        <v>46039.870999999999</v>
      </c>
      <c r="H13" s="128">
        <v>49860.451000000001</v>
      </c>
      <c r="I13" s="127">
        <v>40512.694000000003</v>
      </c>
      <c r="J13" s="129">
        <v>47010.078000000001</v>
      </c>
      <c r="K13" s="130">
        <v>-32017.964</v>
      </c>
      <c r="L13" s="131">
        <v>-34976.343999999997</v>
      </c>
    </row>
    <row r="14" spans="1:12" x14ac:dyDescent="0.2">
      <c r="A14" s="125" t="s">
        <v>205</v>
      </c>
      <c r="B14" s="126" t="s">
        <v>206</v>
      </c>
      <c r="C14" s="127">
        <v>4951.0010000000002</v>
      </c>
      <c r="D14" s="128">
        <v>7397.2169999999996</v>
      </c>
      <c r="E14" s="127">
        <v>7155.89</v>
      </c>
      <c r="F14" s="129">
        <v>15060.805</v>
      </c>
      <c r="G14" s="127">
        <v>1902.6420000000001</v>
      </c>
      <c r="H14" s="128">
        <v>2418.5540000000001</v>
      </c>
      <c r="I14" s="127">
        <v>1267.0309999999999</v>
      </c>
      <c r="J14" s="129">
        <v>1612.0060000000001</v>
      </c>
      <c r="K14" s="130">
        <v>3048.3590000000004</v>
      </c>
      <c r="L14" s="131">
        <v>4978.6629999999996</v>
      </c>
    </row>
    <row r="15" spans="1:12" x14ac:dyDescent="0.2">
      <c r="A15" s="125" t="s">
        <v>239</v>
      </c>
      <c r="B15" s="126" t="s">
        <v>240</v>
      </c>
      <c r="C15" s="127">
        <v>346502.96100000001</v>
      </c>
      <c r="D15" s="128">
        <v>361106.745</v>
      </c>
      <c r="E15" s="127">
        <v>213889.304</v>
      </c>
      <c r="F15" s="129">
        <v>222212.959</v>
      </c>
      <c r="G15" s="127">
        <v>190973.753</v>
      </c>
      <c r="H15" s="128">
        <v>202384.51</v>
      </c>
      <c r="I15" s="127">
        <v>109959.912</v>
      </c>
      <c r="J15" s="129">
        <v>115440.158</v>
      </c>
      <c r="K15" s="130">
        <v>155529.20800000001</v>
      </c>
      <c r="L15" s="131">
        <v>158722.23499999999</v>
      </c>
    </row>
    <row r="16" spans="1:12" x14ac:dyDescent="0.2">
      <c r="A16" s="125" t="s">
        <v>241</v>
      </c>
      <c r="B16" s="126" t="s">
        <v>242</v>
      </c>
      <c r="C16" s="127">
        <v>218097.13</v>
      </c>
      <c r="D16" s="128">
        <v>216067.65100000001</v>
      </c>
      <c r="E16" s="127">
        <v>309901.68099999998</v>
      </c>
      <c r="F16" s="129">
        <v>316225.17099999997</v>
      </c>
      <c r="G16" s="127">
        <v>44273.987999999998</v>
      </c>
      <c r="H16" s="128">
        <v>44759.826000000001</v>
      </c>
      <c r="I16" s="127">
        <v>56992.237999999998</v>
      </c>
      <c r="J16" s="129">
        <v>54486.803999999996</v>
      </c>
      <c r="K16" s="130">
        <v>173823.14199999999</v>
      </c>
      <c r="L16" s="131">
        <v>171307.82500000001</v>
      </c>
    </row>
    <row r="17" spans="1:12" x14ac:dyDescent="0.2">
      <c r="A17" s="125" t="s">
        <v>243</v>
      </c>
      <c r="B17" s="126" t="s">
        <v>244</v>
      </c>
      <c r="C17" s="127">
        <v>15686.496999999999</v>
      </c>
      <c r="D17" s="128">
        <v>14196.061</v>
      </c>
      <c r="E17" s="127">
        <v>9643.6710000000003</v>
      </c>
      <c r="F17" s="129">
        <v>9271.5380000000005</v>
      </c>
      <c r="G17" s="127">
        <v>8300.8580000000002</v>
      </c>
      <c r="H17" s="128">
        <v>12045.555</v>
      </c>
      <c r="I17" s="127">
        <v>5890.5290000000005</v>
      </c>
      <c r="J17" s="129">
        <v>11331.786</v>
      </c>
      <c r="K17" s="130">
        <v>7385.6389999999992</v>
      </c>
      <c r="L17" s="131">
        <v>2150.5059999999994</v>
      </c>
    </row>
    <row r="18" spans="1:12" x14ac:dyDescent="0.2">
      <c r="A18" s="125" t="s">
        <v>245</v>
      </c>
      <c r="B18" s="126" t="s">
        <v>246</v>
      </c>
      <c r="C18" s="127">
        <v>67734.006999999998</v>
      </c>
      <c r="D18" s="128">
        <v>72392.78</v>
      </c>
      <c r="E18" s="127">
        <v>23189.382000000001</v>
      </c>
      <c r="F18" s="129">
        <v>25004.393</v>
      </c>
      <c r="G18" s="127">
        <v>40377.419000000002</v>
      </c>
      <c r="H18" s="128">
        <v>42452.394999999997</v>
      </c>
      <c r="I18" s="127">
        <v>13859.72</v>
      </c>
      <c r="J18" s="129">
        <v>14208.826999999999</v>
      </c>
      <c r="K18" s="130">
        <v>27356.587999999996</v>
      </c>
      <c r="L18" s="131">
        <v>29940.385000000002</v>
      </c>
    </row>
    <row r="19" spans="1:12" x14ac:dyDescent="0.2">
      <c r="A19" s="125" t="s">
        <v>247</v>
      </c>
      <c r="B19" s="126" t="s">
        <v>248</v>
      </c>
      <c r="C19" s="127">
        <v>22622.510999999999</v>
      </c>
      <c r="D19" s="128">
        <v>29725.745999999999</v>
      </c>
      <c r="E19" s="127">
        <v>37057.652999999998</v>
      </c>
      <c r="F19" s="129">
        <v>50125.949000000001</v>
      </c>
      <c r="G19" s="127">
        <v>22850.233</v>
      </c>
      <c r="H19" s="128">
        <v>21538.418000000001</v>
      </c>
      <c r="I19" s="127">
        <v>35700.158000000003</v>
      </c>
      <c r="J19" s="129">
        <v>30575.742999999999</v>
      </c>
      <c r="K19" s="130">
        <v>-227.72200000000157</v>
      </c>
      <c r="L19" s="131">
        <v>8187.3279999999977</v>
      </c>
    </row>
    <row r="20" spans="1:12" x14ac:dyDescent="0.2">
      <c r="A20" s="125" t="s">
        <v>249</v>
      </c>
      <c r="B20" s="126" t="s">
        <v>250</v>
      </c>
      <c r="C20" s="127">
        <v>786.452</v>
      </c>
      <c r="D20" s="128">
        <v>301.23399999999998</v>
      </c>
      <c r="E20" s="127">
        <v>1141.9860000000001</v>
      </c>
      <c r="F20" s="129">
        <v>347.72500000000002</v>
      </c>
      <c r="G20" s="127">
        <v>5539.3969999999999</v>
      </c>
      <c r="H20" s="128">
        <v>8577.4230000000007</v>
      </c>
      <c r="I20" s="127">
        <v>4249.1930000000002</v>
      </c>
      <c r="J20" s="129">
        <v>6566.6390000000001</v>
      </c>
      <c r="K20" s="130">
        <v>-4752.9449999999997</v>
      </c>
      <c r="L20" s="131">
        <v>-8276.1890000000003</v>
      </c>
    </row>
    <row r="21" spans="1:12" x14ac:dyDescent="0.2">
      <c r="A21" s="125" t="s">
        <v>251</v>
      </c>
      <c r="B21" s="126" t="s">
        <v>252</v>
      </c>
      <c r="C21" s="127">
        <v>2742.8670000000002</v>
      </c>
      <c r="D21" s="128">
        <v>4115.2489999999998</v>
      </c>
      <c r="E21" s="127">
        <v>1060.192</v>
      </c>
      <c r="F21" s="129">
        <v>1278.6959999999999</v>
      </c>
      <c r="G21" s="127">
        <v>56644.87</v>
      </c>
      <c r="H21" s="128">
        <v>63127.94</v>
      </c>
      <c r="I21" s="127">
        <v>12986.579</v>
      </c>
      <c r="J21" s="129">
        <v>15081.169</v>
      </c>
      <c r="K21" s="130">
        <v>-53902.003000000004</v>
      </c>
      <c r="L21" s="131">
        <v>-59012.691000000006</v>
      </c>
    </row>
    <row r="22" spans="1:12" x14ac:dyDescent="0.2">
      <c r="A22" s="125" t="s">
        <v>253</v>
      </c>
      <c r="B22" s="126" t="s">
        <v>254</v>
      </c>
      <c r="C22" s="127">
        <v>8175.3249999999998</v>
      </c>
      <c r="D22" s="128">
        <v>8482.0740000000005</v>
      </c>
      <c r="E22" s="127">
        <v>1595.2829999999999</v>
      </c>
      <c r="F22" s="129">
        <v>1696.143</v>
      </c>
      <c r="G22" s="127">
        <v>95855.129000000001</v>
      </c>
      <c r="H22" s="128">
        <v>131389.33100000001</v>
      </c>
      <c r="I22" s="127">
        <v>13016.242</v>
      </c>
      <c r="J22" s="129">
        <v>18552.564999999999</v>
      </c>
      <c r="K22" s="130">
        <v>-87679.804000000004</v>
      </c>
      <c r="L22" s="131">
        <v>-122907.25700000001</v>
      </c>
    </row>
    <row r="23" spans="1:12" x14ac:dyDescent="0.2">
      <c r="A23" s="125" t="s">
        <v>207</v>
      </c>
      <c r="B23" s="126" t="s">
        <v>43</v>
      </c>
      <c r="C23" s="127">
        <v>47906.874000000003</v>
      </c>
      <c r="D23" s="128">
        <v>37754.665000000001</v>
      </c>
      <c r="E23" s="127">
        <v>62090.92</v>
      </c>
      <c r="F23" s="129">
        <v>51343.953999999998</v>
      </c>
      <c r="G23" s="127">
        <v>236377.52</v>
      </c>
      <c r="H23" s="128">
        <v>216870.33</v>
      </c>
      <c r="I23" s="127">
        <v>425711.109</v>
      </c>
      <c r="J23" s="129">
        <v>387893.00300000003</v>
      </c>
      <c r="K23" s="130">
        <v>-188470.64599999998</v>
      </c>
      <c r="L23" s="131">
        <v>-179115.66499999998</v>
      </c>
    </row>
    <row r="24" spans="1:12" x14ac:dyDescent="0.2">
      <c r="A24" s="125" t="s">
        <v>225</v>
      </c>
      <c r="B24" s="126" t="s">
        <v>226</v>
      </c>
      <c r="C24" s="127">
        <v>12865.945</v>
      </c>
      <c r="D24" s="128">
        <v>15037.337</v>
      </c>
      <c r="E24" s="127">
        <v>9857.518</v>
      </c>
      <c r="F24" s="129">
        <v>11896.205</v>
      </c>
      <c r="G24" s="127">
        <v>91406.334000000003</v>
      </c>
      <c r="H24" s="128">
        <v>99662.748999999996</v>
      </c>
      <c r="I24" s="127">
        <v>52026.442999999999</v>
      </c>
      <c r="J24" s="129">
        <v>53799.982000000004</v>
      </c>
      <c r="K24" s="130">
        <v>-78540.388999999996</v>
      </c>
      <c r="L24" s="131">
        <v>-84625.411999999997</v>
      </c>
    </row>
    <row r="25" spans="1:12" x14ac:dyDescent="0.2">
      <c r="A25" s="125" t="s">
        <v>208</v>
      </c>
      <c r="B25" s="126" t="s">
        <v>209</v>
      </c>
      <c r="C25" s="127">
        <v>11798.831</v>
      </c>
      <c r="D25" s="128">
        <v>10819.773999999999</v>
      </c>
      <c r="E25" s="127">
        <v>15861.944</v>
      </c>
      <c r="F25" s="129">
        <v>16919.175999999999</v>
      </c>
      <c r="G25" s="127">
        <v>301926.41800000001</v>
      </c>
      <c r="H25" s="128">
        <v>278580.08500000002</v>
      </c>
      <c r="I25" s="127">
        <v>310780.78600000002</v>
      </c>
      <c r="J25" s="129">
        <v>330052.40999999997</v>
      </c>
      <c r="K25" s="130">
        <v>-290127.587</v>
      </c>
      <c r="L25" s="131">
        <v>-267760.31100000005</v>
      </c>
    </row>
    <row r="26" spans="1:12" x14ac:dyDescent="0.2">
      <c r="A26" s="125" t="s">
        <v>210</v>
      </c>
      <c r="B26" s="126" t="s">
        <v>211</v>
      </c>
      <c r="C26" s="127">
        <v>4986.3280000000004</v>
      </c>
      <c r="D26" s="128">
        <v>4054.3470000000002</v>
      </c>
      <c r="E26" s="127">
        <v>3279.165</v>
      </c>
      <c r="F26" s="129">
        <v>2627.7060000000001</v>
      </c>
      <c r="G26" s="127">
        <v>152244.05900000001</v>
      </c>
      <c r="H26" s="128">
        <v>152505.77299999999</v>
      </c>
      <c r="I26" s="127">
        <v>103156.913</v>
      </c>
      <c r="J26" s="129">
        <v>102576.912</v>
      </c>
      <c r="K26" s="130">
        <v>-147257.731</v>
      </c>
      <c r="L26" s="131">
        <v>-148451.42599999998</v>
      </c>
    </row>
    <row r="27" spans="1:12" x14ac:dyDescent="0.2">
      <c r="A27" s="125" t="s">
        <v>212</v>
      </c>
      <c r="B27" s="126" t="s">
        <v>213</v>
      </c>
      <c r="C27" s="127">
        <v>1194.43</v>
      </c>
      <c r="D27" s="128">
        <v>1953.518</v>
      </c>
      <c r="E27" s="127">
        <v>2672.3870000000002</v>
      </c>
      <c r="F27" s="129">
        <v>3777.114</v>
      </c>
      <c r="G27" s="127">
        <v>73626.14</v>
      </c>
      <c r="H27" s="128">
        <v>96256.804000000004</v>
      </c>
      <c r="I27" s="127">
        <v>171380.04199999999</v>
      </c>
      <c r="J27" s="129">
        <v>201016.06899999999</v>
      </c>
      <c r="K27" s="130">
        <v>-72431.710000000006</v>
      </c>
      <c r="L27" s="131">
        <v>-94303.286000000007</v>
      </c>
    </row>
    <row r="28" spans="1:12" x14ac:dyDescent="0.2">
      <c r="A28" s="125" t="s">
        <v>214</v>
      </c>
      <c r="B28" s="126" t="s">
        <v>215</v>
      </c>
      <c r="C28" s="127">
        <v>238561.43799999999</v>
      </c>
      <c r="D28" s="128">
        <v>279137.90500000003</v>
      </c>
      <c r="E28" s="127">
        <v>499511.89</v>
      </c>
      <c r="F28" s="129">
        <v>716817.21400000004</v>
      </c>
      <c r="G28" s="127">
        <v>60179.495000000003</v>
      </c>
      <c r="H28" s="128">
        <v>33415.432000000001</v>
      </c>
      <c r="I28" s="127">
        <v>61746.302000000003</v>
      </c>
      <c r="J28" s="129">
        <v>39891.822999999997</v>
      </c>
      <c r="K28" s="130">
        <v>178381.943</v>
      </c>
      <c r="L28" s="131">
        <v>245722.47300000003</v>
      </c>
    </row>
    <row r="29" spans="1:12" x14ac:dyDescent="0.2">
      <c r="A29" s="125" t="s">
        <v>216</v>
      </c>
      <c r="B29" s="126" t="s">
        <v>217</v>
      </c>
      <c r="C29" s="127">
        <v>21744.012999999999</v>
      </c>
      <c r="D29" s="128">
        <v>25196.037</v>
      </c>
      <c r="E29" s="127">
        <v>27635.439999999999</v>
      </c>
      <c r="F29" s="129">
        <v>31034.835999999999</v>
      </c>
      <c r="G29" s="127">
        <v>115831.651</v>
      </c>
      <c r="H29" s="128">
        <v>129875.591</v>
      </c>
      <c r="I29" s="127">
        <v>97815.267999999996</v>
      </c>
      <c r="J29" s="129">
        <v>99683.047000000006</v>
      </c>
      <c r="K29" s="130">
        <v>-94087.638000000006</v>
      </c>
      <c r="L29" s="131">
        <v>-104679.554</v>
      </c>
    </row>
    <row r="30" spans="1:12" ht="13.5" thickBot="1" x14ac:dyDescent="0.25">
      <c r="A30" s="132" t="s">
        <v>227</v>
      </c>
      <c r="B30" s="133" t="s">
        <v>228</v>
      </c>
      <c r="C30" s="134">
        <v>157833.33100000001</v>
      </c>
      <c r="D30" s="135">
        <v>162548.14000000001</v>
      </c>
      <c r="E30" s="134">
        <v>52786.489000000001</v>
      </c>
      <c r="F30" s="136">
        <v>58298.614000000001</v>
      </c>
      <c r="G30" s="134">
        <v>153206.48199999999</v>
      </c>
      <c r="H30" s="135">
        <v>179373.424</v>
      </c>
      <c r="I30" s="134">
        <v>60086.588000000003</v>
      </c>
      <c r="J30" s="136">
        <v>64399.311999999998</v>
      </c>
      <c r="K30" s="137">
        <v>4626.8490000000165</v>
      </c>
      <c r="L30" s="138">
        <v>-16825.283999999985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Q9" sqref="Q9"/>
    </sheetView>
  </sheetViews>
  <sheetFormatPr defaultRowHeight="12.75" x14ac:dyDescent="0.2"/>
  <cols>
    <col min="1" max="1" width="14.85546875" customWidth="1"/>
    <col min="2" max="2" width="20" bestFit="1" customWidth="1"/>
    <col min="3" max="3" width="17.5703125" bestFit="1" customWidth="1"/>
    <col min="4" max="4" width="1.5703125" customWidth="1"/>
    <col min="5" max="5" width="14.42578125" bestFit="1" customWidth="1"/>
    <col min="6" max="6" width="20" bestFit="1" customWidth="1"/>
    <col min="7" max="7" width="17.5703125" bestFit="1" customWidth="1"/>
    <col min="9" max="9" width="17.42578125" customWidth="1"/>
    <col min="10" max="10" width="20" bestFit="1" customWidth="1"/>
    <col min="11" max="11" width="17.5703125" bestFit="1" customWidth="1"/>
    <col min="12" max="12" width="1.5703125" customWidth="1"/>
    <col min="13" max="13" width="16.140625" bestFit="1" customWidth="1"/>
    <col min="14" max="14" width="20" bestFit="1" customWidth="1"/>
    <col min="15" max="15" width="17.5703125" bestFit="1" customWidth="1"/>
  </cols>
  <sheetData>
    <row r="1" spans="1:15" ht="15.75" x14ac:dyDescent="0.25">
      <c r="A1" s="99" t="s">
        <v>173</v>
      </c>
    </row>
    <row r="2" spans="1:15" ht="15.75" x14ac:dyDescent="0.25">
      <c r="A2" s="100" t="s">
        <v>156</v>
      </c>
    </row>
    <row r="3" spans="1:15" ht="15.75" x14ac:dyDescent="0.25">
      <c r="A3" s="100"/>
    </row>
    <row r="4" spans="1:15" x14ac:dyDescent="0.2">
      <c r="A4" s="102" t="s">
        <v>174</v>
      </c>
      <c r="B4" s="101"/>
      <c r="C4" s="101"/>
      <c r="D4" s="101"/>
      <c r="E4" s="101"/>
      <c r="F4" s="101"/>
      <c r="I4" s="102" t="s">
        <v>223</v>
      </c>
    </row>
    <row r="5" spans="1:15" ht="13.5" thickBot="1" x14ac:dyDescent="0.25"/>
    <row r="6" spans="1:15" ht="21" thickBot="1" x14ac:dyDescent="0.35">
      <c r="A6" s="90" t="s">
        <v>156</v>
      </c>
      <c r="B6" s="91"/>
      <c r="C6" s="91"/>
      <c r="D6" s="91"/>
      <c r="E6" s="91"/>
      <c r="F6" s="91"/>
      <c r="G6" s="92"/>
      <c r="H6" s="212"/>
      <c r="I6" s="90" t="s">
        <v>156</v>
      </c>
      <c r="J6" s="91"/>
      <c r="K6" s="91"/>
      <c r="L6" s="91"/>
      <c r="M6" s="91"/>
      <c r="N6" s="91"/>
      <c r="O6" s="92"/>
    </row>
    <row r="7" spans="1:15" ht="16.5" thickBot="1" x14ac:dyDescent="0.3">
      <c r="A7" s="93" t="s">
        <v>292</v>
      </c>
      <c r="B7" s="94"/>
      <c r="C7" s="95"/>
      <c r="D7" s="96"/>
      <c r="E7" s="93" t="s">
        <v>293</v>
      </c>
      <c r="F7" s="94"/>
      <c r="G7" s="95"/>
      <c r="H7" s="212"/>
      <c r="I7" s="93" t="s">
        <v>292</v>
      </c>
      <c r="J7" s="94"/>
      <c r="K7" s="95"/>
      <c r="L7" s="96"/>
      <c r="M7" s="93" t="s">
        <v>293</v>
      </c>
      <c r="N7" s="94"/>
      <c r="O7" s="95"/>
    </row>
    <row r="8" spans="1:15" ht="15" x14ac:dyDescent="0.25">
      <c r="A8" s="139" t="s">
        <v>157</v>
      </c>
      <c r="B8" s="140" t="s">
        <v>158</v>
      </c>
      <c r="C8" s="141" t="s">
        <v>159</v>
      </c>
      <c r="D8" s="142"/>
      <c r="E8" s="139" t="s">
        <v>157</v>
      </c>
      <c r="F8" s="140" t="s">
        <v>158</v>
      </c>
      <c r="G8" s="141" t="s">
        <v>159</v>
      </c>
      <c r="H8" s="212"/>
      <c r="I8" s="139" t="s">
        <v>157</v>
      </c>
      <c r="J8" s="140" t="s">
        <v>158</v>
      </c>
      <c r="K8" s="141" t="s">
        <v>159</v>
      </c>
      <c r="L8" s="142"/>
      <c r="M8" s="139" t="s">
        <v>157</v>
      </c>
      <c r="N8" s="140" t="s">
        <v>158</v>
      </c>
      <c r="O8" s="141" t="s">
        <v>159</v>
      </c>
    </row>
    <row r="9" spans="1:15" ht="15.75" x14ac:dyDescent="0.2">
      <c r="A9" s="143" t="s">
        <v>160</v>
      </c>
      <c r="B9" s="144">
        <v>217776.61799999999</v>
      </c>
      <c r="C9" s="145">
        <v>442530.49800000002</v>
      </c>
      <c r="D9" s="146"/>
      <c r="E9" s="143" t="s">
        <v>160</v>
      </c>
      <c r="F9" s="144">
        <v>259743.90400000001</v>
      </c>
      <c r="G9" s="145">
        <v>647853.96299999999</v>
      </c>
      <c r="H9" s="212"/>
      <c r="I9" s="143" t="s">
        <v>160</v>
      </c>
      <c r="J9" s="144">
        <v>48866.169000000002</v>
      </c>
      <c r="K9" s="145">
        <v>62260.985999999997</v>
      </c>
      <c r="L9" s="146"/>
      <c r="M9" s="143" t="s">
        <v>160</v>
      </c>
      <c r="N9" s="144">
        <v>60020.741000000002</v>
      </c>
      <c r="O9" s="145">
        <v>54827.112999999998</v>
      </c>
    </row>
    <row r="10" spans="1:15" ht="15.75" x14ac:dyDescent="0.25">
      <c r="A10" s="97" t="s">
        <v>162</v>
      </c>
      <c r="B10" s="147">
        <v>37001.423000000003</v>
      </c>
      <c r="C10" s="148">
        <v>92421.892000000007</v>
      </c>
      <c r="D10" s="149"/>
      <c r="E10" s="97" t="s">
        <v>161</v>
      </c>
      <c r="F10" s="147">
        <v>40164.874000000003</v>
      </c>
      <c r="G10" s="148">
        <v>88822.152000000002</v>
      </c>
      <c r="H10" s="212"/>
      <c r="I10" s="97" t="s">
        <v>170</v>
      </c>
      <c r="J10" s="147">
        <v>9243.0349999999999</v>
      </c>
      <c r="K10" s="148">
        <v>7780.6580000000004</v>
      </c>
      <c r="L10" s="149"/>
      <c r="M10" s="97" t="s">
        <v>167</v>
      </c>
      <c r="N10" s="147">
        <v>19230.482</v>
      </c>
      <c r="O10" s="148">
        <v>12595.796</v>
      </c>
    </row>
    <row r="11" spans="1:15" ht="15.75" x14ac:dyDescent="0.25">
      <c r="A11" s="97" t="s">
        <v>163</v>
      </c>
      <c r="B11" s="147">
        <v>27588.690999999999</v>
      </c>
      <c r="C11" s="148">
        <v>45641.01</v>
      </c>
      <c r="D11" s="149"/>
      <c r="E11" s="97" t="s">
        <v>162</v>
      </c>
      <c r="F11" s="147">
        <v>29905.467000000001</v>
      </c>
      <c r="G11" s="148">
        <v>92717.83</v>
      </c>
      <c r="H11" s="212"/>
      <c r="I11" s="97" t="s">
        <v>167</v>
      </c>
      <c r="J11" s="147">
        <v>8926.9449999999997</v>
      </c>
      <c r="K11" s="148">
        <v>11615.895</v>
      </c>
      <c r="L11" s="149"/>
      <c r="M11" s="97" t="s">
        <v>170</v>
      </c>
      <c r="N11" s="147">
        <v>11828.772999999999</v>
      </c>
      <c r="O11" s="148">
        <v>9907.8359999999993</v>
      </c>
    </row>
    <row r="12" spans="1:15" ht="15.75" x14ac:dyDescent="0.25">
      <c r="A12" s="97" t="s">
        <v>165</v>
      </c>
      <c r="B12" s="147">
        <v>17929.325000000001</v>
      </c>
      <c r="C12" s="148">
        <v>39792.947</v>
      </c>
      <c r="D12" s="149"/>
      <c r="E12" s="97" t="s">
        <v>163</v>
      </c>
      <c r="F12" s="147">
        <v>27998.221000000001</v>
      </c>
      <c r="G12" s="148">
        <v>58524.4</v>
      </c>
      <c r="H12" s="212"/>
      <c r="I12" s="97" t="s">
        <v>220</v>
      </c>
      <c r="J12" s="147">
        <v>8329.18</v>
      </c>
      <c r="K12" s="148">
        <v>12183.325999999999</v>
      </c>
      <c r="L12" s="149"/>
      <c r="M12" s="97" t="s">
        <v>178</v>
      </c>
      <c r="N12" s="147">
        <v>3325.4079999999999</v>
      </c>
      <c r="O12" s="148">
        <v>3200.3339999999998</v>
      </c>
    </row>
    <row r="13" spans="1:15" ht="15.75" x14ac:dyDescent="0.25">
      <c r="A13" s="97" t="s">
        <v>161</v>
      </c>
      <c r="B13" s="147">
        <v>15171.286</v>
      </c>
      <c r="C13" s="148">
        <v>29118.906999999999</v>
      </c>
      <c r="D13" s="149"/>
      <c r="E13" s="97" t="s">
        <v>167</v>
      </c>
      <c r="F13" s="147">
        <v>18390.558000000001</v>
      </c>
      <c r="G13" s="148">
        <v>64033.402999999998</v>
      </c>
      <c r="H13" s="212"/>
      <c r="I13" s="97" t="s">
        <v>162</v>
      </c>
      <c r="J13" s="147">
        <v>4792.0789999999997</v>
      </c>
      <c r="K13" s="148">
        <v>7226.0060000000003</v>
      </c>
      <c r="L13" s="149"/>
      <c r="M13" s="97" t="s">
        <v>222</v>
      </c>
      <c r="N13" s="147">
        <v>3285.4319999999998</v>
      </c>
      <c r="O13" s="148">
        <v>3167.3440000000001</v>
      </c>
    </row>
    <row r="14" spans="1:15" ht="15.75" x14ac:dyDescent="0.25">
      <c r="A14" s="97" t="s">
        <v>167</v>
      </c>
      <c r="B14" s="147">
        <v>13610.628000000001</v>
      </c>
      <c r="C14" s="148">
        <v>35528.781000000003</v>
      </c>
      <c r="D14" s="149"/>
      <c r="E14" s="97" t="s">
        <v>165</v>
      </c>
      <c r="F14" s="147">
        <v>14695.869000000001</v>
      </c>
      <c r="G14" s="148">
        <v>42644.021999999997</v>
      </c>
      <c r="H14" s="212"/>
      <c r="I14" s="97" t="s">
        <v>166</v>
      </c>
      <c r="J14" s="147">
        <v>1920.3520000000001</v>
      </c>
      <c r="K14" s="148">
        <v>2917.7370000000001</v>
      </c>
      <c r="L14" s="149"/>
      <c r="M14" s="97" t="s">
        <v>177</v>
      </c>
      <c r="N14" s="147">
        <v>3198.114</v>
      </c>
      <c r="O14" s="148">
        <v>3358.3319999999999</v>
      </c>
    </row>
    <row r="15" spans="1:15" ht="15.75" x14ac:dyDescent="0.25">
      <c r="A15" s="97" t="s">
        <v>166</v>
      </c>
      <c r="B15" s="147">
        <v>12544.054</v>
      </c>
      <c r="C15" s="148">
        <v>19586.52</v>
      </c>
      <c r="D15" s="149"/>
      <c r="E15" s="97" t="s">
        <v>231</v>
      </c>
      <c r="F15" s="147">
        <v>14390.85</v>
      </c>
      <c r="G15" s="148">
        <v>40008.093999999997</v>
      </c>
      <c r="H15" s="212"/>
      <c r="I15" s="97" t="s">
        <v>177</v>
      </c>
      <c r="J15" s="147">
        <v>1874.702</v>
      </c>
      <c r="K15" s="148">
        <v>2291.8560000000002</v>
      </c>
      <c r="L15" s="149"/>
      <c r="M15" s="97" t="s">
        <v>220</v>
      </c>
      <c r="N15" s="147">
        <v>3039.9520000000002</v>
      </c>
      <c r="O15" s="148">
        <v>4242.1369999999997</v>
      </c>
    </row>
    <row r="16" spans="1:15" ht="15.75" x14ac:dyDescent="0.25">
      <c r="A16" s="97" t="s">
        <v>172</v>
      </c>
      <c r="B16" s="147">
        <v>10022.209000000001</v>
      </c>
      <c r="C16" s="148">
        <v>17621.929</v>
      </c>
      <c r="D16" s="149"/>
      <c r="E16" s="97" t="s">
        <v>169</v>
      </c>
      <c r="F16" s="147">
        <v>11781.823</v>
      </c>
      <c r="G16" s="148">
        <v>22401.073</v>
      </c>
      <c r="H16" s="212"/>
      <c r="I16" s="97" t="s">
        <v>183</v>
      </c>
      <c r="J16" s="147">
        <v>1651.58</v>
      </c>
      <c r="K16" s="148">
        <v>2245.0450000000001</v>
      </c>
      <c r="L16" s="149"/>
      <c r="M16" s="97" t="s">
        <v>166</v>
      </c>
      <c r="N16" s="147">
        <v>2466.9319999999998</v>
      </c>
      <c r="O16" s="148">
        <v>2675.8090000000002</v>
      </c>
    </row>
    <row r="17" spans="1:15" ht="15.75" x14ac:dyDescent="0.25">
      <c r="A17" s="97" t="s">
        <v>171</v>
      </c>
      <c r="B17" s="147">
        <v>8377.2510000000002</v>
      </c>
      <c r="C17" s="148">
        <v>14409.504999999999</v>
      </c>
      <c r="D17" s="149"/>
      <c r="E17" s="97" t="s">
        <v>166</v>
      </c>
      <c r="F17" s="147">
        <v>10145.026</v>
      </c>
      <c r="G17" s="148">
        <v>19750.149000000001</v>
      </c>
      <c r="H17" s="212"/>
      <c r="I17" s="97" t="s">
        <v>258</v>
      </c>
      <c r="J17" s="147">
        <v>1642.8689999999999</v>
      </c>
      <c r="K17" s="148">
        <v>3768.634</v>
      </c>
      <c r="L17" s="149"/>
      <c r="M17" s="97" t="s">
        <v>162</v>
      </c>
      <c r="N17" s="147">
        <v>2455.66</v>
      </c>
      <c r="O17" s="148">
        <v>3589.99</v>
      </c>
    </row>
    <row r="18" spans="1:15" ht="15.75" x14ac:dyDescent="0.25">
      <c r="A18" s="97" t="s">
        <v>221</v>
      </c>
      <c r="B18" s="147">
        <v>7067.9589999999998</v>
      </c>
      <c r="C18" s="148">
        <v>11714.047</v>
      </c>
      <c r="D18" s="149"/>
      <c r="E18" s="97" t="s">
        <v>177</v>
      </c>
      <c r="F18" s="147">
        <v>9238.7260000000006</v>
      </c>
      <c r="G18" s="148">
        <v>29226.413</v>
      </c>
      <c r="H18" s="212"/>
      <c r="I18" s="97" t="s">
        <v>178</v>
      </c>
      <c r="J18" s="147">
        <v>1642.2360000000001</v>
      </c>
      <c r="K18" s="148">
        <v>2225.1190000000001</v>
      </c>
      <c r="L18" s="149"/>
      <c r="M18" s="97" t="s">
        <v>172</v>
      </c>
      <c r="N18" s="147">
        <v>2259.1860000000001</v>
      </c>
      <c r="O18" s="148">
        <v>2516.6350000000002</v>
      </c>
    </row>
    <row r="19" spans="1:15" ht="15.75" x14ac:dyDescent="0.25">
      <c r="A19" s="97" t="s">
        <v>168</v>
      </c>
      <c r="B19" s="147">
        <v>5784.8360000000002</v>
      </c>
      <c r="C19" s="148">
        <v>10333.424999999999</v>
      </c>
      <c r="D19" s="149"/>
      <c r="E19" s="97" t="s">
        <v>171</v>
      </c>
      <c r="F19" s="147">
        <v>7693.9960000000001</v>
      </c>
      <c r="G19" s="148">
        <v>15545.630999999999</v>
      </c>
      <c r="H19" s="212"/>
      <c r="I19" s="97" t="s">
        <v>172</v>
      </c>
      <c r="J19" s="147">
        <v>1399.049</v>
      </c>
      <c r="K19" s="148">
        <v>1579.1130000000001</v>
      </c>
      <c r="L19" s="149"/>
      <c r="M19" s="97" t="s">
        <v>183</v>
      </c>
      <c r="N19" s="147">
        <v>2099.96</v>
      </c>
      <c r="O19" s="148">
        <v>2218.1930000000002</v>
      </c>
    </row>
    <row r="20" spans="1:15" ht="16.5" thickBot="1" x14ac:dyDescent="0.3">
      <c r="A20" s="98" t="s">
        <v>275</v>
      </c>
      <c r="B20" s="150">
        <v>5685.7240000000002</v>
      </c>
      <c r="C20" s="151">
        <v>11015.071</v>
      </c>
      <c r="D20" s="211"/>
      <c r="E20" s="98" t="s">
        <v>170</v>
      </c>
      <c r="F20" s="150">
        <v>6501.1959999999999</v>
      </c>
      <c r="G20" s="151">
        <v>10360.341</v>
      </c>
      <c r="I20" s="98" t="s">
        <v>222</v>
      </c>
      <c r="J20" s="150">
        <v>1309.809</v>
      </c>
      <c r="K20" s="151">
        <v>1533.068</v>
      </c>
      <c r="L20" s="211"/>
      <c r="M20" s="98" t="s">
        <v>231</v>
      </c>
      <c r="N20" s="150">
        <v>1562.761</v>
      </c>
      <c r="O20" s="151">
        <v>1456.4169999999999</v>
      </c>
    </row>
    <row r="22" spans="1:15" ht="13.5" thickBot="1" x14ac:dyDescent="0.25">
      <c r="A22" s="102" t="s">
        <v>229</v>
      </c>
    </row>
    <row r="23" spans="1:15" ht="21" thickBot="1" x14ac:dyDescent="0.35">
      <c r="A23" s="90" t="s">
        <v>156</v>
      </c>
      <c r="B23" s="91"/>
      <c r="C23" s="91"/>
      <c r="D23" s="91"/>
      <c r="E23" s="91"/>
      <c r="F23" s="91"/>
      <c r="G23" s="92"/>
    </row>
    <row r="24" spans="1:15" ht="16.5" thickBot="1" x14ac:dyDescent="0.3">
      <c r="A24" s="93" t="s">
        <v>292</v>
      </c>
      <c r="B24" s="94"/>
      <c r="C24" s="95"/>
      <c r="D24" s="96"/>
      <c r="E24" s="93" t="s">
        <v>293</v>
      </c>
      <c r="F24" s="94"/>
      <c r="G24" s="95"/>
    </row>
    <row r="25" spans="1:15" ht="15" x14ac:dyDescent="0.25">
      <c r="A25" s="139" t="s">
        <v>157</v>
      </c>
      <c r="B25" s="140" t="s">
        <v>158</v>
      </c>
      <c r="C25" s="141" t="s">
        <v>159</v>
      </c>
      <c r="D25" s="142"/>
      <c r="E25" s="139" t="s">
        <v>157</v>
      </c>
      <c r="F25" s="140" t="s">
        <v>158</v>
      </c>
      <c r="G25" s="141" t="s">
        <v>159</v>
      </c>
    </row>
    <row r="26" spans="1:15" ht="15.75" x14ac:dyDescent="0.2">
      <c r="A26" s="143" t="s">
        <v>160</v>
      </c>
      <c r="B26" s="144">
        <v>60127.182999999997</v>
      </c>
      <c r="C26" s="145">
        <v>118818.307</v>
      </c>
      <c r="D26" s="146"/>
      <c r="E26" s="143" t="s">
        <v>160</v>
      </c>
      <c r="F26" s="144">
        <v>48918.381999999998</v>
      </c>
      <c r="G26" s="145">
        <v>109023.976</v>
      </c>
    </row>
    <row r="27" spans="1:15" ht="15.75" x14ac:dyDescent="0.25">
      <c r="A27" s="97" t="s">
        <v>170</v>
      </c>
      <c r="B27" s="147">
        <v>16825.839</v>
      </c>
      <c r="C27" s="148">
        <v>27049.469000000001</v>
      </c>
      <c r="D27" s="149"/>
      <c r="E27" s="97" t="s">
        <v>231</v>
      </c>
      <c r="F27" s="147">
        <v>15465.049000000001</v>
      </c>
      <c r="G27" s="148">
        <v>32368.030999999999</v>
      </c>
    </row>
    <row r="28" spans="1:15" ht="15.75" x14ac:dyDescent="0.25">
      <c r="A28" s="97" t="s">
        <v>231</v>
      </c>
      <c r="B28" s="147">
        <v>14502.652</v>
      </c>
      <c r="C28" s="148">
        <v>28774.776000000002</v>
      </c>
      <c r="D28" s="149"/>
      <c r="E28" s="97" t="s">
        <v>170</v>
      </c>
      <c r="F28" s="147">
        <v>12493.472</v>
      </c>
      <c r="G28" s="148">
        <v>26262.53</v>
      </c>
    </row>
    <row r="29" spans="1:15" ht="15.75" x14ac:dyDescent="0.25">
      <c r="A29" s="97" t="s">
        <v>177</v>
      </c>
      <c r="B29" s="147">
        <v>7509.2280000000001</v>
      </c>
      <c r="C29" s="148">
        <v>13410.098</v>
      </c>
      <c r="D29" s="149"/>
      <c r="E29" s="97" t="s">
        <v>177</v>
      </c>
      <c r="F29" s="147">
        <v>4196.3130000000001</v>
      </c>
      <c r="G29" s="148">
        <v>7628.6729999999998</v>
      </c>
    </row>
    <row r="30" spans="1:15" ht="15.75" x14ac:dyDescent="0.25">
      <c r="A30" s="97" t="s">
        <v>167</v>
      </c>
      <c r="B30" s="147">
        <v>4460.1289999999999</v>
      </c>
      <c r="C30" s="148">
        <v>9556.7080000000005</v>
      </c>
      <c r="D30" s="149"/>
      <c r="E30" s="97" t="s">
        <v>167</v>
      </c>
      <c r="F30" s="147">
        <v>3964.4360000000001</v>
      </c>
      <c r="G30" s="148">
        <v>8972.9279999999999</v>
      </c>
    </row>
    <row r="31" spans="1:15" ht="15.75" x14ac:dyDescent="0.25">
      <c r="A31" s="97" t="s">
        <v>220</v>
      </c>
      <c r="B31" s="147">
        <v>3738.3890000000001</v>
      </c>
      <c r="C31" s="148">
        <v>9609.0920000000006</v>
      </c>
      <c r="D31" s="149"/>
      <c r="E31" s="97" t="s">
        <v>175</v>
      </c>
      <c r="F31" s="147">
        <v>3799.596</v>
      </c>
      <c r="G31" s="148">
        <v>11787.870999999999</v>
      </c>
    </row>
    <row r="32" spans="1:15" ht="15.75" x14ac:dyDescent="0.25">
      <c r="A32" s="97" t="s">
        <v>175</v>
      </c>
      <c r="B32" s="147">
        <v>3521.9279999999999</v>
      </c>
      <c r="C32" s="148">
        <v>8596.0619999999999</v>
      </c>
      <c r="D32" s="149"/>
      <c r="E32" s="97" t="s">
        <v>163</v>
      </c>
      <c r="F32" s="147">
        <v>2076.6849999999999</v>
      </c>
      <c r="G32" s="148">
        <v>5530.18</v>
      </c>
    </row>
    <row r="33" spans="1:7" ht="15.75" x14ac:dyDescent="0.25">
      <c r="A33" s="97" t="s">
        <v>163</v>
      </c>
      <c r="B33" s="147">
        <v>1723.5229999999999</v>
      </c>
      <c r="C33" s="148">
        <v>4101.0990000000002</v>
      </c>
      <c r="D33" s="149"/>
      <c r="E33" s="97" t="s">
        <v>183</v>
      </c>
      <c r="F33" s="147">
        <v>1476.537</v>
      </c>
      <c r="G33" s="148">
        <v>2954.58</v>
      </c>
    </row>
    <row r="34" spans="1:7" ht="15.75" x14ac:dyDescent="0.25">
      <c r="A34" s="97" t="s">
        <v>183</v>
      </c>
      <c r="B34" s="147">
        <v>1472.2619999999999</v>
      </c>
      <c r="C34" s="148">
        <v>2376.4830000000002</v>
      </c>
      <c r="D34" s="149"/>
      <c r="E34" s="97" t="s">
        <v>220</v>
      </c>
      <c r="F34" s="147">
        <v>1303.6990000000001</v>
      </c>
      <c r="G34" s="148">
        <v>1918.3140000000001</v>
      </c>
    </row>
    <row r="35" spans="1:7" ht="15.75" x14ac:dyDescent="0.25">
      <c r="A35" s="97" t="s">
        <v>166</v>
      </c>
      <c r="B35" s="147">
        <v>1104.414</v>
      </c>
      <c r="C35" s="148">
        <v>2865.8150000000001</v>
      </c>
      <c r="D35" s="149"/>
      <c r="E35" s="97" t="s">
        <v>166</v>
      </c>
      <c r="F35" s="147">
        <v>1103.1479999999999</v>
      </c>
      <c r="G35" s="148">
        <v>2757.5819999999999</v>
      </c>
    </row>
    <row r="36" spans="1:7" ht="16.5" thickBot="1" x14ac:dyDescent="0.3">
      <c r="A36" s="98" t="s">
        <v>172</v>
      </c>
      <c r="B36" s="150">
        <v>860.83199999999999</v>
      </c>
      <c r="C36" s="151">
        <v>2288.7890000000002</v>
      </c>
      <c r="D36" s="211"/>
      <c r="E36" s="98" t="s">
        <v>221</v>
      </c>
      <c r="F36" s="150">
        <v>687.97</v>
      </c>
      <c r="G36" s="151">
        <v>1880.1690000000001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T8" sqref="T8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99" t="s">
        <v>173</v>
      </c>
    </row>
    <row r="3" spans="1:16" ht="15.75" x14ac:dyDescent="0.25">
      <c r="A3" s="100" t="s">
        <v>218</v>
      </c>
    </row>
    <row r="4" spans="1:16" ht="15.75" x14ac:dyDescent="0.25">
      <c r="A4" s="100"/>
    </row>
    <row r="5" spans="1:16" ht="13.5" thickBot="1" x14ac:dyDescent="0.25">
      <c r="A5" s="102" t="s">
        <v>224</v>
      </c>
      <c r="J5" s="102" t="s">
        <v>219</v>
      </c>
    </row>
    <row r="6" spans="1:16" ht="21" thickBot="1" x14ac:dyDescent="0.35">
      <c r="A6" s="90" t="s">
        <v>276</v>
      </c>
      <c r="B6" s="91"/>
      <c r="C6" s="91"/>
      <c r="D6" s="91"/>
      <c r="E6" s="91"/>
      <c r="F6" s="91"/>
      <c r="G6" s="92"/>
      <c r="J6" s="90" t="s">
        <v>276</v>
      </c>
      <c r="K6" s="91"/>
      <c r="L6" s="91"/>
      <c r="M6" s="91"/>
      <c r="N6" s="91"/>
      <c r="O6" s="91"/>
      <c r="P6" s="92"/>
    </row>
    <row r="7" spans="1:16" ht="16.5" thickBot="1" x14ac:dyDescent="0.3">
      <c r="A7" s="93" t="s">
        <v>292</v>
      </c>
      <c r="B7" s="94"/>
      <c r="C7" s="95"/>
      <c r="D7" s="96"/>
      <c r="E7" s="93" t="s">
        <v>293</v>
      </c>
      <c r="F7" s="94"/>
      <c r="G7" s="95"/>
      <c r="J7" s="93" t="s">
        <v>292</v>
      </c>
      <c r="K7" s="94"/>
      <c r="L7" s="95"/>
      <c r="M7" s="96"/>
      <c r="N7" s="93" t="s">
        <v>293</v>
      </c>
      <c r="O7" s="94"/>
      <c r="P7" s="95"/>
    </row>
    <row r="8" spans="1:16" ht="42.75" x14ac:dyDescent="0.25">
      <c r="A8" s="139" t="s">
        <v>157</v>
      </c>
      <c r="B8" s="140" t="s">
        <v>158</v>
      </c>
      <c r="C8" s="141" t="s">
        <v>159</v>
      </c>
      <c r="D8" s="142"/>
      <c r="E8" s="139" t="s">
        <v>157</v>
      </c>
      <c r="F8" s="140" t="s">
        <v>158</v>
      </c>
      <c r="G8" s="141" t="s">
        <v>159</v>
      </c>
      <c r="H8" s="101"/>
      <c r="I8" s="101"/>
      <c r="J8" s="139" t="s">
        <v>157</v>
      </c>
      <c r="K8" s="140" t="s">
        <v>158</v>
      </c>
      <c r="L8" s="141" t="s">
        <v>159</v>
      </c>
      <c r="M8" s="142"/>
      <c r="N8" s="139" t="s">
        <v>157</v>
      </c>
      <c r="O8" s="140" t="s">
        <v>158</v>
      </c>
      <c r="P8" s="141" t="s">
        <v>159</v>
      </c>
    </row>
    <row r="9" spans="1:16" ht="15.75" x14ac:dyDescent="0.2">
      <c r="A9" s="143" t="s">
        <v>160</v>
      </c>
      <c r="B9" s="144">
        <v>75374.934999999998</v>
      </c>
      <c r="C9" s="145">
        <v>100361.783</v>
      </c>
      <c r="D9" s="146"/>
      <c r="E9" s="143" t="s">
        <v>160</v>
      </c>
      <c r="F9" s="144">
        <v>79036.532000000007</v>
      </c>
      <c r="G9" s="145">
        <v>113722.84299999999</v>
      </c>
      <c r="H9" s="101"/>
      <c r="I9" s="101"/>
      <c r="J9" s="143" t="s">
        <v>160</v>
      </c>
      <c r="K9" s="144">
        <v>132613.99</v>
      </c>
      <c r="L9" s="145">
        <v>92720.728000000003</v>
      </c>
      <c r="M9" s="146"/>
      <c r="N9" s="143" t="s">
        <v>160</v>
      </c>
      <c r="O9" s="144">
        <v>136924.95699999999</v>
      </c>
      <c r="P9" s="145">
        <v>92100.370999999999</v>
      </c>
    </row>
    <row r="10" spans="1:16" ht="15.75" x14ac:dyDescent="0.25">
      <c r="A10" s="97" t="s">
        <v>169</v>
      </c>
      <c r="B10" s="147">
        <v>34179.252</v>
      </c>
      <c r="C10" s="152">
        <v>46211.302000000003</v>
      </c>
      <c r="D10" s="149"/>
      <c r="E10" s="97" t="s">
        <v>169</v>
      </c>
      <c r="F10" s="147">
        <v>31223.300999999999</v>
      </c>
      <c r="G10" s="152">
        <v>42451.411999999997</v>
      </c>
      <c r="H10" s="101"/>
      <c r="I10" s="101"/>
      <c r="J10" s="97" t="s">
        <v>183</v>
      </c>
      <c r="K10" s="147">
        <v>42898.408000000003</v>
      </c>
      <c r="L10" s="152">
        <v>38391.173999999999</v>
      </c>
      <c r="M10" s="149"/>
      <c r="N10" s="97" t="s">
        <v>183</v>
      </c>
      <c r="O10" s="147">
        <v>46124.141000000003</v>
      </c>
      <c r="P10" s="152">
        <v>38390.769</v>
      </c>
    </row>
    <row r="11" spans="1:16" ht="15.75" x14ac:dyDescent="0.25">
      <c r="A11" s="97" t="s">
        <v>167</v>
      </c>
      <c r="B11" s="147">
        <v>9785.3169999999991</v>
      </c>
      <c r="C11" s="148">
        <v>11173.062</v>
      </c>
      <c r="D11" s="149"/>
      <c r="E11" s="97" t="s">
        <v>178</v>
      </c>
      <c r="F11" s="147">
        <v>14269.634</v>
      </c>
      <c r="G11" s="148">
        <v>23412.69</v>
      </c>
      <c r="H11" s="101"/>
      <c r="I11" s="101"/>
      <c r="J11" s="97" t="s">
        <v>167</v>
      </c>
      <c r="K11" s="147">
        <v>15410.870999999999</v>
      </c>
      <c r="L11" s="148">
        <v>7914.875</v>
      </c>
      <c r="M11" s="149"/>
      <c r="N11" s="97" t="s">
        <v>167</v>
      </c>
      <c r="O11" s="147">
        <v>18748.300999999999</v>
      </c>
      <c r="P11" s="148">
        <v>10050.596</v>
      </c>
    </row>
    <row r="12" spans="1:16" ht="15.75" x14ac:dyDescent="0.25">
      <c r="A12" s="97" t="s">
        <v>178</v>
      </c>
      <c r="B12" s="147">
        <v>8862.4740000000002</v>
      </c>
      <c r="C12" s="148">
        <v>15181.696</v>
      </c>
      <c r="D12" s="149"/>
      <c r="E12" s="97" t="s">
        <v>167</v>
      </c>
      <c r="F12" s="147">
        <v>11125.545</v>
      </c>
      <c r="G12" s="148">
        <v>13554.157999999999</v>
      </c>
      <c r="H12" s="101"/>
      <c r="I12" s="101"/>
      <c r="J12" s="97" t="s">
        <v>184</v>
      </c>
      <c r="K12" s="147">
        <v>15075.352000000001</v>
      </c>
      <c r="L12" s="148">
        <v>7960.9489999999996</v>
      </c>
      <c r="M12" s="149"/>
      <c r="N12" s="97" t="s">
        <v>231</v>
      </c>
      <c r="O12" s="147">
        <v>15071.33</v>
      </c>
      <c r="P12" s="148">
        <v>6901.5320000000002</v>
      </c>
    </row>
    <row r="13" spans="1:16" ht="15.75" x14ac:dyDescent="0.25">
      <c r="A13" s="97" t="s">
        <v>181</v>
      </c>
      <c r="B13" s="147">
        <v>8279.8449999999993</v>
      </c>
      <c r="C13" s="148">
        <v>9996.09</v>
      </c>
      <c r="D13" s="149"/>
      <c r="E13" s="97" t="s">
        <v>161</v>
      </c>
      <c r="F13" s="147">
        <v>9937.9770000000008</v>
      </c>
      <c r="G13" s="148">
        <v>18899.848999999998</v>
      </c>
      <c r="H13" s="101"/>
      <c r="I13" s="101"/>
      <c r="J13" s="97" t="s">
        <v>176</v>
      </c>
      <c r="K13" s="147">
        <v>11414.508</v>
      </c>
      <c r="L13" s="148">
        <v>7131.5320000000002</v>
      </c>
      <c r="M13" s="149"/>
      <c r="N13" s="97" t="s">
        <v>184</v>
      </c>
      <c r="O13" s="147">
        <v>12744.605</v>
      </c>
      <c r="P13" s="148">
        <v>7643.7309999999998</v>
      </c>
    </row>
    <row r="14" spans="1:16" ht="15.75" x14ac:dyDescent="0.25">
      <c r="A14" s="97" t="s">
        <v>161</v>
      </c>
      <c r="B14" s="147">
        <v>6555.76</v>
      </c>
      <c r="C14" s="148">
        <v>9138.0439999999999</v>
      </c>
      <c r="D14" s="149"/>
      <c r="E14" s="97" t="s">
        <v>181</v>
      </c>
      <c r="F14" s="147">
        <v>4380.4430000000002</v>
      </c>
      <c r="G14" s="148">
        <v>5694.62</v>
      </c>
      <c r="H14" s="101"/>
      <c r="I14" s="101"/>
      <c r="J14" s="97" t="s">
        <v>181</v>
      </c>
      <c r="K14" s="147">
        <v>10112.203</v>
      </c>
      <c r="L14" s="148">
        <v>4328.1319999999996</v>
      </c>
      <c r="M14" s="149"/>
      <c r="N14" s="97" t="s">
        <v>176</v>
      </c>
      <c r="O14" s="147">
        <v>7805.134</v>
      </c>
      <c r="P14" s="148">
        <v>4849.1559999999999</v>
      </c>
    </row>
    <row r="15" spans="1:16" ht="15.75" x14ac:dyDescent="0.25">
      <c r="A15" s="97" t="s">
        <v>231</v>
      </c>
      <c r="B15" s="147">
        <v>2467.0120000000002</v>
      </c>
      <c r="C15" s="148">
        <v>2126.9659999999999</v>
      </c>
      <c r="D15" s="149"/>
      <c r="E15" s="97" t="s">
        <v>231</v>
      </c>
      <c r="F15" s="147">
        <v>2374.3209999999999</v>
      </c>
      <c r="G15" s="148">
        <v>2500.951</v>
      </c>
      <c r="H15" s="101"/>
      <c r="I15" s="101"/>
      <c r="J15" s="97" t="s">
        <v>231</v>
      </c>
      <c r="K15" s="147">
        <v>9569.9079999999994</v>
      </c>
      <c r="L15" s="148">
        <v>4723.2269999999999</v>
      </c>
      <c r="M15" s="149"/>
      <c r="N15" s="97" t="s">
        <v>164</v>
      </c>
      <c r="O15" s="147">
        <v>7642.0129999999999</v>
      </c>
      <c r="P15" s="148">
        <v>4501.4309999999996</v>
      </c>
    </row>
    <row r="16" spans="1:16" ht="15.75" x14ac:dyDescent="0.25">
      <c r="A16" s="97" t="s">
        <v>180</v>
      </c>
      <c r="B16" s="147">
        <v>1833.4870000000001</v>
      </c>
      <c r="C16" s="148">
        <v>2218.482</v>
      </c>
      <c r="D16" s="149"/>
      <c r="E16" s="97" t="s">
        <v>183</v>
      </c>
      <c r="F16" s="147">
        <v>2327.1750000000002</v>
      </c>
      <c r="G16" s="148">
        <v>3063.087</v>
      </c>
      <c r="H16" s="101"/>
      <c r="I16" s="101"/>
      <c r="J16" s="97" t="s">
        <v>169</v>
      </c>
      <c r="K16" s="147">
        <v>7073.7309999999998</v>
      </c>
      <c r="L16" s="148">
        <v>3895.576</v>
      </c>
      <c r="M16" s="149"/>
      <c r="N16" s="97" t="s">
        <v>181</v>
      </c>
      <c r="O16" s="147">
        <v>6712.8230000000003</v>
      </c>
      <c r="P16" s="148">
        <v>3816.444</v>
      </c>
    </row>
    <row r="17" spans="1:16" ht="15.75" x14ac:dyDescent="0.25">
      <c r="A17" s="97" t="s">
        <v>183</v>
      </c>
      <c r="B17" s="147">
        <v>1381.991</v>
      </c>
      <c r="C17" s="148">
        <v>1532.1130000000001</v>
      </c>
      <c r="D17" s="149"/>
      <c r="E17" s="97" t="s">
        <v>180</v>
      </c>
      <c r="F17" s="147">
        <v>1799.6110000000001</v>
      </c>
      <c r="G17" s="148">
        <v>2186.8000000000002</v>
      </c>
      <c r="H17" s="101"/>
      <c r="I17" s="101"/>
      <c r="J17" s="97" t="s">
        <v>164</v>
      </c>
      <c r="K17" s="147">
        <v>6237.4840000000004</v>
      </c>
      <c r="L17" s="148">
        <v>4727.6880000000001</v>
      </c>
      <c r="M17" s="149"/>
      <c r="N17" s="97" t="s">
        <v>169</v>
      </c>
      <c r="O17" s="147">
        <v>5880.6279999999997</v>
      </c>
      <c r="P17" s="148">
        <v>3120.375</v>
      </c>
    </row>
    <row r="18" spans="1:16" ht="15.75" x14ac:dyDescent="0.25">
      <c r="A18" s="97" t="s">
        <v>182</v>
      </c>
      <c r="B18" s="147">
        <v>544.29</v>
      </c>
      <c r="C18" s="148">
        <v>808.47500000000002</v>
      </c>
      <c r="D18" s="149"/>
      <c r="E18" s="97" t="s">
        <v>288</v>
      </c>
      <c r="F18" s="147">
        <v>504.113</v>
      </c>
      <c r="G18" s="148">
        <v>645.24400000000003</v>
      </c>
      <c r="H18" s="101"/>
      <c r="I18" s="101"/>
      <c r="J18" s="97" t="s">
        <v>182</v>
      </c>
      <c r="K18" s="147">
        <v>4051.2860000000001</v>
      </c>
      <c r="L18" s="148">
        <v>4790.6000000000004</v>
      </c>
      <c r="M18" s="149"/>
      <c r="N18" s="97" t="s">
        <v>161</v>
      </c>
      <c r="O18" s="147">
        <v>3521.2260000000001</v>
      </c>
      <c r="P18" s="148">
        <v>1956.075</v>
      </c>
    </row>
    <row r="19" spans="1:16" ht="15.75" x14ac:dyDescent="0.25">
      <c r="A19" s="97" t="s">
        <v>179</v>
      </c>
      <c r="B19" s="147">
        <v>415.08300000000003</v>
      </c>
      <c r="C19" s="148">
        <v>631.79</v>
      </c>
      <c r="D19" s="149"/>
      <c r="E19" s="97" t="s">
        <v>179</v>
      </c>
      <c r="F19" s="147">
        <v>256.29199999999997</v>
      </c>
      <c r="G19" s="148">
        <v>378.78399999999999</v>
      </c>
      <c r="H19" s="101"/>
      <c r="I19" s="101"/>
      <c r="J19" s="97" t="s">
        <v>178</v>
      </c>
      <c r="K19" s="147">
        <v>3121.5709999999999</v>
      </c>
      <c r="L19" s="148">
        <v>3845.3649999999998</v>
      </c>
      <c r="M19" s="149"/>
      <c r="N19" s="97" t="s">
        <v>182</v>
      </c>
      <c r="O19" s="147">
        <v>2527.4160000000002</v>
      </c>
      <c r="P19" s="148">
        <v>2508.9140000000002</v>
      </c>
    </row>
    <row r="20" spans="1:16" ht="16.5" thickBot="1" x14ac:dyDescent="0.3">
      <c r="A20" s="98" t="s">
        <v>288</v>
      </c>
      <c r="B20" s="150">
        <v>304.86099999999999</v>
      </c>
      <c r="C20" s="151">
        <v>259.495</v>
      </c>
      <c r="D20" s="149"/>
      <c r="E20" s="98" t="s">
        <v>259</v>
      </c>
      <c r="F20" s="150">
        <v>143.523</v>
      </c>
      <c r="G20" s="151">
        <v>178.62899999999999</v>
      </c>
      <c r="H20" s="101"/>
      <c r="I20" s="101"/>
      <c r="J20" s="98" t="s">
        <v>161</v>
      </c>
      <c r="K20" s="150">
        <v>2012.7719999999999</v>
      </c>
      <c r="L20" s="151">
        <v>1410.4349999999999</v>
      </c>
      <c r="M20" s="149"/>
      <c r="N20" s="98" t="s">
        <v>178</v>
      </c>
      <c r="O20" s="150">
        <v>2508.855</v>
      </c>
      <c r="P20" s="151">
        <v>2720.8870000000002</v>
      </c>
    </row>
    <row r="21" spans="1:16" x14ac:dyDescent="0.2">
      <c r="H21" s="101"/>
      <c r="I21" s="101"/>
      <c r="J21" s="101"/>
      <c r="K21" s="101"/>
      <c r="L21" s="101"/>
      <c r="M21" s="101"/>
      <c r="N21" s="101"/>
      <c r="O21" s="101"/>
      <c r="P21" s="101"/>
    </row>
  </sheetData>
  <sortState ref="E7:G21">
    <sortCondition descending="1" ref="F7:F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2021-12-10T07:14:22Z</dcterms:modified>
</cp:coreProperties>
</file>