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250" activeTab="0"/>
  </bookViews>
  <sheets>
    <sheet name="strona tytułowa" sheetId="1" r:id="rId1"/>
    <sheet name="dział 1. Zatrudnienie " sheetId="2" r:id="rId2"/>
    <sheet name="dział 2A. Zad. zlecone gminom" sheetId="3" r:id="rId3"/>
    <sheet name="dział 2B. Zad. własne gmin" sheetId="4" r:id="rId4"/>
    <sheet name="dział 2C-1. Usamodzielnienie" sheetId="5" r:id="rId5"/>
    <sheet name="dział 2C-2. Rodziny zastępcze" sheetId="6" r:id="rId6"/>
    <sheet name="Dział 2C-3. Cudzoziemcy" sheetId="7" r:id="rId7"/>
    <sheet name="dział 3. Liczba osób i rodzin" sheetId="8" r:id="rId8"/>
    <sheet name="dział 4. Powody" sheetId="9" r:id="rId9"/>
    <sheet name="dział 5. Typy rodzin" sheetId="10" r:id="rId10"/>
    <sheet name="dział 6A. Jednostki org. gmina" sheetId="11" r:id="rId11"/>
    <sheet name="dział 6B. Jednostki org. powiat" sheetId="12" r:id="rId12"/>
  </sheets>
  <definedNames>
    <definedName name="Z_AB3099DE_FC12_4936_8286_8346CF96EBB2_.wvu.PrintArea" localSheetId="8" hidden="1">'dział 4. Powody'!$M$1:$Q$28</definedName>
  </definedNames>
  <calcPr fullCalcOnLoad="1"/>
</workbook>
</file>

<file path=xl/comments4.xml><?xml version="1.0" encoding="utf-8"?>
<comments xmlns="http://schemas.openxmlformats.org/spreadsheetml/2006/main">
  <authors>
    <author>Dorota Gierej</author>
  </authors>
  <commentList>
    <comment ref="FB18" authorId="0">
      <text>
        <r>
          <rPr>
            <b/>
            <sz val="8"/>
            <rFont val="Tahoma"/>
            <family val="2"/>
          </rPr>
          <t>Dorota Gierej:</t>
        </r>
        <r>
          <rPr>
            <sz val="8"/>
            <rFont val="Tahoma"/>
            <family val="2"/>
          </rPr>
          <t xml:space="preserve">
w wyniku pożaru spaliły się 2 bezdomne osoby, które potraktowano jako rodzinę</t>
        </r>
      </text>
    </comment>
  </commentList>
</comments>
</file>

<file path=xl/comments6.xml><?xml version="1.0" encoding="utf-8"?>
<comments xmlns="http://schemas.openxmlformats.org/spreadsheetml/2006/main">
  <authors>
    <author>Anna_Bogucka</author>
  </authors>
  <commentList>
    <comment ref="I1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DA1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DI1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DQ1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I35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Q35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Y35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AG35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AO35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AW35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BE35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BM35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BU35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  <comment ref="CC35" authorId="0">
      <text>
        <r>
          <rPr>
            <b/>
            <sz val="8"/>
            <rFont val="Tahoma"/>
            <family val="2"/>
          </rPr>
          <t>Anna_Bogucka:</t>
        </r>
        <r>
          <rPr>
            <sz val="8"/>
            <rFont val="Tahoma"/>
            <family val="2"/>
          </rPr>
          <t xml:space="preserve">
poprawiona wielkość w woj.. Mazowieckim w liczbie rodzin
</t>
        </r>
      </text>
    </comment>
  </commentList>
</comments>
</file>

<file path=xl/sharedStrings.xml><?xml version="1.0" encoding="utf-8"?>
<sst xmlns="http://schemas.openxmlformats.org/spreadsheetml/2006/main" count="11730" uniqueCount="913">
  <si>
    <t>MINISTERSTWO  PRACY  I  POLITYKI  SPOŁECZNEJ</t>
  </si>
  <si>
    <t xml:space="preserve">             </t>
  </si>
  <si>
    <t>DEPARTAMENT POMOCY I INTEGRACJI SPOŁECZNEJ</t>
  </si>
  <si>
    <t>MPiPS-03</t>
  </si>
  <si>
    <t>Z UDZIELONYCH ŚWIADCZEŃ</t>
  </si>
  <si>
    <t xml:space="preserve">POMOCY SPOŁECZNEJ </t>
  </si>
  <si>
    <t>- PIENIĘŻNYCH, W NATURZE I USŁUGACH</t>
  </si>
  <si>
    <t>ZA STYCZEŃ - GRUDZIEŃ 2009</t>
  </si>
  <si>
    <t>SPRAWOZDANIE MPiPS - 03        I - XII  2009</t>
  </si>
  <si>
    <t xml:space="preserve">DZIAŁ 1.     ZATRUDNIENIE W JEDNOSTKACH ORGANIZACYJNYCH </t>
  </si>
  <si>
    <t xml:space="preserve">                     POMOCY SPOŁECZNEJ</t>
  </si>
  <si>
    <t>wiersze 1-12</t>
  </si>
  <si>
    <t>wiersze 13-20</t>
  </si>
  <si>
    <t>wiersze 21-29</t>
  </si>
  <si>
    <t>wiersze 30-36</t>
  </si>
  <si>
    <t>wiersze 37-45</t>
  </si>
  <si>
    <t>wiersze 46-53</t>
  </si>
  <si>
    <t>z tego:</t>
  </si>
  <si>
    <t>OŚRODKI</t>
  </si>
  <si>
    <t>z   tego</t>
  </si>
  <si>
    <t>w tym:</t>
  </si>
  <si>
    <t>OGÓŁEM</t>
  </si>
  <si>
    <t>SŁUŻBY WOJEWODY</t>
  </si>
  <si>
    <t>REGIONALNE</t>
  </si>
  <si>
    <t>POWIATOWE</t>
  </si>
  <si>
    <t xml:space="preserve">                            </t>
  </si>
  <si>
    <t>st. specjalista</t>
  </si>
  <si>
    <t xml:space="preserve"> specjalista</t>
  </si>
  <si>
    <t>aspirant</t>
  </si>
  <si>
    <t>konsultant</t>
  </si>
  <si>
    <t>koordynator</t>
  </si>
  <si>
    <t>POMOCY</t>
  </si>
  <si>
    <t>pracownicy</t>
  </si>
  <si>
    <t>pracownik</t>
  </si>
  <si>
    <t>w tym /z wiersza 26/</t>
  </si>
  <si>
    <t>główny</t>
  </si>
  <si>
    <t>w tym:  /z wiersza 32/</t>
  </si>
  <si>
    <t>prac. wykonujący</t>
  </si>
  <si>
    <t>radca</t>
  </si>
  <si>
    <t>pozostali</t>
  </si>
  <si>
    <t>DOMY</t>
  </si>
  <si>
    <t>PLACÓWKI</t>
  </si>
  <si>
    <t>zatrudnieni na</t>
  </si>
  <si>
    <t>środowiskowe</t>
  </si>
  <si>
    <t>dzienne</t>
  </si>
  <si>
    <t>noclegownie</t>
  </si>
  <si>
    <t>inne</t>
  </si>
  <si>
    <t>Lp.</t>
  </si>
  <si>
    <t>WOJEWÓDZTWO</t>
  </si>
  <si>
    <t>/ w.2+3+4+23+41+</t>
  </si>
  <si>
    <t>REALIZUJĄCE ZADANIA</t>
  </si>
  <si>
    <t>OŚRODKI POLITYKI</t>
  </si>
  <si>
    <t>CENTRA POMOCY</t>
  </si>
  <si>
    <t>dyrektor,</t>
  </si>
  <si>
    <t>kierownik,</t>
  </si>
  <si>
    <t>kierownik</t>
  </si>
  <si>
    <t>pracownicy socjalni</t>
  </si>
  <si>
    <t xml:space="preserve"> z tego:</t>
  </si>
  <si>
    <t xml:space="preserve">  </t>
  </si>
  <si>
    <t>pracy</t>
  </si>
  <si>
    <t>ds.</t>
  </si>
  <si>
    <t>SPOŁECZNEJ</t>
  </si>
  <si>
    <t>zastępca</t>
  </si>
  <si>
    <t>socjalni</t>
  </si>
  <si>
    <t>specjalista</t>
  </si>
  <si>
    <t>starszy</t>
  </si>
  <si>
    <t>socjalny</t>
  </si>
  <si>
    <t>w rejonach</t>
  </si>
  <si>
    <t>będący</t>
  </si>
  <si>
    <t>usługi</t>
  </si>
  <si>
    <t>specjalistyczne</t>
  </si>
  <si>
    <t>prawny</t>
  </si>
  <si>
    <t>SPECJALISTYCZNEGO</t>
  </si>
  <si>
    <t>rodzinnego</t>
  </si>
  <si>
    <t>OPIEKUŃCZO-</t>
  </si>
  <si>
    <t>podstawie ustawy</t>
  </si>
  <si>
    <t>ADOPCYJNO-</t>
  </si>
  <si>
    <t>INTERWENCJI</t>
  </si>
  <si>
    <t>WSPARCIA</t>
  </si>
  <si>
    <t>domy</t>
  </si>
  <si>
    <t xml:space="preserve"> /domy noclegowe</t>
  </si>
  <si>
    <t>ośrodki</t>
  </si>
  <si>
    <t>+42++44+46+48+49 /</t>
  </si>
  <si>
    <t>Z ZAKRESU</t>
  </si>
  <si>
    <t>RODZINIE</t>
  </si>
  <si>
    <t>działu</t>
  </si>
  <si>
    <t>sekcji</t>
  </si>
  <si>
    <t>ogółem</t>
  </si>
  <si>
    <t>st. pracownik</t>
  </si>
  <si>
    <t>w tym: /z wiersza 14/</t>
  </si>
  <si>
    <t>z rodziną</t>
  </si>
  <si>
    <t>socjalnej</t>
  </si>
  <si>
    <t>komputeryzacji</t>
  </si>
  <si>
    <t xml:space="preserve"> /w.24+25+27+28+29+</t>
  </si>
  <si>
    <t>kierownika</t>
  </si>
  <si>
    <t>opiekuńczych</t>
  </si>
  <si>
    <t>pracownikiem</t>
  </si>
  <si>
    <t>opiekuńcze</t>
  </si>
  <si>
    <t>PORADNICTWA</t>
  </si>
  <si>
    <t>WYCHOWAWCZE</t>
  </si>
  <si>
    <t>karta nauczyciela</t>
  </si>
  <si>
    <t>OPIEKUŃCZE</t>
  </si>
  <si>
    <t>KRYZYSOWEJ</t>
  </si>
  <si>
    <t>samopomocy</t>
  </si>
  <si>
    <t>pomocy</t>
  </si>
  <si>
    <t>itd./</t>
  </si>
  <si>
    <t>wsparcia</t>
  </si>
  <si>
    <t>POMOCY SPOŁECZNEJ</t>
  </si>
  <si>
    <t>w. 5+.+8+10+.+14+16+.+22</t>
  </si>
  <si>
    <t>dyrektora</t>
  </si>
  <si>
    <t xml:space="preserve"> /w.10+...+13+15/</t>
  </si>
  <si>
    <t>pracy socjalnej</t>
  </si>
  <si>
    <t>będący prac.socjal.</t>
  </si>
  <si>
    <t>+30+32+34+. ++40/</t>
  </si>
  <si>
    <t xml:space="preserve"> /w.27+28+29+30+33/</t>
  </si>
  <si>
    <t>socjalnym</t>
  </si>
  <si>
    <t>wiersz 1</t>
  </si>
  <si>
    <t>wiersz 4</t>
  </si>
  <si>
    <t>wiersz 23</t>
  </si>
  <si>
    <t>wiersz 26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</si>
  <si>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</si>
  <si>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</si>
  <si>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</si>
  <si>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</si>
  <si>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</si>
  <si>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</si>
  <si>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</si>
  <si>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</si>
  <si>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</si>
  <si>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</si>
  <si>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</si>
  <si>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</si>
  <si>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</si>
  <si>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 mazurskie</t>
  </si>
  <si>
    <t>wielkopolskie</t>
  </si>
  <si>
    <t>zachodniopomorskie</t>
  </si>
  <si>
    <t>RAZEM</t>
  </si>
  <si>
    <t xml:space="preserve">Dział 1. </t>
  </si>
  <si>
    <t>ZATRUDNIENIE W JEDNOSTKACH ORGANIZACYJNYCH</t>
  </si>
  <si>
    <t>cd.</t>
  </si>
  <si>
    <t>WYSZCZEGÓLNIENIE</t>
  </si>
  <si>
    <t>starszy pracownik socjalny</t>
  </si>
  <si>
    <t xml:space="preserve">OGÓŁEM / w.2+3+4+23+41+42+44+46+48+49 / </t>
  </si>
  <si>
    <t>pracownik socjalny</t>
  </si>
  <si>
    <t>w tym / z wiersza 26 /  w rejonach</t>
  </si>
  <si>
    <t>SŁUŻBY WOJEWODY REALIZUJĄCE ZADANIA</t>
  </si>
  <si>
    <t>Z ZAKRESU POMOCY SPOŁECZNEJ</t>
  </si>
  <si>
    <t>główny specjalista</t>
  </si>
  <si>
    <t>w tym: /z wiersza 32/</t>
  </si>
  <si>
    <t>REGIONALNE OŚRODKI POLITYKI SPOŁECZNEJ</t>
  </si>
  <si>
    <t>będący pracownikiem socjalnym</t>
  </si>
  <si>
    <t>aspirant pracy socjalnej</t>
  </si>
  <si>
    <t>POWIATOWE CENTRA POMOCY RODZINIE</t>
  </si>
  <si>
    <t>pracownicy wykonujący usługi</t>
  </si>
  <si>
    <t xml:space="preserve"> / w. 5+6+7+8+10+11+12+13+14+16+17+18+19+20+21+22 /</t>
  </si>
  <si>
    <t>pracownicy wykonujący specjali-</t>
  </si>
  <si>
    <t>dyrektor, zastępca dyrektora</t>
  </si>
  <si>
    <t>styczne usługi opiekuńcze</t>
  </si>
  <si>
    <t>kierownik, zastępca kierownika</t>
  </si>
  <si>
    <t>kierownik działu</t>
  </si>
  <si>
    <t>koordynator ds. komputeryzacji</t>
  </si>
  <si>
    <t>kierownik sekcji</t>
  </si>
  <si>
    <t>radca prawny</t>
  </si>
  <si>
    <t>pracownicy socjalni ogółem</t>
  </si>
  <si>
    <t>pozostali pracownicy</t>
  </si>
  <si>
    <t xml:space="preserve"> / w. 10+11+12+13+15 /</t>
  </si>
  <si>
    <t>DOMY POMOCY SPOŁECZNEJ</t>
  </si>
  <si>
    <t>starszy specjalista pracy socjalnej</t>
  </si>
  <si>
    <t>specjalista pracy socjalnej</t>
  </si>
  <si>
    <t xml:space="preserve">PLACÓWKI SPECJALISTYCZNEGO </t>
  </si>
  <si>
    <t xml:space="preserve"> w tym:</t>
  </si>
  <si>
    <t>starszy specjalista pracy z rodziną</t>
  </si>
  <si>
    <t>PLACÓWKI OPIEKUŃCZO-WYCHOWAWCZE</t>
  </si>
  <si>
    <t>specjalista pracy z rodziną</t>
  </si>
  <si>
    <t>w tym zatrudnieni na podstawie ustawy</t>
  </si>
  <si>
    <t>OŚRODKI ADOPCYJNO-OPIEKUŃCZE</t>
  </si>
  <si>
    <t>OŚRODKI POMOCY SPOŁECZNEJ</t>
  </si>
  <si>
    <t>OŚRODKI INTERWENCJI KRYZYSOWEJ</t>
  </si>
  <si>
    <t xml:space="preserve"> / w. 24+25+27+28+29+30+32+34+35+36+37+38+39+40 /</t>
  </si>
  <si>
    <t xml:space="preserve">OŚRODKI WSPARCIA  </t>
  </si>
  <si>
    <t>kierownicy</t>
  </si>
  <si>
    <t>zastępcy kierowników</t>
  </si>
  <si>
    <t>środowiskowe domy samopomocy</t>
  </si>
  <si>
    <t>dzienne domy pomocy</t>
  </si>
  <si>
    <t xml:space="preserve"> / w. 27+28+29+30+33 /</t>
  </si>
  <si>
    <t>noclegownie /domy noclegowe itp./</t>
  </si>
  <si>
    <t xml:space="preserve"> inne ośrodki wsparcia</t>
  </si>
  <si>
    <t>DZIAŁ 2A.    UDZIELONE ŚWIADCZENIA - ZADANIA ZLECONE GMINOM</t>
  </si>
  <si>
    <t>ZADANIA ZLECONE - RAZEM</t>
  </si>
  <si>
    <t xml:space="preserve">          wiersz 1</t>
  </si>
  <si>
    <t>ZASIŁKI STAŁE - OGÓŁEM</t>
  </si>
  <si>
    <t xml:space="preserve">          wiersz 2</t>
  </si>
  <si>
    <t>w tym: przyznany dla osoby samotnie gospodarującej</t>
  </si>
  <si>
    <t xml:space="preserve">          wiersz 3</t>
  </si>
  <si>
    <t>w tym: przyznany dla osoby pozostającej w rodzinie</t>
  </si>
  <si>
    <t xml:space="preserve">               wiersz 4</t>
  </si>
  <si>
    <t>ZASIŁKI CELOWE NA POKRYCIE WYDATKÓW ZWIĄZANYCH Z KLĘSKĄ ŻYW. LUB EKOLOG.</t>
  </si>
  <si>
    <t>wiersz 5</t>
  </si>
  <si>
    <t>SPECJALISTYCZNE USŁUGI OPIEKUŃCZE W MIEJSCU ZAMIESZKANIA
DLA OSÓB Z ZABURZENIAMI PSYCHICZNYMI</t>
  </si>
  <si>
    <t>wiersz 6</t>
  </si>
  <si>
    <t>POMOC - ogółem
przyznana cudzoziemcom, o których mowa w art. 5a</t>
  </si>
  <si>
    <t>wiersz 7</t>
  </si>
  <si>
    <t>POMOC przyznana cudzoziemcom, o których mowa w art. 5a
ZASIŁKI CELOWE W FORMIE PIENIĘŻNEJ</t>
  </si>
  <si>
    <t>wiersz 8</t>
  </si>
  <si>
    <t>POMOC przyznana cudzoziemcom, o których mowa w art. 5a
W NATURZE  (schronienie, posiłek, niezbędne ubranie)</t>
  </si>
  <si>
    <t>wiersz 9</t>
  </si>
  <si>
    <t>POMOC - ogółem
przyznana cudzoziemcom, którzy uzyskali zgodę na pobyt tolerowany na terytorium RP</t>
  </si>
  <si>
    <t>wiersz 10</t>
  </si>
  <si>
    <t>POMOC przyznana cudzoziemcom, którzy uzyskali zgodę na pobyt tolerowany na terytorium RP
ZASIŁKI CELOWE W FORMIE PIENIĘŻNEJ</t>
  </si>
  <si>
    <t>wiersz 11</t>
  </si>
  <si>
    <t>POMOC przyznana cudzoziemcom, którzy uzyskali zgodę na pobyt tolerowany na terytorium RP
W NATURZE  (schronienie, posiłek, niezbędne ubranie)</t>
  </si>
  <si>
    <t>wiersz 12</t>
  </si>
  <si>
    <t>WOJEWODZTWO</t>
  </si>
  <si>
    <t>LICZBA OSÓB,</t>
  </si>
  <si>
    <t>LICZBA</t>
  </si>
  <si>
    <t>KWOTA</t>
  </si>
  <si>
    <t>LICZBA OSÓB</t>
  </si>
  <si>
    <t>KTÓRYM PRZYZNANO</t>
  </si>
  <si>
    <t>ŚWIADCZEŃ</t>
  </si>
  <si>
    <t xml:space="preserve">     RODZIN</t>
  </si>
  <si>
    <t>W RODZINACH</t>
  </si>
  <si>
    <t>RODZIN</t>
  </si>
  <si>
    <r>
      <t xml:space="preserve">RODZIN </t>
    </r>
    <r>
      <rPr>
        <b/>
        <vertAlign val="superscript"/>
        <sz val="14"/>
        <rFont val="Arial CE"/>
        <family val="0"/>
      </rPr>
      <t>2)</t>
    </r>
  </si>
  <si>
    <r>
      <t xml:space="preserve">W RODZINACH </t>
    </r>
    <r>
      <rPr>
        <b/>
        <vertAlign val="superscript"/>
        <sz val="14"/>
        <rFont val="Arial CE"/>
        <family val="0"/>
      </rPr>
      <t>2)</t>
    </r>
  </si>
  <si>
    <t>DECYZJĄ</t>
  </si>
  <si>
    <t>W ZŁ</t>
  </si>
  <si>
    <t>ŚWIADCZENIE</t>
  </si>
  <si>
    <t>x</t>
  </si>
  <si>
    <t>X</t>
  </si>
  <si>
    <t>SPRAWOZDANIE MPiPS-03       I - XII  2009</t>
  </si>
  <si>
    <t>DZIAŁ 2A.   UDZIELONE ŚWIADCZENIA    -    ZADANIA ZLECONE GMINOM</t>
  </si>
  <si>
    <t>FORMY POMOCY</t>
  </si>
  <si>
    <r>
      <t xml:space="preserve">ŚWIADCZEŃ </t>
    </r>
    <r>
      <rPr>
        <b/>
        <vertAlign val="superscript"/>
        <sz val="14"/>
        <rFont val="Arial CE"/>
        <family val="0"/>
      </rPr>
      <t>1)</t>
    </r>
  </si>
  <si>
    <r>
      <t xml:space="preserve">RODZIN  </t>
    </r>
    <r>
      <rPr>
        <b/>
        <vertAlign val="superscript"/>
        <sz val="14"/>
        <rFont val="Arial CE"/>
        <family val="0"/>
      </rPr>
      <t>2)</t>
    </r>
  </si>
  <si>
    <r>
      <t xml:space="preserve">W RODZINACH  </t>
    </r>
    <r>
      <rPr>
        <b/>
        <vertAlign val="superscript"/>
        <sz val="14"/>
        <rFont val="Arial CE"/>
        <family val="0"/>
      </rPr>
      <t>2)</t>
    </r>
  </si>
  <si>
    <r>
      <t xml:space="preserve">DECYZJĄ ŚWIADCZENIA </t>
    </r>
    <r>
      <rPr>
        <b/>
        <vertAlign val="superscript"/>
        <sz val="14"/>
        <rFont val="Arial CE"/>
        <family val="0"/>
      </rPr>
      <t>2)</t>
    </r>
  </si>
  <si>
    <t>w zł</t>
  </si>
  <si>
    <t>ZASIŁKI STAŁE - ogółem</t>
  </si>
  <si>
    <t xml:space="preserve">w tym przyznany dla osoby: </t>
  </si>
  <si>
    <t>samotnie gospodarującej</t>
  </si>
  <si>
    <t>pozostającej w rodzinie</t>
  </si>
  <si>
    <t xml:space="preserve">ZASIŁKI CELOWE NA POKRYCIE </t>
  </si>
  <si>
    <t xml:space="preserve">WYDATKÓW ZWIĄZANYCH Z KLĘSKĄ </t>
  </si>
  <si>
    <t xml:space="preserve">ŻYWIOŁOWĄ LUB EKOLOGICZNĄ </t>
  </si>
  <si>
    <t xml:space="preserve">SPECJALISTYCZNE USŁUGI </t>
  </si>
  <si>
    <t xml:space="preserve">OPIEKUŃCZE W MIEJSCU </t>
  </si>
  <si>
    <t xml:space="preserve">ZAMIESZKANIA DLA OSÓB </t>
  </si>
  <si>
    <t>Z ZABURZENIAMI PSYCHICZNYMI</t>
  </si>
  <si>
    <t>zasiłki celowe w formie pieniężnej</t>
  </si>
  <si>
    <t>w naturze (schronienie, posiłek, niezbędne ubranie)</t>
  </si>
  <si>
    <t>POMOC - ogółem
przyznana cudzoziemcom, którzy uzyskali zgodę
na pobyt tolerowany na terytorium RP</t>
  </si>
  <si>
    <t>1)  Wiersz 1, kolumna 3 "kwota świadczeń w zł"  jest sumą kwot wydatkowanych na świadczenia wymienione w wierszach 2, 5 i 6.</t>
  </si>
  <si>
    <t>2)  W kolumnie 1, 4 i 5  podana jest liczba osób otrzymujących decyzją świadczenie, liczba rodzin i liczba osób w tych rodzinach</t>
  </si>
  <si>
    <t xml:space="preserve">     przy zachowaniu zasady, że osoba / rodzina / została wymieniona TYLKO raz bez względu na liczbę, kwotę i częstotliwość otrzymanych świadczeń.</t>
  </si>
  <si>
    <t>3)  Wiersz RAZEM nie obejmuje wielkości z wierszy 7 - 12.</t>
  </si>
  <si>
    <r>
      <t xml:space="preserve">RAZEM  </t>
    </r>
    <r>
      <rPr>
        <b/>
        <vertAlign val="superscript"/>
        <sz val="22"/>
        <rFont val="Arial CE"/>
        <family val="2"/>
      </rPr>
      <t>3)</t>
    </r>
  </si>
  <si>
    <t>SPRAWOZDANIE MPiPS - 03              I - XII 2009</t>
  </si>
  <si>
    <t>DZIAŁ 2B.     UDZIELONE ŚWIADCZENIA - ZADANIA WŁASNE GMIN</t>
  </si>
  <si>
    <t>ZADANIA WŁASNE - RAZEM</t>
  </si>
  <si>
    <t>ZASIŁKI OKRESOWE - OGÓŁEM</t>
  </si>
  <si>
    <t xml:space="preserve">            wiersz 2</t>
  </si>
  <si>
    <t>w tym: środki własne</t>
  </si>
  <si>
    <t xml:space="preserve">         wiersz 3</t>
  </si>
  <si>
    <t>dotacja</t>
  </si>
  <si>
    <t xml:space="preserve">          wiersz 4</t>
  </si>
  <si>
    <t>w tym: przyznane z powodu bezrobocia /z wiersza 2/</t>
  </si>
  <si>
    <t xml:space="preserve">               wiersz 5</t>
  </si>
  <si>
    <t>długotrwałej choroby</t>
  </si>
  <si>
    <t xml:space="preserve">               wiersz 6</t>
  </si>
  <si>
    <t>niepełnosprawności</t>
  </si>
  <si>
    <t xml:space="preserve">               wiersz 7</t>
  </si>
  <si>
    <t>możliwości utrzymania lub nabycia uprawnień do świadczeń z innych sys. zabezp. społ.</t>
  </si>
  <si>
    <t xml:space="preserve">           wiersz 8</t>
  </si>
  <si>
    <t>SCHRONIENIE</t>
  </si>
  <si>
    <t xml:space="preserve">                wiersz 9</t>
  </si>
  <si>
    <t>POSIŁEK</t>
  </si>
  <si>
    <t xml:space="preserve">            wiersz 10</t>
  </si>
  <si>
    <t>w tym: dla dzieci</t>
  </si>
  <si>
    <t xml:space="preserve">        wiersz 11</t>
  </si>
  <si>
    <t>UBRANIE</t>
  </si>
  <si>
    <t xml:space="preserve">           wiersz 12</t>
  </si>
  <si>
    <t>USŁUGI OPIEKUŃCZE - OGÓŁEM</t>
  </si>
  <si>
    <t xml:space="preserve">               wiersz 13</t>
  </si>
  <si>
    <t>w tym: specjalistyczne</t>
  </si>
  <si>
    <t xml:space="preserve">              wiersz 14</t>
  </si>
  <si>
    <t xml:space="preserve">ZASIŁEK CELOWY NA POKRYCIE WYDATKÓW NA ŚWIADCZENIA ZDROWOTNE  </t>
  </si>
  <si>
    <t xml:space="preserve">       wiersz 15</t>
  </si>
  <si>
    <t>w tym dla: osób bezdomnych</t>
  </si>
  <si>
    <t xml:space="preserve">           wiersz 16</t>
  </si>
  <si>
    <t>ZASIŁKI CELOWE NA POKRYCIE WYDATKÓW POWSTAŁYCH W WYN. ZDARZ.LOS.</t>
  </si>
  <si>
    <t xml:space="preserve">            wiersz 17</t>
  </si>
  <si>
    <t xml:space="preserve">ZASIŁKI CELOWE W FORMIE BILETU KREDYTOWANEGO </t>
  </si>
  <si>
    <t xml:space="preserve">             wiersz 18</t>
  </si>
  <si>
    <t>SPRAWIENIE POGRZEBU</t>
  </si>
  <si>
    <t xml:space="preserve">             wiersz 19</t>
  </si>
  <si>
    <t>w tym osobom: bezdomnym</t>
  </si>
  <si>
    <t xml:space="preserve">             wiersz 20</t>
  </si>
  <si>
    <t>INNE ZASIŁKI CELOWE I W NATURZE - OGÓŁEM</t>
  </si>
  <si>
    <t xml:space="preserve">             wiersz 21</t>
  </si>
  <si>
    <t>w tym: zasiłki specjalne celowe</t>
  </si>
  <si>
    <t xml:space="preserve">             wiersz 22</t>
  </si>
  <si>
    <t>POMOC NA EKONOMICZNE USAMODZIELNIENIA - OGÓŁEM</t>
  </si>
  <si>
    <t xml:space="preserve">             wiersz 23</t>
  </si>
  <si>
    <t>w tym: w naturze</t>
  </si>
  <si>
    <t xml:space="preserve">             wiersz 24</t>
  </si>
  <si>
    <t>zasiłki</t>
  </si>
  <si>
    <t xml:space="preserve">             wiersz 25</t>
  </si>
  <si>
    <t>pożyczka</t>
  </si>
  <si>
    <t xml:space="preserve">             wiersz 26</t>
  </si>
  <si>
    <t>PORADNICTWO SPECJALISTYCZNE /PRAWNE, PSYCHOLOGICZNE, RODZINNE/</t>
  </si>
  <si>
    <t xml:space="preserve">             wiersz 27</t>
  </si>
  <si>
    <t>INTERWENCJA KRYZYSOWA</t>
  </si>
  <si>
    <t xml:space="preserve">             wiersz 28</t>
  </si>
  <si>
    <t>PRACA SOCJALNA</t>
  </si>
  <si>
    <t xml:space="preserve">             wiersz 29</t>
  </si>
  <si>
    <t>ODPŁATNOŚĆ ZA DOMY POMOCY SPOŁECZNEJ</t>
  </si>
  <si>
    <t xml:space="preserve">             wiersz 30</t>
  </si>
  <si>
    <t>liczba</t>
  </si>
  <si>
    <t>osób</t>
  </si>
  <si>
    <t>SPRAWOZDANIE  MPiPS-03    I - XII  2009</t>
  </si>
  <si>
    <t>DZIAŁ 2B.   UDZIELONE ŚWIADCZENIA    -  ZADANIA WŁASNE GMIN</t>
  </si>
  <si>
    <t xml:space="preserve">     ŚWIADCZEŃ </t>
  </si>
  <si>
    <t>DECYZJĄ ŚWIADCZENIE</t>
  </si>
  <si>
    <t xml:space="preserve">RAZEM </t>
  </si>
  <si>
    <t xml:space="preserve">   w tym:                                            środki własne</t>
  </si>
  <si>
    <t xml:space="preserve">                                                                        dotacja</t>
  </si>
  <si>
    <t>w tym przyznane z powodu:  /z wiersza 2 /</t>
  </si>
  <si>
    <t xml:space="preserve">                   bezrobocia</t>
  </si>
  <si>
    <t xml:space="preserve">                   długotrwałej choroby</t>
  </si>
  <si>
    <t xml:space="preserve">                   niepełnosprawności</t>
  </si>
  <si>
    <t xml:space="preserve">                   możliwości utrzymania lub nabycia uprawnień </t>
  </si>
  <si>
    <t xml:space="preserve">                   do świadczeń z innych systemów </t>
  </si>
  <si>
    <t xml:space="preserve">                   zabezpieczenia społecznego</t>
  </si>
  <si>
    <t>w tym dla:</t>
  </si>
  <si>
    <t xml:space="preserve">           dzieci</t>
  </si>
  <si>
    <t xml:space="preserve">           specjalistyczne</t>
  </si>
  <si>
    <t xml:space="preserve">ZASIŁEK CELOWY NA POKRYCIE WYDATKÓW </t>
  </si>
  <si>
    <t>NA ŚWIADCZENIA ZDROWOTNE OSOBOM NIEMA-</t>
  </si>
  <si>
    <t>JĄCYM DOCHODU I MOŻLIWOŚCI UZYSKANIA ŚWIAD-</t>
  </si>
  <si>
    <t>CZEŃ  NA PODSTAWIE PRZEPISÓW O POWSZECHNYM</t>
  </si>
  <si>
    <t>UBEZPIECZENIU W NFZ</t>
  </si>
  <si>
    <t xml:space="preserve">                osób bezdomnych</t>
  </si>
  <si>
    <t xml:space="preserve">ZASIŁKI CELOWE NA POKRYCIE WYDATKÓW </t>
  </si>
  <si>
    <r>
      <t xml:space="preserve">POWSTAŁYCH  W WYNIKU ZDARZENIA LOSOWEGO  </t>
    </r>
    <r>
      <rPr>
        <b/>
        <vertAlign val="superscript"/>
        <sz val="14"/>
        <rFont val="Arial CE"/>
        <family val="0"/>
      </rPr>
      <t>1)</t>
    </r>
  </si>
  <si>
    <t>ZASIŁKI CELOWE W FORMIE BILETU KREDYTOWANEGO</t>
  </si>
  <si>
    <t xml:space="preserve">                     osobom bezdomnym</t>
  </si>
  <si>
    <t>INNE ZASIŁKI CELOWE I W NATURZE</t>
  </si>
  <si>
    <t xml:space="preserve">    w tym:</t>
  </si>
  <si>
    <t xml:space="preserve">            zasiłki specjalne celowe</t>
  </si>
  <si>
    <t>POMOC NA EKONOMICZNE</t>
  </si>
  <si>
    <t>USAMODZIELNIENIE - OGÓŁEM</t>
  </si>
  <si>
    <t xml:space="preserve">            w naturze</t>
  </si>
  <si>
    <t xml:space="preserve">            zasiłki</t>
  </si>
  <si>
    <t xml:space="preserve">            pożyczka</t>
  </si>
  <si>
    <t xml:space="preserve">PORADNICTWO SPECJALISTYCZNE </t>
  </si>
  <si>
    <t xml:space="preserve"> /prawne, psychologiczne, rodzinne/</t>
  </si>
  <si>
    <t>LICZBA OSÓB, 
KTÓRYM PRZYZNANO DECYZJĄ ŚWIADCZENIE</t>
  </si>
  <si>
    <t>LICZBA ŚWIADCZEŃ</t>
  </si>
  <si>
    <t>KWOTA ŚWIADCZEŃ W ZŁ</t>
  </si>
  <si>
    <t>LICZBA RODZIN</t>
  </si>
  <si>
    <t>LICZBA OSÓB 
W RODZINACH</t>
  </si>
  <si>
    <t>Odpłatność gminy za pobyt w domu pomocy społecznej</t>
  </si>
  <si>
    <t xml:space="preserve">1)  W wierszu 1 kolumna 3 "kwota świadczeń w zł " jest sumą kwot wydatkowanych na świadczenia wymienione w wierszach 2, 9, 10, 12, 13, 15, 17, 18, 19, 21, 23. </t>
  </si>
  <si>
    <t xml:space="preserve">We wszystkich wierszach działu 2B - analogicznie jak w całym sprawozdaniu MPiPS-03 - podana jest liczba osób otrzymujących decyzją świadczenie, liczbę rodzin </t>
  </si>
  <si>
    <t>i liczbę osób w tych rodzinach przy zachowaniu zasady, że osobę / rodzinę / wymieniono TYLKO raz bez względu na liczbę, kwotę i częstotliwość otrzymanych świadczeń.</t>
  </si>
  <si>
    <t xml:space="preserve">SPRAWOZDANIE MPiPS - 03        I - XII  2009 </t>
  </si>
  <si>
    <t>DZIAŁ 2 C-1.     UDZIELONE ŚWIADCZENIA - ZADANIA WŁASNE</t>
  </si>
  <si>
    <t xml:space="preserve">                            REALIZOWANE PRZEZ POWIATOWE CENTRA POMOCY RODZINIE</t>
  </si>
  <si>
    <t>POMOC MAJĄCA NA CELU ŻYCIOWE USAMODZIELNIENIE I INTEGRACJĘ ZE ŚRODOWISKIEM DLA OPUSZCZAJĄCYCH:</t>
  </si>
  <si>
    <t>RODZINY ZASTĘPCZE - OGÓŁEM</t>
  </si>
  <si>
    <t xml:space="preserve">           wiersz 1</t>
  </si>
  <si>
    <t>RODZINY ZASTĘPCZE     -  LICZBA OSÓB</t>
  </si>
  <si>
    <t>RODZINY ZASTĘPCZE     -  LICZBA ŚWIADCZEŃ</t>
  </si>
  <si>
    <t xml:space="preserve">              wiersz 3</t>
  </si>
  <si>
    <t xml:space="preserve">RODZINY ZASTĘPCZE     -  KWOTA ŚWIADCZEŃ  </t>
  </si>
  <si>
    <t>CAŁODOBOWE PLACÓWKI OPIEKUŃCZO-WYCHOWAWCZE TYPU RODZINNEGO I SOCJALIZACYJNEGO - OGÓŁEM</t>
  </si>
  <si>
    <t xml:space="preserve">          wiersz 5</t>
  </si>
  <si>
    <t>CAŁODOBOWE PLACÓWKI OPIEKUŃCZO-WYCHOWAWCZE TYPU RODZINNEGO I SOCJALIZACYJNEGO - LICZBA OSÓB</t>
  </si>
  <si>
    <t xml:space="preserve">            wiersz 6</t>
  </si>
  <si>
    <t>CAŁODOBOWE PLACÓWKI OPIEKUŃCZO-WYCHOWAWCZE TYPU RODZINNEGO I SOCJALIZACYJNEGO - LICZBA ŚWIADCZEŃ</t>
  </si>
  <si>
    <t xml:space="preserve">              wiersz 7</t>
  </si>
  <si>
    <t>CAŁODOBOWE PLACÓWKI OPIEKUŃCZO-WYCHOWAWCZE TYPU RODZINNEGO I SOCJALIZACYJNEGO - KWOTA ŚWIADCZEŃ</t>
  </si>
  <si>
    <t>SPECJALNE OŚRODKI SZKOLNO - WYCHOWAWCZE - OGÓŁEM</t>
  </si>
  <si>
    <t xml:space="preserve">             wiersz 9</t>
  </si>
  <si>
    <t>SPECJALNE OŚRODKI SZKOLNO - WYCHOWAWCZE - LICZBA OSÓB</t>
  </si>
  <si>
    <t xml:space="preserve">         wiersz 10 </t>
  </si>
  <si>
    <t>SPECJALNE OŚRODKI SZKOLNO - WYCHOWAWCZE - LICZBA ŚWIADCZEŃ</t>
  </si>
  <si>
    <t xml:space="preserve">          wiersz 11</t>
  </si>
  <si>
    <t>SPECJALNE OŚRODKI SZKOLNO - WYCHOWAWCZE - KWOTA ŚWIADCZEŃ</t>
  </si>
  <si>
    <t>SPECJALNE OŚRODKI WYCHOWAWCZE - OGÓŁEM</t>
  </si>
  <si>
    <t xml:space="preserve">         wiersz 13</t>
  </si>
  <si>
    <t>SPECJALNE OŚRODKI WYCHOWAWCZE - LICZBA OSÓB</t>
  </si>
  <si>
    <t xml:space="preserve">         wiersz 14</t>
  </si>
  <si>
    <t>SPECJALNE OŚRODKI WYCHOWAWCZE - LICZBA ŚWIADCZEŃ</t>
  </si>
  <si>
    <t xml:space="preserve">         wiersz 15</t>
  </si>
  <si>
    <t>SPECJALNE OŚRODKI WYCHOWAWCZE - KWOTA ŚWIADCZEŃ</t>
  </si>
  <si>
    <t>wiersz 16</t>
  </si>
  <si>
    <t>MŁODZIEŻOWE OŚRODKI WYCHOWAWCZE - OGÓŁEM</t>
  </si>
  <si>
    <t>wiersz 17</t>
  </si>
  <si>
    <t>MŁODZIEŻOWE OŚRODKI WYCHOWAWCZE - LICZBA OSÓB</t>
  </si>
  <si>
    <t>wiersz 18</t>
  </si>
  <si>
    <t>MŁODZIEŻOWE OŚRODKI WYCHOWAWCZE - LICZBA ŚWIADCZEŃ</t>
  </si>
  <si>
    <t>wiersz 19</t>
  </si>
  <si>
    <t>MŁODZIEŻOWE OŚRODKI WYCHOWAWCZE - KWOTA ŚWIADCZEŃ</t>
  </si>
  <si>
    <t>wiersz 20</t>
  </si>
  <si>
    <t>MŁODZIEŻOWE OŚRODKI SOCJOTERAPII ZAPEWNIAJĄCE CAŁODOBOWĄ OPIEKĘ - OGÓŁEM</t>
  </si>
  <si>
    <t>wiersz 21</t>
  </si>
  <si>
    <t>MŁODZIEŻOWE OŚRODKI SOCJOTERAPII ZAPEWNIAJĄCE CAŁODOBOWĄ OPIEKĘ - LICZBA OSÓB</t>
  </si>
  <si>
    <t>wiersz 22</t>
  </si>
  <si>
    <t>MŁODZIEŻOWE OŚRODKI SOCJOTERAPII ZAPEWNIAJĄCE CAŁODOBOWĄ OPIEKĘ - LICZBA ŚĄWIADCZEŃ</t>
  </si>
  <si>
    <t>MŁODZIEŻOWE OŚRODKI SOCJOTERAPII ZAPEWNIAJĄCE CAŁODOBOWĄ OPIEKĘ - KWOTA ŚWIADCZEŃ</t>
  </si>
  <si>
    <t>wiersz 24</t>
  </si>
  <si>
    <t>ZADANIA WŁASNE</t>
  </si>
  <si>
    <t>FORMA POMOCY</t>
  </si>
  <si>
    <t>POMOC</t>
  </si>
  <si>
    <t>UZYSKANIE</t>
  </si>
  <si>
    <t>w tym</t>
  </si>
  <si>
    <t>POMOC NA ZAGOS-</t>
  </si>
  <si>
    <t>PIENIĘŻNA NA</t>
  </si>
  <si>
    <t>ODPOWIEDNICH</t>
  </si>
  <si>
    <t>w mieszkaniu</t>
  </si>
  <si>
    <t xml:space="preserve">PODAROWANIE </t>
  </si>
  <si>
    <t>W UZYSKANIU</t>
  </si>
  <si>
    <t>PRACA</t>
  </si>
  <si>
    <t>USAMODZIELNIENIE</t>
  </si>
  <si>
    <t>KONTYNUOWANIE</t>
  </si>
  <si>
    <t>WARUNKÓW</t>
  </si>
  <si>
    <t>chronionym</t>
  </si>
  <si>
    <t>W FORMIE</t>
  </si>
  <si>
    <t>ZATRUDNIENIA</t>
  </si>
  <si>
    <t>SOCJALNA</t>
  </si>
  <si>
    <t>NAUKI</t>
  </si>
  <si>
    <t>MIESZKANIOWYCH</t>
  </si>
  <si>
    <t>RZECZOWEJ</t>
  </si>
  <si>
    <t>DOMY POMOCY SPOŁECZNEJ DLA DZIECI I MLODZIEŻY NIEPEŁNOSPRAWNYCH INTELEKTUALNIE - OGÓŁEM</t>
  </si>
  <si>
    <t xml:space="preserve">           wiersz 25</t>
  </si>
  <si>
    <t>DOMY POMOCY SPOŁECZNEJ DLA DZIECI I MLODZIEŻY NIEPEŁNOSPRAWNYCH INTELEKTUALNIE  - LICZBA OSÓB</t>
  </si>
  <si>
    <t xml:space="preserve">          wiersz 26</t>
  </si>
  <si>
    <t>DOMY POMOCY SPOŁECZNEJ DLA DZIECI I MLODZIEŻY NIEPEŁNOSPRAWNYCH INTELEKTUALNIE  - LICZBA ŚWIADCZEŃ</t>
  </si>
  <si>
    <t xml:space="preserve">           wiersz 27</t>
  </si>
  <si>
    <t>DOMY POMOCY SPOŁECZNEJ DLA DZIECI I MLODZIEŻY NIEPEŁNOSPRAWNYCH INTELEKTUALNIE  - KWOT ŚWIADCZEŃ</t>
  </si>
  <si>
    <t xml:space="preserve">         wiersz 28</t>
  </si>
  <si>
    <t>DOMY DLA MATEK Z MAŁYMI DZIEĆMI I KOBIET W CIĄŻY  - OGÓŁEM</t>
  </si>
  <si>
    <t xml:space="preserve">         wiersz 29</t>
  </si>
  <si>
    <t>DOMY DLA MATEK Z MAŁYMI DZIEĆMI I KOBIET W CIĄŻY  - LICZBA OSÓB</t>
  </si>
  <si>
    <t xml:space="preserve">         wiersz 30</t>
  </si>
  <si>
    <t>DOMY DLA MATEK Z MAŁYMI DZIEĆMI I KOBIET W CIĄŻY  - LICZBA ŚWIADCZEŃ</t>
  </si>
  <si>
    <t xml:space="preserve">          wiersz 31</t>
  </si>
  <si>
    <t>DOMY DLA MATEK Z MAŁYMI DZIEĆMI I KOBIET W CIĄŻY  - KWOTA ŚWIADCZEŃ</t>
  </si>
  <si>
    <t xml:space="preserve">           wiersz 32</t>
  </si>
  <si>
    <t>SCHRONISKA DLA NIELETNICH  - OGÓŁEM</t>
  </si>
  <si>
    <t xml:space="preserve">         wiersz 33</t>
  </si>
  <si>
    <t>SCHRONISKA DLA NIELETNICH  - LICZBA OSÓB</t>
  </si>
  <si>
    <t xml:space="preserve">         wiersz 34</t>
  </si>
  <si>
    <t>SCHRONISKA DLA NIELETNICH  - LICZBA ŚWIADCZEN</t>
  </si>
  <si>
    <t xml:space="preserve">         wiersz 35</t>
  </si>
  <si>
    <t>SCHRONISKA DLA NIELETNICH  - KWOTA ŚWIADCZEN</t>
  </si>
  <si>
    <t xml:space="preserve">         wiersz 36</t>
  </si>
  <si>
    <t>ZAKŁADY POPRAWCZE  - OGÓŁEM</t>
  </si>
  <si>
    <t xml:space="preserve">         wiersz 37</t>
  </si>
  <si>
    <t>ZAKŁADY POPRAWCZE  - LICZBA OSÓB</t>
  </si>
  <si>
    <t xml:space="preserve">         wiersz 38</t>
  </si>
  <si>
    <t>ZAKŁADY POPRAWCZE  - LICZBA ŚWIADCZEŃ</t>
  </si>
  <si>
    <t xml:space="preserve">         wiersz 39</t>
  </si>
  <si>
    <t>ZAKŁADY POPRAWCZE  - KWOTA ŚWIADCZEN</t>
  </si>
  <si>
    <t xml:space="preserve">         wiersz 40</t>
  </si>
  <si>
    <t xml:space="preserve">                        REALIZOWANE PRZEZ POWIATOWE CENTRA POMOCY RODZINIE</t>
  </si>
  <si>
    <t xml:space="preserve">                     </t>
  </si>
  <si>
    <t xml:space="preserve">                      ZADANIA WŁASNE</t>
  </si>
  <si>
    <t>RODZINY ZASTĘPCZE</t>
  </si>
  <si>
    <t>liczba osób</t>
  </si>
  <si>
    <t>liczba świadczeń</t>
  </si>
  <si>
    <t xml:space="preserve">kwota świadczeń                                </t>
  </si>
  <si>
    <t xml:space="preserve">CAŁODOBOWE PLACÓWKI </t>
  </si>
  <si>
    <t xml:space="preserve">OPIEKUŃCZO-WYCHOWAWCZE </t>
  </si>
  <si>
    <t>TYPU RODZINNEGO I SOCJALIZACYJNEGO</t>
  </si>
  <si>
    <t>SPECJALNE  OŚRODKI  SZKOLNO-</t>
  </si>
  <si>
    <t>SPECJALNE OŚRODKI WYCHOWAWCZE</t>
  </si>
  <si>
    <t xml:space="preserve">MŁODZIEŻOWE OŚRODKI WYCHOWAWCZE </t>
  </si>
  <si>
    <t>MŁODZIEŻOWE OŚRODKI SOCJOTERAPII</t>
  </si>
  <si>
    <t>ZAPEWNIAJĄCE CAŁODOBOWĄ OPIEKĘ</t>
  </si>
  <si>
    <t>DOMY POMOCY SPOŁECZNEJ DLA</t>
  </si>
  <si>
    <t>DZIECI I MŁODZIEŻY NIEPEŁNO-</t>
  </si>
  <si>
    <t>SPRAWNYCH INTELEKTUALNIE</t>
  </si>
  <si>
    <t>DOMY DLA MATEK Z MAŁOLETNIMI DZIEĆMI</t>
  </si>
  <si>
    <t>I KOBIET W CIĄŻY</t>
  </si>
  <si>
    <t>SCHRONISKA DLA NIELETNICH</t>
  </si>
  <si>
    <t>ZAKŁADY POPRAWCZE</t>
  </si>
  <si>
    <t>W wierszach 1, 5, 9, 13, 17, 21, 25, 29, 33 i 37 podano liczbę odpowiednio rodzin zastępczych, placówek opiekuńczo-wychowawczych itd., z których osobom udzielono pomocy mającej na celu życiowe usamodzielnienie i integrację ze środowiskiem</t>
  </si>
  <si>
    <t>DZIAŁ 2C - 2              UDZIELONE ŚWIADCZENIA - ZADANIA WŁASNE</t>
  </si>
  <si>
    <t xml:space="preserve">                                   REALIZOWANE PRZEZ POWIATOWE CENTRA POMOCY RODZINIE</t>
  </si>
  <si>
    <t>RODZINY ZASTĘPCZE  - OGÓŁEM</t>
  </si>
  <si>
    <t xml:space="preserve">                                   wiersz 1</t>
  </si>
  <si>
    <t xml:space="preserve">W TYM: RODZINY SPOKREWNIONE Z DZIECKIEM </t>
  </si>
  <si>
    <t xml:space="preserve">                     wiersz 2</t>
  </si>
  <si>
    <t>w tym: pomoc pieniężna dla dziecka - ogółem</t>
  </si>
  <si>
    <t>wiersz 3</t>
  </si>
  <si>
    <t xml:space="preserve">w tym: w tym pomoc pieniężna na częściowe pokrycie kosztów utrzymania umieszczonego dziecka </t>
  </si>
  <si>
    <t>jednorazowa pomoc na pokrycie wydatków związanych z potrzebami przyjmowanego do rodziny</t>
  </si>
  <si>
    <t>jednorazowa pomoc losowa</t>
  </si>
  <si>
    <t>okresowa pomoc losowa</t>
  </si>
  <si>
    <t>rzeczowa pomoc losowa</t>
  </si>
  <si>
    <t>W TYM: RODZINY NIESPOKREWNIONE Z DZIECKIEM</t>
  </si>
  <si>
    <t>w tym: pomoc pieniężna na częściowe pokrycie kosztów utrzymania umieszczonego dziecka</t>
  </si>
  <si>
    <t>jednorazowa pomoc na pokrycie wydatków związanych z potrzebami dziecka przyjmowanego do rodziny</t>
  </si>
  <si>
    <t>wiersz 13</t>
  </si>
  <si>
    <t>wiersz 14</t>
  </si>
  <si>
    <t>wiersz 15</t>
  </si>
  <si>
    <t>W TYM: ZAWODOWE NIESPOKREWNIONE Z DZIECKIEM</t>
  </si>
  <si>
    <t>w tym: wielodzietne</t>
  </si>
  <si>
    <t>wiersz  17</t>
  </si>
  <si>
    <t>jednorazowa pomc losowa</t>
  </si>
  <si>
    <t>wynagrodzenie osoby za pełnienie funkcji wielodzietnej zawodowej niespokrewnionej z dzieckiem rodziny zastępczej</t>
  </si>
  <si>
    <t>W TYM: SPECJALISTYCZNE</t>
  </si>
  <si>
    <t>wiersz 25</t>
  </si>
  <si>
    <t>w tym: pomoc pieniężna dla dziecka ogółem</t>
  </si>
  <si>
    <t>wiersz 27</t>
  </si>
  <si>
    <t>wiersz 28</t>
  </si>
  <si>
    <t>wiersz 29</t>
  </si>
  <si>
    <t>wiersz 30</t>
  </si>
  <si>
    <t>LICZBA DZIECI</t>
  </si>
  <si>
    <t>UMIESZCZONYCH W</t>
  </si>
  <si>
    <t xml:space="preserve">     W ZŁ</t>
  </si>
  <si>
    <t>RODZINIE ZASTĘPCZEJ</t>
  </si>
  <si>
    <t>luelskie</t>
  </si>
  <si>
    <t>wiersz 31</t>
  </si>
  <si>
    <t xml:space="preserve">                              wiersz 32</t>
  </si>
  <si>
    <t>W TYM: O CHARAKTERZE POGOTOWIA RODZINNEGO</t>
  </si>
  <si>
    <t>wiersz 33</t>
  </si>
  <si>
    <t>wiersz 34</t>
  </si>
  <si>
    <t>wiersz 35</t>
  </si>
  <si>
    <t>wiersz 36</t>
  </si>
  <si>
    <t>wiersz 37</t>
  </si>
  <si>
    <t>okresowa pomc losowa</t>
  </si>
  <si>
    <t>wiersz 38</t>
  </si>
  <si>
    <t>wiersz 39</t>
  </si>
  <si>
    <t>wynagrodzenie osoby za pełnienie zadań pogotowia rodzinnego</t>
  </si>
  <si>
    <t>wiersz 40</t>
  </si>
  <si>
    <t>wynagrodzenie osoby pozostającej w gotowości pełnienia zadań pogotowia rodzinnego</t>
  </si>
  <si>
    <t>wiersz 41</t>
  </si>
  <si>
    <t>DZIAŁ 2C-2.</t>
  </si>
  <si>
    <t>UDZIELONE ŚWIADCZENIA - ZADANIA WŁASNE</t>
  </si>
  <si>
    <t xml:space="preserve">              </t>
  </si>
  <si>
    <t>REALIZOWANE PRZEZ POWIATOWE CENTRA POMOCY RODZINIE</t>
  </si>
  <si>
    <t xml:space="preserve">               </t>
  </si>
  <si>
    <t xml:space="preserve">UMIESZCZONYCH </t>
  </si>
  <si>
    <t/>
  </si>
  <si>
    <r>
      <t xml:space="preserve">  W RODZINIE ZASTĘPCZEJ  </t>
    </r>
    <r>
      <rPr>
        <b/>
        <vertAlign val="superscript"/>
        <sz val="12"/>
        <rFont val="Arial CE"/>
        <family val="2"/>
      </rPr>
      <t>2)</t>
    </r>
  </si>
  <si>
    <r>
      <t xml:space="preserve">ŚWIADCZENIE  </t>
    </r>
    <r>
      <rPr>
        <b/>
        <vertAlign val="superscript"/>
        <sz val="12"/>
        <rFont val="Arial CE"/>
        <family val="2"/>
      </rPr>
      <t>1)</t>
    </r>
  </si>
  <si>
    <t>RODZINY SPOKREWNIONE Z DZIECKIEM</t>
  </si>
  <si>
    <t>pomoc pieniężna dla dziecka - ogółem</t>
  </si>
  <si>
    <t>pomoc pieniężna na częściowe pokrycie kosztów</t>
  </si>
  <si>
    <t>utrzymania umieszczonego dziecka</t>
  </si>
  <si>
    <t>jednorazowa pomoc na pokrycie wydatków</t>
  </si>
  <si>
    <t>związanych z potrzebami dziecka przyjmowanego</t>
  </si>
  <si>
    <t>do rodziny</t>
  </si>
  <si>
    <t>RODZINY NIESPOKREWNIONE Z DZIECKIEM</t>
  </si>
  <si>
    <t>1)  za osobę, której decyzją przyznano świadczenie należy uznać dziecko lub dzieci, na które przyznawane jest świadczenie</t>
  </si>
  <si>
    <t xml:space="preserve">     lub w przypadku  wiersza 21,28,35,36 dorosłego członka rodziny zastępczej, na którego wypłacane jest wynagrodzenie.</t>
  </si>
  <si>
    <t>2) w kolumnie 5 podana jest liczba wszystkich dzieci umieszczonych w rodzinach zastępczych, a nie tylko przyjętych w okresie sprawozdawczym.</t>
  </si>
  <si>
    <t xml:space="preserve">DZIAŁ 2C-2.
</t>
  </si>
  <si>
    <t>UDZIELONE ŚWIADCZENIA - ZADANIA WŁASNE
REALIZOWANE PRZEZ POWIATOWE CENTRA POMOCY RODZINIE</t>
  </si>
  <si>
    <t>c.d.</t>
  </si>
  <si>
    <t>ZAWODOWE NIESPOKREWNIONE Z DZIECKIEM</t>
  </si>
  <si>
    <t xml:space="preserve">w tym: </t>
  </si>
  <si>
    <t xml:space="preserve">    WIELODZIETNE</t>
  </si>
  <si>
    <t>wynagrodzenie osoby za pełnienie funkcji wielodzietnej</t>
  </si>
  <si>
    <t>zawodowej niespokrewnionej z dzieckiem rodziny</t>
  </si>
  <si>
    <t>zastępczej</t>
  </si>
  <si>
    <t xml:space="preserve">    SPECJALISTYCZNE</t>
  </si>
  <si>
    <t>wynagrodzenie osoby za pełnienie funkcji specjalistycznej</t>
  </si>
  <si>
    <t xml:space="preserve">    O CHARAKTERZE POGOTOWIA RODZINNEGO</t>
  </si>
  <si>
    <t xml:space="preserve">     </t>
  </si>
  <si>
    <t>wynagrodzenie osoby za pełnienie zadań pogotowia</t>
  </si>
  <si>
    <t xml:space="preserve">wynagrodzenie osoby pozostającej w gotowości </t>
  </si>
  <si>
    <t>pełnienia zadań pogotowia rodzinnego</t>
  </si>
  <si>
    <t xml:space="preserve"> </t>
  </si>
  <si>
    <t>Dział 2C-3        UDZIELONE ŚWIADCZENIA - ZADANIA Z ZAKRESU ADMINISTRACJI RZĄDOWEJ</t>
  </si>
  <si>
    <t xml:space="preserve">                         REALIZOWANE PRZEZ POWIATOWE CENTRA POMOCY RODZINIE</t>
  </si>
  <si>
    <t>Dział 2C-3      UDZIELONE ŚWIADCZENIA - ZADANIA Z ZAKRESU ADMINISTRACJI RZĄDOWEJ</t>
  </si>
  <si>
    <t xml:space="preserve">POMOC DLA CUDZOZIEMCÓW ZE STATUSEM UCHODŹCY - w tym: praca socjalna, niezbędne poradnictwo </t>
  </si>
  <si>
    <t xml:space="preserve">POMOC DLA CUDZOZIEMCÓW Z OCHRONĄ UZUPEŁNIAJĄCĄ - w tym: praca socjalna, niezbędne poradnictwo </t>
  </si>
  <si>
    <t>POMOC DLA CUDZOZIEMCÓW ZE STATUSEM UCHODŹCY - OGÓŁEM</t>
  </si>
  <si>
    <t xml:space="preserve">                  wiersz 1</t>
  </si>
  <si>
    <t>POMOC DLA CUDZOZIEMCÓW ZE STATUSEM UCHODŹCY - w tym świadczenie pieniężne na utrzymanie</t>
  </si>
  <si>
    <t xml:space="preserve">              wiersz 2</t>
  </si>
  <si>
    <t>POMOC DLA CUDZOZIEMCÓW ZE STATUSEM UCHODŹCY - w tym  wydatki związane z nauką języka polskiego</t>
  </si>
  <si>
    <t xml:space="preserve">psychologiczne, pedagogiczne i prawne, pomoc w załatwianiu spraw w instytucjach i urzędach  </t>
  </si>
  <si>
    <t xml:space="preserve">                   wiersz 4</t>
  </si>
  <si>
    <t>POMOC DLA CUDZOZIEMCÓW Z OCHRONĄ UZUPEŁNIAJĄCĄ - OGÓŁEM</t>
  </si>
  <si>
    <t xml:space="preserve">                  wiersz 5</t>
  </si>
  <si>
    <t>POMOC DLA CUDZOZIEMCÓW Z OCHRONĄ UZUPEŁNIAJĄCĄ - w tym świadczenie pieniężne na utrzymanie</t>
  </si>
  <si>
    <t xml:space="preserve">              wiersz 6</t>
  </si>
  <si>
    <t>POMOC DLA CUDZOZIEMCÓW Z OCHRONĄ UZUPEŁNIAJĄCĄ - w tym  wydatki związane z nauką języka polskiego</t>
  </si>
  <si>
    <t xml:space="preserve">                   wiersz 8</t>
  </si>
  <si>
    <t>Dział 2C-3</t>
  </si>
  <si>
    <t>UDZIELONE ŚWIADCZENIA - ZADANIA Z ZAKRESU ADMINISTRACJI</t>
  </si>
  <si>
    <t>RZĄDOWEJ REALIZOWANE PRZEZ POWIATOWE CENTRA POMOCY RODZINIE</t>
  </si>
  <si>
    <t xml:space="preserve">                   </t>
  </si>
  <si>
    <t>POMOC CUDZOZIEMCOM, KTÓRZY UZYSKALI SATUS UCHODŹCY LUB OCHRONĘ UZUPEŁNIAJĄCĄ</t>
  </si>
  <si>
    <t>Liczba osób,
którym przyznano
decyzją
świadczenie</t>
  </si>
  <si>
    <t>LICZBA
ŚWIADCZEŃ</t>
  </si>
  <si>
    <t>KWOTA
ŚWIADCZEŃ
w zł</t>
  </si>
  <si>
    <t>LICZBA
RODZIN</t>
  </si>
  <si>
    <t>LICZBA OSÓB
W RODZINACH</t>
  </si>
  <si>
    <t>świadczenia pieniężne na utrzymanie</t>
  </si>
  <si>
    <t>wydatki związane z nauką języka polskiego</t>
  </si>
  <si>
    <t>praca socjalna, niezbędne poradnictwo psychologiczne,
pedagogiczne i prawne, pomoc w załatwianiu
spraw w instytucjach i urzędach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</si>
  <si>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</si>
  <si>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DZIAŁ 3.  RZECZYWISTA LICZBA RODZIN I OSÓB </t>
  </si>
  <si>
    <t>DZIAŁ 3.  RZECZYWISTA LICZBA RODZIN I OSÓB OBJĘTYCH POMOCĄ SPOŁECZNĄ</t>
  </si>
  <si>
    <t xml:space="preserve">              wiersz 1</t>
  </si>
  <si>
    <t xml:space="preserve">                  wiersz 2</t>
  </si>
  <si>
    <t xml:space="preserve">                wiersz 3</t>
  </si>
  <si>
    <t xml:space="preserve">                wiersz 4</t>
  </si>
  <si>
    <t xml:space="preserve">              OBJĘTYCH POMOCĄ SPOŁECZNĄ</t>
  </si>
  <si>
    <t>ŚWIADCZENIA PRZYZNANE W RAMACH ZADAŃ ZLECONYCH I WŁASNYCH</t>
  </si>
  <si>
    <t>ŚWIADCZENIA PRZYZNANE W RAMACH ZADAŃ ZLECONYCH</t>
  </si>
  <si>
    <t>ŚWIADCZENIA PRZYZNANE W RAMACH ZADAŃ  WŁASNYCH</t>
  </si>
  <si>
    <t>POMOC UDZIELONA W POSTACI PRACY SOCJALNEJ - OGÓŁEM</t>
  </si>
  <si>
    <t>w tym: WYŁĄCZNIE W POSTACI PRACY SOCJALNEJ</t>
  </si>
  <si>
    <t>Praca socjalna prowadzona w oparciu o KONTRAKT SOCJALNY</t>
  </si>
  <si>
    <t>BEZ WZGLĘDU NA RODZAJ, FORMĘ, LICZBĘ ORAZ ŹRÓDŁO FINANSOWANIA</t>
  </si>
  <si>
    <t>BEZ WZGLĘDU NA ICH RODZAJ, FORMĘ I LICZBĘ</t>
  </si>
  <si>
    <r>
      <t xml:space="preserve">           liczba rodzin </t>
    </r>
    <r>
      <rPr>
        <b/>
        <vertAlign val="superscript"/>
        <sz val="12"/>
        <rFont val="Arial CE"/>
        <family val="0"/>
      </rPr>
      <t>2)</t>
    </r>
  </si>
  <si>
    <t xml:space="preserve">           liczba rodzin</t>
  </si>
  <si>
    <t>Liczba osób,</t>
  </si>
  <si>
    <t>Liczba</t>
  </si>
  <si>
    <t>Liczba osób</t>
  </si>
  <si>
    <t>którym przyznano</t>
  </si>
  <si>
    <r>
      <t xml:space="preserve">w rodzinach </t>
    </r>
    <r>
      <rPr>
        <b/>
        <vertAlign val="superscript"/>
        <sz val="12"/>
        <rFont val="Arial CE"/>
        <family val="0"/>
      </rPr>
      <t>2)</t>
    </r>
  </si>
  <si>
    <t>w rodzinach</t>
  </si>
  <si>
    <t>kontraktów socjalnych</t>
  </si>
  <si>
    <t>objęta</t>
  </si>
  <si>
    <t>decyzją świadczenie</t>
  </si>
  <si>
    <t>na wsi</t>
  </si>
  <si>
    <t>kontraktami socjalnymi</t>
  </si>
  <si>
    <t>DZIAŁ 3. RZECZYWISTA LICZBA RODZIN I OSÓB OBJĘTYCH POMOCĄ SPOŁECZNĄ</t>
  </si>
  <si>
    <t>NA WSI</t>
  </si>
  <si>
    <t>Świadczenia przyznane w ramach</t>
  </si>
  <si>
    <t>zadań zleconych i zadań własnych</t>
  </si>
  <si>
    <t>/ bez względu na ich rodzaj, formę,</t>
  </si>
  <si>
    <t>zadań zleconych bez względu na ich</t>
  </si>
  <si>
    <t>zadań własnych bez względu na ich</t>
  </si>
  <si>
    <t>rodzaj, formę i liczbę</t>
  </si>
  <si>
    <t>Pomoc udzielana w postaci pracy socjalnej</t>
  </si>
  <si>
    <t>wyłącznie w postaci pracy socjalnej</t>
  </si>
  <si>
    <t>Praca socjalna prowadzona 
w oparciu o KONTRAKT SOCJALNY</t>
  </si>
  <si>
    <t>LICZBA
KONTRAKTÓW SOCJALNYCH</t>
  </si>
  <si>
    <t>LICZBA OSÓB OBJĘTA
KONTRAKTAMI SOCJALNYMI</t>
  </si>
  <si>
    <t>* należy wypełnić wyłącznie za I-XII.</t>
  </si>
  <si>
    <r>
      <t xml:space="preserve">liczbę oraz żródło finansowania /    </t>
    </r>
    <r>
      <rPr>
        <b/>
        <vertAlign val="superscript"/>
        <sz val="14"/>
        <rFont val="Arial CE"/>
        <family val="2"/>
      </rPr>
      <t>1)</t>
    </r>
  </si>
  <si>
    <r>
      <t xml:space="preserve">rodzaj, formę i liczbę   </t>
    </r>
    <r>
      <rPr>
        <b/>
        <vertAlign val="superscript"/>
        <sz val="14"/>
        <rFont val="Arial CE"/>
        <family val="2"/>
      </rPr>
      <t>1)</t>
    </r>
  </si>
  <si>
    <t>DZIAŁ 4. POWODY PRZYZNANIA POMOCY</t>
  </si>
  <si>
    <t xml:space="preserve">BEZRADNOŚĆ W SPRAWACH OPIEKUŃCZO-WYCHOWAWCZYCH </t>
  </si>
  <si>
    <t>UBÓSTWO</t>
  </si>
  <si>
    <t>SIEROCTWO</t>
  </si>
  <si>
    <t xml:space="preserve">                wiersz 2</t>
  </si>
  <si>
    <t>BEZDOMNOŚĆ</t>
  </si>
  <si>
    <t xml:space="preserve">                  wiersz 3</t>
  </si>
  <si>
    <t>POTRZEBA OCHRONY MACIERZYŃSTWA</t>
  </si>
  <si>
    <t>w tym: wielodzietność</t>
  </si>
  <si>
    <t xml:space="preserve">                wiersz 5</t>
  </si>
  <si>
    <t>BEZROBOCIE</t>
  </si>
  <si>
    <t xml:space="preserve">                wiersz 6</t>
  </si>
  <si>
    <t>NIEPEŁNOSPRAWNOŚĆ</t>
  </si>
  <si>
    <t xml:space="preserve">                wiersz 7</t>
  </si>
  <si>
    <t>DŁUGOTRWAŁA LUB CIĘŻKA CHOROBA</t>
  </si>
  <si>
    <t xml:space="preserve">                wiersz 8</t>
  </si>
  <si>
    <t>I PROWADZENIA GOSPODARSTWA DOMOWEGO - OGÓŁEM</t>
  </si>
  <si>
    <t>w tym: rodziny niepełne</t>
  </si>
  <si>
    <t xml:space="preserve">                wiersz 10</t>
  </si>
  <si>
    <t>w tym: rodziny wielodzietne</t>
  </si>
  <si>
    <t xml:space="preserve">                wiersz 11</t>
  </si>
  <si>
    <t>PRZEMOC W RODZINIE</t>
  </si>
  <si>
    <t xml:space="preserve">                wiersz 12</t>
  </si>
  <si>
    <t>POTRZEBY OCHRONY OFIAR HANDLU LUDŹMI</t>
  </si>
  <si>
    <t xml:space="preserve">                wiersz 13</t>
  </si>
  <si>
    <t>ALKOHOLIZM</t>
  </si>
  <si>
    <t xml:space="preserve">                wiersz 14</t>
  </si>
  <si>
    <t>NARKOMANIA</t>
  </si>
  <si>
    <t xml:space="preserve">                      liczba rodzin</t>
  </si>
  <si>
    <t>TRUDNOŚCI W PRZYSTOSOWANIU DO ŻYCIA</t>
  </si>
  <si>
    <t xml:space="preserve">BRAK UMIEJĘTNOŚCI W PPRZYSTOSOWANIU DO ŻYCIA MŁODZIEŻY </t>
  </si>
  <si>
    <t xml:space="preserve">TRUDNOŚCI W INTEGRACJI OSÓB, </t>
  </si>
  <si>
    <t>PO ZWOLNIENIU Z ZAKŁADU KARNEGO</t>
  </si>
  <si>
    <t xml:space="preserve">                  wiersz 16</t>
  </si>
  <si>
    <t>OPUSZCZAJĄCEJ PLACÓWKI OPIEKUŃCZO-WYCHOWAWCZE</t>
  </si>
  <si>
    <t xml:space="preserve">                wiersz 17</t>
  </si>
  <si>
    <t>KTÓRE OTRZYMAŁY STATUS UCHODŹCY LUB OCHRONĘ UZUPEŁNIAJĄCĄ</t>
  </si>
  <si>
    <t xml:space="preserve">                  wiersz 18</t>
  </si>
  <si>
    <t>ZDARZENIE LOSOWE</t>
  </si>
  <si>
    <t xml:space="preserve">                wiersz 19</t>
  </si>
  <si>
    <t>SYTUACJA KRYZYSOWA</t>
  </si>
  <si>
    <t xml:space="preserve">                wiersz 20</t>
  </si>
  <si>
    <t>KLĘSKA ŻYWIOŁOWA LUB EKOLOGICZNA</t>
  </si>
  <si>
    <t xml:space="preserve">                wiersz 21</t>
  </si>
  <si>
    <t xml:space="preserve">                           LICZBA RODZIN</t>
  </si>
  <si>
    <t>POWÓD TRUDNEJ</t>
  </si>
  <si>
    <t>SYTUACJI ŻYCIOWEJ</t>
  </si>
  <si>
    <t>NA WSI*</t>
  </si>
  <si>
    <t>POTRZEBA OCHRONY</t>
  </si>
  <si>
    <t>MACIERZYŃSTWA</t>
  </si>
  <si>
    <t>W TYM:</t>
  </si>
  <si>
    <t xml:space="preserve">           WIELODZIETNOŚĆ</t>
  </si>
  <si>
    <t>DŁUGOTRWAŁA LUB CIĘŻKA</t>
  </si>
  <si>
    <t>CHOROBA</t>
  </si>
  <si>
    <t>BEZRADNOŚĆ W SPRAWACH OPIEK.-</t>
  </si>
  <si>
    <t xml:space="preserve">WYCHOWAWCZYCH I PROWADZENIA </t>
  </si>
  <si>
    <t>GOSPODARSTWA DOMOWEGO - OGÓŁEM</t>
  </si>
  <si>
    <t xml:space="preserve">               RODZINY NIEPEŁNE</t>
  </si>
  <si>
    <t xml:space="preserve">               RODZINY WIELODZIETNE</t>
  </si>
  <si>
    <t>POTRZEBA OCHRONY OFIAR HANDLU LUDŹMI</t>
  </si>
  <si>
    <t>TRUDNOŚCI W PRZYSTOSOWANIU</t>
  </si>
  <si>
    <t xml:space="preserve">DO ŻYCIA PO ZWOLNIENIU </t>
  </si>
  <si>
    <t>Z ZAKŁADU KARNEGO</t>
  </si>
  <si>
    <t>BRAK UMIEJĘTNOŚCI W PRZYSTO-</t>
  </si>
  <si>
    <t>SOWANIU DO ŻYCIA MŁODZIEŻY</t>
  </si>
  <si>
    <t>OPUSZCZAJĄCEJ PLACÓWKI</t>
  </si>
  <si>
    <t>OPIEKUŃCZO-WYCHOWAWCZE</t>
  </si>
  <si>
    <t>TRUDNOŚCI W INTEGRACJI OSÓB,</t>
  </si>
  <si>
    <t>KTÓRE OTRZYMAŁY STATUS</t>
  </si>
  <si>
    <t>UCHODŹCY LUB OCHRONĘ UZUPEŁNIAJĄCĄ</t>
  </si>
  <si>
    <t>KLĘSKA ŻYWIOŁOWA LUB</t>
  </si>
  <si>
    <t>EKOLOGICZNA</t>
  </si>
  <si>
    <t>SPRAWOZDANIE MPIPS - 03        I - XII 2009</t>
  </si>
  <si>
    <t>DZIAL 5.   TYPY  RODZIN  OBJĘTYCH  POMOCĄ SPOŁECZNĄ</t>
  </si>
  <si>
    <t>DZIAŁ 5. Typy rodzin objętych pomocą społeczną</t>
  </si>
  <si>
    <t xml:space="preserve">    </t>
  </si>
  <si>
    <t xml:space="preserve">           RODZINY OGÓŁEM</t>
  </si>
  <si>
    <t xml:space="preserve">            RODZINY OGÓŁEM</t>
  </si>
  <si>
    <t>wiersze 2-3-4</t>
  </si>
  <si>
    <t xml:space="preserve">            RODZINY  OGÓŁEM</t>
  </si>
  <si>
    <t>wiersze 5-6-7</t>
  </si>
  <si>
    <t xml:space="preserve">      RODZINY Z DZIEĆMI</t>
  </si>
  <si>
    <t>RODZINY Z DZIEĆMI</t>
  </si>
  <si>
    <t>wiersze 9-10-11</t>
  </si>
  <si>
    <t>wiersze 12-13-14</t>
  </si>
  <si>
    <t>RODZINY NIEPEŁNE</t>
  </si>
  <si>
    <t>wiersze 16-17</t>
  </si>
  <si>
    <t>wiersze 18-19-20</t>
  </si>
  <si>
    <t>RODZINY EMERYTÓW I RENCISTÓW</t>
  </si>
  <si>
    <t>wiersze 21-22</t>
  </si>
  <si>
    <t>wiersze 23-24-25</t>
  </si>
  <si>
    <t xml:space="preserve">             LICZBA RODZIN</t>
  </si>
  <si>
    <t>RODZINY OGÓŁEM -1 OSOBOWE</t>
  </si>
  <si>
    <t>2 OSOBOWE</t>
  </si>
  <si>
    <t>3 OSOBOWE</t>
  </si>
  <si>
    <t xml:space="preserve"> 4 OSOBOWE</t>
  </si>
  <si>
    <t>5 OSOBOWE</t>
  </si>
  <si>
    <t xml:space="preserve"> 6 i &gt; OSOB.</t>
  </si>
  <si>
    <t xml:space="preserve">             RODZINY  OGÓŁEM</t>
  </si>
  <si>
    <t>RODZINY Z 1 DZIECKIEM</t>
  </si>
  <si>
    <t>RODZINY Z 2 DZIECI</t>
  </si>
  <si>
    <t>RODZINY Z 3 DZIECI</t>
  </si>
  <si>
    <t>RODZINY Z 4 DZIECI</t>
  </si>
  <si>
    <t>RODZINY Z 5 DZIECI</t>
  </si>
  <si>
    <t>RODZINY Z 6 DZIECI</t>
  </si>
  <si>
    <t>RODZINY Z 7 i  więcej dzieci</t>
  </si>
  <si>
    <t>RODZINY NIEPEŁNE-OGÓŁEM</t>
  </si>
  <si>
    <t>RODZINY NIEPEŁNE Z 1 DZIECKIEM</t>
  </si>
  <si>
    <t>RODZINY NIEPEŁNE-Z 2 DZIECI</t>
  </si>
  <si>
    <t>RODZINY NIEPEŁNE Z 3 DZIECI</t>
  </si>
  <si>
    <t>RODZ.NIEPEŁ. Z 4 i &gt; DZIECI</t>
  </si>
  <si>
    <t>RODZINY - OGÓŁEM</t>
  </si>
  <si>
    <t>1-osobowe</t>
  </si>
  <si>
    <t>2-osobowe</t>
  </si>
  <si>
    <t>3-osobowe</t>
  </si>
  <si>
    <t>4 i więcej osobowe</t>
  </si>
  <si>
    <t>OSÓB</t>
  </si>
  <si>
    <t>RODZINY OGÓŁEM</t>
  </si>
  <si>
    <t xml:space="preserve"> / wiersz 2+3+4+5+6+7/</t>
  </si>
  <si>
    <t xml:space="preserve"> o liczbie osób                1                         </t>
  </si>
  <si>
    <t xml:space="preserve">             6 i więcej</t>
  </si>
  <si>
    <t xml:space="preserve"> w tym / z wiersza 1 /</t>
  </si>
  <si>
    <t xml:space="preserve"> rodziny z dziećmi ogółem</t>
  </si>
  <si>
    <t xml:space="preserve"> /wiersz 9+10+11+12+13+14+15/</t>
  </si>
  <si>
    <t>o liczbie dzieci               1</t>
  </si>
  <si>
    <t xml:space="preserve">              7 i więcej</t>
  </si>
  <si>
    <t>RODZINY NIEPEŁNE OGÓŁEM</t>
  </si>
  <si>
    <t xml:space="preserve"> /wiersz 17+18+19+20/</t>
  </si>
  <si>
    <t xml:space="preserve">  o liczbie dzieci             1</t>
  </si>
  <si>
    <t xml:space="preserve">             4 i więcej</t>
  </si>
  <si>
    <t>RODZINY EMERYTÓW I RENCISTÓW OGÓŁEM</t>
  </si>
  <si>
    <t xml:space="preserve"> /wiersz 22+23+24+25/</t>
  </si>
  <si>
    <t xml:space="preserve"> o liczbie osób                1</t>
  </si>
  <si>
    <t>Dział 6A.  JEDNOSTKI ORGANIZACYJNE POMOCY SPOŁECZNEJ O ZASIĘGU LOKALNYM - FINANSOWANE</t>
  </si>
  <si>
    <t>Dział 6A.  JEDNOSTKI ORGANIZACYJNE POMOCY SPOŁECZNEJO ZASIĘGU LOKALNYM - FINANSOWANE</t>
  </si>
  <si>
    <t>Dział 6A. JEDNOSTKI ORGANIZACYJNE POMOCY SPOŁECZNEJ O ZASIĘGU LOKALNYM - FINANSOWANE</t>
  </si>
  <si>
    <t xml:space="preserve">Z BUDŻETU GMIN ZE ŚRODKÓW NA POMOC SPOŁECZNĄ </t>
  </si>
  <si>
    <t>W TYM: DLA OSÓB USAMODZIELNIANYCH OPUSZCZAJĄCYCH</t>
  </si>
  <si>
    <t>Z TEGO:</t>
  </si>
  <si>
    <t>NIEKTÓRE TYPY PLACÓWEK OPIEK-WYCH. SCHRONISKA,</t>
  </si>
  <si>
    <t>OŚRODKI WSPARCIA</t>
  </si>
  <si>
    <t>wiersz  2</t>
  </si>
  <si>
    <t>ŚRODOWISKOWE DOMY SAMOPOMOCY</t>
  </si>
  <si>
    <t>DZIENNE DOMY POMOCY</t>
  </si>
  <si>
    <t>wiersz  4</t>
  </si>
  <si>
    <t>NOCLEGOWNIE, SCHRONISKA, DOMY DLA BEZDOMNYCH</t>
  </si>
  <si>
    <t>wiersz  5</t>
  </si>
  <si>
    <t>JADŁODAJNIE</t>
  </si>
  <si>
    <t>wiersz  6</t>
  </si>
  <si>
    <t>KLUBY SAMOPOMOCY</t>
  </si>
  <si>
    <t>wiersz  7</t>
  </si>
  <si>
    <t>INNE OŚRODKI WSPARCIA</t>
  </si>
  <si>
    <t>wiersz  8</t>
  </si>
  <si>
    <t>RODZINNE DOMY POMOCY</t>
  </si>
  <si>
    <t>wiersz  9</t>
  </si>
  <si>
    <t>MIESZKANIA CHRONIONE</t>
  </si>
  <si>
    <t>wiersz  10</t>
  </si>
  <si>
    <t>ZAKŁADY POPRAWCZE I INNE</t>
  </si>
  <si>
    <t>wiersz  11</t>
  </si>
  <si>
    <t>DLA OSÓB Z ZABURZENIAMI PSYCHICZNYMI</t>
  </si>
  <si>
    <t>wiersz  12</t>
  </si>
  <si>
    <t>wiersz  13</t>
  </si>
  <si>
    <t>dla ofiar przemocy w rodzinie</t>
  </si>
  <si>
    <t>wiersz  14</t>
  </si>
  <si>
    <t>dla ofiar handlu ludźmi</t>
  </si>
  <si>
    <t>wiersz  15</t>
  </si>
  <si>
    <t>DZIENNE PLACÓWKI OPIEKUŃCZO-WYCHOWAWCZE</t>
  </si>
  <si>
    <t>wiersz  16</t>
  </si>
  <si>
    <t>JEDNOSTKI SPECJALISTYCZNEGO PORADNICTWA</t>
  </si>
  <si>
    <t>JEDNOSTKI  SPECJALISTYCZNEGO  PORADNICTWA RODZINNEGO</t>
  </si>
  <si>
    <t>wiersz  18</t>
  </si>
  <si>
    <t>DLA RODZIN NATURALNYCH</t>
  </si>
  <si>
    <t>wiersz  19</t>
  </si>
  <si>
    <t>DLA RODZIN ZASTĘPCZYCH I ADOPCYJNYCH</t>
  </si>
  <si>
    <t>TERAPII RODZINNEJ</t>
  </si>
  <si>
    <t>wiersz  21</t>
  </si>
  <si>
    <t>PODMIOT PROWADZĄCY - GMINA</t>
  </si>
  <si>
    <t>INNY PODMIOT PROWADZĄCY</t>
  </si>
  <si>
    <t xml:space="preserve">liczba </t>
  </si>
  <si>
    <t>instytucji</t>
  </si>
  <si>
    <t>miejsc</t>
  </si>
  <si>
    <t>korzystających</t>
  </si>
  <si>
    <t>dolnośląskie: w Legnicy funkcjonuje 1 OIK, który nie jest przeznaczony dla ofiar przemocy w rodzinie, ale w sytuacjach tego wymagajacych udziela pomocy takim osobom</t>
  </si>
  <si>
    <t xml:space="preserve">     Z BUDŻETU GMIN ZE ŚRODKÓW NA POMOC SPOŁECZNĄ </t>
  </si>
  <si>
    <r>
      <t xml:space="preserve">    jednostek  </t>
    </r>
    <r>
      <rPr>
        <b/>
        <vertAlign val="superscript"/>
        <sz val="12"/>
        <rFont val="Arial CE"/>
        <family val="2"/>
      </rPr>
      <t>1)</t>
    </r>
  </si>
  <si>
    <r>
      <t xml:space="preserve">     miejsc  </t>
    </r>
    <r>
      <rPr>
        <b/>
        <vertAlign val="superscript"/>
        <sz val="12"/>
        <rFont val="Arial CE"/>
        <family val="2"/>
      </rPr>
      <t>2)</t>
    </r>
  </si>
  <si>
    <r>
      <t xml:space="preserve">     korzystających  </t>
    </r>
    <r>
      <rPr>
        <b/>
        <vertAlign val="superscript"/>
        <sz val="12"/>
        <rFont val="Arial CE"/>
        <family val="2"/>
      </rPr>
      <t>3)</t>
    </r>
  </si>
  <si>
    <t>noclegownie, schroniska, domy dla bezdomnych</t>
  </si>
  <si>
    <t>jadłodajnie</t>
  </si>
  <si>
    <t>kluby samopomocy</t>
  </si>
  <si>
    <t>inne ośrodki wsparcia</t>
  </si>
  <si>
    <t xml:space="preserve">   dla osób usamodzielnianych opuszczających</t>
  </si>
  <si>
    <t xml:space="preserve">   niektóre typy placówek opiek.-wychowawczych,</t>
  </si>
  <si>
    <t xml:space="preserve">   schroniska, zakłady poprawcze i inne</t>
  </si>
  <si>
    <t xml:space="preserve">   dla osób z zaburzeniami psychicznymi</t>
  </si>
  <si>
    <t>- dla ofiar przemocy w rodzinie</t>
  </si>
  <si>
    <t>- dla ofiar handlu ludźmi</t>
  </si>
  <si>
    <t>RODZINNEGO</t>
  </si>
  <si>
    <t xml:space="preserve"> - dla rodzin naturalnych</t>
  </si>
  <si>
    <t xml:space="preserve"> - dla rodzin zastępczych i adopcyjnych</t>
  </si>
  <si>
    <t xml:space="preserve"> - terapii rodzinnej</t>
  </si>
  <si>
    <t>1)  liczba jednostek w ostatnim dniu okresu sprawozdawczego.</t>
  </si>
  <si>
    <t>2)  liczba miejsc wg statutu.</t>
  </si>
  <si>
    <t xml:space="preserve">3)  rzeczywista liczba osób korzystających w okresie sprawozdawczym. </t>
  </si>
  <si>
    <t xml:space="preserve">     Daną osobę należy wykazać tylko raz bez względu na liczbę dni pobytu lub liczbę wizyt.</t>
  </si>
  <si>
    <t>Dział 6B. JEDNOSTKI ORGANIZACYJNE POMOCY SPOŁECZNEJ O ZASIĘGU PONAD GMINNYM - FINANSOWANE</t>
  </si>
  <si>
    <t xml:space="preserve">Z BUDŻETU POWIATÓW ZE ŚRODKÓW NA POMOC SPOŁECZNĄ </t>
  </si>
  <si>
    <t>Z BUDŻETU POWIATÓW ZE ŚRODKÓW NA POMOC SPOŁECZNĄ</t>
  </si>
  <si>
    <t>W TYM: DLA OSÓB USAMODZIELNIANYCH OPUSZCZAJĄCYCH NIEKTÓRE TYPY PLACÓWEK</t>
  </si>
  <si>
    <t>W TYM PROWADZĄCE PRACĘ:</t>
  </si>
  <si>
    <t>PROWADZĄCE MIEJSCA CAŁODOBOWE OKRESOWEGO POBYTU</t>
  </si>
  <si>
    <t>SRODOWISKOWE DOMY SAMOPOMOCY</t>
  </si>
  <si>
    <t>DOMY DLA MATEK Z MAŁOLETNIMI DZIEĆMI I KOBIET W CIĄŻY</t>
  </si>
  <si>
    <t>OPIEK.-WYCH., SCHRONISKA, ZAKŁADY POPRAWCZE I NNE</t>
  </si>
  <si>
    <t>Z RODZINĄ NATURALNĄ</t>
  </si>
  <si>
    <t>Z RODZINĄ ZASTĘPCZĄ</t>
  </si>
  <si>
    <t>Z RODZINĄ ADOPCYJNĄ</t>
  </si>
  <si>
    <t>PLACÓWKI WSPARCIA DZIENNEGO</t>
  </si>
  <si>
    <t>wiersz  20</t>
  </si>
  <si>
    <t>SPECJALISTYCZNE</t>
  </si>
  <si>
    <t>wiersz  22</t>
  </si>
  <si>
    <t>PLACÓWKI INTERWENCYJNE</t>
  </si>
  <si>
    <t>wiersz  23</t>
  </si>
  <si>
    <t>PLACÓWKI RODZINNE</t>
  </si>
  <si>
    <t>wiersz  24</t>
  </si>
  <si>
    <t>PLACÓWKI SOCJALIZACYJNE</t>
  </si>
  <si>
    <t>wiersz  25</t>
  </si>
  <si>
    <t>PLACÓWKI WIELOFUNKCYJNE</t>
  </si>
  <si>
    <t>wiersz  26</t>
  </si>
  <si>
    <t>wiersz  27</t>
  </si>
  <si>
    <t>PODMIOT PROWADZĄCY - POWIAT</t>
  </si>
  <si>
    <t>JEDNOSTKI SPECJALISTYCZNEGO PORADNICTWA RODZINNEGO</t>
  </si>
  <si>
    <t>wiersz  28</t>
  </si>
  <si>
    <t>wiersz  29</t>
  </si>
  <si>
    <t>wiersz  30</t>
  </si>
  <si>
    <t>wiersz  31</t>
  </si>
  <si>
    <t>Dział 6B.  JEDNOSTKI ORGANIZACYJNE POMOCY SPOŁECZNEJ O ZASIĘGU PONAD GMINNYM - FINANSOWANE</t>
  </si>
  <si>
    <t xml:space="preserve">        Z BUDŻETU POWIATÓW ZE ŚRODKÓW NA POMOC SPOŁECZNĄ</t>
  </si>
  <si>
    <r>
      <t xml:space="preserve">    jednostek  </t>
    </r>
    <r>
      <rPr>
        <b/>
        <vertAlign val="superscript"/>
        <sz val="14"/>
        <rFont val="Arial CE"/>
        <family val="2"/>
      </rPr>
      <t>1)</t>
    </r>
  </si>
  <si>
    <r>
      <t xml:space="preserve">     miejsc  </t>
    </r>
    <r>
      <rPr>
        <b/>
        <vertAlign val="superscript"/>
        <sz val="14"/>
        <rFont val="Arial CE"/>
        <family val="2"/>
      </rPr>
      <t>2)</t>
    </r>
  </si>
  <si>
    <r>
      <t xml:space="preserve">     korzystających  </t>
    </r>
    <r>
      <rPr>
        <b/>
        <vertAlign val="superscript"/>
        <sz val="14"/>
        <rFont val="Arial CE"/>
        <family val="2"/>
      </rPr>
      <t>3)</t>
    </r>
  </si>
  <si>
    <t>prowadzące miejsca całodobowe okresowego</t>
  </si>
  <si>
    <t>pobytu</t>
  </si>
  <si>
    <t>z tego: /z wiersza 2 /</t>
  </si>
  <si>
    <t>DOMY DLA MATEK Z MAŁOLETNIMI</t>
  </si>
  <si>
    <t>DZIEĆMI I KOBIET W CIĄŻY</t>
  </si>
  <si>
    <t>w tym prowadzące pracę:</t>
  </si>
  <si>
    <t xml:space="preserve"> - z rodziną naturalną </t>
  </si>
  <si>
    <t xml:space="preserve"> - z rodziną zastępczą </t>
  </si>
  <si>
    <t xml:space="preserve"> - z rodziną adopcyjną</t>
  </si>
  <si>
    <t>placówki wsparcia dziennego</t>
  </si>
  <si>
    <t xml:space="preserve">             opiekuńcze</t>
  </si>
  <si>
    <t xml:space="preserve">              specjalistyczne</t>
  </si>
  <si>
    <t>placówki interwencyjne</t>
  </si>
  <si>
    <t>placówki rodzinne</t>
  </si>
  <si>
    <t>placówki socjalizacyjne</t>
  </si>
  <si>
    <t>placówki wielofunkcyjne</t>
  </si>
  <si>
    <t xml:space="preserve">  - terapii rodzinnej</t>
  </si>
  <si>
    <t xml:space="preserve">LICZBA RODZIN  </t>
  </si>
  <si>
    <t>SPRAWOZDANIE  ROCZNE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</si>
</sst>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;;"/>
    <numFmt numFmtId="166" formatCode="#,##0;;\ "/>
    <numFmt numFmtId="167" formatCode="0.0"/>
    <numFmt numFmtId="168" formatCode="#,##0.0;;"/>
    <numFmt numFmtId="169" formatCode="#,##0.0"/>
    <numFmt numFmtId="170" formatCode="#,##0.000"/>
    <numFmt numFmtId="171" formatCode="#,##0.0;;\ "/>
  </numFmts>
  <fonts count="10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24"/>
      <name val="Arial CE"/>
      <family val="0"/>
    </font>
    <font>
      <b/>
      <sz val="2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0"/>
      <name val="Arial"/>
      <family val="0"/>
    </font>
    <font>
      <sz val="14"/>
      <color indexed="60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sz val="20"/>
      <name val="Arial CE"/>
      <family val="0"/>
    </font>
    <font>
      <sz val="16"/>
      <color indexed="9"/>
      <name val="Arial CE"/>
      <family val="2"/>
    </font>
    <font>
      <b/>
      <sz val="20"/>
      <name val="Arial"/>
      <family val="2"/>
    </font>
    <font>
      <sz val="18"/>
      <name val="Arial CE"/>
      <family val="2"/>
    </font>
    <font>
      <sz val="22"/>
      <name val="Arial CE"/>
      <family val="0"/>
    </font>
    <font>
      <b/>
      <sz val="13"/>
      <name val="Arial CE"/>
      <family val="2"/>
    </font>
    <font>
      <b/>
      <vertAlign val="superscript"/>
      <sz val="14"/>
      <name val="Arial CE"/>
      <family val="0"/>
    </font>
    <font>
      <sz val="14"/>
      <color indexed="48"/>
      <name val="Arial CE"/>
      <family val="2"/>
    </font>
    <font>
      <sz val="14"/>
      <color indexed="10"/>
      <name val="Arial CE"/>
      <family val="2"/>
    </font>
    <font>
      <b/>
      <sz val="12"/>
      <color indexed="9"/>
      <name val="Arial CE"/>
      <family val="2"/>
    </font>
    <font>
      <sz val="18"/>
      <color indexed="9"/>
      <name val="Arial CE"/>
      <family val="2"/>
    </font>
    <font>
      <b/>
      <sz val="18"/>
      <name val="Arial"/>
      <family val="2"/>
    </font>
    <font>
      <sz val="14"/>
      <color indexed="9"/>
      <name val="Arial CE"/>
      <family val="2"/>
    </font>
    <font>
      <sz val="18"/>
      <name val="Arial"/>
      <family val="2"/>
    </font>
    <font>
      <b/>
      <sz val="28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sz val="12"/>
      <color indexed="9"/>
      <name val="Arial CE"/>
      <family val="2"/>
    </font>
    <font>
      <b/>
      <sz val="26"/>
      <name val="Arial CE"/>
      <family val="2"/>
    </font>
    <font>
      <b/>
      <sz val="30"/>
      <name val="Arial CE"/>
      <family val="2"/>
    </font>
    <font>
      <sz val="26"/>
      <name val="Arial CE"/>
      <family val="2"/>
    </font>
    <font>
      <b/>
      <sz val="26"/>
      <name val="Arial"/>
      <family val="2"/>
    </font>
    <font>
      <b/>
      <vertAlign val="superscript"/>
      <sz val="22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indexed="16"/>
      <name val="Arial CE"/>
      <family val="2"/>
    </font>
    <font>
      <sz val="12"/>
      <color indexed="16"/>
      <name val="Arial CE"/>
      <family val="2"/>
    </font>
    <font>
      <b/>
      <sz val="18"/>
      <color indexed="9"/>
      <name val="Arial CE"/>
      <family val="2"/>
    </font>
    <font>
      <b/>
      <sz val="14"/>
      <color indexed="9"/>
      <name val="Arial CE"/>
      <family val="2"/>
    </font>
    <font>
      <sz val="14"/>
      <color indexed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20"/>
      <color indexed="57"/>
      <name val="Arial CE"/>
      <family val="2"/>
    </font>
    <font>
      <b/>
      <u val="single"/>
      <sz val="18"/>
      <color indexed="10"/>
      <name val="Arial CE"/>
      <family val="0"/>
    </font>
    <font>
      <b/>
      <vertAlign val="superscript"/>
      <sz val="12"/>
      <name val="Arial CE"/>
      <family val="2"/>
    </font>
    <font>
      <sz val="20"/>
      <color indexed="9"/>
      <name val="Arial CE"/>
      <family val="0"/>
    </font>
    <font>
      <sz val="10"/>
      <color indexed="9"/>
      <name val="Arial CE"/>
      <family val="0"/>
    </font>
    <font>
      <sz val="13"/>
      <name val="Arial"/>
      <family val="2"/>
    </font>
    <font>
      <b/>
      <sz val="16"/>
      <color indexed="10"/>
      <name val="Arial CE"/>
      <family val="0"/>
    </font>
    <font>
      <b/>
      <sz val="20"/>
      <color indexed="8"/>
      <name val="Arial CE"/>
      <family val="2"/>
    </font>
    <font>
      <b/>
      <sz val="12"/>
      <color indexed="62"/>
      <name val="Arial CE"/>
      <family val="2"/>
    </font>
    <font>
      <sz val="10"/>
      <color indexed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29" borderId="4" applyNumberFormat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27" borderId="1" applyNumberFormat="0" applyAlignment="0" applyProtection="0"/>
    <xf numFmtId="9" fontId="0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2047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33" borderId="10" xfId="52" applyFill="1" applyBorder="1">
      <alignment/>
      <protection/>
    </xf>
    <xf numFmtId="0" fontId="2" fillId="33" borderId="11" xfId="52" applyFill="1" applyBorder="1">
      <alignment/>
      <protection/>
    </xf>
    <xf numFmtId="0" fontId="2" fillId="33" borderId="12" xfId="52" applyFill="1" applyBorder="1">
      <alignment/>
      <protection/>
    </xf>
    <xf numFmtId="0" fontId="2" fillId="33" borderId="13" xfId="52" applyFill="1" applyBorder="1">
      <alignment/>
      <protection/>
    </xf>
    <xf numFmtId="0" fontId="7" fillId="33" borderId="14" xfId="52" applyFont="1" applyFill="1" applyBorder="1">
      <alignment/>
      <protection/>
    </xf>
    <xf numFmtId="0" fontId="2" fillId="33" borderId="14" xfId="52" applyFill="1" applyBorder="1">
      <alignment/>
      <protection/>
    </xf>
    <xf numFmtId="0" fontId="2" fillId="33" borderId="15" xfId="52" applyFill="1" applyBorder="1">
      <alignment/>
      <protection/>
    </xf>
    <xf numFmtId="0" fontId="2" fillId="0" borderId="0" xfId="52" applyBorder="1">
      <alignment/>
      <protection/>
    </xf>
    <xf numFmtId="0" fontId="7" fillId="0" borderId="0" xfId="52" applyFont="1" applyBorder="1">
      <alignment/>
      <protection/>
    </xf>
    <xf numFmtId="0" fontId="8" fillId="0" borderId="0" xfId="57" applyFont="1" applyAlignment="1" applyProtection="1">
      <alignment horizontal="center"/>
      <protection locked="0"/>
    </xf>
    <xf numFmtId="0" fontId="9" fillId="0" borderId="0" xfId="57" applyFont="1" applyAlignment="1" applyProtection="1" quotePrefix="1">
      <alignment horizontal="left"/>
      <protection locked="0"/>
    </xf>
    <xf numFmtId="0" fontId="9" fillId="0" borderId="0" xfId="57" applyFont="1" applyProtection="1">
      <alignment/>
      <protection locked="0"/>
    </xf>
    <xf numFmtId="0" fontId="9" fillId="0" borderId="0" xfId="57" applyFont="1" applyAlignment="1" applyProtection="1">
      <alignment horizontal="left"/>
      <protection locked="0"/>
    </xf>
    <xf numFmtId="0" fontId="8" fillId="0" borderId="0" xfId="57" applyFont="1" applyProtection="1">
      <alignment/>
      <protection locked="0"/>
    </xf>
    <xf numFmtId="0" fontId="4" fillId="0" borderId="0" xfId="57" applyFont="1" applyProtection="1">
      <alignment/>
      <protection locked="0"/>
    </xf>
    <xf numFmtId="0" fontId="2" fillId="0" borderId="0" xfId="57" applyProtection="1">
      <alignment/>
      <protection locked="0"/>
    </xf>
    <xf numFmtId="0" fontId="2" fillId="0" borderId="0" xfId="57" applyFont="1" applyProtection="1">
      <alignment/>
      <protection locked="0"/>
    </xf>
    <xf numFmtId="0" fontId="3" fillId="0" borderId="0" xfId="57" applyFont="1" applyAlignment="1" applyProtection="1">
      <alignment horizontal="right"/>
      <protection locked="0"/>
    </xf>
    <xf numFmtId="0" fontId="10" fillId="0" borderId="16" xfId="57" applyFont="1" applyBorder="1" applyAlignment="1" applyProtection="1">
      <alignment horizontal="center"/>
      <protection locked="0"/>
    </xf>
    <xf numFmtId="0" fontId="3" fillId="0" borderId="17" xfId="57" applyFont="1" applyBorder="1" applyAlignment="1" applyProtection="1">
      <alignment horizontal="center"/>
      <protection locked="0"/>
    </xf>
    <xf numFmtId="0" fontId="7" fillId="0" borderId="18" xfId="57" applyFont="1" applyBorder="1" applyAlignment="1" applyProtection="1">
      <alignment horizontal="center"/>
      <protection locked="0"/>
    </xf>
    <xf numFmtId="0" fontId="10" fillId="0" borderId="18" xfId="57" applyFont="1" applyBorder="1" applyAlignment="1" applyProtection="1">
      <alignment horizontal="center"/>
      <protection locked="0"/>
    </xf>
    <xf numFmtId="0" fontId="10" fillId="0" borderId="19" xfId="57" applyFont="1" applyBorder="1" applyAlignment="1" applyProtection="1">
      <alignment horizontal="center"/>
      <protection locked="0"/>
    </xf>
    <xf numFmtId="0" fontId="6" fillId="0" borderId="20" xfId="57" applyFont="1" applyBorder="1" applyAlignment="1" applyProtection="1">
      <alignment horizontal="center"/>
      <protection locked="0"/>
    </xf>
    <xf numFmtId="0" fontId="6" fillId="0" borderId="21" xfId="57" applyFont="1" applyBorder="1" applyAlignment="1" applyProtection="1">
      <alignment horizontal="center"/>
      <protection locked="0"/>
    </xf>
    <xf numFmtId="0" fontId="10" fillId="0" borderId="20" xfId="57" applyFont="1" applyBorder="1" applyAlignment="1" applyProtection="1">
      <alignment horizontal="center"/>
      <protection locked="0"/>
    </xf>
    <xf numFmtId="0" fontId="2" fillId="0" borderId="16" xfId="57" applyBorder="1" applyProtection="1">
      <alignment/>
      <protection locked="0"/>
    </xf>
    <xf numFmtId="0" fontId="2" fillId="0" borderId="22" xfId="57" applyBorder="1" applyProtection="1">
      <alignment/>
      <protection locked="0"/>
    </xf>
    <xf numFmtId="0" fontId="6" fillId="0" borderId="16" xfId="57" applyFont="1" applyBorder="1" applyAlignment="1" applyProtection="1">
      <alignment horizontal="center"/>
      <protection locked="0"/>
    </xf>
    <xf numFmtId="0" fontId="7" fillId="0" borderId="21" xfId="57" applyFont="1" applyBorder="1" applyAlignment="1" applyProtection="1">
      <alignment horizontal="center"/>
      <protection locked="0"/>
    </xf>
    <xf numFmtId="0" fontId="10" fillId="0" borderId="21" xfId="57" applyFont="1" applyBorder="1" applyAlignment="1" applyProtection="1">
      <alignment horizontal="center"/>
      <protection locked="0"/>
    </xf>
    <xf numFmtId="0" fontId="10" fillId="0" borderId="17" xfId="57" applyFont="1" applyBorder="1" applyAlignment="1" applyProtection="1">
      <alignment horizontal="center"/>
      <protection locked="0"/>
    </xf>
    <xf numFmtId="0" fontId="2" fillId="0" borderId="21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0" borderId="19" xfId="57" applyBorder="1" applyProtection="1">
      <alignment/>
      <protection locked="0"/>
    </xf>
    <xf numFmtId="0" fontId="11" fillId="0" borderId="16" xfId="57" applyFont="1" applyBorder="1" applyAlignment="1" applyProtection="1">
      <alignment horizontal="center"/>
      <protection locked="0"/>
    </xf>
    <xf numFmtId="0" fontId="4" fillId="0" borderId="23" xfId="57" applyFont="1" applyBorder="1" applyAlignment="1" applyProtection="1">
      <alignment horizontal="center"/>
      <protection locked="0"/>
    </xf>
    <xf numFmtId="0" fontId="3" fillId="0" borderId="16" xfId="57" applyFont="1" applyBorder="1" applyAlignment="1" applyProtection="1">
      <alignment horizontal="center"/>
      <protection locked="0"/>
    </xf>
    <xf numFmtId="0" fontId="3" fillId="0" borderId="23" xfId="57" applyFont="1" applyBorder="1" applyAlignment="1" applyProtection="1">
      <alignment horizontal="center"/>
      <protection locked="0"/>
    </xf>
    <xf numFmtId="0" fontId="4" fillId="0" borderId="21" xfId="57" applyFont="1" applyBorder="1" applyAlignment="1" applyProtection="1">
      <alignment horizontal="center"/>
      <protection locked="0"/>
    </xf>
    <xf numFmtId="0" fontId="7" fillId="0" borderId="19" xfId="57" applyFont="1" applyBorder="1" applyAlignment="1" applyProtection="1">
      <alignment horizontal="center"/>
      <protection locked="0"/>
    </xf>
    <xf numFmtId="0" fontId="6" fillId="0" borderId="24" xfId="57" applyFont="1" applyBorder="1" applyAlignment="1" applyProtection="1">
      <alignment horizontal="center"/>
      <protection locked="0"/>
    </xf>
    <xf numFmtId="0" fontId="4" fillId="0" borderId="17" xfId="57" applyFont="1" applyBorder="1" applyAlignment="1" applyProtection="1">
      <alignment horizontal="center"/>
      <protection locked="0"/>
    </xf>
    <xf numFmtId="0" fontId="7" fillId="0" borderId="25" xfId="57" applyFont="1" applyBorder="1" applyAlignment="1" applyProtection="1">
      <alignment horizontal="center"/>
      <protection locked="0"/>
    </xf>
    <xf numFmtId="0" fontId="6" fillId="0" borderId="25" xfId="57" applyFont="1" applyBorder="1" applyAlignment="1" applyProtection="1">
      <alignment horizontal="center"/>
      <protection locked="0"/>
    </xf>
    <xf numFmtId="0" fontId="4" fillId="0" borderId="25" xfId="57" applyFont="1" applyBorder="1" applyAlignment="1" applyProtection="1">
      <alignment horizontal="center"/>
      <protection locked="0"/>
    </xf>
    <xf numFmtId="0" fontId="6" fillId="0" borderId="26" xfId="57" applyFont="1" applyBorder="1" applyAlignment="1" applyProtection="1">
      <alignment horizontal="center"/>
      <protection locked="0"/>
    </xf>
    <xf numFmtId="0" fontId="12" fillId="0" borderId="0" xfId="57" applyFont="1" applyProtection="1">
      <alignment/>
      <protection locked="0"/>
    </xf>
    <xf numFmtId="0" fontId="6" fillId="0" borderId="27" xfId="57" applyFont="1" applyBorder="1" applyAlignment="1" applyProtection="1">
      <alignment horizontal="center"/>
      <protection locked="0"/>
    </xf>
    <xf numFmtId="0" fontId="6" fillId="0" borderId="28" xfId="57" applyFont="1" applyBorder="1" applyAlignment="1" applyProtection="1">
      <alignment horizontal="center"/>
      <protection locked="0"/>
    </xf>
    <xf numFmtId="0" fontId="6" fillId="0" borderId="17" xfId="57" applyFont="1" applyBorder="1" applyAlignment="1" applyProtection="1">
      <alignment horizontal="center"/>
      <protection locked="0"/>
    </xf>
    <xf numFmtId="0" fontId="6" fillId="0" borderId="18" xfId="57" applyFont="1" applyBorder="1" applyAlignment="1" applyProtection="1">
      <alignment horizontal="center"/>
      <protection locked="0"/>
    </xf>
    <xf numFmtId="0" fontId="12" fillId="0" borderId="19" xfId="57" applyFont="1" applyBorder="1" applyProtection="1">
      <alignment/>
      <protection locked="0"/>
    </xf>
    <xf numFmtId="0" fontId="6" fillId="0" borderId="29" xfId="57" applyFont="1" applyBorder="1" applyAlignment="1" applyProtection="1">
      <alignment horizontal="center"/>
      <protection locked="0"/>
    </xf>
    <xf numFmtId="0" fontId="3" fillId="0" borderId="24" xfId="57" applyFont="1" applyBorder="1" applyAlignment="1" applyProtection="1">
      <alignment horizontal="center"/>
      <protection locked="0"/>
    </xf>
    <xf numFmtId="0" fontId="4" fillId="0" borderId="16" xfId="57" applyFont="1" applyBorder="1" applyAlignment="1" applyProtection="1">
      <alignment horizontal="center"/>
      <protection locked="0"/>
    </xf>
    <xf numFmtId="0" fontId="3" fillId="0" borderId="29" xfId="57" applyFont="1" applyBorder="1" applyAlignment="1" applyProtection="1">
      <alignment horizontal="center"/>
      <protection locked="0"/>
    </xf>
    <xf numFmtId="0" fontId="3" fillId="0" borderId="28" xfId="57" applyFont="1" applyBorder="1" applyAlignment="1" applyProtection="1">
      <alignment horizontal="center"/>
      <protection locked="0"/>
    </xf>
    <xf numFmtId="0" fontId="3" fillId="0" borderId="18" xfId="57" applyFont="1" applyBorder="1" applyAlignment="1" applyProtection="1">
      <alignment horizontal="center"/>
      <protection locked="0"/>
    </xf>
    <xf numFmtId="0" fontId="3" fillId="0" borderId="19" xfId="57" applyFont="1" applyBorder="1" applyAlignment="1" applyProtection="1">
      <alignment horizontal="center"/>
      <protection locked="0"/>
    </xf>
    <xf numFmtId="0" fontId="6" fillId="0" borderId="22" xfId="57" applyFont="1" applyBorder="1" applyAlignment="1" applyProtection="1">
      <alignment horizontal="center"/>
      <protection locked="0"/>
    </xf>
    <xf numFmtId="0" fontId="7" fillId="0" borderId="24" xfId="57" applyFont="1" applyBorder="1" applyAlignment="1" applyProtection="1">
      <alignment horizontal="center"/>
      <protection locked="0"/>
    </xf>
    <xf numFmtId="0" fontId="3" fillId="0" borderId="24" xfId="57" applyFont="1" applyBorder="1" applyAlignment="1" applyProtection="1" quotePrefix="1">
      <alignment horizontal="center"/>
      <protection locked="0"/>
    </xf>
    <xf numFmtId="0" fontId="7" fillId="0" borderId="29" xfId="57" applyFont="1" applyBorder="1" applyAlignment="1" applyProtection="1">
      <alignment horizontal="center"/>
      <protection locked="0"/>
    </xf>
    <xf numFmtId="0" fontId="11" fillId="0" borderId="30" xfId="57" applyFont="1" applyBorder="1" applyProtection="1">
      <alignment/>
      <protection locked="0"/>
    </xf>
    <xf numFmtId="0" fontId="3" fillId="0" borderId="30" xfId="57" applyFont="1" applyBorder="1" applyAlignment="1" applyProtection="1" quotePrefix="1">
      <alignment horizontal="center"/>
      <protection locked="0"/>
    </xf>
    <xf numFmtId="0" fontId="6" fillId="0" borderId="30" xfId="57" applyFont="1" applyBorder="1" applyAlignment="1" applyProtection="1">
      <alignment horizontal="center"/>
      <protection locked="0"/>
    </xf>
    <xf numFmtId="0" fontId="3" fillId="0" borderId="30" xfId="57" applyFont="1" applyBorder="1" applyAlignment="1" applyProtection="1">
      <alignment horizontal="center"/>
      <protection locked="0"/>
    </xf>
    <xf numFmtId="0" fontId="5" fillId="0" borderId="23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13" fillId="0" borderId="0" xfId="53">
      <alignment/>
      <protection/>
    </xf>
    <xf numFmtId="3" fontId="15" fillId="0" borderId="31" xfId="57" applyNumberFormat="1" applyFont="1" applyBorder="1" applyAlignment="1" applyProtection="1">
      <alignment horizontal="center"/>
      <protection locked="0"/>
    </xf>
    <xf numFmtId="3" fontId="15" fillId="0" borderId="32" xfId="57" applyNumberFormat="1" applyFont="1" applyBorder="1" applyAlignment="1" applyProtection="1">
      <alignment horizontal="left"/>
      <protection locked="0"/>
    </xf>
    <xf numFmtId="165" fontId="16" fillId="0" borderId="33" xfId="57" applyNumberFormat="1" applyFont="1" applyBorder="1" applyAlignment="1" applyProtection="1">
      <alignment horizontal="right"/>
      <protection locked="0"/>
    </xf>
    <xf numFmtId="165" fontId="16" fillId="0" borderId="32" xfId="57" applyNumberFormat="1" applyFont="1" applyBorder="1" applyAlignment="1" applyProtection="1">
      <alignment horizontal="right"/>
      <protection locked="0"/>
    </xf>
    <xf numFmtId="165" fontId="16" fillId="0" borderId="34" xfId="57" applyNumberFormat="1" applyFont="1" applyBorder="1" applyAlignment="1" applyProtection="1">
      <alignment horizontal="right"/>
      <protection locked="0"/>
    </xf>
    <xf numFmtId="0" fontId="17" fillId="0" borderId="0" xfId="57" applyFont="1" applyProtection="1">
      <alignment/>
      <protection locked="0"/>
    </xf>
    <xf numFmtId="165" fontId="16" fillId="0" borderId="32" xfId="57" applyNumberFormat="1" applyFont="1" applyBorder="1" applyProtection="1">
      <alignment/>
      <protection locked="0"/>
    </xf>
    <xf numFmtId="165" fontId="16" fillId="0" borderId="35" xfId="57" applyNumberFormat="1" applyFont="1" applyBorder="1" applyProtection="1">
      <alignment/>
      <protection locked="0"/>
    </xf>
    <xf numFmtId="165" fontId="17" fillId="0" borderId="0" xfId="57" applyNumberFormat="1" applyFont="1" applyProtection="1">
      <alignment/>
      <protection locked="0"/>
    </xf>
    <xf numFmtId="165" fontId="15" fillId="0" borderId="31" xfId="57" applyNumberFormat="1" applyFont="1" applyBorder="1" applyAlignment="1" applyProtection="1">
      <alignment horizontal="center"/>
      <protection locked="0"/>
    </xf>
    <xf numFmtId="165" fontId="15" fillId="0" borderId="32" xfId="57" applyNumberFormat="1" applyFont="1" applyBorder="1" applyAlignment="1" applyProtection="1">
      <alignment horizontal="left"/>
      <protection locked="0"/>
    </xf>
    <xf numFmtId="165" fontId="15" fillId="0" borderId="32" xfId="57" applyNumberFormat="1" applyFont="1" applyBorder="1" applyAlignment="1" applyProtection="1">
      <alignment horizontal="right"/>
      <protection locked="0"/>
    </xf>
    <xf numFmtId="165" fontId="16" fillId="0" borderId="34" xfId="57" applyNumberFormat="1" applyFont="1" applyBorder="1" applyProtection="1">
      <alignment/>
      <protection locked="0"/>
    </xf>
    <xf numFmtId="165" fontId="16" fillId="0" borderId="36" xfId="57" applyNumberFormat="1" applyFont="1" applyBorder="1" applyProtection="1">
      <alignment/>
      <protection locked="0"/>
    </xf>
    <xf numFmtId="0" fontId="19" fillId="0" borderId="37" xfId="57" applyFont="1" applyBorder="1" applyAlignment="1" applyProtection="1">
      <alignment horizontal="center"/>
      <protection locked="0"/>
    </xf>
    <xf numFmtId="0" fontId="19" fillId="0" borderId="33" xfId="57" applyFont="1" applyBorder="1" applyAlignment="1" applyProtection="1">
      <alignment horizontal="left"/>
      <protection locked="0"/>
    </xf>
    <xf numFmtId="165" fontId="16" fillId="0" borderId="38" xfId="57" applyNumberFormat="1" applyFont="1" applyBorder="1" applyAlignment="1" applyProtection="1">
      <alignment horizontal="right"/>
      <protection locked="0"/>
    </xf>
    <xf numFmtId="165" fontId="16" fillId="0" borderId="33" xfId="57" applyNumberFormat="1" applyFont="1" applyBorder="1" applyProtection="1">
      <alignment/>
      <protection locked="0"/>
    </xf>
    <xf numFmtId="165" fontId="16" fillId="0" borderId="39" xfId="57" applyNumberFormat="1" applyFont="1" applyBorder="1" applyProtection="1">
      <alignment/>
      <protection locked="0"/>
    </xf>
    <xf numFmtId="165" fontId="19" fillId="0" borderId="37" xfId="57" applyNumberFormat="1" applyFont="1" applyBorder="1" applyAlignment="1" applyProtection="1">
      <alignment horizontal="center"/>
      <protection locked="0"/>
    </xf>
    <xf numFmtId="165" fontId="19" fillId="0" borderId="33" xfId="57" applyNumberFormat="1" applyFont="1" applyBorder="1" applyAlignment="1" applyProtection="1">
      <alignment horizontal="left"/>
      <protection locked="0"/>
    </xf>
    <xf numFmtId="165" fontId="19" fillId="0" borderId="33" xfId="57" applyNumberFormat="1" applyFont="1" applyBorder="1" applyAlignment="1" applyProtection="1">
      <alignment horizontal="right"/>
      <protection locked="0"/>
    </xf>
    <xf numFmtId="165" fontId="16" fillId="0" borderId="38" xfId="57" applyNumberFormat="1" applyFont="1" applyBorder="1" applyProtection="1">
      <alignment/>
      <protection locked="0"/>
    </xf>
    <xf numFmtId="165" fontId="16" fillId="0" borderId="40" xfId="57" applyNumberFormat="1" applyFont="1" applyBorder="1" applyProtection="1">
      <alignment/>
      <protection locked="0"/>
    </xf>
    <xf numFmtId="3" fontId="15" fillId="0" borderId="37" xfId="57" applyNumberFormat="1" applyFont="1" applyBorder="1" applyAlignment="1" applyProtection="1">
      <alignment horizontal="center"/>
      <protection locked="0"/>
    </xf>
    <xf numFmtId="3" fontId="15" fillId="0" borderId="33" xfId="57" applyNumberFormat="1" applyFont="1" applyBorder="1" applyAlignment="1" applyProtection="1">
      <alignment horizontal="left"/>
      <protection locked="0"/>
    </xf>
    <xf numFmtId="165" fontId="16" fillId="0" borderId="33" xfId="57" applyNumberFormat="1" applyFont="1" applyFill="1" applyBorder="1" applyAlignment="1" applyProtection="1">
      <alignment horizontal="right"/>
      <protection locked="0"/>
    </xf>
    <xf numFmtId="165" fontId="15" fillId="0" borderId="37" xfId="57" applyNumberFormat="1" applyFont="1" applyBorder="1" applyAlignment="1" applyProtection="1">
      <alignment horizontal="center"/>
      <protection locked="0"/>
    </xf>
    <xf numFmtId="165" fontId="15" fillId="0" borderId="33" xfId="57" applyNumberFormat="1" applyFont="1" applyBorder="1" applyAlignment="1" applyProtection="1">
      <alignment horizontal="left"/>
      <protection locked="0"/>
    </xf>
    <xf numFmtId="165" fontId="15" fillId="0" borderId="33" xfId="57" applyNumberFormat="1" applyFont="1" applyBorder="1" applyAlignment="1" applyProtection="1">
      <alignment horizontal="right"/>
      <protection locked="0"/>
    </xf>
    <xf numFmtId="3" fontId="15" fillId="0" borderId="37" xfId="57" applyNumberFormat="1" applyFont="1" applyBorder="1" applyAlignment="1" applyProtection="1">
      <alignment horizontal="center"/>
      <protection locked="0"/>
    </xf>
    <xf numFmtId="3" fontId="15" fillId="0" borderId="33" xfId="57" applyNumberFormat="1" applyFont="1" applyBorder="1" applyAlignment="1" applyProtection="1">
      <alignment horizontal="left"/>
      <protection locked="0"/>
    </xf>
    <xf numFmtId="165" fontId="15" fillId="0" borderId="37" xfId="57" applyNumberFormat="1" applyFont="1" applyBorder="1" applyAlignment="1" applyProtection="1">
      <alignment horizontal="center"/>
      <protection locked="0"/>
    </xf>
    <xf numFmtId="165" fontId="15" fillId="0" borderId="33" xfId="57" applyNumberFormat="1" applyFont="1" applyBorder="1" applyAlignment="1" applyProtection="1">
      <alignment horizontal="left"/>
      <protection locked="0"/>
    </xf>
    <xf numFmtId="165" fontId="15" fillId="0" borderId="33" xfId="57" applyNumberFormat="1" applyFont="1" applyBorder="1" applyAlignment="1" applyProtection="1">
      <alignment horizontal="right"/>
      <protection locked="0"/>
    </xf>
    <xf numFmtId="0" fontId="19" fillId="0" borderId="41" xfId="57" applyFont="1" applyBorder="1" applyAlignment="1" applyProtection="1">
      <alignment horizontal="center"/>
      <protection locked="0"/>
    </xf>
    <xf numFmtId="0" fontId="19" fillId="0" borderId="42" xfId="57" applyFont="1" applyBorder="1" applyAlignment="1" applyProtection="1">
      <alignment horizontal="left"/>
      <protection locked="0"/>
    </xf>
    <xf numFmtId="165" fontId="16" fillId="0" borderId="42" xfId="57" applyNumberFormat="1" applyFont="1" applyBorder="1" applyAlignment="1" applyProtection="1">
      <alignment horizontal="right"/>
      <protection locked="0"/>
    </xf>
    <xf numFmtId="165" fontId="16" fillId="0" borderId="42" xfId="57" applyNumberFormat="1" applyFont="1" applyFill="1" applyBorder="1" applyAlignment="1" applyProtection="1">
      <alignment horizontal="right"/>
      <protection locked="0"/>
    </xf>
    <xf numFmtId="165" fontId="16" fillId="0" borderId="43" xfId="57" applyNumberFormat="1" applyFont="1" applyBorder="1" applyAlignment="1" applyProtection="1">
      <alignment horizontal="right"/>
      <protection locked="0"/>
    </xf>
    <xf numFmtId="165" fontId="16" fillId="0" borderId="42" xfId="57" applyNumberFormat="1" applyFont="1" applyBorder="1" applyProtection="1">
      <alignment/>
      <protection locked="0"/>
    </xf>
    <xf numFmtId="165" fontId="16" fillId="0" borderId="44" xfId="57" applyNumberFormat="1" applyFont="1" applyBorder="1" applyProtection="1">
      <alignment/>
      <protection locked="0"/>
    </xf>
    <xf numFmtId="165" fontId="19" fillId="0" borderId="41" xfId="57" applyNumberFormat="1" applyFont="1" applyBorder="1" applyAlignment="1" applyProtection="1">
      <alignment horizontal="center"/>
      <protection locked="0"/>
    </xf>
    <xf numFmtId="165" fontId="19" fillId="0" borderId="42" xfId="57" applyNumberFormat="1" applyFont="1" applyBorder="1" applyAlignment="1" applyProtection="1">
      <alignment horizontal="left"/>
      <protection locked="0"/>
    </xf>
    <xf numFmtId="165" fontId="19" fillId="0" borderId="42" xfId="57" applyNumberFormat="1" applyFont="1" applyBorder="1" applyAlignment="1" applyProtection="1">
      <alignment horizontal="right"/>
      <protection locked="0"/>
    </xf>
    <xf numFmtId="165" fontId="16" fillId="0" borderId="43" xfId="57" applyNumberFormat="1" applyFont="1" applyBorder="1" applyProtection="1">
      <alignment/>
      <protection locked="0"/>
    </xf>
    <xf numFmtId="165" fontId="16" fillId="0" borderId="45" xfId="57" applyNumberFormat="1" applyFont="1" applyBorder="1" applyProtection="1">
      <alignment/>
      <protection locked="0"/>
    </xf>
    <xf numFmtId="0" fontId="19" fillId="0" borderId="17" xfId="57" applyFont="1" applyBorder="1" applyAlignment="1" applyProtection="1">
      <alignment horizontal="center"/>
      <protection locked="0"/>
    </xf>
    <xf numFmtId="0" fontId="19" fillId="0" borderId="19" xfId="57" applyFont="1" applyBorder="1" applyAlignment="1" applyProtection="1">
      <alignment horizontal="left"/>
      <protection locked="0"/>
    </xf>
    <xf numFmtId="3" fontId="16" fillId="0" borderId="23" xfId="57" applyNumberFormat="1" applyFont="1" applyBorder="1" applyAlignment="1" applyProtection="1">
      <alignment horizontal="right"/>
      <protection locked="0"/>
    </xf>
    <xf numFmtId="3" fontId="16" fillId="0" borderId="23" xfId="57" applyNumberFormat="1" applyFont="1" applyBorder="1" applyProtection="1">
      <alignment/>
      <protection locked="0"/>
    </xf>
    <xf numFmtId="3" fontId="19" fillId="0" borderId="19" xfId="57" applyNumberFormat="1" applyFont="1" applyBorder="1" applyAlignment="1" applyProtection="1">
      <alignment/>
      <protection locked="0"/>
    </xf>
    <xf numFmtId="0" fontId="9" fillId="0" borderId="0" xfId="57" applyFont="1" applyAlignment="1" applyProtection="1" quotePrefix="1">
      <alignment horizontal="left"/>
      <protection locked="0"/>
    </xf>
    <xf numFmtId="0" fontId="6" fillId="0" borderId="0" xfId="57" applyFont="1" applyProtection="1">
      <alignment/>
      <protection locked="0"/>
    </xf>
    <xf numFmtId="0" fontId="7" fillId="0" borderId="0" xfId="57" applyFont="1" applyProtection="1">
      <alignment/>
      <protection locked="0"/>
    </xf>
    <xf numFmtId="0" fontId="7" fillId="0" borderId="0" xfId="57" applyFont="1" applyAlignment="1" applyProtection="1">
      <alignment horizontal="right"/>
      <protection locked="0"/>
    </xf>
    <xf numFmtId="0" fontId="4" fillId="0" borderId="20" xfId="57" applyFont="1" applyBorder="1" applyAlignment="1" applyProtection="1">
      <alignment vertical="center"/>
      <protection locked="0"/>
    </xf>
    <xf numFmtId="0" fontId="3" fillId="0" borderId="21" xfId="57" applyFont="1" applyBorder="1" applyAlignment="1" applyProtection="1">
      <alignment horizontal="center" vertical="center"/>
      <protection locked="0"/>
    </xf>
    <xf numFmtId="0" fontId="4" fillId="0" borderId="19" xfId="57" applyFont="1" applyBorder="1" applyAlignment="1" applyProtection="1">
      <alignment vertical="center"/>
      <protection locked="0"/>
    </xf>
    <xf numFmtId="0" fontId="3" fillId="0" borderId="23" xfId="57" applyFont="1" applyBorder="1" applyAlignment="1" applyProtection="1">
      <alignment horizontal="center" vertical="center"/>
      <protection locked="0"/>
    </xf>
    <xf numFmtId="0" fontId="4" fillId="0" borderId="28" xfId="57" applyFont="1" applyBorder="1" applyAlignment="1" applyProtection="1">
      <alignment vertical="center"/>
      <protection locked="0"/>
    </xf>
    <xf numFmtId="0" fontId="3" fillId="0" borderId="17" xfId="57" applyFont="1" applyBorder="1" applyAlignment="1" applyProtection="1">
      <alignment vertical="center"/>
      <protection locked="0"/>
    </xf>
    <xf numFmtId="0" fontId="2" fillId="0" borderId="17" xfId="57" applyBorder="1" applyAlignment="1" applyProtection="1">
      <alignment vertical="center"/>
      <protection locked="0"/>
    </xf>
    <xf numFmtId="0" fontId="10" fillId="0" borderId="18" xfId="57" applyFont="1" applyBorder="1" applyAlignment="1" applyProtection="1">
      <alignment horizontal="center" vertical="center"/>
      <protection locked="0"/>
    </xf>
    <xf numFmtId="0" fontId="2" fillId="0" borderId="19" xfId="57" applyBorder="1" applyAlignment="1" applyProtection="1">
      <alignment vertical="center"/>
      <protection locked="0"/>
    </xf>
    <xf numFmtId="0" fontId="10" fillId="0" borderId="23" xfId="57" applyFont="1" applyBorder="1" applyAlignment="1" applyProtection="1">
      <alignment horizontal="center" vertical="center"/>
      <protection locked="0"/>
    </xf>
    <xf numFmtId="0" fontId="2" fillId="0" borderId="28" xfId="57" applyBorder="1" applyAlignment="1" applyProtection="1">
      <alignment vertical="center"/>
      <protection locked="0"/>
    </xf>
    <xf numFmtId="0" fontId="4" fillId="0" borderId="28" xfId="57" applyFont="1" applyBorder="1" applyProtection="1">
      <alignment/>
      <protection locked="0"/>
    </xf>
    <xf numFmtId="0" fontId="4" fillId="0" borderId="0" xfId="57" applyFont="1" applyBorder="1" applyProtection="1">
      <alignment/>
      <protection locked="0"/>
    </xf>
    <xf numFmtId="0" fontId="2" fillId="0" borderId="46" xfId="57" applyBorder="1" applyAlignment="1" applyProtection="1">
      <alignment horizontal="center"/>
      <protection locked="0"/>
    </xf>
    <xf numFmtId="0" fontId="20" fillId="0" borderId="29" xfId="57" applyFont="1" applyBorder="1" applyProtection="1">
      <alignment/>
      <protection locked="0"/>
    </xf>
    <xf numFmtId="0" fontId="2" fillId="0" borderId="28" xfId="57" applyBorder="1" applyProtection="1">
      <alignment/>
      <protection locked="0"/>
    </xf>
    <xf numFmtId="0" fontId="3" fillId="0" borderId="47" xfId="57" applyFont="1" applyBorder="1" applyProtection="1">
      <alignment/>
      <protection locked="0"/>
    </xf>
    <xf numFmtId="0" fontId="7" fillId="0" borderId="48" xfId="57" applyFont="1" applyBorder="1" applyAlignment="1" applyProtection="1">
      <alignment horizontal="center"/>
      <protection locked="0"/>
    </xf>
    <xf numFmtId="3" fontId="20" fillId="0" borderId="49" xfId="57" applyNumberFormat="1" applyFont="1" applyBorder="1" applyProtection="1">
      <alignment/>
      <protection locked="0"/>
    </xf>
    <xf numFmtId="0" fontId="3" fillId="0" borderId="28" xfId="57" applyFont="1" applyBorder="1" applyProtection="1">
      <alignment/>
      <protection locked="0"/>
    </xf>
    <xf numFmtId="0" fontId="3" fillId="0" borderId="0" xfId="57" applyFont="1" applyBorder="1" applyProtection="1">
      <alignment/>
      <protection locked="0"/>
    </xf>
    <xf numFmtId="1" fontId="7" fillId="0" borderId="50" xfId="57" applyNumberFormat="1" applyFont="1" applyBorder="1" applyAlignment="1" applyProtection="1">
      <alignment horizontal="center"/>
      <protection locked="0"/>
    </xf>
    <xf numFmtId="3" fontId="5" fillId="0" borderId="29" xfId="57" applyNumberFormat="1" applyFont="1" applyBorder="1" applyProtection="1">
      <alignment/>
      <protection locked="0"/>
    </xf>
    <xf numFmtId="0" fontId="7" fillId="0" borderId="28" xfId="57" applyFont="1" applyBorder="1" applyProtection="1">
      <alignment/>
      <protection locked="0"/>
    </xf>
    <xf numFmtId="0" fontId="7" fillId="0" borderId="33" xfId="57" applyFont="1" applyBorder="1" applyAlignment="1" applyProtection="1">
      <alignment horizontal="center"/>
      <protection locked="0"/>
    </xf>
    <xf numFmtId="3" fontId="20" fillId="0" borderId="38" xfId="57" applyNumberFormat="1" applyFont="1" applyBorder="1" applyProtection="1">
      <alignment/>
      <protection locked="0"/>
    </xf>
    <xf numFmtId="0" fontId="3" fillId="0" borderId="51" xfId="57" applyFont="1" applyBorder="1" applyProtection="1">
      <alignment/>
      <protection locked="0"/>
    </xf>
    <xf numFmtId="0" fontId="3" fillId="0" borderId="52" xfId="57" applyFont="1" applyBorder="1" applyProtection="1">
      <alignment/>
      <protection locked="0"/>
    </xf>
    <xf numFmtId="0" fontId="7" fillId="0" borderId="53" xfId="57" applyFont="1" applyBorder="1" applyAlignment="1" applyProtection="1">
      <alignment horizontal="center"/>
      <protection locked="0"/>
    </xf>
    <xf numFmtId="3" fontId="5" fillId="0" borderId="54" xfId="57" applyNumberFormat="1" applyFont="1" applyBorder="1" applyProtection="1">
      <alignment/>
      <protection locked="0"/>
    </xf>
    <xf numFmtId="0" fontId="3" fillId="0" borderId="55" xfId="57" applyFont="1" applyBorder="1" applyProtection="1">
      <alignment/>
      <protection locked="0"/>
    </xf>
    <xf numFmtId="0" fontId="7" fillId="0" borderId="50" xfId="57" applyFont="1" applyBorder="1" applyAlignment="1" applyProtection="1">
      <alignment horizontal="center"/>
      <protection locked="0"/>
    </xf>
    <xf numFmtId="3" fontId="20" fillId="0" borderId="29" xfId="57" applyNumberFormat="1" applyFont="1" applyBorder="1" applyProtection="1">
      <alignment/>
      <protection locked="0"/>
    </xf>
    <xf numFmtId="0" fontId="3" fillId="0" borderId="37" xfId="57" applyFont="1" applyBorder="1" applyProtection="1">
      <alignment/>
      <protection locked="0"/>
    </xf>
    <xf numFmtId="0" fontId="7" fillId="0" borderId="56" xfId="57" applyFont="1" applyFill="1" applyBorder="1" applyAlignment="1" applyProtection="1">
      <alignment horizontal="center"/>
      <protection locked="0"/>
    </xf>
    <xf numFmtId="0" fontId="12" fillId="0" borderId="0" xfId="57" applyFont="1" applyBorder="1" applyProtection="1">
      <alignment/>
      <protection locked="0"/>
    </xf>
    <xf numFmtId="0" fontId="3" fillId="0" borderId="57" xfId="57" applyFont="1" applyFill="1" applyBorder="1" applyProtection="1">
      <alignment/>
      <protection locked="0"/>
    </xf>
    <xf numFmtId="0" fontId="20" fillId="0" borderId="58" xfId="57" applyFont="1" applyBorder="1" applyProtection="1">
      <alignment/>
      <protection locked="0"/>
    </xf>
    <xf numFmtId="0" fontId="3" fillId="0" borderId="59" xfId="57" applyFont="1" applyFill="1" applyBorder="1" applyProtection="1">
      <alignment/>
      <protection locked="0"/>
    </xf>
    <xf numFmtId="0" fontId="7" fillId="0" borderId="0" xfId="57" applyFont="1" applyFill="1" applyBorder="1" applyAlignment="1" applyProtection="1">
      <alignment horizontal="center"/>
      <protection locked="0"/>
    </xf>
    <xf numFmtId="3" fontId="20" fillId="0" borderId="60" xfId="57" applyNumberFormat="1" applyFont="1" applyBorder="1" applyProtection="1">
      <alignment/>
      <protection locked="0"/>
    </xf>
    <xf numFmtId="0" fontId="3" fillId="0" borderId="24" xfId="57" applyFont="1" applyBorder="1" applyProtection="1">
      <alignment/>
      <protection locked="0"/>
    </xf>
    <xf numFmtId="3" fontId="20" fillId="0" borderId="54" xfId="57" applyNumberFormat="1" applyFont="1" applyBorder="1" applyProtection="1">
      <alignment/>
      <protection locked="0"/>
    </xf>
    <xf numFmtId="0" fontId="3" fillId="0" borderId="61" xfId="57" applyFont="1" applyBorder="1" applyProtection="1">
      <alignment/>
      <protection locked="0"/>
    </xf>
    <xf numFmtId="0" fontId="3" fillId="0" borderId="62" xfId="57" applyFont="1" applyBorder="1" applyProtection="1">
      <alignment/>
      <protection locked="0"/>
    </xf>
    <xf numFmtId="3" fontId="5" fillId="0" borderId="49" xfId="57" applyNumberFormat="1" applyFont="1" applyBorder="1" applyProtection="1">
      <alignment/>
      <protection locked="0"/>
    </xf>
    <xf numFmtId="0" fontId="3" fillId="0" borderId="59" xfId="57" applyFont="1" applyBorder="1" applyProtection="1">
      <alignment/>
      <protection locked="0"/>
    </xf>
    <xf numFmtId="3" fontId="20" fillId="0" borderId="39" xfId="57" applyNumberFormat="1" applyFont="1" applyBorder="1" applyProtection="1">
      <alignment/>
      <protection locked="0"/>
    </xf>
    <xf numFmtId="3" fontId="20" fillId="0" borderId="63" xfId="57" applyNumberFormat="1" applyFont="1" applyBorder="1" applyProtection="1">
      <alignment/>
      <protection locked="0"/>
    </xf>
    <xf numFmtId="0" fontId="3" fillId="0" borderId="28" xfId="57" applyFont="1" applyFill="1" applyBorder="1" applyProtection="1">
      <alignment/>
      <protection locked="0"/>
    </xf>
    <xf numFmtId="0" fontId="3" fillId="0" borderId="64" xfId="57" applyFont="1" applyBorder="1" applyProtection="1">
      <alignment/>
      <protection locked="0"/>
    </xf>
    <xf numFmtId="3" fontId="5" fillId="0" borderId="63" xfId="57" applyNumberFormat="1" applyFont="1" applyBorder="1" applyProtection="1">
      <alignment/>
      <protection locked="0"/>
    </xf>
    <xf numFmtId="0" fontId="3" fillId="0" borderId="65" xfId="57" applyFont="1" applyBorder="1" applyProtection="1">
      <alignment/>
      <protection locked="0"/>
    </xf>
    <xf numFmtId="0" fontId="2" fillId="0" borderId="53" xfId="57" applyBorder="1" applyProtection="1">
      <alignment/>
      <protection locked="0"/>
    </xf>
    <xf numFmtId="0" fontId="20" fillId="0" borderId="0" xfId="57" applyFont="1" applyProtection="1">
      <alignment/>
      <protection locked="0"/>
    </xf>
    <xf numFmtId="0" fontId="7" fillId="0" borderId="48" xfId="57" applyFont="1" applyFill="1" applyBorder="1" applyAlignment="1" applyProtection="1">
      <alignment horizontal="center"/>
      <protection locked="0"/>
    </xf>
    <xf numFmtId="3" fontId="20" fillId="0" borderId="0" xfId="57" applyNumberFormat="1" applyFont="1" applyProtection="1">
      <alignment/>
      <protection locked="0"/>
    </xf>
    <xf numFmtId="0" fontId="7" fillId="0" borderId="33" xfId="57" applyFont="1" applyFill="1" applyBorder="1" applyAlignment="1" applyProtection="1">
      <alignment horizontal="center"/>
      <protection locked="0"/>
    </xf>
    <xf numFmtId="0" fontId="10" fillId="0" borderId="28" xfId="57" applyFont="1" applyBorder="1" applyProtection="1">
      <alignment/>
      <protection locked="0"/>
    </xf>
    <xf numFmtId="0" fontId="3" fillId="0" borderId="0" xfId="57" applyFont="1" applyProtection="1">
      <alignment/>
      <protection locked="0"/>
    </xf>
    <xf numFmtId="0" fontId="2" fillId="0" borderId="53" xfId="57" applyBorder="1" applyAlignment="1" applyProtection="1">
      <alignment horizontal="center"/>
      <protection locked="0"/>
    </xf>
    <xf numFmtId="0" fontId="2" fillId="0" borderId="0" xfId="57" applyBorder="1" applyProtection="1">
      <alignment/>
      <protection locked="0"/>
    </xf>
    <xf numFmtId="0" fontId="3" fillId="0" borderId="66" xfId="57" applyFont="1" applyBorder="1" applyProtection="1">
      <alignment/>
      <protection locked="0"/>
    </xf>
    <xf numFmtId="3" fontId="21" fillId="0" borderId="0" xfId="57" applyNumberFormat="1" applyFont="1" applyProtection="1">
      <alignment/>
      <protection locked="0"/>
    </xf>
    <xf numFmtId="0" fontId="4" fillId="0" borderId="27" xfId="57" applyFont="1" applyBorder="1" applyProtection="1">
      <alignment/>
      <protection locked="0"/>
    </xf>
    <xf numFmtId="0" fontId="3" fillId="0" borderId="27" xfId="57" applyFont="1" applyBorder="1" applyAlignment="1" applyProtection="1" quotePrefix="1">
      <alignment horizontal="left"/>
      <protection locked="0"/>
    </xf>
    <xf numFmtId="0" fontId="7" fillId="0" borderId="67" xfId="57" applyFont="1" applyBorder="1" applyAlignment="1" applyProtection="1">
      <alignment horizontal="center"/>
      <protection locked="0"/>
    </xf>
    <xf numFmtId="3" fontId="20" fillId="0" borderId="26" xfId="57" applyNumberFormat="1" applyFont="1" applyBorder="1" applyProtection="1">
      <alignment/>
      <protection locked="0"/>
    </xf>
    <xf numFmtId="0" fontId="3" fillId="0" borderId="27" xfId="57" applyFont="1" applyBorder="1" applyProtection="1">
      <alignment/>
      <protection locked="0"/>
    </xf>
    <xf numFmtId="0" fontId="3" fillId="0" borderId="41" xfId="57" applyFont="1" applyBorder="1" applyProtection="1">
      <alignment/>
      <protection locked="0"/>
    </xf>
    <xf numFmtId="0" fontId="7" fillId="0" borderId="42" xfId="57" applyFont="1" applyBorder="1" applyAlignment="1" applyProtection="1">
      <alignment horizontal="center"/>
      <protection locked="0"/>
    </xf>
    <xf numFmtId="3" fontId="20" fillId="0" borderId="44" xfId="57" applyNumberFormat="1" applyFont="1" applyBorder="1" applyProtection="1">
      <alignment/>
      <protection locked="0"/>
    </xf>
    <xf numFmtId="0" fontId="2" fillId="0" borderId="0" xfId="57" applyFill="1" applyProtection="1">
      <alignment/>
      <protection locked="0"/>
    </xf>
    <xf numFmtId="0" fontId="14" fillId="0" borderId="0" xfId="53" applyFont="1" applyFill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0" xfId="53" applyFont="1" applyFill="1" applyBorder="1" applyAlignment="1" quotePrefix="1">
      <alignment horizontal="center"/>
      <protection/>
    </xf>
    <xf numFmtId="3" fontId="18" fillId="0" borderId="0" xfId="57" applyNumberFormat="1" applyFont="1" applyFill="1" applyProtection="1">
      <alignment/>
      <protection locked="0"/>
    </xf>
    <xf numFmtId="1" fontId="18" fillId="0" borderId="0" xfId="57" applyNumberFormat="1" applyFont="1" applyFill="1" applyProtection="1">
      <alignment/>
      <protection locked="0"/>
    </xf>
    <xf numFmtId="0" fontId="15" fillId="0" borderId="0" xfId="57" applyFont="1" applyAlignment="1" quotePrefix="1">
      <alignment horizontal="left"/>
      <protection/>
    </xf>
    <xf numFmtId="0" fontId="2" fillId="0" borderId="0" xfId="57">
      <alignment/>
      <protection/>
    </xf>
    <xf numFmtId="0" fontId="15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57" applyFont="1" applyFill="1">
      <alignment/>
      <protection/>
    </xf>
    <xf numFmtId="0" fontId="4" fillId="0" borderId="0" xfId="57" applyFont="1">
      <alignment/>
      <protection/>
    </xf>
    <xf numFmtId="0" fontId="2" fillId="0" borderId="0" xfId="57" applyAlignment="1">
      <alignment horizontal="center"/>
      <protection/>
    </xf>
    <xf numFmtId="0" fontId="2" fillId="0" borderId="0" xfId="57" applyFill="1">
      <alignment/>
      <protection/>
    </xf>
    <xf numFmtId="0" fontId="7" fillId="0" borderId="0" xfId="57" applyFont="1">
      <alignment/>
      <protection/>
    </xf>
    <xf numFmtId="0" fontId="3" fillId="0" borderId="0" xfId="57" applyFont="1" applyBorder="1">
      <alignment/>
      <protection/>
    </xf>
    <xf numFmtId="0" fontId="5" fillId="0" borderId="0" xfId="57" applyFont="1" applyBorder="1">
      <alignment/>
      <protection/>
    </xf>
    <xf numFmtId="0" fontId="20" fillId="0" borderId="0" xfId="57" applyFont="1">
      <alignment/>
      <protection/>
    </xf>
    <xf numFmtId="0" fontId="2" fillId="0" borderId="0" xfId="57" applyBorder="1">
      <alignment/>
      <protection/>
    </xf>
    <xf numFmtId="0" fontId="3" fillId="0" borderId="25" xfId="57" applyFont="1" applyBorder="1">
      <alignment/>
      <protection/>
    </xf>
    <xf numFmtId="0" fontId="3" fillId="0" borderId="20" xfId="57" applyFont="1" applyBorder="1" applyAlignment="1">
      <alignment vertical="center"/>
      <protection/>
    </xf>
    <xf numFmtId="0" fontId="3" fillId="0" borderId="16" xfId="57" applyFont="1" applyBorder="1" applyAlignment="1">
      <alignment vertical="center"/>
      <protection/>
    </xf>
    <xf numFmtId="0" fontId="3" fillId="0" borderId="17" xfId="57" applyFont="1" applyBorder="1" applyAlignment="1">
      <alignment vertical="center"/>
      <protection/>
    </xf>
    <xf numFmtId="0" fontId="3" fillId="0" borderId="18" xfId="57" applyFont="1" applyBorder="1" applyAlignment="1" quotePrefix="1">
      <alignment horizontal="left" vertical="center"/>
      <protection/>
    </xf>
    <xf numFmtId="0" fontId="3" fillId="0" borderId="25" xfId="57" applyFont="1" applyBorder="1" applyAlignment="1">
      <alignment vertical="center"/>
      <protection/>
    </xf>
    <xf numFmtId="0" fontId="3" fillId="0" borderId="18" xfId="57" applyFont="1" applyBorder="1" applyAlignment="1">
      <alignment vertical="center"/>
      <protection/>
    </xf>
    <xf numFmtId="0" fontId="3" fillId="0" borderId="19" xfId="57" applyFont="1" applyBorder="1" applyAlignment="1">
      <alignment horizontal="right" vertical="center"/>
      <protection/>
    </xf>
    <xf numFmtId="0" fontId="2" fillId="0" borderId="0" xfId="57" applyAlignment="1">
      <alignment vertical="center"/>
      <protection/>
    </xf>
    <xf numFmtId="0" fontId="3" fillId="0" borderId="28" xfId="57" applyFont="1" applyBorder="1" applyAlignment="1">
      <alignment vertical="center"/>
      <protection/>
    </xf>
    <xf numFmtId="0" fontId="3" fillId="0" borderId="24" xfId="57" applyFont="1" applyBorder="1" applyAlignment="1">
      <alignment vertical="center"/>
      <protection/>
    </xf>
    <xf numFmtId="0" fontId="3" fillId="0" borderId="27" xfId="57" applyFont="1" applyBorder="1" applyAlignment="1">
      <alignment vertical="center"/>
      <protection/>
    </xf>
    <xf numFmtId="0" fontId="3" fillId="0" borderId="25" xfId="57" applyFont="1" applyBorder="1" applyAlignment="1" quotePrefix="1">
      <alignment horizontal="left" vertical="center"/>
      <protection/>
    </xf>
    <xf numFmtId="0" fontId="4" fillId="0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22" fillId="0" borderId="27" xfId="57" applyFont="1" applyBorder="1" applyAlignment="1" quotePrefix="1">
      <alignment horizontal="left" vertical="center"/>
      <protection/>
    </xf>
    <xf numFmtId="0" fontId="2" fillId="0" borderId="0" xfId="57" applyFill="1" applyAlignment="1">
      <alignment vertical="center"/>
      <protection/>
    </xf>
    <xf numFmtId="0" fontId="3" fillId="0" borderId="28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16" xfId="57" applyFont="1" applyBorder="1">
      <alignment/>
      <protection/>
    </xf>
    <xf numFmtId="166" fontId="3" fillId="0" borderId="24" xfId="57" applyNumberFormat="1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 quotePrefix="1">
      <alignment horizontal="center"/>
      <protection/>
    </xf>
    <xf numFmtId="0" fontId="3" fillId="0" borderId="24" xfId="57" applyFont="1" applyBorder="1">
      <alignment/>
      <protection/>
    </xf>
    <xf numFmtId="166" fontId="3" fillId="0" borderId="30" xfId="57" applyNumberFormat="1" applyFont="1" applyBorder="1" applyAlignment="1">
      <alignment horizontal="center"/>
      <protection/>
    </xf>
    <xf numFmtId="0" fontId="4" fillId="0" borderId="30" xfId="57" applyFont="1" applyBorder="1">
      <alignment/>
      <protection/>
    </xf>
    <xf numFmtId="0" fontId="20" fillId="0" borderId="0" xfId="57" applyFont="1" applyFill="1" applyAlignment="1">
      <alignment horizontal="center"/>
      <protection/>
    </xf>
    <xf numFmtId="0" fontId="3" fillId="0" borderId="23" xfId="53" applyFont="1" applyBorder="1" applyAlignment="1">
      <alignment horizontal="center" vertical="center"/>
      <protection/>
    </xf>
    <xf numFmtId="0" fontId="13" fillId="0" borderId="0" xfId="53" applyAlignment="1">
      <alignment vertical="center"/>
      <protection/>
    </xf>
    <xf numFmtId="0" fontId="14" fillId="0" borderId="0" xfId="53" applyFont="1" applyFill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20" fillId="0" borderId="0" xfId="53" applyFont="1" applyFill="1" applyAlignment="1">
      <alignment horizontal="center" vertical="center"/>
      <protection/>
    </xf>
    <xf numFmtId="3" fontId="5" fillId="0" borderId="31" xfId="57" applyNumberFormat="1" applyFont="1" applyBorder="1" applyAlignment="1">
      <alignment horizontal="center"/>
      <protection/>
    </xf>
    <xf numFmtId="3" fontId="5" fillId="0" borderId="32" xfId="57" applyNumberFormat="1" applyFont="1" applyBorder="1" applyAlignment="1">
      <alignment horizontal="left"/>
      <protection/>
    </xf>
    <xf numFmtId="165" fontId="15" fillId="0" borderId="32" xfId="57" applyNumberFormat="1" applyFont="1" applyBorder="1" applyAlignment="1">
      <alignment horizontal="right"/>
      <protection/>
    </xf>
    <xf numFmtId="165" fontId="15" fillId="0" borderId="32" xfId="57" applyNumberFormat="1" applyFont="1" applyBorder="1" applyAlignment="1">
      <alignment horizontal="center"/>
      <protection/>
    </xf>
    <xf numFmtId="165" fontId="15" fillId="0" borderId="34" xfId="57" applyNumberFormat="1" applyFont="1" applyBorder="1">
      <alignment/>
      <protection/>
    </xf>
    <xf numFmtId="166" fontId="15" fillId="0" borderId="33" xfId="57" applyNumberFormat="1" applyFont="1" applyFill="1" applyBorder="1" applyAlignment="1">
      <alignment horizontal="right"/>
      <protection/>
    </xf>
    <xf numFmtId="3" fontId="25" fillId="0" borderId="0" xfId="57" applyNumberFormat="1" applyFont="1" applyFill="1">
      <alignment/>
      <protection/>
    </xf>
    <xf numFmtId="0" fontId="20" fillId="0" borderId="0" xfId="57" applyFont="1">
      <alignment/>
      <protection/>
    </xf>
    <xf numFmtId="165" fontId="15" fillId="0" borderId="34" xfId="57" applyNumberFormat="1" applyFont="1" applyBorder="1" applyAlignment="1">
      <alignment horizontal="center"/>
      <protection/>
    </xf>
    <xf numFmtId="3" fontId="27" fillId="0" borderId="0" xfId="57" applyNumberFormat="1" applyFont="1" applyFill="1" applyAlignment="1">
      <alignment horizontal="center"/>
      <protection/>
    </xf>
    <xf numFmtId="0" fontId="28" fillId="0" borderId="37" xfId="57" applyFont="1" applyBorder="1" applyAlignment="1">
      <alignment horizontal="center"/>
      <protection/>
    </xf>
    <xf numFmtId="0" fontId="28" fillId="0" borderId="33" xfId="57" applyFont="1" applyBorder="1" applyAlignment="1">
      <alignment horizontal="left"/>
      <protection/>
    </xf>
    <xf numFmtId="165" fontId="15" fillId="0" borderId="33" xfId="57" applyNumberFormat="1" applyFont="1" applyBorder="1" applyAlignment="1">
      <alignment horizontal="right"/>
      <protection/>
    </xf>
    <xf numFmtId="165" fontId="15" fillId="0" borderId="33" xfId="57" applyNumberFormat="1" applyFont="1" applyBorder="1" applyAlignment="1">
      <alignment horizontal="center"/>
      <protection/>
    </xf>
    <xf numFmtId="165" fontId="15" fillId="0" borderId="38" xfId="57" applyNumberFormat="1" applyFont="1" applyBorder="1">
      <alignment/>
      <protection/>
    </xf>
    <xf numFmtId="165" fontId="15" fillId="0" borderId="33" xfId="57" applyNumberFormat="1" applyFont="1" applyFill="1" applyBorder="1" applyAlignment="1">
      <alignment horizontal="right"/>
      <protection/>
    </xf>
    <xf numFmtId="165" fontId="15" fillId="0" borderId="38" xfId="57" applyNumberFormat="1" applyFont="1" applyFill="1" applyBorder="1">
      <alignment/>
      <protection/>
    </xf>
    <xf numFmtId="165" fontId="15" fillId="0" borderId="38" xfId="57" applyNumberFormat="1" applyFont="1" applyBorder="1" applyAlignment="1">
      <alignment horizontal="center"/>
      <protection/>
    </xf>
    <xf numFmtId="3" fontId="5" fillId="0" borderId="37" xfId="57" applyNumberFormat="1" applyFont="1" applyBorder="1" applyAlignment="1">
      <alignment horizontal="center"/>
      <protection/>
    </xf>
    <xf numFmtId="3" fontId="5" fillId="0" borderId="33" xfId="57" applyNumberFormat="1" applyFont="1" applyBorder="1" applyAlignment="1">
      <alignment horizontal="left"/>
      <protection/>
    </xf>
    <xf numFmtId="3" fontId="5" fillId="0" borderId="37" xfId="57" applyNumberFormat="1" applyFont="1" applyBorder="1" applyAlignment="1">
      <alignment horizontal="center"/>
      <protection/>
    </xf>
    <xf numFmtId="3" fontId="5" fillId="0" borderId="33" xfId="57" applyNumberFormat="1" applyFont="1" applyBorder="1" applyAlignment="1">
      <alignment horizontal="left"/>
      <protection/>
    </xf>
    <xf numFmtId="165" fontId="15" fillId="0" borderId="33" xfId="57" applyNumberFormat="1" applyFont="1" applyFill="1" applyBorder="1" applyAlignment="1" applyProtection="1">
      <alignment horizontal="right"/>
      <protection locked="0"/>
    </xf>
    <xf numFmtId="165" fontId="15" fillId="0" borderId="33" xfId="57" applyNumberFormat="1" applyFont="1" applyBorder="1" applyAlignment="1">
      <alignment/>
      <protection/>
    </xf>
    <xf numFmtId="165" fontId="15" fillId="0" borderId="38" xfId="57" applyNumberFormat="1" applyFont="1" applyBorder="1" applyAlignment="1">
      <alignment/>
      <protection/>
    </xf>
    <xf numFmtId="0" fontId="20" fillId="0" borderId="0" xfId="57" applyFont="1" applyAlignment="1">
      <alignment/>
      <protection/>
    </xf>
    <xf numFmtId="0" fontId="2" fillId="0" borderId="0" xfId="57" applyAlignment="1">
      <alignment/>
      <protection/>
    </xf>
    <xf numFmtId="0" fontId="28" fillId="0" borderId="41" xfId="57" applyFont="1" applyBorder="1" applyAlignment="1">
      <alignment horizontal="center"/>
      <protection/>
    </xf>
    <xf numFmtId="0" fontId="28" fillId="0" borderId="42" xfId="57" applyFont="1" applyBorder="1" applyAlignment="1">
      <alignment horizontal="left"/>
      <protection/>
    </xf>
    <xf numFmtId="165" fontId="15" fillId="0" borderId="42" xfId="57" applyNumberFormat="1" applyFont="1" applyBorder="1" applyAlignment="1">
      <alignment horizontal="right"/>
      <protection/>
    </xf>
    <xf numFmtId="165" fontId="15" fillId="0" borderId="42" xfId="57" applyNumberFormat="1" applyFont="1" applyBorder="1" applyAlignment="1">
      <alignment horizontal="center"/>
      <protection/>
    </xf>
    <xf numFmtId="165" fontId="15" fillId="0" borderId="43" xfId="57" applyNumberFormat="1" applyFont="1" applyBorder="1">
      <alignment/>
      <protection/>
    </xf>
    <xf numFmtId="165" fontId="15" fillId="0" borderId="43" xfId="57" applyNumberFormat="1" applyFont="1" applyBorder="1" applyAlignment="1">
      <alignment horizontal="center"/>
      <protection/>
    </xf>
    <xf numFmtId="0" fontId="28" fillId="0" borderId="27" xfId="57" applyFont="1" applyBorder="1" applyAlignment="1">
      <alignment horizontal="center"/>
      <protection/>
    </xf>
    <xf numFmtId="0" fontId="28" fillId="0" borderId="26" xfId="57" applyFont="1" applyBorder="1" applyAlignment="1">
      <alignment horizontal="left"/>
      <protection/>
    </xf>
    <xf numFmtId="3" fontId="15" fillId="0" borderId="23" xfId="57" applyNumberFormat="1" applyFont="1" applyBorder="1" applyAlignment="1">
      <alignment horizontal="right"/>
      <protection/>
    </xf>
    <xf numFmtId="3" fontId="15" fillId="0" borderId="23" xfId="57" applyNumberFormat="1" applyFont="1" applyBorder="1" applyAlignment="1">
      <alignment horizontal="center"/>
      <protection/>
    </xf>
    <xf numFmtId="3" fontId="15" fillId="0" borderId="23" xfId="57" applyNumberFormat="1" applyFont="1" applyBorder="1">
      <alignment/>
      <protection/>
    </xf>
    <xf numFmtId="166" fontId="15" fillId="0" borderId="23" xfId="57" applyNumberFormat="1" applyFont="1" applyBorder="1" applyAlignment="1">
      <alignment horizontal="right"/>
      <protection/>
    </xf>
    <xf numFmtId="0" fontId="28" fillId="0" borderId="0" xfId="57" applyFont="1" applyFill="1" applyBorder="1" applyAlignment="1">
      <alignment horizontal="center"/>
      <protection/>
    </xf>
    <xf numFmtId="0" fontId="28" fillId="0" borderId="0" xfId="57" applyFont="1" applyFill="1" applyBorder="1" applyAlignment="1">
      <alignment horizontal="left"/>
      <protection/>
    </xf>
    <xf numFmtId="3" fontId="15" fillId="0" borderId="0" xfId="57" applyNumberFormat="1" applyFont="1" applyFill="1" applyBorder="1" applyAlignment="1">
      <alignment horizontal="right"/>
      <protection/>
    </xf>
    <xf numFmtId="3" fontId="15" fillId="0" borderId="0" xfId="57" applyNumberFormat="1" applyFont="1" applyFill="1" applyBorder="1" applyAlignment="1">
      <alignment horizontal="center"/>
      <protection/>
    </xf>
    <xf numFmtId="3" fontId="15" fillId="0" borderId="0" xfId="57" applyNumberFormat="1" applyFont="1" applyFill="1" applyBorder="1">
      <alignment/>
      <protection/>
    </xf>
    <xf numFmtId="1" fontId="29" fillId="0" borderId="0" xfId="57" applyNumberFormat="1" applyFont="1" applyFill="1">
      <alignment/>
      <protection/>
    </xf>
    <xf numFmtId="3" fontId="26" fillId="0" borderId="0" xfId="57" applyNumberFormat="1" applyFont="1" applyFill="1" applyBorder="1" applyAlignment="1">
      <alignment horizontal="center"/>
      <protection/>
    </xf>
    <xf numFmtId="0" fontId="20" fillId="0" borderId="0" xfId="57" applyFont="1" applyFill="1">
      <alignment/>
      <protection/>
    </xf>
    <xf numFmtId="0" fontId="30" fillId="0" borderId="0" xfId="57" applyFont="1" applyFill="1" applyBorder="1" applyAlignment="1" quotePrefix="1">
      <alignment horizontal="center" vertical="center" wrapText="1"/>
      <protection/>
    </xf>
    <xf numFmtId="0" fontId="2" fillId="0" borderId="0" xfId="57" applyFill="1" applyAlignment="1">
      <alignment horizontal="center"/>
      <protection/>
    </xf>
    <xf numFmtId="3" fontId="20" fillId="0" borderId="0" xfId="57" applyNumberFormat="1" applyFont="1" applyFill="1">
      <alignment/>
      <protection/>
    </xf>
    <xf numFmtId="166" fontId="15" fillId="0" borderId="0" xfId="57" applyNumberFormat="1" applyFont="1" applyFill="1" applyBorder="1" applyAlignment="1">
      <alignment horizontal="right"/>
      <protection/>
    </xf>
    <xf numFmtId="3" fontId="2" fillId="0" borderId="0" xfId="57" applyNumberFormat="1">
      <alignment/>
      <protection/>
    </xf>
    <xf numFmtId="0" fontId="11" fillId="0" borderId="0" xfId="57" applyFont="1">
      <alignment/>
      <protection/>
    </xf>
    <xf numFmtId="0" fontId="2" fillId="0" borderId="10" xfId="57" applyFill="1" applyBorder="1">
      <alignment/>
      <protection/>
    </xf>
    <xf numFmtId="0" fontId="2" fillId="0" borderId="11" xfId="57" applyFill="1" applyBorder="1">
      <alignment/>
      <protection/>
    </xf>
    <xf numFmtId="0" fontId="2" fillId="0" borderId="68" xfId="57" applyFill="1" applyBorder="1">
      <alignment/>
      <protection/>
    </xf>
    <xf numFmtId="0" fontId="2" fillId="0" borderId="69" xfId="57" applyFill="1" applyBorder="1">
      <alignment/>
      <protection/>
    </xf>
    <xf numFmtId="0" fontId="7" fillId="0" borderId="70" xfId="57" applyFont="1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3" fillId="0" borderId="24" xfId="57" applyFont="1" applyFill="1" applyBorder="1" applyAlignment="1">
      <alignment horizontal="center"/>
      <protection/>
    </xf>
    <xf numFmtId="0" fontId="3" fillId="0" borderId="71" xfId="57" applyFont="1" applyFill="1" applyBorder="1" applyAlignment="1">
      <alignment horizontal="center"/>
      <protection/>
    </xf>
    <xf numFmtId="166" fontId="2" fillId="0" borderId="0" xfId="57" applyNumberFormat="1">
      <alignment/>
      <protection/>
    </xf>
    <xf numFmtId="0" fontId="2" fillId="0" borderId="70" xfId="57" applyFill="1" applyBorder="1">
      <alignment/>
      <protection/>
    </xf>
    <xf numFmtId="0" fontId="15" fillId="0" borderId="0" xfId="57" applyFont="1" applyFill="1" applyBorder="1" applyAlignment="1">
      <alignment horizontal="center"/>
      <protection/>
    </xf>
    <xf numFmtId="0" fontId="3" fillId="0" borderId="24" xfId="57" applyFont="1" applyFill="1" applyBorder="1" applyAlignment="1" quotePrefix="1">
      <alignment horizontal="center"/>
      <protection/>
    </xf>
    <xf numFmtId="0" fontId="3" fillId="0" borderId="71" xfId="57" applyFont="1" applyFill="1" applyBorder="1" applyAlignment="1" quotePrefix="1">
      <alignment horizontal="center"/>
      <protection/>
    </xf>
    <xf numFmtId="0" fontId="3" fillId="0" borderId="24" xfId="57" applyFont="1" applyFill="1" applyBorder="1">
      <alignment/>
      <protection/>
    </xf>
    <xf numFmtId="0" fontId="4" fillId="0" borderId="24" xfId="57" applyFont="1" applyFill="1" applyBorder="1">
      <alignment/>
      <protection/>
    </xf>
    <xf numFmtId="0" fontId="4" fillId="0" borderId="71" xfId="57" applyFont="1" applyFill="1" applyBorder="1">
      <alignment/>
      <protection/>
    </xf>
    <xf numFmtId="0" fontId="20" fillId="0" borderId="0" xfId="57" applyFont="1" applyFill="1">
      <alignment/>
      <protection/>
    </xf>
    <xf numFmtId="0" fontId="5" fillId="0" borderId="72" xfId="57" applyFont="1" applyFill="1" applyBorder="1" applyAlignment="1">
      <alignment horizontal="center"/>
      <protection/>
    </xf>
    <xf numFmtId="0" fontId="20" fillId="0" borderId="52" xfId="57" applyFont="1" applyFill="1" applyBorder="1" applyAlignment="1">
      <alignment horizontal="center"/>
      <protection/>
    </xf>
    <xf numFmtId="0" fontId="20" fillId="0" borderId="73" xfId="57" applyFont="1" applyFill="1" applyBorder="1" applyAlignment="1">
      <alignment horizontal="center"/>
      <protection/>
    </xf>
    <xf numFmtId="0" fontId="20" fillId="0" borderId="74" xfId="57" applyFont="1" applyFill="1" applyBorder="1" applyAlignment="1">
      <alignment horizontal="center"/>
      <protection/>
    </xf>
    <xf numFmtId="0" fontId="4" fillId="0" borderId="0" xfId="57" applyFont="1" applyFill="1">
      <alignment/>
      <protection/>
    </xf>
    <xf numFmtId="166" fontId="4" fillId="0" borderId="0" xfId="57" applyNumberFormat="1" applyFont="1">
      <alignment/>
      <protection/>
    </xf>
    <xf numFmtId="0" fontId="7" fillId="0" borderId="75" xfId="57" applyFont="1" applyFill="1" applyBorder="1">
      <alignment/>
      <protection/>
    </xf>
    <xf numFmtId="0" fontId="7" fillId="0" borderId="22" xfId="57" applyFont="1" applyFill="1" applyBorder="1">
      <alignment/>
      <protection/>
    </xf>
    <xf numFmtId="0" fontId="2" fillId="0" borderId="16" xfId="57" applyFill="1" applyBorder="1">
      <alignment/>
      <protection/>
    </xf>
    <xf numFmtId="0" fontId="2" fillId="0" borderId="76" xfId="57" applyFill="1" applyBorder="1">
      <alignment/>
      <protection/>
    </xf>
    <xf numFmtId="3" fontId="36" fillId="0" borderId="30" xfId="57" applyNumberFormat="1" applyFont="1" applyFill="1" applyBorder="1" applyAlignment="1">
      <alignment horizontal="right"/>
      <protection/>
    </xf>
    <xf numFmtId="3" fontId="36" fillId="0" borderId="30" xfId="57" applyNumberFormat="1" applyFont="1" applyFill="1" applyBorder="1" applyAlignment="1">
      <alignment horizontal="center"/>
      <protection/>
    </xf>
    <xf numFmtId="3" fontId="36" fillId="0" borderId="30" xfId="57" applyNumberFormat="1" applyFont="1" applyFill="1" applyBorder="1">
      <alignment/>
      <protection/>
    </xf>
    <xf numFmtId="3" fontId="36" fillId="0" borderId="77" xfId="57" applyNumberFormat="1" applyFont="1" applyFill="1" applyBorder="1" applyAlignment="1">
      <alignment horizontal="right"/>
      <protection/>
    </xf>
    <xf numFmtId="3" fontId="7" fillId="0" borderId="0" xfId="57" applyNumberFormat="1" applyFont="1" applyFill="1" applyBorder="1">
      <alignment/>
      <protection/>
    </xf>
    <xf numFmtId="3" fontId="7" fillId="0" borderId="50" xfId="57" applyNumberFormat="1" applyFont="1" applyFill="1" applyBorder="1">
      <alignment/>
      <protection/>
    </xf>
    <xf numFmtId="3" fontId="7" fillId="0" borderId="78" xfId="57" applyNumberFormat="1" applyFont="1" applyFill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5" fillId="0" borderId="50" xfId="57" applyNumberFormat="1" applyFont="1" applyFill="1" applyBorder="1">
      <alignment/>
      <protection/>
    </xf>
    <xf numFmtId="3" fontId="35" fillId="0" borderId="78" xfId="57" applyNumberFormat="1" applyFont="1" applyFill="1" applyBorder="1">
      <alignment/>
      <protection/>
    </xf>
    <xf numFmtId="0" fontId="16" fillId="0" borderId="72" xfId="57" applyFont="1" applyFill="1" applyBorder="1">
      <alignment/>
      <protection/>
    </xf>
    <xf numFmtId="0" fontId="16" fillId="0" borderId="52" xfId="57" applyFont="1" applyFill="1" applyBorder="1">
      <alignment/>
      <protection/>
    </xf>
    <xf numFmtId="3" fontId="37" fillId="0" borderId="52" xfId="57" applyNumberFormat="1" applyFont="1" applyFill="1" applyBorder="1">
      <alignment/>
      <protection/>
    </xf>
    <xf numFmtId="3" fontId="37" fillId="0" borderId="53" xfId="57" applyNumberFormat="1" applyFont="1" applyFill="1" applyBorder="1">
      <alignment/>
      <protection/>
    </xf>
    <xf numFmtId="3" fontId="37" fillId="0" borderId="79" xfId="57" applyNumberFormat="1" applyFont="1" applyFill="1" applyBorder="1">
      <alignment/>
      <protection/>
    </xf>
    <xf numFmtId="0" fontId="16" fillId="0" borderId="70" xfId="57" applyFont="1" applyFill="1" applyBorder="1">
      <alignment/>
      <protection/>
    </xf>
    <xf numFmtId="0" fontId="16" fillId="0" borderId="62" xfId="57" applyFont="1" applyFill="1" applyBorder="1">
      <alignment/>
      <protection/>
    </xf>
    <xf numFmtId="3" fontId="37" fillId="0" borderId="62" xfId="57" applyNumberFormat="1" applyFont="1" applyFill="1" applyBorder="1">
      <alignment/>
      <protection/>
    </xf>
    <xf numFmtId="3" fontId="37" fillId="0" borderId="48" xfId="57" applyNumberFormat="1" applyFont="1" applyFill="1" applyBorder="1">
      <alignment/>
      <protection/>
    </xf>
    <xf numFmtId="3" fontId="37" fillId="0" borderId="80" xfId="57" applyNumberFormat="1" applyFont="1" applyFill="1" applyBorder="1">
      <alignment/>
      <protection/>
    </xf>
    <xf numFmtId="0" fontId="21" fillId="0" borderId="70" xfId="57" applyFont="1" applyFill="1" applyBorder="1">
      <alignment/>
      <protection/>
    </xf>
    <xf numFmtId="0" fontId="16" fillId="0" borderId="0" xfId="57" applyFont="1" applyFill="1" applyBorder="1">
      <alignment/>
      <protection/>
    </xf>
    <xf numFmtId="3" fontId="37" fillId="0" borderId="0" xfId="57" applyNumberFormat="1" applyFont="1" applyFill="1" applyBorder="1">
      <alignment/>
      <protection/>
    </xf>
    <xf numFmtId="3" fontId="37" fillId="0" borderId="50" xfId="57" applyNumberFormat="1" applyFont="1" applyFill="1" applyBorder="1">
      <alignment/>
      <protection/>
    </xf>
    <xf numFmtId="3" fontId="37" fillId="0" borderId="78" xfId="57" applyNumberFormat="1" applyFont="1" applyFill="1" applyBorder="1">
      <alignment/>
      <protection/>
    </xf>
    <xf numFmtId="0" fontId="16" fillId="0" borderId="81" xfId="57" applyFont="1" applyFill="1" applyBorder="1">
      <alignment/>
      <protection/>
    </xf>
    <xf numFmtId="3" fontId="7" fillId="0" borderId="52" xfId="57" applyNumberFormat="1" applyFont="1" applyFill="1" applyBorder="1">
      <alignment/>
      <protection/>
    </xf>
    <xf numFmtId="3" fontId="7" fillId="0" borderId="53" xfId="57" applyNumberFormat="1" applyFont="1" applyFill="1" applyBorder="1">
      <alignment/>
      <protection/>
    </xf>
    <xf numFmtId="3" fontId="5" fillId="0" borderId="79" xfId="57" applyNumberFormat="1" applyFont="1" applyFill="1" applyBorder="1" applyAlignment="1">
      <alignment horizontal="center"/>
      <protection/>
    </xf>
    <xf numFmtId="3" fontId="7" fillId="0" borderId="82" xfId="57" applyNumberFormat="1" applyFont="1" applyFill="1" applyBorder="1">
      <alignment/>
      <protection/>
    </xf>
    <xf numFmtId="3" fontId="7" fillId="0" borderId="83" xfId="57" applyNumberFormat="1" applyFont="1" applyFill="1" applyBorder="1">
      <alignment/>
      <protection/>
    </xf>
    <xf numFmtId="166" fontId="35" fillId="0" borderId="48" xfId="57" applyNumberFormat="1" applyFont="1" applyFill="1" applyBorder="1">
      <alignment/>
      <protection/>
    </xf>
    <xf numFmtId="166" fontId="35" fillId="0" borderId="82" xfId="57" applyNumberFormat="1" applyFont="1" applyFill="1" applyBorder="1">
      <alignment/>
      <protection/>
    </xf>
    <xf numFmtId="166" fontId="35" fillId="0" borderId="83" xfId="57" applyNumberFormat="1" applyFont="1" applyFill="1" applyBorder="1">
      <alignment/>
      <protection/>
    </xf>
    <xf numFmtId="0" fontId="35" fillId="0" borderId="53" xfId="57" applyFont="1" applyFill="1" applyBorder="1">
      <alignment/>
      <protection/>
    </xf>
    <xf numFmtId="0" fontId="35" fillId="0" borderId="84" xfId="57" applyFont="1" applyFill="1" applyBorder="1">
      <alignment/>
      <protection/>
    </xf>
    <xf numFmtId="0" fontId="35" fillId="0" borderId="50" xfId="57" applyFont="1" applyFill="1" applyBorder="1">
      <alignment/>
      <protection/>
    </xf>
    <xf numFmtId="0" fontId="35" fillId="0" borderId="82" xfId="57" applyFont="1" applyFill="1" applyBorder="1">
      <alignment/>
      <protection/>
    </xf>
    <xf numFmtId="0" fontId="35" fillId="0" borderId="83" xfId="57" applyFont="1" applyFill="1" applyBorder="1">
      <alignment/>
      <protection/>
    </xf>
    <xf numFmtId="3" fontId="35" fillId="0" borderId="85" xfId="57" applyNumberFormat="1" applyFont="1" applyFill="1" applyBorder="1">
      <alignment/>
      <protection/>
    </xf>
    <xf numFmtId="3" fontId="35" fillId="0" borderId="86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3" fontId="35" fillId="0" borderId="87" xfId="53" applyNumberFormat="1" applyFont="1" applyFill="1" applyBorder="1">
      <alignment/>
      <protection/>
    </xf>
    <xf numFmtId="3" fontId="36" fillId="0" borderId="87" xfId="53" applyNumberFormat="1" applyFont="1" applyFill="1" applyBorder="1" applyAlignment="1">
      <alignment horizontal="center"/>
      <protection/>
    </xf>
    <xf numFmtId="3" fontId="36" fillId="0" borderId="88" xfId="53" applyNumberFormat="1" applyFont="1" applyFill="1" applyBorder="1" applyAlignment="1">
      <alignment horizontal="center"/>
      <protection/>
    </xf>
    <xf numFmtId="3" fontId="21" fillId="0" borderId="0" xfId="57" applyNumberFormat="1" applyFont="1">
      <alignment/>
      <protection/>
    </xf>
    <xf numFmtId="0" fontId="16" fillId="0" borderId="72" xfId="53" applyFont="1" applyFill="1" applyBorder="1" applyAlignment="1">
      <alignment horizontal="left"/>
      <protection/>
    </xf>
    <xf numFmtId="0" fontId="16" fillId="0" borderId="40" xfId="53" applyFont="1" applyFill="1" applyBorder="1" applyAlignment="1">
      <alignment horizontal="left"/>
      <protection/>
    </xf>
    <xf numFmtId="3" fontId="37" fillId="0" borderId="33" xfId="53" applyNumberFormat="1" applyFont="1" applyFill="1" applyBorder="1">
      <alignment/>
      <protection/>
    </xf>
    <xf numFmtId="3" fontId="36" fillId="0" borderId="33" xfId="53" applyNumberFormat="1" applyFont="1" applyFill="1" applyBorder="1" applyAlignment="1">
      <alignment horizontal="center"/>
      <protection/>
    </xf>
    <xf numFmtId="3" fontId="36" fillId="0" borderId="89" xfId="53" applyNumberFormat="1" applyFont="1" applyFill="1" applyBorder="1" applyAlignment="1">
      <alignment horizontal="center"/>
      <protection/>
    </xf>
    <xf numFmtId="0" fontId="21" fillId="0" borderId="0" xfId="57" applyFont="1">
      <alignment/>
      <protection/>
    </xf>
    <xf numFmtId="0" fontId="16" fillId="0" borderId="65" xfId="53" applyFont="1" applyFill="1" applyBorder="1" applyAlignment="1">
      <alignment horizontal="left" wrapText="1"/>
      <protection/>
    </xf>
    <xf numFmtId="3" fontId="37" fillId="0" borderId="48" xfId="53" applyNumberFormat="1" applyFont="1" applyFill="1" applyBorder="1">
      <alignment/>
      <protection/>
    </xf>
    <xf numFmtId="3" fontId="36" fillId="0" borderId="90" xfId="53" applyNumberFormat="1" applyFont="1" applyFill="1" applyBorder="1" applyAlignment="1">
      <alignment horizontal="center"/>
      <protection/>
    </xf>
    <xf numFmtId="3" fontId="35" fillId="0" borderId="33" xfId="53" applyNumberFormat="1" applyFont="1" applyFill="1" applyBorder="1">
      <alignment/>
      <protection/>
    </xf>
    <xf numFmtId="3" fontId="37" fillId="0" borderId="33" xfId="53" applyNumberFormat="1" applyFont="1" applyFill="1" applyBorder="1" applyAlignment="1">
      <alignment horizontal="right"/>
      <protection/>
    </xf>
    <xf numFmtId="0" fontId="36" fillId="0" borderId="89" xfId="53" applyNumberFormat="1" applyFont="1" applyFill="1" applyBorder="1" applyAlignment="1">
      <alignment horizontal="center"/>
      <protection/>
    </xf>
    <xf numFmtId="0" fontId="16" fillId="0" borderId="91" xfId="53" applyFont="1" applyFill="1" applyBorder="1" applyAlignment="1">
      <alignment horizontal="left" wrapText="1"/>
      <protection/>
    </xf>
    <xf numFmtId="3" fontId="37" fillId="0" borderId="92" xfId="53" applyNumberFormat="1" applyFont="1" applyFill="1" applyBorder="1" applyAlignment="1">
      <alignment horizontal="right"/>
      <protection/>
    </xf>
    <xf numFmtId="0" fontId="36" fillId="0" borderId="92" xfId="53" applyNumberFormat="1" applyFont="1" applyFill="1" applyBorder="1" applyAlignment="1">
      <alignment horizontal="center"/>
      <protection/>
    </xf>
    <xf numFmtId="0" fontId="36" fillId="0" borderId="93" xfId="53" applyNumberFormat="1" applyFont="1" applyFill="1" applyBorder="1" applyAlignment="1">
      <alignment horizontal="center"/>
      <protection/>
    </xf>
    <xf numFmtId="0" fontId="38" fillId="0" borderId="0" xfId="57" applyFont="1" applyFill="1" applyBorder="1" applyAlignment="1" quotePrefix="1">
      <alignment vertical="center" wrapText="1"/>
      <protection/>
    </xf>
    <xf numFmtId="0" fontId="2" fillId="0" borderId="0" xfId="57" applyBorder="1" applyAlignment="1">
      <alignment vertical="center"/>
      <protection/>
    </xf>
    <xf numFmtId="0" fontId="24" fillId="0" borderId="0" xfId="57" applyFont="1" applyBorder="1">
      <alignment/>
      <protection/>
    </xf>
    <xf numFmtId="0" fontId="13" fillId="0" borderId="0" xfId="53" applyBorder="1" applyAlignment="1">
      <alignment vertical="center"/>
      <protection/>
    </xf>
    <xf numFmtId="166" fontId="15" fillId="0" borderId="82" xfId="57" applyNumberFormat="1" applyFont="1" applyFill="1" applyBorder="1" applyAlignment="1">
      <alignment horizontal="right"/>
      <protection/>
    </xf>
    <xf numFmtId="3" fontId="20" fillId="0" borderId="0" xfId="57" applyNumberFormat="1" applyFont="1" applyFill="1" applyBorder="1" quotePrefix="1">
      <alignment/>
      <protection/>
    </xf>
    <xf numFmtId="3" fontId="20" fillId="0" borderId="0" xfId="57" applyNumberFormat="1" applyFont="1" applyFill="1" applyBorder="1">
      <alignment/>
      <protection/>
    </xf>
    <xf numFmtId="3" fontId="2" fillId="0" borderId="0" xfId="57" applyNumberFormat="1" applyBorder="1">
      <alignment/>
      <protection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 applyAlignment="1">
      <alignment horizontal="right" vertical="center"/>
      <protection/>
    </xf>
    <xf numFmtId="0" fontId="4" fillId="0" borderId="0" xfId="57" applyFont="1" applyFill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11" fillId="0" borderId="0" xfId="53" applyFont="1" applyFill="1" applyAlignment="1">
      <alignment vertical="center"/>
      <protection/>
    </xf>
    <xf numFmtId="0" fontId="11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3" fillId="0" borderId="0" xfId="57" applyFont="1" applyFill="1">
      <alignment/>
      <protection/>
    </xf>
    <xf numFmtId="0" fontId="15" fillId="0" borderId="0" xfId="57" applyFont="1" applyFill="1" applyAlignment="1" quotePrefix="1">
      <alignment horizontal="left"/>
      <protection/>
    </xf>
    <xf numFmtId="0" fontId="17" fillId="0" borderId="0" xfId="57" applyFont="1" applyFill="1">
      <alignment/>
      <protection/>
    </xf>
    <xf numFmtId="0" fontId="15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16" fillId="0" borderId="94" xfId="57" applyFont="1" applyFill="1" applyBorder="1">
      <alignment/>
      <protection/>
    </xf>
    <xf numFmtId="0" fontId="16" fillId="0" borderId="26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0" fontId="16" fillId="0" borderId="64" xfId="57" applyFont="1" applyFill="1" applyBorder="1">
      <alignment/>
      <protection/>
    </xf>
    <xf numFmtId="0" fontId="16" fillId="0" borderId="81" xfId="57" applyFont="1" applyFill="1" applyBorder="1" applyAlignment="1" quotePrefix="1">
      <alignment horizontal="left"/>
      <protection/>
    </xf>
    <xf numFmtId="0" fontId="16" fillId="0" borderId="65" xfId="57" applyFont="1" applyFill="1" applyBorder="1">
      <alignment/>
      <protection/>
    </xf>
    <xf numFmtId="0" fontId="16" fillId="0" borderId="57" xfId="57" applyFont="1" applyFill="1" applyBorder="1">
      <alignment/>
      <protection/>
    </xf>
    <xf numFmtId="0" fontId="16" fillId="0" borderId="13" xfId="57" applyFont="1" applyFill="1" applyBorder="1">
      <alignment/>
      <protection/>
    </xf>
    <xf numFmtId="0" fontId="16" fillId="0" borderId="95" xfId="57" applyFont="1" applyFill="1" applyBorder="1">
      <alignment/>
      <protection/>
    </xf>
    <xf numFmtId="0" fontId="16" fillId="0" borderId="81" xfId="53" applyFont="1" applyFill="1" applyBorder="1" applyAlignment="1">
      <alignment horizontal="left"/>
      <protection/>
    </xf>
    <xf numFmtId="0" fontId="16" fillId="0" borderId="13" xfId="53" applyFont="1" applyFill="1" applyBorder="1" applyAlignment="1">
      <alignment horizontal="left"/>
      <protection/>
    </xf>
    <xf numFmtId="0" fontId="10" fillId="0" borderId="0" xfId="57" applyFont="1" applyBorder="1">
      <alignment/>
      <protection/>
    </xf>
    <xf numFmtId="0" fontId="7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41" fillId="0" borderId="0" xfId="57" applyFont="1">
      <alignment/>
      <protection/>
    </xf>
    <xf numFmtId="0" fontId="40" fillId="0" borderId="0" xfId="57" applyFont="1" applyFill="1" applyBorder="1">
      <alignment/>
      <protection/>
    </xf>
    <xf numFmtId="0" fontId="12" fillId="0" borderId="0" xfId="57" applyFont="1">
      <alignment/>
      <protection/>
    </xf>
    <xf numFmtId="0" fontId="12" fillId="0" borderId="0" xfId="57" applyFont="1" applyAlignment="1">
      <alignment vertical="center"/>
      <protection/>
    </xf>
    <xf numFmtId="0" fontId="48" fillId="0" borderId="0" xfId="53" applyFont="1" applyAlignment="1">
      <alignment vertical="center"/>
      <protection/>
    </xf>
    <xf numFmtId="0" fontId="12" fillId="0" borderId="0" xfId="57" applyFont="1" applyAlignment="1">
      <alignment/>
      <protection/>
    </xf>
    <xf numFmtId="0" fontId="12" fillId="0" borderId="0" xfId="57" applyFont="1" applyFill="1">
      <alignment/>
      <protection/>
    </xf>
    <xf numFmtId="0" fontId="12" fillId="0" borderId="0" xfId="57" applyFont="1" applyFill="1" applyAlignment="1">
      <alignment horizontal="center"/>
      <protection/>
    </xf>
    <xf numFmtId="0" fontId="12" fillId="0" borderId="96" xfId="57" applyFont="1" applyFill="1" applyBorder="1">
      <alignment/>
      <protection/>
    </xf>
    <xf numFmtId="0" fontId="12" fillId="0" borderId="29" xfId="57" applyFont="1" applyFill="1" applyBorder="1">
      <alignment/>
      <protection/>
    </xf>
    <xf numFmtId="0" fontId="6" fillId="0" borderId="29" xfId="57" applyFont="1" applyFill="1" applyBorder="1" applyAlignment="1">
      <alignment horizontal="center"/>
      <protection/>
    </xf>
    <xf numFmtId="0" fontId="12" fillId="0" borderId="54" xfId="57" applyFont="1" applyFill="1" applyBorder="1" applyAlignment="1">
      <alignment horizontal="center"/>
      <protection/>
    </xf>
    <xf numFmtId="0" fontId="6" fillId="0" borderId="21" xfId="57" applyFont="1" applyFill="1" applyBorder="1">
      <alignment/>
      <protection/>
    </xf>
    <xf numFmtId="0" fontId="6" fillId="0" borderId="25" xfId="57" applyFont="1" applyFill="1" applyBorder="1" applyAlignment="1">
      <alignment horizontal="center"/>
      <protection/>
    </xf>
    <xf numFmtId="0" fontId="12" fillId="0" borderId="50" xfId="57" applyFont="1" applyFill="1" applyBorder="1" applyAlignment="1">
      <alignment horizontal="center"/>
      <protection/>
    </xf>
    <xf numFmtId="0" fontId="6" fillId="0" borderId="50" xfId="57" applyFont="1" applyFill="1" applyBorder="1" applyAlignment="1">
      <alignment horizontal="center"/>
      <protection/>
    </xf>
    <xf numFmtId="0" fontId="6" fillId="0" borderId="53" xfId="57" applyFont="1" applyFill="1" applyBorder="1" applyAlignment="1">
      <alignment horizontal="center"/>
      <protection/>
    </xf>
    <xf numFmtId="0" fontId="6" fillId="0" borderId="48" xfId="57" applyFont="1" applyFill="1" applyBorder="1" applyAlignment="1">
      <alignment horizontal="center"/>
      <protection/>
    </xf>
    <xf numFmtId="0" fontId="6" fillId="0" borderId="85" xfId="57" applyFont="1" applyFill="1" applyBorder="1" applyAlignment="1">
      <alignment horizontal="center"/>
      <protection/>
    </xf>
    <xf numFmtId="0" fontId="6" fillId="0" borderId="87" xfId="53" applyFont="1" applyFill="1" applyBorder="1" applyAlignment="1">
      <alignment horizontal="center" vertical="center"/>
      <protection/>
    </xf>
    <xf numFmtId="0" fontId="6" fillId="0" borderId="48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92" xfId="53" applyFont="1" applyFill="1" applyBorder="1" applyAlignment="1">
      <alignment horizontal="center" vertical="center"/>
      <protection/>
    </xf>
    <xf numFmtId="0" fontId="49" fillId="0" borderId="0" xfId="57" applyFont="1" applyFill="1" applyBorder="1" applyAlignment="1" quotePrefix="1">
      <alignment vertical="center" wrapText="1"/>
      <protection/>
    </xf>
    <xf numFmtId="0" fontId="11" fillId="0" borderId="0" xfId="57" applyFont="1" applyFill="1" quotePrefix="1">
      <alignment/>
      <protection/>
    </xf>
    <xf numFmtId="166" fontId="32" fillId="0" borderId="0" xfId="57" applyNumberFormat="1" applyFont="1" applyFill="1">
      <alignment/>
      <protection/>
    </xf>
    <xf numFmtId="166" fontId="2" fillId="0" borderId="0" xfId="57" applyNumberFormat="1" applyFill="1">
      <alignment/>
      <protection/>
    </xf>
    <xf numFmtId="0" fontId="33" fillId="0" borderId="0" xfId="57" applyFont="1" applyFill="1">
      <alignment/>
      <protection/>
    </xf>
    <xf numFmtId="166" fontId="33" fillId="0" borderId="0" xfId="57" applyNumberFormat="1" applyFont="1" applyFill="1">
      <alignment/>
      <protection/>
    </xf>
    <xf numFmtId="166" fontId="11" fillId="0" borderId="0" xfId="57" applyNumberFormat="1" applyFont="1" applyFill="1" applyAlignment="1">
      <alignment horizontal="center"/>
      <protection/>
    </xf>
    <xf numFmtId="166" fontId="11" fillId="0" borderId="0" xfId="57" applyNumberFormat="1" applyFont="1" applyFill="1">
      <alignment/>
      <protection/>
    </xf>
    <xf numFmtId="1" fontId="34" fillId="0" borderId="0" xfId="57" applyNumberFormat="1" applyFont="1" applyFill="1" applyAlignment="1">
      <alignment horizontal="center"/>
      <protection/>
    </xf>
    <xf numFmtId="2" fontId="18" fillId="0" borderId="0" xfId="57" applyNumberFormat="1" applyFont="1" applyFill="1" applyAlignment="1">
      <alignment horizontal="center"/>
      <protection/>
    </xf>
    <xf numFmtId="166" fontId="4" fillId="0" borderId="0" xfId="57" applyNumberFormat="1" applyFont="1" applyFill="1">
      <alignment/>
      <protection/>
    </xf>
    <xf numFmtId="1" fontId="29" fillId="0" borderId="0" xfId="57" applyNumberFormat="1" applyFont="1" applyFill="1" applyAlignment="1">
      <alignment horizontal="center"/>
      <protection/>
    </xf>
    <xf numFmtId="167" fontId="29" fillId="0" borderId="0" xfId="57" applyNumberFormat="1" applyFont="1" applyFill="1" applyAlignment="1">
      <alignment horizontal="center"/>
      <protection/>
    </xf>
    <xf numFmtId="3" fontId="29" fillId="0" borderId="0" xfId="57" applyNumberFormat="1" applyFont="1" applyFill="1" applyAlignment="1">
      <alignment horizontal="center"/>
      <protection/>
    </xf>
    <xf numFmtId="2" fontId="29" fillId="0" borderId="0" xfId="57" applyNumberFormat="1" applyFont="1" applyFill="1" applyAlignment="1">
      <alignment horizontal="center"/>
      <protection/>
    </xf>
    <xf numFmtId="3" fontId="5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3" fontId="3" fillId="0" borderId="0" xfId="57" applyNumberFormat="1" applyFont="1" applyAlignment="1">
      <alignment horizontal="left"/>
      <protection/>
    </xf>
    <xf numFmtId="3" fontId="4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3" fontId="11" fillId="0" borderId="0" xfId="57" applyNumberFormat="1" applyFont="1" applyAlignment="1">
      <alignment horizontal="center"/>
      <protection/>
    </xf>
    <xf numFmtId="3" fontId="3" fillId="0" borderId="0" xfId="57" applyNumberFormat="1" applyFont="1" applyBorder="1">
      <alignment/>
      <protection/>
    </xf>
    <xf numFmtId="3" fontId="3" fillId="0" borderId="0" xfId="57" applyNumberFormat="1" applyFont="1" applyAlignment="1" quotePrefix="1">
      <alignment horizontal="left"/>
      <protection/>
    </xf>
    <xf numFmtId="3" fontId="6" fillId="0" borderId="0" xfId="57" applyNumberFormat="1" applyFont="1" applyBorder="1">
      <alignment/>
      <protection/>
    </xf>
    <xf numFmtId="3" fontId="3" fillId="0" borderId="25" xfId="57" applyNumberFormat="1" applyFont="1" applyBorder="1">
      <alignment/>
      <protection/>
    </xf>
    <xf numFmtId="3" fontId="3" fillId="0" borderId="20" xfId="57" applyNumberFormat="1" applyFont="1" applyBorder="1" applyAlignment="1">
      <alignment vertical="center"/>
      <protection/>
    </xf>
    <xf numFmtId="3" fontId="3" fillId="0" borderId="16" xfId="57" applyNumberFormat="1" applyFont="1" applyBorder="1" applyAlignment="1">
      <alignment vertical="center"/>
      <protection/>
    </xf>
    <xf numFmtId="3" fontId="3" fillId="0" borderId="17" xfId="57" applyNumberFormat="1" applyFont="1" applyBorder="1" applyAlignment="1">
      <alignment vertical="center"/>
      <protection/>
    </xf>
    <xf numFmtId="3" fontId="3" fillId="0" borderId="18" xfId="57" applyNumberFormat="1" applyFont="1" applyBorder="1" applyAlignment="1" quotePrefix="1">
      <alignment horizontal="left" vertical="center"/>
      <protection/>
    </xf>
    <xf numFmtId="3" fontId="3" fillId="0" borderId="18" xfId="57" applyNumberFormat="1" applyFont="1" applyBorder="1" applyAlignment="1">
      <alignment vertical="center"/>
      <protection/>
    </xf>
    <xf numFmtId="3" fontId="3" fillId="0" borderId="19" xfId="57" applyNumberFormat="1" applyFont="1" applyBorder="1" applyAlignment="1">
      <alignment horizontal="right" vertical="center"/>
      <protection/>
    </xf>
    <xf numFmtId="3" fontId="4" fillId="0" borderId="0" xfId="57" applyNumberFormat="1" applyFont="1" applyAlignment="1">
      <alignment vertical="center"/>
      <protection/>
    </xf>
    <xf numFmtId="3" fontId="7" fillId="0" borderId="17" xfId="57" applyNumberFormat="1" applyFont="1" applyBorder="1" applyAlignment="1">
      <alignment vertical="center"/>
      <protection/>
    </xf>
    <xf numFmtId="3" fontId="3" fillId="0" borderId="21" xfId="57" applyNumberFormat="1" applyFont="1" applyBorder="1" applyAlignment="1" quotePrefix="1">
      <alignment horizontal="left" vertical="center"/>
      <protection/>
    </xf>
    <xf numFmtId="3" fontId="3" fillId="0" borderId="21" xfId="57" applyNumberFormat="1" applyFont="1" applyBorder="1" applyAlignment="1">
      <alignment vertical="center"/>
      <protection/>
    </xf>
    <xf numFmtId="3" fontId="3" fillId="0" borderId="22" xfId="57" applyNumberFormat="1" applyFont="1" applyBorder="1" applyAlignment="1">
      <alignment horizontal="right" vertical="center"/>
      <protection/>
    </xf>
    <xf numFmtId="3" fontId="3" fillId="0" borderId="17" xfId="57" applyNumberFormat="1" applyFont="1" applyBorder="1" applyAlignment="1" quotePrefix="1">
      <alignment horizontal="left" vertical="center"/>
      <protection/>
    </xf>
    <xf numFmtId="3" fontId="4" fillId="0" borderId="0" xfId="57" applyNumberFormat="1" applyFont="1" applyAlignment="1">
      <alignment vertical="center"/>
      <protection/>
    </xf>
    <xf numFmtId="3" fontId="11" fillId="0" borderId="0" xfId="57" applyNumberFormat="1" applyFont="1" applyAlignment="1">
      <alignment horizontal="center" vertical="center"/>
      <protection/>
    </xf>
    <xf numFmtId="3" fontId="2" fillId="0" borderId="0" xfId="57" applyNumberFormat="1" applyAlignment="1">
      <alignment vertical="center"/>
      <protection/>
    </xf>
    <xf numFmtId="3" fontId="3" fillId="0" borderId="0" xfId="57" applyNumberFormat="1" applyFont="1" applyBorder="1" applyAlignment="1">
      <alignment vertical="center"/>
      <protection/>
    </xf>
    <xf numFmtId="3" fontId="3" fillId="0" borderId="28" xfId="57" applyNumberFormat="1" applyFont="1" applyBorder="1" applyAlignment="1">
      <alignment horizontal="center"/>
      <protection/>
    </xf>
    <xf numFmtId="3" fontId="3" fillId="0" borderId="24" xfId="57" applyNumberFormat="1" applyFont="1" applyBorder="1" applyAlignment="1">
      <alignment horizontal="center"/>
      <protection/>
    </xf>
    <xf numFmtId="3" fontId="4" fillId="0" borderId="16" xfId="57" applyNumberFormat="1" applyFont="1" applyBorder="1">
      <alignment/>
      <protection/>
    </xf>
    <xf numFmtId="3" fontId="3" fillId="0" borderId="24" xfId="57" applyNumberFormat="1" applyFont="1" applyBorder="1">
      <alignment/>
      <protection/>
    </xf>
    <xf numFmtId="3" fontId="3" fillId="0" borderId="28" xfId="57" applyNumberFormat="1" applyFont="1" applyBorder="1" applyAlignment="1">
      <alignment horizontal="center" vertical="top"/>
      <protection/>
    </xf>
    <xf numFmtId="3" fontId="3" fillId="0" borderId="24" xfId="57" applyNumberFormat="1" applyFont="1" applyBorder="1" applyAlignment="1">
      <alignment horizontal="center" vertical="top"/>
      <protection/>
    </xf>
    <xf numFmtId="3" fontId="3" fillId="0" borderId="30" xfId="57" applyNumberFormat="1" applyFont="1" applyBorder="1" applyAlignment="1">
      <alignment horizontal="center" vertical="top"/>
      <protection/>
    </xf>
    <xf numFmtId="3" fontId="4" fillId="0" borderId="30" xfId="57" applyNumberFormat="1" applyFont="1" applyBorder="1" applyAlignment="1">
      <alignment vertical="top"/>
      <protection/>
    </xf>
    <xf numFmtId="3" fontId="4" fillId="0" borderId="0" xfId="57" applyNumberFormat="1" applyFont="1" applyAlignment="1">
      <alignment vertical="top"/>
      <protection/>
    </xf>
    <xf numFmtId="3" fontId="4" fillId="0" borderId="0" xfId="57" applyNumberFormat="1" applyFont="1" applyAlignment="1">
      <alignment vertical="top"/>
      <protection/>
    </xf>
    <xf numFmtId="3" fontId="11" fillId="0" borderId="0" xfId="57" applyNumberFormat="1" applyFont="1" applyAlignment="1">
      <alignment horizontal="center" vertical="top"/>
      <protection/>
    </xf>
    <xf numFmtId="3" fontId="2" fillId="0" borderId="0" xfId="57" applyNumberFormat="1" applyAlignment="1">
      <alignment vertical="top"/>
      <protection/>
    </xf>
    <xf numFmtId="3" fontId="3" fillId="0" borderId="23" xfId="54" applyNumberFormat="1" applyFont="1" applyBorder="1" applyAlignment="1">
      <alignment horizontal="center" vertical="center"/>
      <protection/>
    </xf>
    <xf numFmtId="3" fontId="4" fillId="0" borderId="0" xfId="54" applyNumberFormat="1" applyFont="1" applyAlignment="1">
      <alignment vertical="center"/>
      <protection/>
    </xf>
    <xf numFmtId="3" fontId="4" fillId="0" borderId="0" xfId="54" applyNumberFormat="1" applyFont="1" applyAlignment="1">
      <alignment vertical="center"/>
      <protection/>
    </xf>
    <xf numFmtId="3" fontId="11" fillId="0" borderId="0" xfId="54" applyNumberFormat="1" applyFont="1" applyAlignment="1">
      <alignment horizontal="center" vertical="center"/>
      <protection/>
    </xf>
    <xf numFmtId="3" fontId="44" fillId="0" borderId="0" xfId="54" applyNumberFormat="1" applyFont="1" applyAlignment="1">
      <alignment horizontal="center" vertical="center"/>
      <protection/>
    </xf>
    <xf numFmtId="3" fontId="13" fillId="0" borderId="0" xfId="54" applyNumberFormat="1" applyAlignment="1">
      <alignment vertical="center"/>
      <protection/>
    </xf>
    <xf numFmtId="3" fontId="5" fillId="0" borderId="97" xfId="57" applyNumberFormat="1" applyFont="1" applyBorder="1" applyAlignment="1">
      <alignment horizontal="left"/>
      <protection/>
    </xf>
    <xf numFmtId="165" fontId="5" fillId="0" borderId="98" xfId="57" applyNumberFormat="1" applyFont="1" applyBorder="1" applyAlignment="1">
      <alignment horizontal="right"/>
      <protection/>
    </xf>
    <xf numFmtId="165" fontId="5" fillId="0" borderId="98" xfId="57" applyNumberFormat="1" applyFont="1" applyBorder="1" applyAlignment="1">
      <alignment horizontal="center"/>
      <protection/>
    </xf>
    <xf numFmtId="165" fontId="20" fillId="0" borderId="0" xfId="57" applyNumberFormat="1" applyFont="1">
      <alignment/>
      <protection/>
    </xf>
    <xf numFmtId="165" fontId="5" fillId="0" borderId="98" xfId="57" applyNumberFormat="1" applyFont="1" applyBorder="1" applyAlignment="1">
      <alignment horizontal="left"/>
      <protection/>
    </xf>
    <xf numFmtId="165" fontId="5" fillId="0" borderId="98" xfId="57" applyNumberFormat="1" applyFont="1" applyBorder="1">
      <alignment/>
      <protection/>
    </xf>
    <xf numFmtId="3" fontId="5" fillId="0" borderId="99" xfId="57" applyNumberFormat="1" applyFont="1" applyBorder="1" applyAlignment="1">
      <alignment horizontal="center"/>
      <protection/>
    </xf>
    <xf numFmtId="3" fontId="5" fillId="0" borderId="99" xfId="57" applyNumberFormat="1" applyFont="1" applyBorder="1" applyAlignment="1">
      <alignment horizontal="left"/>
      <protection/>
    </xf>
    <xf numFmtId="165" fontId="5" fillId="0" borderId="99" xfId="57" applyNumberFormat="1" applyFont="1" applyBorder="1" applyAlignment="1">
      <alignment horizontal="center"/>
      <protection/>
    </xf>
    <xf numFmtId="165" fontId="5" fillId="0" borderId="99" xfId="57" applyNumberFormat="1" applyFont="1" applyBorder="1">
      <alignment/>
      <protection/>
    </xf>
    <xf numFmtId="165" fontId="20" fillId="0" borderId="24" xfId="57" applyNumberFormat="1" applyFont="1" applyBorder="1">
      <alignment/>
      <protection/>
    </xf>
    <xf numFmtId="165" fontId="5" fillId="0" borderId="98" xfId="57" applyNumberFormat="1" applyFont="1" applyFill="1" applyBorder="1">
      <alignment/>
      <protection/>
    </xf>
    <xf numFmtId="3" fontId="5" fillId="0" borderId="98" xfId="57" applyNumberFormat="1" applyFont="1" applyBorder="1" applyAlignment="1">
      <alignment horizontal="center"/>
      <protection/>
    </xf>
    <xf numFmtId="3" fontId="5" fillId="0" borderId="98" xfId="57" applyNumberFormat="1" applyFont="1" applyBorder="1" applyAlignment="1">
      <alignment horizontal="left"/>
      <protection/>
    </xf>
    <xf numFmtId="3" fontId="20" fillId="0" borderId="24" xfId="57" applyNumberFormat="1" applyFont="1" applyBorder="1">
      <alignment/>
      <protection/>
    </xf>
    <xf numFmtId="165" fontId="11" fillId="0" borderId="28" xfId="57" applyNumberFormat="1" applyFont="1" applyBorder="1" applyAlignment="1">
      <alignment horizontal="center"/>
      <protection/>
    </xf>
    <xf numFmtId="165" fontId="11" fillId="0" borderId="0" xfId="57" applyNumberFormat="1" applyFont="1" applyAlignment="1">
      <alignment horizontal="center"/>
      <protection/>
    </xf>
    <xf numFmtId="165" fontId="2" fillId="0" borderId="0" xfId="57" applyNumberFormat="1">
      <alignment/>
      <protection/>
    </xf>
    <xf numFmtId="165" fontId="15" fillId="0" borderId="98" xfId="57" applyNumberFormat="1" applyFont="1" applyBorder="1" applyAlignment="1">
      <alignment horizontal="right"/>
      <protection/>
    </xf>
    <xf numFmtId="165" fontId="5" fillId="0" borderId="98" xfId="57" applyNumberFormat="1" applyFont="1" applyFill="1" applyBorder="1" applyAlignment="1">
      <alignment horizontal="right"/>
      <protection/>
    </xf>
    <xf numFmtId="3" fontId="28" fillId="0" borderId="37" xfId="57" applyNumberFormat="1" applyFont="1" applyBorder="1" applyAlignment="1">
      <alignment horizontal="center"/>
      <protection/>
    </xf>
    <xf numFmtId="3" fontId="28" fillId="0" borderId="56" xfId="57" applyNumberFormat="1" applyFont="1" applyBorder="1" applyAlignment="1">
      <alignment horizontal="left"/>
      <protection/>
    </xf>
    <xf numFmtId="165" fontId="5" fillId="0" borderId="100" xfId="57" applyNumberFormat="1" applyFont="1" applyBorder="1" applyAlignment="1">
      <alignment horizontal="right"/>
      <protection/>
    </xf>
    <xf numFmtId="165" fontId="5" fillId="0" borderId="100" xfId="57" applyNumberFormat="1" applyFont="1" applyBorder="1" applyAlignment="1">
      <alignment horizontal="center"/>
      <protection/>
    </xf>
    <xf numFmtId="165" fontId="28" fillId="0" borderId="100" xfId="57" applyNumberFormat="1" applyFont="1" applyBorder="1" applyAlignment="1">
      <alignment horizontal="center"/>
      <protection/>
    </xf>
    <xf numFmtId="165" fontId="28" fillId="0" borderId="100" xfId="57" applyNumberFormat="1" applyFont="1" applyBorder="1" applyAlignment="1">
      <alignment horizontal="left"/>
      <protection/>
    </xf>
    <xf numFmtId="165" fontId="5" fillId="0" borderId="100" xfId="57" applyNumberFormat="1" applyFont="1" applyBorder="1">
      <alignment/>
      <protection/>
    </xf>
    <xf numFmtId="3" fontId="28" fillId="0" borderId="100" xfId="57" applyNumberFormat="1" applyFont="1" applyBorder="1" applyAlignment="1">
      <alignment horizontal="center"/>
      <protection/>
    </xf>
    <xf numFmtId="3" fontId="28" fillId="0" borderId="100" xfId="57" applyNumberFormat="1" applyFont="1" applyBorder="1" applyAlignment="1">
      <alignment horizontal="left"/>
      <protection/>
    </xf>
    <xf numFmtId="165" fontId="20" fillId="0" borderId="24" xfId="57" applyNumberFormat="1" applyFont="1" applyBorder="1">
      <alignment/>
      <protection/>
    </xf>
    <xf numFmtId="3" fontId="20" fillId="0" borderId="24" xfId="57" applyNumberFormat="1" applyFont="1" applyBorder="1">
      <alignment/>
      <protection/>
    </xf>
    <xf numFmtId="3" fontId="5" fillId="0" borderId="24" xfId="57" applyNumberFormat="1" applyFont="1" applyBorder="1">
      <alignment/>
      <protection/>
    </xf>
    <xf numFmtId="165" fontId="5" fillId="0" borderId="100" xfId="57" applyNumberFormat="1" applyFont="1" applyFill="1" applyBorder="1" applyAlignment="1">
      <alignment horizontal="right"/>
      <protection/>
    </xf>
    <xf numFmtId="165" fontId="15" fillId="0" borderId="100" xfId="57" applyNumberFormat="1" applyFont="1" applyBorder="1" applyAlignment="1">
      <alignment horizontal="right"/>
      <protection/>
    </xf>
    <xf numFmtId="165" fontId="5" fillId="0" borderId="100" xfId="56" applyNumberFormat="1" applyFont="1" applyBorder="1">
      <alignment/>
      <protection/>
    </xf>
    <xf numFmtId="165" fontId="5" fillId="0" borderId="100" xfId="56" applyNumberFormat="1" applyFont="1" applyBorder="1" applyAlignment="1">
      <alignment horizontal="right"/>
      <protection/>
    </xf>
    <xf numFmtId="165" fontId="20" fillId="0" borderId="24" xfId="56" applyNumberFormat="1" applyFont="1" applyBorder="1">
      <alignment/>
      <protection/>
    </xf>
    <xf numFmtId="3" fontId="20" fillId="0" borderId="24" xfId="56" applyNumberFormat="1" applyFont="1" applyBorder="1">
      <alignment/>
      <protection/>
    </xf>
    <xf numFmtId="3" fontId="5" fillId="0" borderId="24" xfId="56" applyNumberFormat="1" applyFont="1" applyBorder="1">
      <alignment/>
      <protection/>
    </xf>
    <xf numFmtId="165" fontId="5" fillId="0" borderId="100" xfId="56" applyNumberFormat="1" applyFont="1" applyFill="1" applyBorder="1">
      <alignment/>
      <protection/>
    </xf>
    <xf numFmtId="165" fontId="5" fillId="0" borderId="100" xfId="56" applyNumberFormat="1" applyFont="1" applyFill="1" applyBorder="1" applyAlignment="1">
      <alignment horizontal="right"/>
      <protection/>
    </xf>
    <xf numFmtId="165" fontId="15" fillId="0" borderId="100" xfId="56" applyNumberFormat="1" applyFont="1" applyBorder="1" applyAlignment="1">
      <alignment horizontal="right"/>
      <protection/>
    </xf>
    <xf numFmtId="3" fontId="5" fillId="0" borderId="56" xfId="57" applyNumberFormat="1" applyFont="1" applyBorder="1" applyAlignment="1">
      <alignment horizontal="left"/>
      <protection/>
    </xf>
    <xf numFmtId="165" fontId="5" fillId="0" borderId="100" xfId="57" applyNumberFormat="1" applyFont="1" applyBorder="1" applyAlignment="1">
      <alignment horizontal="left"/>
      <protection/>
    </xf>
    <xf numFmtId="3" fontId="5" fillId="0" borderId="100" xfId="57" applyNumberFormat="1" applyFont="1" applyBorder="1" applyAlignment="1">
      <alignment horizontal="center"/>
      <protection/>
    </xf>
    <xf numFmtId="3" fontId="5" fillId="0" borderId="100" xfId="57" applyNumberFormat="1" applyFont="1" applyBorder="1" applyAlignment="1">
      <alignment horizontal="left"/>
      <protection/>
    </xf>
    <xf numFmtId="165" fontId="5" fillId="0" borderId="100" xfId="57" applyNumberFormat="1" applyFont="1" applyFill="1" applyBorder="1">
      <alignment/>
      <protection/>
    </xf>
    <xf numFmtId="3" fontId="5" fillId="0" borderId="56" xfId="57" applyNumberFormat="1" applyFont="1" applyBorder="1" applyAlignment="1">
      <alignment horizontal="left"/>
      <protection/>
    </xf>
    <xf numFmtId="165" fontId="5" fillId="0" borderId="100" xfId="57" applyNumberFormat="1" applyFont="1" applyBorder="1" applyAlignment="1">
      <alignment horizontal="right"/>
      <protection/>
    </xf>
    <xf numFmtId="165" fontId="5" fillId="0" borderId="100" xfId="57" applyNumberFormat="1" applyFont="1" applyBorder="1" applyAlignment="1">
      <alignment horizontal="center"/>
      <protection/>
    </xf>
    <xf numFmtId="165" fontId="5" fillId="0" borderId="100" xfId="57" applyNumberFormat="1" applyFont="1" applyBorder="1" applyAlignment="1">
      <alignment horizontal="left"/>
      <protection/>
    </xf>
    <xf numFmtId="165" fontId="5" fillId="0" borderId="100" xfId="57" applyNumberFormat="1" applyFont="1" applyBorder="1">
      <alignment/>
      <protection/>
    </xf>
    <xf numFmtId="3" fontId="5" fillId="0" borderId="100" xfId="57" applyNumberFormat="1" applyFont="1" applyBorder="1" applyAlignment="1">
      <alignment horizontal="center"/>
      <protection/>
    </xf>
    <xf numFmtId="3" fontId="5" fillId="0" borderId="100" xfId="57" applyNumberFormat="1" applyFont="1" applyBorder="1" applyAlignment="1">
      <alignment horizontal="left"/>
      <protection/>
    </xf>
    <xf numFmtId="165" fontId="5" fillId="0" borderId="100" xfId="57" applyNumberFormat="1" applyFont="1" applyFill="1" applyBorder="1">
      <alignment/>
      <protection/>
    </xf>
    <xf numFmtId="165" fontId="5" fillId="0" borderId="100" xfId="57" applyNumberFormat="1" applyFont="1" applyFill="1" applyBorder="1" applyAlignment="1">
      <alignment horizontal="right"/>
      <protection/>
    </xf>
    <xf numFmtId="165" fontId="5" fillId="0" borderId="100" xfId="57" applyNumberFormat="1" applyFont="1" applyBorder="1" applyProtection="1">
      <alignment/>
      <protection locked="0"/>
    </xf>
    <xf numFmtId="165" fontId="5" fillId="0" borderId="100" xfId="57" applyNumberFormat="1" applyFont="1" applyBorder="1" applyAlignment="1" applyProtection="1">
      <alignment horizontal="right"/>
      <protection locked="0"/>
    </xf>
    <xf numFmtId="165" fontId="20" fillId="0" borderId="24" xfId="57" applyNumberFormat="1" applyFont="1" applyBorder="1" applyProtection="1">
      <alignment/>
      <protection locked="0"/>
    </xf>
    <xf numFmtId="3" fontId="20" fillId="0" borderId="24" xfId="57" applyNumberFormat="1" applyFont="1" applyBorder="1" applyProtection="1">
      <alignment/>
      <protection locked="0"/>
    </xf>
    <xf numFmtId="3" fontId="5" fillId="0" borderId="24" xfId="57" applyNumberFormat="1" applyFont="1" applyBorder="1" applyProtection="1">
      <alignment/>
      <protection locked="0"/>
    </xf>
    <xf numFmtId="165" fontId="5" fillId="0" borderId="100" xfId="57" applyNumberFormat="1" applyFont="1" applyFill="1" applyBorder="1" applyProtection="1">
      <alignment/>
      <protection locked="0"/>
    </xf>
    <xf numFmtId="165" fontId="5" fillId="0" borderId="100" xfId="57" applyNumberFormat="1" applyFont="1" applyFill="1" applyBorder="1" applyAlignment="1" applyProtection="1">
      <alignment horizontal="right"/>
      <protection locked="0"/>
    </xf>
    <xf numFmtId="165" fontId="15" fillId="0" borderId="100" xfId="57" applyNumberFormat="1" applyFont="1" applyBorder="1" applyAlignment="1" applyProtection="1">
      <alignment horizontal="right"/>
      <protection locked="0"/>
    </xf>
    <xf numFmtId="3" fontId="28" fillId="0" borderId="41" xfId="57" applyNumberFormat="1" applyFont="1" applyBorder="1" applyAlignment="1">
      <alignment horizontal="center"/>
      <protection/>
    </xf>
    <xf numFmtId="3" fontId="28" fillId="0" borderId="101" xfId="57" applyNumberFormat="1" applyFont="1" applyBorder="1" applyAlignment="1">
      <alignment horizontal="left"/>
      <protection/>
    </xf>
    <xf numFmtId="165" fontId="5" fillId="0" borderId="102" xfId="57" applyNumberFormat="1" applyFont="1" applyBorder="1" applyAlignment="1">
      <alignment horizontal="right"/>
      <protection/>
    </xf>
    <xf numFmtId="165" fontId="5" fillId="0" borderId="102" xfId="57" applyNumberFormat="1" applyFont="1" applyBorder="1" applyAlignment="1">
      <alignment horizontal="center"/>
      <protection/>
    </xf>
    <xf numFmtId="165" fontId="28" fillId="0" borderId="102" xfId="57" applyNumberFormat="1" applyFont="1" applyBorder="1" applyAlignment="1">
      <alignment horizontal="center"/>
      <protection/>
    </xf>
    <xf numFmtId="165" fontId="28" fillId="0" borderId="102" xfId="57" applyNumberFormat="1" applyFont="1" applyBorder="1" applyAlignment="1">
      <alignment horizontal="left"/>
      <protection/>
    </xf>
    <xf numFmtId="165" fontId="5" fillId="0" borderId="102" xfId="57" applyNumberFormat="1" applyFont="1" applyBorder="1">
      <alignment/>
      <protection/>
    </xf>
    <xf numFmtId="3" fontId="28" fillId="0" borderId="102" xfId="57" applyNumberFormat="1" applyFont="1" applyBorder="1" applyAlignment="1">
      <alignment horizontal="center"/>
      <protection/>
    </xf>
    <xf numFmtId="3" fontId="28" fillId="0" borderId="102" xfId="57" applyNumberFormat="1" applyFont="1" applyBorder="1" applyAlignment="1">
      <alignment horizontal="left"/>
      <protection/>
    </xf>
    <xf numFmtId="3" fontId="28" fillId="0" borderId="73" xfId="57" applyNumberFormat="1" applyFont="1" applyBorder="1" applyAlignment="1">
      <alignment horizontal="center"/>
      <protection/>
    </xf>
    <xf numFmtId="3" fontId="28" fillId="0" borderId="73" xfId="57" applyNumberFormat="1" applyFont="1" applyBorder="1" applyAlignment="1">
      <alignment horizontal="left"/>
      <protection/>
    </xf>
    <xf numFmtId="165" fontId="5" fillId="0" borderId="73" xfId="57" applyNumberFormat="1" applyFont="1" applyBorder="1">
      <alignment/>
      <protection/>
    </xf>
    <xf numFmtId="165" fontId="5" fillId="0" borderId="102" xfId="57" applyNumberFormat="1" applyFont="1" applyFill="1" applyBorder="1">
      <alignment/>
      <protection/>
    </xf>
    <xf numFmtId="165" fontId="5" fillId="0" borderId="102" xfId="57" applyNumberFormat="1" applyFont="1" applyFill="1" applyBorder="1" applyAlignment="1">
      <alignment horizontal="right"/>
      <protection/>
    </xf>
    <xf numFmtId="165" fontId="5" fillId="0" borderId="102" xfId="57" applyNumberFormat="1" applyFont="1" applyBorder="1" applyAlignment="1" quotePrefix="1">
      <alignment horizontal="right"/>
      <protection/>
    </xf>
    <xf numFmtId="165" fontId="15" fillId="0" borderId="102" xfId="57" applyNumberFormat="1" applyFont="1" applyBorder="1" applyAlignment="1">
      <alignment horizontal="right"/>
      <protection/>
    </xf>
    <xf numFmtId="3" fontId="28" fillId="0" borderId="27" xfId="57" applyNumberFormat="1" applyFont="1" applyBorder="1" applyAlignment="1">
      <alignment horizontal="center"/>
      <protection/>
    </xf>
    <xf numFmtId="3" fontId="28" fillId="0" borderId="26" xfId="57" applyNumberFormat="1" applyFont="1" applyBorder="1" applyAlignment="1">
      <alignment horizontal="left"/>
      <protection/>
    </xf>
    <xf numFmtId="3" fontId="5" fillId="0" borderId="23" xfId="57" applyNumberFormat="1" applyFont="1" applyBorder="1" applyAlignment="1">
      <alignment horizontal="right"/>
      <protection/>
    </xf>
    <xf numFmtId="3" fontId="5" fillId="0" borderId="23" xfId="57" applyNumberFormat="1" applyFont="1" applyBorder="1" applyAlignment="1">
      <alignment horizontal="center"/>
      <protection/>
    </xf>
    <xf numFmtId="3" fontId="5" fillId="0" borderId="0" xfId="57" applyNumberFormat="1" applyFont="1">
      <alignment/>
      <protection/>
    </xf>
    <xf numFmtId="3" fontId="5" fillId="0" borderId="23" xfId="57" applyNumberFormat="1" applyFont="1" applyBorder="1">
      <alignment/>
      <protection/>
    </xf>
    <xf numFmtId="3" fontId="28" fillId="0" borderId="17" xfId="57" applyNumberFormat="1" applyFont="1" applyBorder="1" applyAlignment="1">
      <alignment horizontal="center"/>
      <protection/>
    </xf>
    <xf numFmtId="3" fontId="28" fillId="0" borderId="19" xfId="57" applyNumberFormat="1" applyFont="1" applyBorder="1" applyAlignment="1">
      <alignment horizontal="left"/>
      <protection/>
    </xf>
    <xf numFmtId="3" fontId="5" fillId="0" borderId="23" xfId="57" applyNumberFormat="1" applyFont="1" applyFill="1" applyBorder="1">
      <alignment/>
      <protection/>
    </xf>
    <xf numFmtId="3" fontId="5" fillId="0" borderId="23" xfId="57" applyNumberFormat="1" applyFont="1" applyFill="1" applyBorder="1" applyAlignment="1">
      <alignment horizontal="right"/>
      <protection/>
    </xf>
    <xf numFmtId="166" fontId="5" fillId="0" borderId="23" xfId="57" applyNumberFormat="1" applyFont="1" applyBorder="1">
      <alignment/>
      <protection/>
    </xf>
    <xf numFmtId="166" fontId="5" fillId="0" borderId="23" xfId="57" applyNumberFormat="1" applyFont="1" applyBorder="1" applyAlignment="1">
      <alignment horizontal="right"/>
      <protection/>
    </xf>
    <xf numFmtId="3" fontId="7" fillId="0" borderId="0" xfId="57" applyNumberFormat="1" applyFont="1" applyAlignment="1">
      <alignment horizontal="center"/>
      <protection/>
    </xf>
    <xf numFmtId="165" fontId="5" fillId="0" borderId="23" xfId="57" applyNumberFormat="1" applyFont="1" applyBorder="1" applyAlignment="1">
      <alignment horizontal="right"/>
      <protection/>
    </xf>
    <xf numFmtId="165" fontId="5" fillId="0" borderId="23" xfId="57" applyNumberFormat="1" applyFont="1" applyBorder="1">
      <alignment/>
      <protection/>
    </xf>
    <xf numFmtId="3" fontId="12" fillId="0" borderId="0" xfId="57" applyNumberFormat="1" applyFont="1" applyAlignment="1">
      <alignment horizontal="center"/>
      <protection/>
    </xf>
    <xf numFmtId="3" fontId="15" fillId="0" borderId="0" xfId="57" applyNumberFormat="1" applyFont="1" applyAlignment="1" quotePrefix="1">
      <alignment horizontal="left"/>
      <protection/>
    </xf>
    <xf numFmtId="3" fontId="4" fillId="0" borderId="0" xfId="57" applyNumberFormat="1" applyFont="1" applyFill="1" applyBorder="1" applyAlignment="1">
      <alignment vertical="center" wrapText="1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2" fillId="0" borderId="0" xfId="57" applyNumberFormat="1" applyFill="1">
      <alignment/>
      <protection/>
    </xf>
    <xf numFmtId="3" fontId="12" fillId="0" borderId="0" xfId="57" applyNumberFormat="1" applyFont="1" applyFill="1">
      <alignment/>
      <protection/>
    </xf>
    <xf numFmtId="3" fontId="15" fillId="0" borderId="0" xfId="57" applyNumberFormat="1" applyFont="1">
      <alignment/>
      <protection/>
    </xf>
    <xf numFmtId="3" fontId="7" fillId="0" borderId="0" xfId="57" applyNumberFormat="1" applyFont="1">
      <alignment/>
      <protection/>
    </xf>
    <xf numFmtId="3" fontId="12" fillId="0" borderId="0" xfId="57" applyNumberFormat="1" applyFont="1" applyFill="1">
      <alignment/>
      <protection/>
    </xf>
    <xf numFmtId="3" fontId="2" fillId="0" borderId="20" xfId="57" applyNumberFormat="1" applyBorder="1">
      <alignment/>
      <protection/>
    </xf>
    <xf numFmtId="3" fontId="2" fillId="0" borderId="22" xfId="57" applyNumberFormat="1" applyBorder="1">
      <alignment/>
      <protection/>
    </xf>
    <xf numFmtId="3" fontId="2" fillId="0" borderId="16" xfId="57" applyNumberFormat="1" applyBorder="1">
      <alignment/>
      <protection/>
    </xf>
    <xf numFmtId="3" fontId="7" fillId="0" borderId="28" xfId="57" applyNumberFormat="1" applyFont="1" applyBorder="1" applyAlignment="1">
      <alignment horizontal="center"/>
      <protection/>
    </xf>
    <xf numFmtId="3" fontId="2" fillId="0" borderId="29" xfId="57" applyNumberFormat="1" applyBorder="1">
      <alignment/>
      <protection/>
    </xf>
    <xf numFmtId="3" fontId="7" fillId="0" borderId="24" xfId="57" applyNumberFormat="1" applyFont="1" applyBorder="1" applyAlignment="1">
      <alignment horizontal="center"/>
      <protection/>
    </xf>
    <xf numFmtId="3" fontId="2" fillId="0" borderId="28" xfId="57" applyNumberFormat="1" applyBorder="1">
      <alignment/>
      <protection/>
    </xf>
    <xf numFmtId="3" fontId="7" fillId="0" borderId="24" xfId="57" applyNumberFormat="1" applyFont="1" applyBorder="1">
      <alignment/>
      <protection/>
    </xf>
    <xf numFmtId="3" fontId="2" fillId="0" borderId="27" xfId="57" applyNumberFormat="1" applyBorder="1">
      <alignment/>
      <protection/>
    </xf>
    <xf numFmtId="3" fontId="2" fillId="0" borderId="26" xfId="57" applyNumberFormat="1" applyBorder="1">
      <alignment/>
      <protection/>
    </xf>
    <xf numFmtId="3" fontId="7" fillId="0" borderId="30" xfId="57" applyNumberFormat="1" applyFont="1" applyBorder="1" applyAlignment="1">
      <alignment horizontal="center"/>
      <protection/>
    </xf>
    <xf numFmtId="3" fontId="2" fillId="0" borderId="30" xfId="57" applyNumberFormat="1" applyBorder="1">
      <alignment/>
      <protection/>
    </xf>
    <xf numFmtId="3" fontId="4" fillId="0" borderId="0" xfId="57" applyNumberFormat="1" applyFont="1" applyAlignment="1">
      <alignment horizontal="center"/>
      <protection/>
    </xf>
    <xf numFmtId="3" fontId="3" fillId="0" borderId="17" xfId="57" applyNumberFormat="1" applyFont="1" applyBorder="1" applyAlignment="1">
      <alignment horizontal="center"/>
      <protection/>
    </xf>
    <xf numFmtId="3" fontId="3" fillId="0" borderId="19" xfId="57" applyNumberFormat="1" applyFont="1" applyBorder="1" applyAlignment="1">
      <alignment horizontal="center"/>
      <protection/>
    </xf>
    <xf numFmtId="3" fontId="3" fillId="0" borderId="23" xfId="57" applyNumberFormat="1" applyFont="1" applyBorder="1" applyAlignment="1">
      <alignment horizontal="center"/>
      <protection/>
    </xf>
    <xf numFmtId="3" fontId="4" fillId="0" borderId="103" xfId="57" applyNumberFormat="1" applyFont="1" applyBorder="1">
      <alignment/>
      <protection/>
    </xf>
    <xf numFmtId="3" fontId="4" fillId="0" borderId="46" xfId="57" applyNumberFormat="1" applyFont="1" applyBorder="1">
      <alignment/>
      <protection/>
    </xf>
    <xf numFmtId="3" fontId="4" fillId="0" borderId="104" xfId="57" applyNumberFormat="1" applyFont="1" applyBorder="1">
      <alignment/>
      <protection/>
    </xf>
    <xf numFmtId="3" fontId="3" fillId="0" borderId="59" xfId="57" applyNumberFormat="1" applyFont="1" applyBorder="1">
      <alignment/>
      <protection/>
    </xf>
    <xf numFmtId="3" fontId="4" fillId="0" borderId="50" xfId="57" applyNumberFormat="1" applyFont="1" applyBorder="1">
      <alignment/>
      <protection/>
    </xf>
    <xf numFmtId="3" fontId="4" fillId="0" borderId="58" xfId="57" applyNumberFormat="1" applyFont="1" applyBorder="1">
      <alignment/>
      <protection/>
    </xf>
    <xf numFmtId="3" fontId="3" fillId="0" borderId="48" xfId="57" applyNumberFormat="1" applyFont="1" applyBorder="1" applyAlignment="1">
      <alignment horizontal="center"/>
      <protection/>
    </xf>
    <xf numFmtId="166" fontId="3" fillId="0" borderId="48" xfId="57" applyNumberFormat="1" applyFont="1" applyBorder="1" applyAlignment="1">
      <alignment horizontal="right"/>
      <protection/>
    </xf>
    <xf numFmtId="166" fontId="3" fillId="0" borderId="48" xfId="57" applyNumberFormat="1" applyFont="1" applyBorder="1" applyAlignment="1">
      <alignment horizontal="center"/>
      <protection/>
    </xf>
    <xf numFmtId="166" fontId="3" fillId="0" borderId="60" xfId="57" applyNumberFormat="1" applyFont="1" applyBorder="1" applyAlignment="1">
      <alignment horizontal="right"/>
      <protection/>
    </xf>
    <xf numFmtId="3" fontId="4" fillId="0" borderId="55" xfId="57" applyNumberFormat="1" applyFont="1" applyBorder="1">
      <alignment/>
      <protection/>
    </xf>
    <xf numFmtId="3" fontId="3" fillId="0" borderId="53" xfId="57" applyNumberFormat="1" applyFont="1" applyBorder="1" applyAlignment="1">
      <alignment horizontal="center"/>
      <protection/>
    </xf>
    <xf numFmtId="166" fontId="3" fillId="0" borderId="53" xfId="57" applyNumberFormat="1" applyFont="1" applyBorder="1">
      <alignment/>
      <protection/>
    </xf>
    <xf numFmtId="166" fontId="3" fillId="0" borderId="63" xfId="57" applyNumberFormat="1" applyFont="1" applyBorder="1">
      <alignment/>
      <protection/>
    </xf>
    <xf numFmtId="3" fontId="3" fillId="0" borderId="47" xfId="57" applyNumberFormat="1" applyFont="1" applyBorder="1">
      <alignment/>
      <protection/>
    </xf>
    <xf numFmtId="166" fontId="3" fillId="0" borderId="62" xfId="57" applyNumberFormat="1" applyFont="1" applyBorder="1" applyAlignment="1">
      <alignment horizontal="right"/>
      <protection/>
    </xf>
    <xf numFmtId="169" fontId="4" fillId="0" borderId="0" xfId="57" applyNumberFormat="1" applyFont="1">
      <alignment/>
      <protection/>
    </xf>
    <xf numFmtId="3" fontId="3" fillId="0" borderId="55" xfId="57" applyNumberFormat="1" applyFont="1" applyBorder="1">
      <alignment/>
      <protection/>
    </xf>
    <xf numFmtId="3" fontId="3" fillId="0" borderId="33" xfId="57" applyNumberFormat="1" applyFont="1" applyBorder="1" applyAlignment="1">
      <alignment horizontal="center"/>
      <protection/>
    </xf>
    <xf numFmtId="166" fontId="3" fillId="0" borderId="33" xfId="57" applyNumberFormat="1" applyFont="1" applyBorder="1" applyAlignment="1">
      <alignment horizontal="center"/>
      <protection/>
    </xf>
    <xf numFmtId="166" fontId="3" fillId="0" borderId="105" xfId="57" applyNumberFormat="1" applyFont="1" applyBorder="1" applyAlignment="1">
      <alignment horizontal="center"/>
      <protection/>
    </xf>
    <xf numFmtId="166" fontId="3" fillId="0" borderId="33" xfId="57" applyNumberFormat="1" applyFont="1" applyBorder="1">
      <alignment/>
      <protection/>
    </xf>
    <xf numFmtId="166" fontId="3" fillId="0" borderId="38" xfId="57" applyNumberFormat="1" applyFont="1" applyBorder="1" applyAlignment="1">
      <alignment horizontal="center"/>
      <protection/>
    </xf>
    <xf numFmtId="166" fontId="3" fillId="0" borderId="62" xfId="57" applyNumberFormat="1" applyFont="1" applyBorder="1" applyAlignment="1">
      <alignment horizontal="center"/>
      <protection/>
    </xf>
    <xf numFmtId="166" fontId="3" fillId="0" borderId="48" xfId="57" applyNumberFormat="1" applyFont="1" applyBorder="1">
      <alignment/>
      <protection/>
    </xf>
    <xf numFmtId="166" fontId="3" fillId="0" borderId="60" xfId="57" applyNumberFormat="1" applyFont="1" applyBorder="1" applyAlignment="1">
      <alignment horizontal="center"/>
      <protection/>
    </xf>
    <xf numFmtId="3" fontId="3" fillId="0" borderId="50" xfId="57" applyNumberFormat="1" applyFont="1" applyBorder="1" applyAlignment="1">
      <alignment horizontal="center"/>
      <protection/>
    </xf>
    <xf numFmtId="166" fontId="3" fillId="0" borderId="50" xfId="57" applyNumberFormat="1" applyFont="1" applyBorder="1">
      <alignment/>
      <protection/>
    </xf>
    <xf numFmtId="166" fontId="3" fillId="0" borderId="0" xfId="57" applyNumberFormat="1" applyFont="1" applyBorder="1">
      <alignment/>
      <protection/>
    </xf>
    <xf numFmtId="166" fontId="3" fillId="0" borderId="58" xfId="57" applyNumberFormat="1" applyFont="1" applyBorder="1">
      <alignment/>
      <protection/>
    </xf>
    <xf numFmtId="166" fontId="3" fillId="0" borderId="53" xfId="57" applyNumberFormat="1" applyFont="1" applyBorder="1" applyAlignment="1">
      <alignment horizontal="right"/>
      <protection/>
    </xf>
    <xf numFmtId="166" fontId="3" fillId="0" borderId="52" xfId="57" applyNumberFormat="1" applyFont="1" applyBorder="1" applyAlignment="1">
      <alignment horizontal="right"/>
      <protection/>
    </xf>
    <xf numFmtId="166" fontId="3" fillId="0" borderId="63" xfId="57" applyNumberFormat="1" applyFont="1" applyBorder="1" applyAlignment="1">
      <alignment horizontal="right"/>
      <protection/>
    </xf>
    <xf numFmtId="166" fontId="3" fillId="0" borderId="50" xfId="57" applyNumberFormat="1" applyFont="1" applyBorder="1" applyAlignment="1">
      <alignment horizontal="right"/>
      <protection/>
    </xf>
    <xf numFmtId="166" fontId="3" fillId="0" borderId="0" xfId="57" applyNumberFormat="1" applyFont="1" applyBorder="1" applyAlignment="1">
      <alignment horizontal="right"/>
      <protection/>
    </xf>
    <xf numFmtId="166" fontId="3" fillId="0" borderId="58" xfId="57" applyNumberFormat="1" applyFont="1" applyBorder="1" applyAlignment="1">
      <alignment horizontal="right"/>
      <protection/>
    </xf>
    <xf numFmtId="3" fontId="7" fillId="0" borderId="55" xfId="57" applyNumberFormat="1" applyFont="1" applyBorder="1">
      <alignment/>
      <protection/>
    </xf>
    <xf numFmtId="3" fontId="7" fillId="0" borderId="53" xfId="57" applyNumberFormat="1" applyFont="1" applyBorder="1" applyAlignment="1">
      <alignment horizontal="center"/>
      <protection/>
    </xf>
    <xf numFmtId="166" fontId="7" fillId="0" borderId="53" xfId="57" applyNumberFormat="1" applyFont="1" applyBorder="1">
      <alignment/>
      <protection/>
    </xf>
    <xf numFmtId="166" fontId="7" fillId="0" borderId="63" xfId="57" applyNumberFormat="1" applyFont="1" applyBorder="1">
      <alignment/>
      <protection/>
    </xf>
    <xf numFmtId="3" fontId="6" fillId="0" borderId="47" xfId="57" applyNumberFormat="1" applyFont="1" applyBorder="1">
      <alignment/>
      <protection/>
    </xf>
    <xf numFmtId="3" fontId="7" fillId="0" borderId="48" xfId="57" applyNumberFormat="1" applyFont="1" applyBorder="1" applyAlignment="1">
      <alignment horizontal="center"/>
      <protection/>
    </xf>
    <xf numFmtId="166" fontId="6" fillId="0" borderId="48" xfId="57" applyNumberFormat="1" applyFont="1" applyBorder="1" applyAlignment="1">
      <alignment horizontal="right"/>
      <protection/>
    </xf>
    <xf numFmtId="166" fontId="6" fillId="0" borderId="60" xfId="57" applyNumberFormat="1" applyFont="1" applyBorder="1" applyAlignment="1">
      <alignment horizontal="right"/>
      <protection/>
    </xf>
    <xf numFmtId="3" fontId="7" fillId="0" borderId="59" xfId="57" applyNumberFormat="1" applyFont="1" applyBorder="1">
      <alignment/>
      <protection/>
    </xf>
    <xf numFmtId="166" fontId="6" fillId="0" borderId="53" xfId="57" applyNumberFormat="1" applyFont="1" applyBorder="1" applyAlignment="1">
      <alignment horizontal="right"/>
      <protection/>
    </xf>
    <xf numFmtId="166" fontId="6" fillId="0" borderId="63" xfId="57" applyNumberFormat="1" applyFont="1" applyBorder="1" applyAlignment="1">
      <alignment horizontal="right"/>
      <protection/>
    </xf>
    <xf numFmtId="3" fontId="11" fillId="0" borderId="59" xfId="57" applyNumberFormat="1" applyFont="1" applyBorder="1">
      <alignment/>
      <protection/>
    </xf>
    <xf numFmtId="3" fontId="7" fillId="0" borderId="50" xfId="57" applyNumberFormat="1" applyFont="1" applyBorder="1" applyAlignment="1">
      <alignment horizontal="center"/>
      <protection/>
    </xf>
    <xf numFmtId="166" fontId="7" fillId="0" borderId="50" xfId="57" applyNumberFormat="1" applyFont="1" applyBorder="1">
      <alignment/>
      <protection/>
    </xf>
    <xf numFmtId="166" fontId="7" fillId="0" borderId="58" xfId="57" applyNumberFormat="1" applyFont="1" applyBorder="1">
      <alignment/>
      <protection/>
    </xf>
    <xf numFmtId="3" fontId="11" fillId="0" borderId="47" xfId="57" applyNumberFormat="1" applyFont="1" applyBorder="1">
      <alignment/>
      <protection/>
    </xf>
    <xf numFmtId="166" fontId="3" fillId="0" borderId="48" xfId="57" applyNumberFormat="1" applyFont="1" applyBorder="1" applyAlignment="1">
      <alignment horizontal="right"/>
      <protection/>
    </xf>
    <xf numFmtId="166" fontId="3" fillId="0" borderId="60" xfId="57" applyNumberFormat="1" applyFont="1" applyBorder="1" applyAlignment="1">
      <alignment horizontal="right"/>
      <protection/>
    </xf>
    <xf numFmtId="166" fontId="6" fillId="0" borderId="48" xfId="57" applyNumberFormat="1" applyFont="1" applyFill="1" applyBorder="1" applyAlignment="1">
      <alignment horizontal="right"/>
      <protection/>
    </xf>
    <xf numFmtId="166" fontId="6" fillId="0" borderId="60" xfId="57" applyNumberFormat="1" applyFont="1" applyFill="1" applyBorder="1" applyAlignment="1">
      <alignment horizontal="right"/>
      <protection/>
    </xf>
    <xf numFmtId="166" fontId="6" fillId="0" borderId="50" xfId="57" applyNumberFormat="1" applyFont="1" applyFill="1" applyBorder="1" applyAlignment="1">
      <alignment horizontal="right"/>
      <protection/>
    </xf>
    <xf numFmtId="166" fontId="6" fillId="0" borderId="58" xfId="57" applyNumberFormat="1" applyFont="1" applyFill="1" applyBorder="1" applyAlignment="1">
      <alignment horizontal="right"/>
      <protection/>
    </xf>
    <xf numFmtId="166" fontId="6" fillId="0" borderId="50" xfId="57" applyNumberFormat="1" applyFont="1" applyBorder="1">
      <alignment/>
      <protection/>
    </xf>
    <xf numFmtId="3" fontId="11" fillId="0" borderId="0" xfId="57" applyNumberFormat="1" applyFont="1">
      <alignment/>
      <protection/>
    </xf>
    <xf numFmtId="166" fontId="6" fillId="0" borderId="50" xfId="57" applyNumberFormat="1" applyFont="1" applyBorder="1" applyAlignment="1">
      <alignment horizontal="right"/>
      <protection/>
    </xf>
    <xf numFmtId="166" fontId="6" fillId="0" borderId="58" xfId="57" applyNumberFormat="1" applyFont="1" applyBorder="1" applyAlignment="1">
      <alignment horizontal="right"/>
      <protection/>
    </xf>
    <xf numFmtId="3" fontId="11" fillId="0" borderId="55" xfId="57" applyNumberFormat="1" applyFont="1" applyBorder="1">
      <alignment/>
      <protection/>
    </xf>
    <xf numFmtId="3" fontId="3" fillId="0" borderId="59" xfId="57" applyNumberFormat="1" applyFont="1" applyBorder="1">
      <alignment/>
      <protection/>
    </xf>
    <xf numFmtId="166" fontId="6" fillId="0" borderId="58" xfId="57" applyNumberFormat="1" applyFont="1" applyBorder="1">
      <alignment/>
      <protection/>
    </xf>
    <xf numFmtId="3" fontId="3" fillId="0" borderId="47" xfId="57" applyNumberFormat="1" applyFont="1" applyBorder="1">
      <alignment/>
      <protection/>
    </xf>
    <xf numFmtId="166" fontId="6" fillId="0" borderId="48" xfId="57" applyNumberFormat="1" applyFont="1" applyBorder="1">
      <alignment/>
      <protection/>
    </xf>
    <xf numFmtId="166" fontId="6" fillId="0" borderId="60" xfId="57" applyNumberFormat="1" applyFont="1" applyBorder="1">
      <alignment/>
      <protection/>
    </xf>
    <xf numFmtId="3" fontId="7" fillId="0" borderId="47" xfId="57" applyNumberFormat="1" applyFont="1" applyBorder="1">
      <alignment/>
      <protection/>
    </xf>
    <xf numFmtId="166" fontId="6" fillId="0" borderId="50" xfId="57" applyNumberFormat="1" applyFont="1" applyBorder="1" applyAlignment="1">
      <alignment horizontal="center"/>
      <protection/>
    </xf>
    <xf numFmtId="166" fontId="6" fillId="0" borderId="58" xfId="57" applyNumberFormat="1" applyFont="1" applyBorder="1" applyAlignment="1">
      <alignment horizontal="center"/>
      <protection/>
    </xf>
    <xf numFmtId="166" fontId="3" fillId="0" borderId="48" xfId="57" applyNumberFormat="1" applyFont="1" applyBorder="1">
      <alignment/>
      <protection/>
    </xf>
    <xf numFmtId="166" fontId="3" fillId="0" borderId="60" xfId="57" applyNumberFormat="1" applyFont="1" applyBorder="1">
      <alignment/>
      <protection/>
    </xf>
    <xf numFmtId="3" fontId="6" fillId="0" borderId="59" xfId="57" applyNumberFormat="1" applyFont="1" applyBorder="1">
      <alignment/>
      <protection/>
    </xf>
    <xf numFmtId="166" fontId="6" fillId="0" borderId="48" xfId="57" applyNumberFormat="1" applyFont="1" applyBorder="1" applyAlignment="1">
      <alignment horizontal="center"/>
      <protection/>
    </xf>
    <xf numFmtId="166" fontId="7" fillId="0" borderId="53" xfId="57" applyNumberFormat="1" applyFont="1" applyBorder="1" applyAlignment="1">
      <alignment horizontal="center"/>
      <protection/>
    </xf>
    <xf numFmtId="166" fontId="7" fillId="0" borderId="63" xfId="57" applyNumberFormat="1" applyFont="1" applyBorder="1" applyAlignment="1">
      <alignment horizontal="center"/>
      <protection/>
    </xf>
    <xf numFmtId="166" fontId="10" fillId="0" borderId="50" xfId="57" applyNumberFormat="1" applyFont="1" applyBorder="1" applyAlignment="1">
      <alignment horizontal="center"/>
      <protection/>
    </xf>
    <xf numFmtId="3" fontId="4" fillId="0" borderId="59" xfId="57" applyNumberFormat="1" applyFont="1" applyBorder="1">
      <alignment/>
      <protection/>
    </xf>
    <xf numFmtId="166" fontId="3" fillId="0" borderId="50" xfId="57" applyNumberFormat="1" applyFont="1" applyBorder="1">
      <alignment/>
      <protection/>
    </xf>
    <xf numFmtId="166" fontId="3" fillId="0" borderId="58" xfId="57" applyNumberFormat="1" applyFont="1" applyBorder="1">
      <alignment/>
      <protection/>
    </xf>
    <xf numFmtId="3" fontId="4" fillId="0" borderId="55" xfId="57" applyNumberFormat="1" applyFont="1" applyBorder="1">
      <alignment/>
      <protection/>
    </xf>
    <xf numFmtId="166" fontId="3" fillId="0" borderId="53" xfId="57" applyNumberFormat="1" applyFont="1" applyBorder="1">
      <alignment/>
      <protection/>
    </xf>
    <xf numFmtId="166" fontId="3" fillId="0" borderId="53" xfId="57" applyNumberFormat="1" applyFont="1" applyBorder="1" applyAlignment="1">
      <alignment horizontal="center"/>
      <protection/>
    </xf>
    <xf numFmtId="166" fontId="3" fillId="0" borderId="63" xfId="57" applyNumberFormat="1" applyFont="1" applyBorder="1">
      <alignment/>
      <protection/>
    </xf>
    <xf numFmtId="3" fontId="4" fillId="0" borderId="47" xfId="57" applyNumberFormat="1" applyFont="1" applyBorder="1">
      <alignment/>
      <protection/>
    </xf>
    <xf numFmtId="166" fontId="3" fillId="0" borderId="52" xfId="57" applyNumberFormat="1" applyFont="1" applyBorder="1">
      <alignment/>
      <protection/>
    </xf>
    <xf numFmtId="166" fontId="3" fillId="0" borderId="62" xfId="57" applyNumberFormat="1" applyFont="1" applyBorder="1">
      <alignment/>
      <protection/>
    </xf>
    <xf numFmtId="166" fontId="7" fillId="0" borderId="0" xfId="57" applyNumberFormat="1" applyFont="1" applyBorder="1">
      <alignment/>
      <protection/>
    </xf>
    <xf numFmtId="3" fontId="6" fillId="0" borderId="106" xfId="57" applyNumberFormat="1" applyFont="1" applyBorder="1">
      <alignment/>
      <protection/>
    </xf>
    <xf numFmtId="3" fontId="7" fillId="0" borderId="67" xfId="57" applyNumberFormat="1" applyFont="1" applyBorder="1" applyAlignment="1">
      <alignment horizontal="center"/>
      <protection/>
    </xf>
    <xf numFmtId="166" fontId="6" fillId="0" borderId="67" xfId="57" applyNumberFormat="1" applyFont="1" applyBorder="1" applyAlignment="1">
      <alignment horizontal="center"/>
      <protection/>
    </xf>
    <xf numFmtId="166" fontId="6" fillId="0" borderId="67" xfId="57" applyNumberFormat="1" applyFont="1" applyBorder="1" applyAlignment="1">
      <alignment horizontal="right"/>
      <protection/>
    </xf>
    <xf numFmtId="166" fontId="6" fillId="0" borderId="107" xfId="57" applyNumberFormat="1" applyFont="1" applyBorder="1" applyAlignment="1">
      <alignment horizontal="right"/>
      <protection/>
    </xf>
    <xf numFmtId="3" fontId="7" fillId="0" borderId="0" xfId="57" applyNumberFormat="1" applyFont="1" applyBorder="1" applyAlignment="1">
      <alignment horizontal="center"/>
      <protection/>
    </xf>
    <xf numFmtId="166" fontId="6" fillId="0" borderId="0" xfId="57" applyNumberFormat="1" applyFont="1" applyBorder="1" applyAlignment="1">
      <alignment horizontal="center"/>
      <protection/>
    </xf>
    <xf numFmtId="166" fontId="6" fillId="0" borderId="0" xfId="57" applyNumberFormat="1" applyFont="1" applyBorder="1" applyAlignment="1">
      <alignment horizontal="right"/>
      <protection/>
    </xf>
    <xf numFmtId="166" fontId="13" fillId="0" borderId="108" xfId="54" applyNumberFormat="1" applyBorder="1">
      <alignment/>
      <protection/>
    </xf>
    <xf numFmtId="0" fontId="45" fillId="0" borderId="109" xfId="54" applyFont="1" applyBorder="1" applyAlignment="1" applyProtection="1">
      <alignment horizontal="center" vertical="center" wrapText="1"/>
      <protection/>
    </xf>
    <xf numFmtId="0" fontId="45" fillId="0" borderId="110" xfId="54" applyFont="1" applyBorder="1" applyAlignment="1" applyProtection="1">
      <alignment horizontal="center" vertical="center" wrapText="1"/>
      <protection/>
    </xf>
    <xf numFmtId="0" fontId="45" fillId="0" borderId="111" xfId="54" applyFont="1" applyBorder="1" applyAlignment="1" applyProtection="1">
      <alignment horizontal="center" vertical="center" wrapText="1"/>
      <protection/>
    </xf>
    <xf numFmtId="3" fontId="2" fillId="0" borderId="0" xfId="57" applyNumberFormat="1" applyAlignment="1">
      <alignment/>
      <protection/>
    </xf>
    <xf numFmtId="0" fontId="49" fillId="0" borderId="112" xfId="54" applyFont="1" applyBorder="1" applyAlignment="1" applyProtection="1">
      <alignment horizontal="left" wrapText="1"/>
      <protection/>
    </xf>
    <xf numFmtId="0" fontId="45" fillId="0" borderId="113" xfId="54" applyFont="1" applyBorder="1" applyAlignment="1" applyProtection="1">
      <alignment horizontal="center" wrapText="1"/>
      <protection/>
    </xf>
    <xf numFmtId="3" fontId="6" fillId="0" borderId="114" xfId="57" applyNumberFormat="1" applyFont="1" applyBorder="1" applyAlignment="1">
      <alignment horizontal="right"/>
      <protection/>
    </xf>
    <xf numFmtId="3" fontId="6" fillId="0" borderId="115" xfId="57" applyNumberFormat="1" applyFont="1" applyBorder="1" applyAlignment="1">
      <alignment horizontal="right"/>
      <protection/>
    </xf>
    <xf numFmtId="3" fontId="11" fillId="0" borderId="0" xfId="57" applyNumberFormat="1" applyFont="1">
      <alignment/>
      <protection/>
    </xf>
    <xf numFmtId="3" fontId="2" fillId="0" borderId="0" xfId="57" applyNumberFormat="1" applyFont="1">
      <alignment/>
      <protection/>
    </xf>
    <xf numFmtId="3" fontId="4" fillId="0" borderId="0" xfId="57" applyNumberFormat="1" applyFont="1" applyFill="1">
      <alignment/>
      <protection/>
    </xf>
    <xf numFmtId="3" fontId="4" fillId="0" borderId="0" xfId="57" applyNumberFormat="1" applyFont="1" applyFill="1" applyAlignment="1">
      <alignment vertical="center"/>
      <protection/>
    </xf>
    <xf numFmtId="3" fontId="11" fillId="0" borderId="0" xfId="57" applyNumberFormat="1" applyFont="1" applyFill="1" applyAlignment="1">
      <alignment horizontal="center"/>
      <protection/>
    </xf>
    <xf numFmtId="3" fontId="11" fillId="0" borderId="0" xfId="57" applyNumberFormat="1" applyFont="1" applyFill="1" applyAlignment="1">
      <alignment horizontal="center" vertical="top"/>
      <protection/>
    </xf>
    <xf numFmtId="3" fontId="11" fillId="0" borderId="0" xfId="54" applyNumberFormat="1" applyFont="1" applyFill="1" applyAlignment="1">
      <alignment horizontal="center" vertical="center"/>
      <protection/>
    </xf>
    <xf numFmtId="3" fontId="52" fillId="0" borderId="0" xfId="57" applyNumberFormat="1" applyFont="1" applyFill="1" applyAlignment="1">
      <alignment horizontal="center"/>
      <protection/>
    </xf>
    <xf numFmtId="3" fontId="12" fillId="0" borderId="0" xfId="57" applyNumberFormat="1" applyFont="1" applyFill="1" applyAlignment="1">
      <alignment horizontal="center"/>
      <protection/>
    </xf>
    <xf numFmtId="3" fontId="4" fillId="0" borderId="0" xfId="57" applyNumberFormat="1" applyFont="1" applyFill="1">
      <alignment/>
      <protection/>
    </xf>
    <xf numFmtId="3" fontId="2" fillId="0" borderId="0" xfId="57" applyNumberFormat="1" applyFill="1" applyAlignment="1">
      <alignment/>
      <protection/>
    </xf>
    <xf numFmtId="3" fontId="4" fillId="0" borderId="0" xfId="57" applyNumberFormat="1" applyFont="1" applyFill="1" applyAlignment="1">
      <alignment vertical="top"/>
      <protection/>
    </xf>
    <xf numFmtId="3" fontId="51" fillId="0" borderId="0" xfId="54" applyNumberFormat="1" applyFont="1" applyFill="1" applyAlignment="1">
      <alignment horizontal="center" vertical="center"/>
      <protection/>
    </xf>
    <xf numFmtId="3" fontId="27" fillId="0" borderId="24" xfId="57" applyNumberFormat="1" applyFont="1" applyFill="1" applyBorder="1" applyAlignment="1">
      <alignment horizontal="center"/>
      <protection/>
    </xf>
    <xf numFmtId="3" fontId="52" fillId="0" borderId="24" xfId="57" applyNumberFormat="1" applyFont="1" applyFill="1" applyBorder="1" applyAlignment="1">
      <alignment horizontal="center"/>
      <protection/>
    </xf>
    <xf numFmtId="3" fontId="50" fillId="0" borderId="0" xfId="57" applyNumberFormat="1" applyFont="1" applyFill="1" applyAlignment="1">
      <alignment horizontal="center"/>
      <protection/>
    </xf>
    <xf numFmtId="3" fontId="50" fillId="0" borderId="0" xfId="57" applyNumberFormat="1" applyFont="1" applyFill="1" applyAlignment="1">
      <alignment horizontal="center" vertical="top"/>
      <protection/>
    </xf>
    <xf numFmtId="3" fontId="4" fillId="0" borderId="0" xfId="54" applyNumberFormat="1" applyFont="1" applyFill="1" applyAlignment="1">
      <alignment vertical="center"/>
      <protection/>
    </xf>
    <xf numFmtId="3" fontId="27" fillId="0" borderId="24" xfId="57" applyNumberFormat="1" applyFont="1" applyFill="1" applyBorder="1">
      <alignment/>
      <protection/>
    </xf>
    <xf numFmtId="3" fontId="52" fillId="0" borderId="24" xfId="57" applyNumberFormat="1" applyFont="1" applyFill="1" applyBorder="1">
      <alignment/>
      <protection/>
    </xf>
    <xf numFmtId="3" fontId="2" fillId="0" borderId="0" xfId="57" applyNumberFormat="1" applyFill="1" applyAlignment="1">
      <alignment horizontal="center"/>
      <protection/>
    </xf>
    <xf numFmtId="3" fontId="2" fillId="0" borderId="0" xfId="57" applyNumberFormat="1" applyFill="1" applyAlignment="1">
      <alignment horizontal="center" vertical="center"/>
      <protection/>
    </xf>
    <xf numFmtId="3" fontId="2" fillId="0" borderId="0" xfId="57" applyNumberFormat="1" applyFill="1" applyAlignment="1">
      <alignment horizontal="center" vertical="top"/>
      <protection/>
    </xf>
    <xf numFmtId="3" fontId="4" fillId="0" borderId="0" xfId="57" applyNumberFormat="1" applyFont="1" applyFill="1" applyAlignment="1">
      <alignment horizontal="center"/>
      <protection/>
    </xf>
    <xf numFmtId="3" fontId="4" fillId="0" borderId="0" xfId="57" applyNumberFormat="1" applyFont="1" applyFill="1" applyAlignment="1">
      <alignment horizontal="center" vertical="top"/>
      <protection/>
    </xf>
    <xf numFmtId="3" fontId="46" fillId="0" borderId="0" xfId="54" applyNumberFormat="1" applyFont="1" applyFill="1" applyAlignment="1">
      <alignment horizontal="center" vertical="center"/>
      <protection/>
    </xf>
    <xf numFmtId="165" fontId="12" fillId="0" borderId="0" xfId="57" applyNumberFormat="1" applyFont="1" applyFill="1" applyAlignment="1">
      <alignment horizontal="center"/>
      <protection/>
    </xf>
    <xf numFmtId="3" fontId="2" fillId="0" borderId="0" xfId="57" applyNumberFormat="1" applyFill="1" applyAlignment="1">
      <alignment vertical="center"/>
      <protection/>
    </xf>
    <xf numFmtId="168" fontId="12" fillId="0" borderId="0" xfId="57" applyNumberFormat="1" applyFont="1" applyFill="1" applyAlignment="1">
      <alignment horizontal="center"/>
      <protection/>
    </xf>
    <xf numFmtId="3" fontId="50" fillId="0" borderId="0" xfId="54" applyNumberFormat="1" applyFont="1" applyFill="1" applyAlignment="1">
      <alignment horizontal="center" vertical="center"/>
      <protection/>
    </xf>
    <xf numFmtId="3" fontId="29" fillId="0" borderId="0" xfId="57" applyNumberFormat="1" applyFont="1" applyFill="1">
      <alignment/>
      <protection/>
    </xf>
    <xf numFmtId="3" fontId="53" fillId="0" borderId="0" xfId="57" applyNumberFormat="1" applyFont="1" applyFill="1">
      <alignment/>
      <protection/>
    </xf>
    <xf numFmtId="3" fontId="11" fillId="0" borderId="0" xfId="57" applyNumberFormat="1" applyFont="1" applyFill="1" applyAlignment="1">
      <alignment horizontal="center"/>
      <protection/>
    </xf>
    <xf numFmtId="169" fontId="2" fillId="0" borderId="0" xfId="57" applyNumberFormat="1" applyFill="1">
      <alignment/>
      <protection/>
    </xf>
    <xf numFmtId="3" fontId="32" fillId="0" borderId="0" xfId="57" applyNumberFormat="1" applyFont="1" applyFill="1">
      <alignment/>
      <protection/>
    </xf>
    <xf numFmtId="165" fontId="2" fillId="0" borderId="0" xfId="57" applyNumberFormat="1" applyFill="1">
      <alignment/>
      <protection/>
    </xf>
    <xf numFmtId="3" fontId="29" fillId="0" borderId="0" xfId="57" applyNumberFormat="1" applyFont="1" applyFill="1" applyAlignment="1">
      <alignment horizontal="center"/>
      <protection/>
    </xf>
    <xf numFmtId="169" fontId="29" fillId="0" borderId="0" xfId="57" applyNumberFormat="1" applyFont="1" applyFill="1" applyAlignment="1">
      <alignment horizontal="center"/>
      <protection/>
    </xf>
    <xf numFmtId="170" fontId="29" fillId="0" borderId="0" xfId="57" applyNumberFormat="1" applyFont="1" applyFill="1" applyAlignment="1">
      <alignment horizontal="center"/>
      <protection/>
    </xf>
    <xf numFmtId="169" fontId="54" fillId="0" borderId="0" xfId="57" applyNumberFormat="1" applyFont="1" applyFill="1" applyAlignment="1">
      <alignment horizontal="center"/>
      <protection/>
    </xf>
    <xf numFmtId="4" fontId="29" fillId="0" borderId="0" xfId="57" applyNumberFormat="1" applyFont="1" applyFill="1" applyAlignment="1">
      <alignment horizontal="center"/>
      <protection/>
    </xf>
    <xf numFmtId="3" fontId="54" fillId="0" borderId="0" xfId="57" applyNumberFormat="1" applyFont="1" applyFill="1" applyAlignment="1">
      <alignment horizontal="center"/>
      <protection/>
    </xf>
    <xf numFmtId="4" fontId="18" fillId="0" borderId="0" xfId="57" applyNumberFormat="1" applyFont="1" applyFill="1" applyAlignment="1">
      <alignment horizontal="center"/>
      <protection/>
    </xf>
    <xf numFmtId="3" fontId="17" fillId="0" borderId="0" xfId="57" applyNumberFormat="1" applyFont="1">
      <alignment/>
      <protection/>
    </xf>
    <xf numFmtId="3" fontId="5" fillId="0" borderId="0" xfId="57" applyNumberFormat="1" applyFont="1" applyAlignment="1">
      <alignment horizontal="left"/>
      <protection/>
    </xf>
    <xf numFmtId="3" fontId="20" fillId="0" borderId="0" xfId="57" applyNumberFormat="1" applyFont="1">
      <alignment/>
      <protection/>
    </xf>
    <xf numFmtId="3" fontId="10" fillId="0" borderId="0" xfId="57" applyNumberFormat="1" applyFont="1">
      <alignment/>
      <protection/>
    </xf>
    <xf numFmtId="3" fontId="4" fillId="0" borderId="0" xfId="57" applyNumberFormat="1" applyFont="1" applyBorder="1">
      <alignment/>
      <protection/>
    </xf>
    <xf numFmtId="3" fontId="10" fillId="0" borderId="0" xfId="57" applyNumberFormat="1" applyFont="1" applyBorder="1">
      <alignment/>
      <protection/>
    </xf>
    <xf numFmtId="3" fontId="10" fillId="0" borderId="25" xfId="57" applyNumberFormat="1" applyFont="1" applyBorder="1" applyAlignment="1">
      <alignment horizontal="center"/>
      <protection/>
    </xf>
    <xf numFmtId="3" fontId="10" fillId="0" borderId="0" xfId="57" applyNumberFormat="1" applyFont="1" applyAlignment="1">
      <alignment horizontal="right"/>
      <protection/>
    </xf>
    <xf numFmtId="3" fontId="10" fillId="0" borderId="25" xfId="57" applyNumberFormat="1" applyFont="1" applyBorder="1" applyAlignment="1">
      <alignment horizontal="right"/>
      <protection/>
    </xf>
    <xf numFmtId="3" fontId="10" fillId="0" borderId="20" xfId="57" applyNumberFormat="1" applyFont="1" applyBorder="1" applyAlignment="1">
      <alignment horizontal="center"/>
      <protection/>
    </xf>
    <xf numFmtId="3" fontId="10" fillId="0" borderId="21" xfId="57" applyNumberFormat="1" applyFont="1" applyBorder="1" applyAlignment="1">
      <alignment horizontal="center"/>
      <protection/>
    </xf>
    <xf numFmtId="3" fontId="10" fillId="0" borderId="17" xfId="57" applyNumberFormat="1" applyFont="1" applyBorder="1" applyAlignment="1">
      <alignment horizontal="left"/>
      <protection/>
    </xf>
    <xf numFmtId="3" fontId="10" fillId="0" borderId="18" xfId="57" applyNumberFormat="1" applyFont="1" applyBorder="1">
      <alignment/>
      <protection/>
    </xf>
    <xf numFmtId="3" fontId="10" fillId="0" borderId="18" xfId="57" applyNumberFormat="1" applyFont="1" applyBorder="1" applyAlignment="1">
      <alignment vertical="center"/>
      <protection/>
    </xf>
    <xf numFmtId="3" fontId="10" fillId="0" borderId="19" xfId="57" applyNumberFormat="1" applyFont="1" applyBorder="1">
      <alignment/>
      <protection/>
    </xf>
    <xf numFmtId="3" fontId="10" fillId="0" borderId="17" xfId="57" applyNumberFormat="1" applyFont="1" applyBorder="1">
      <alignment/>
      <protection/>
    </xf>
    <xf numFmtId="3" fontId="2" fillId="0" borderId="18" xfId="57" applyNumberFormat="1" applyBorder="1">
      <alignment/>
      <protection/>
    </xf>
    <xf numFmtId="3" fontId="2" fillId="0" borderId="19" xfId="57" applyNumberFormat="1" applyBorder="1">
      <alignment/>
      <protection/>
    </xf>
    <xf numFmtId="3" fontId="10" fillId="0" borderId="28" xfId="57" applyNumberFormat="1" applyFont="1" applyBorder="1" applyAlignment="1">
      <alignment horizontal="center"/>
      <protection/>
    </xf>
    <xf numFmtId="3" fontId="10" fillId="0" borderId="0" xfId="57" applyNumberFormat="1" applyFont="1" applyBorder="1" applyAlignment="1">
      <alignment horizontal="center"/>
      <protection/>
    </xf>
    <xf numFmtId="3" fontId="10" fillId="0" borderId="16" xfId="57" applyNumberFormat="1" applyFont="1" applyBorder="1" applyAlignment="1">
      <alignment horizontal="center"/>
      <protection/>
    </xf>
    <xf numFmtId="3" fontId="10" fillId="0" borderId="23" xfId="57" applyNumberFormat="1" applyFont="1" applyBorder="1" applyAlignment="1">
      <alignment horizontal="center" vertical="center"/>
      <protection/>
    </xf>
    <xf numFmtId="3" fontId="10" fillId="0" borderId="24" xfId="57" applyNumberFormat="1" applyFont="1" applyBorder="1" applyAlignment="1">
      <alignment horizontal="center"/>
      <protection/>
    </xf>
    <xf numFmtId="3" fontId="10" fillId="0" borderId="24" xfId="57" applyNumberFormat="1" applyFont="1" applyBorder="1">
      <alignment/>
      <protection/>
    </xf>
    <xf numFmtId="3" fontId="2" fillId="0" borderId="25" xfId="57" applyNumberFormat="1" applyBorder="1">
      <alignment/>
      <protection/>
    </xf>
    <xf numFmtId="3" fontId="10" fillId="0" borderId="30" xfId="57" applyNumberFormat="1" applyFont="1" applyBorder="1" applyAlignment="1">
      <alignment horizontal="center"/>
      <protection/>
    </xf>
    <xf numFmtId="3" fontId="10" fillId="0" borderId="30" xfId="57" applyNumberFormat="1" applyFont="1" applyBorder="1" applyAlignment="1">
      <alignment horizontal="center" vertical="top"/>
      <protection/>
    </xf>
    <xf numFmtId="3" fontId="10" fillId="0" borderId="27" xfId="57" applyNumberFormat="1" applyFont="1" applyBorder="1">
      <alignment/>
      <protection/>
    </xf>
    <xf numFmtId="3" fontId="10" fillId="0" borderId="30" xfId="57" applyNumberFormat="1" applyFont="1" applyBorder="1">
      <alignment/>
      <protection/>
    </xf>
    <xf numFmtId="3" fontId="13" fillId="0" borderId="17" xfId="54" applyNumberFormat="1" applyBorder="1">
      <alignment/>
      <protection/>
    </xf>
    <xf numFmtId="3" fontId="10" fillId="0" borderId="18" xfId="54" applyNumberFormat="1" applyFont="1" applyBorder="1" applyAlignment="1">
      <alignment horizontal="center"/>
      <protection/>
    </xf>
    <xf numFmtId="3" fontId="10" fillId="0" borderId="23" xfId="54" applyNumberFormat="1" applyFont="1" applyBorder="1" applyAlignment="1">
      <alignment horizontal="center"/>
      <protection/>
    </xf>
    <xf numFmtId="3" fontId="13" fillId="0" borderId="0" xfId="54" applyNumberFormat="1">
      <alignment/>
      <protection/>
    </xf>
    <xf numFmtId="166" fontId="15" fillId="0" borderId="32" xfId="57" applyNumberFormat="1" applyFont="1" applyBorder="1" applyAlignment="1">
      <alignment horizontal="right"/>
      <protection/>
    </xf>
    <xf numFmtId="166" fontId="15" fillId="0" borderId="34" xfId="57" applyNumberFormat="1" applyFont="1" applyBorder="1" applyAlignment="1">
      <alignment horizontal="right"/>
      <protection/>
    </xf>
    <xf numFmtId="3" fontId="20" fillId="0" borderId="0" xfId="57" applyNumberFormat="1" applyFont="1">
      <alignment/>
      <protection/>
    </xf>
    <xf numFmtId="166" fontId="15" fillId="0" borderId="32" xfId="57" applyNumberFormat="1" applyFont="1" applyBorder="1" applyAlignment="1">
      <alignment horizontal="center"/>
      <protection/>
    </xf>
    <xf numFmtId="166" fontId="15" fillId="0" borderId="34" xfId="57" applyNumberFormat="1" applyFont="1" applyBorder="1" applyAlignment="1">
      <alignment horizontal="center"/>
      <protection/>
    </xf>
    <xf numFmtId="166" fontId="15" fillId="0" borderId="32" xfId="57" applyNumberFormat="1" applyFont="1" applyFill="1" applyBorder="1" applyAlignment="1">
      <alignment horizontal="right"/>
      <protection/>
    </xf>
    <xf numFmtId="166" fontId="15" fillId="0" borderId="34" xfId="57" applyNumberFormat="1" applyFont="1" applyFill="1" applyBorder="1" applyAlignment="1">
      <alignment horizontal="right"/>
      <protection/>
    </xf>
    <xf numFmtId="3" fontId="5" fillId="0" borderId="31" xfId="57" applyNumberFormat="1" applyFont="1" applyFill="1" applyBorder="1" applyAlignment="1">
      <alignment horizontal="center"/>
      <protection/>
    </xf>
    <xf numFmtId="3" fontId="5" fillId="0" borderId="32" xfId="57" applyNumberFormat="1" applyFont="1" applyFill="1" applyBorder="1" applyAlignment="1">
      <alignment horizontal="left"/>
      <protection/>
    </xf>
    <xf numFmtId="3" fontId="28" fillId="0" borderId="33" xfId="57" applyNumberFormat="1" applyFont="1" applyBorder="1" applyAlignment="1">
      <alignment horizontal="left"/>
      <protection/>
    </xf>
    <xf numFmtId="166" fontId="15" fillId="0" borderId="48" xfId="57" applyNumberFormat="1" applyFont="1" applyBorder="1" applyAlignment="1">
      <alignment horizontal="right"/>
      <protection/>
    </xf>
    <xf numFmtId="166" fontId="15" fillId="0" borderId="60" xfId="57" applyNumberFormat="1" applyFont="1" applyBorder="1" applyAlignment="1">
      <alignment horizontal="right"/>
      <protection/>
    </xf>
    <xf numFmtId="166" fontId="15" fillId="0" borderId="33" xfId="57" applyNumberFormat="1" applyFont="1" applyBorder="1" applyAlignment="1">
      <alignment horizontal="right"/>
      <protection/>
    </xf>
    <xf numFmtId="166" fontId="15" fillId="0" borderId="38" xfId="57" applyNumberFormat="1" applyFont="1" applyBorder="1" applyAlignment="1">
      <alignment horizontal="right"/>
      <protection/>
    </xf>
    <xf numFmtId="166" fontId="15" fillId="0" borderId="33" xfId="57" applyNumberFormat="1" applyFont="1" applyBorder="1" applyAlignment="1">
      <alignment horizontal="center"/>
      <protection/>
    </xf>
    <xf numFmtId="166" fontId="15" fillId="0" borderId="38" xfId="57" applyNumberFormat="1" applyFont="1" applyBorder="1" applyAlignment="1">
      <alignment horizontal="center"/>
      <protection/>
    </xf>
    <xf numFmtId="166" fontId="15" fillId="0" borderId="38" xfId="57" applyNumberFormat="1" applyFont="1" applyFill="1" applyBorder="1" applyAlignment="1">
      <alignment horizontal="right"/>
      <protection/>
    </xf>
    <xf numFmtId="3" fontId="28" fillId="0" borderId="37" xfId="57" applyNumberFormat="1" applyFont="1" applyFill="1" applyBorder="1" applyAlignment="1">
      <alignment horizontal="center"/>
      <protection/>
    </xf>
    <xf numFmtId="3" fontId="28" fillId="0" borderId="33" xfId="57" applyNumberFormat="1" applyFont="1" applyFill="1" applyBorder="1" applyAlignment="1">
      <alignment horizontal="left"/>
      <protection/>
    </xf>
    <xf numFmtId="3" fontId="5" fillId="0" borderId="37" xfId="57" applyNumberFormat="1" applyFont="1" applyFill="1" applyBorder="1" applyAlignment="1">
      <alignment horizontal="center"/>
      <protection/>
    </xf>
    <xf numFmtId="3" fontId="5" fillId="0" borderId="33" xfId="57" applyNumberFormat="1" applyFont="1" applyFill="1" applyBorder="1" applyAlignment="1">
      <alignment horizontal="left"/>
      <protection/>
    </xf>
    <xf numFmtId="166" fontId="15" fillId="0" borderId="53" xfId="57" applyNumberFormat="1" applyFont="1" applyFill="1" applyBorder="1" applyAlignment="1">
      <alignment horizontal="right"/>
      <protection/>
    </xf>
    <xf numFmtId="166" fontId="15" fillId="0" borderId="63" xfId="57" applyNumberFormat="1" applyFont="1" applyFill="1" applyBorder="1" applyAlignment="1">
      <alignment horizontal="right"/>
      <protection/>
    </xf>
    <xf numFmtId="166" fontId="15" fillId="0" borderId="33" xfId="44" applyNumberFormat="1" applyFont="1" applyFill="1" applyBorder="1" applyAlignment="1">
      <alignment horizontal="right"/>
    </xf>
    <xf numFmtId="166" fontId="15" fillId="0" borderId="38" xfId="44" applyNumberFormat="1" applyFont="1" applyFill="1" applyBorder="1" applyAlignment="1">
      <alignment horizontal="right"/>
    </xf>
    <xf numFmtId="3" fontId="5" fillId="0" borderId="37" xfId="57" applyNumberFormat="1" applyFont="1" applyFill="1" applyBorder="1" applyAlignment="1">
      <alignment horizontal="center"/>
      <protection/>
    </xf>
    <xf numFmtId="3" fontId="5" fillId="0" borderId="56" xfId="57" applyNumberFormat="1" applyFont="1" applyFill="1" applyBorder="1" applyAlignment="1">
      <alignment horizontal="left"/>
      <protection/>
    </xf>
    <xf numFmtId="166" fontId="15" fillId="0" borderId="33" xfId="44" applyNumberFormat="1" applyFont="1" applyBorder="1" applyAlignment="1">
      <alignment horizontal="right"/>
    </xf>
    <xf numFmtId="166" fontId="15" fillId="0" borderId="38" xfId="44" applyNumberFormat="1" applyFont="1" applyBorder="1" applyAlignment="1">
      <alignment horizontal="right"/>
    </xf>
    <xf numFmtId="3" fontId="5" fillId="0" borderId="33" xfId="57" applyNumberFormat="1" applyFont="1" applyFill="1" applyBorder="1" applyAlignment="1">
      <alignment horizontal="left"/>
      <protection/>
    </xf>
    <xf numFmtId="166" fontId="15" fillId="0" borderId="33" xfId="57" applyNumberFormat="1" applyFont="1" applyBorder="1" applyAlignment="1" applyProtection="1">
      <alignment horizontal="right"/>
      <protection locked="0"/>
    </xf>
    <xf numFmtId="166" fontId="15" fillId="0" borderId="38" xfId="57" applyNumberFormat="1" applyFont="1" applyFill="1" applyBorder="1" applyAlignment="1" applyProtection="1">
      <alignment horizontal="right"/>
      <protection locked="0"/>
    </xf>
    <xf numFmtId="166" fontId="15" fillId="0" borderId="38" xfId="57" applyNumberFormat="1" applyFont="1" applyBorder="1" applyAlignment="1" applyProtection="1">
      <alignment horizontal="right"/>
      <protection locked="0"/>
    </xf>
    <xf numFmtId="166" fontId="15" fillId="0" borderId="33" xfId="57" applyNumberFormat="1" applyFont="1" applyFill="1" applyBorder="1" applyAlignment="1" applyProtection="1">
      <alignment horizontal="right"/>
      <protection locked="0"/>
    </xf>
    <xf numFmtId="166" fontId="15" fillId="0" borderId="33" xfId="57" applyNumberFormat="1" applyFont="1" applyBorder="1">
      <alignment/>
      <protection/>
    </xf>
    <xf numFmtId="3" fontId="28" fillId="0" borderId="42" xfId="57" applyNumberFormat="1" applyFont="1" applyBorder="1" applyAlignment="1">
      <alignment horizontal="left"/>
      <protection/>
    </xf>
    <xf numFmtId="166" fontId="15" fillId="0" borderId="42" xfId="57" applyNumberFormat="1" applyFont="1" applyBorder="1" applyAlignment="1">
      <alignment horizontal="right"/>
      <protection/>
    </xf>
    <xf numFmtId="166" fontId="15" fillId="0" borderId="43" xfId="57" applyNumberFormat="1" applyFont="1" applyBorder="1" applyAlignment="1">
      <alignment horizontal="right"/>
      <protection/>
    </xf>
    <xf numFmtId="166" fontId="15" fillId="0" borderId="42" xfId="57" applyNumberFormat="1" applyFont="1" applyBorder="1" applyAlignment="1">
      <alignment horizontal="center"/>
      <protection/>
    </xf>
    <xf numFmtId="166" fontId="15" fillId="0" borderId="43" xfId="57" applyNumberFormat="1" applyFont="1" applyBorder="1" applyAlignment="1">
      <alignment horizontal="center"/>
      <protection/>
    </xf>
    <xf numFmtId="166" fontId="15" fillId="0" borderId="42" xfId="57" applyNumberFormat="1" applyFont="1" applyFill="1" applyBorder="1" applyAlignment="1">
      <alignment horizontal="right"/>
      <protection/>
    </xf>
    <xf numFmtId="166" fontId="15" fillId="0" borderId="43" xfId="57" applyNumberFormat="1" applyFont="1" applyFill="1" applyBorder="1" applyAlignment="1">
      <alignment horizontal="right"/>
      <protection/>
    </xf>
    <xf numFmtId="3" fontId="28" fillId="0" borderId="41" xfId="57" applyNumberFormat="1" applyFont="1" applyFill="1" applyBorder="1" applyAlignment="1">
      <alignment horizontal="center"/>
      <protection/>
    </xf>
    <xf numFmtId="3" fontId="28" fillId="0" borderId="42" xfId="57" applyNumberFormat="1" applyFont="1" applyFill="1" applyBorder="1" applyAlignment="1">
      <alignment horizontal="left"/>
      <protection/>
    </xf>
    <xf numFmtId="166" fontId="15" fillId="0" borderId="23" xfId="57" applyNumberFormat="1" applyFont="1" applyBorder="1" applyAlignment="1">
      <alignment horizontal="center"/>
      <protection/>
    </xf>
    <xf numFmtId="166" fontId="15" fillId="0" borderId="23" xfId="57" applyNumberFormat="1" applyFont="1" applyFill="1" applyBorder="1" applyAlignment="1">
      <alignment horizontal="right"/>
      <protection/>
    </xf>
    <xf numFmtId="3" fontId="28" fillId="0" borderId="17" xfId="57" applyNumberFormat="1" applyFont="1" applyFill="1" applyBorder="1" applyAlignment="1">
      <alignment horizontal="center"/>
      <protection/>
    </xf>
    <xf numFmtId="3" fontId="28" fillId="0" borderId="19" xfId="57" applyNumberFormat="1" applyFont="1" applyFill="1" applyBorder="1" applyAlignment="1">
      <alignment horizontal="left"/>
      <protection/>
    </xf>
    <xf numFmtId="3" fontId="12" fillId="0" borderId="0" xfId="57" applyNumberFormat="1" applyFont="1" applyFill="1" applyAlignment="1">
      <alignment horizontal="center"/>
      <protection/>
    </xf>
    <xf numFmtId="3" fontId="12" fillId="0" borderId="0" xfId="57" applyNumberFormat="1" applyFont="1" applyAlignment="1">
      <alignment horizontal="center"/>
      <protection/>
    </xf>
    <xf numFmtId="3" fontId="15" fillId="0" borderId="0" xfId="57" applyNumberFormat="1" applyFont="1" applyAlignment="1">
      <alignment horizontal="left"/>
      <protection/>
    </xf>
    <xf numFmtId="3" fontId="15" fillId="0" borderId="0" xfId="57" applyNumberFormat="1" applyFont="1" applyFill="1" applyAlignment="1">
      <alignment horizontal="left"/>
      <protection/>
    </xf>
    <xf numFmtId="3" fontId="15" fillId="0" borderId="0" xfId="57" applyNumberFormat="1" applyFont="1" applyFill="1">
      <alignment/>
      <protection/>
    </xf>
    <xf numFmtId="3" fontId="17" fillId="0" borderId="0" xfId="57" applyNumberFormat="1" applyFont="1" applyFill="1">
      <alignment/>
      <protection/>
    </xf>
    <xf numFmtId="3" fontId="7" fillId="0" borderId="0" xfId="57" applyNumberFormat="1" applyFont="1" applyFill="1">
      <alignment/>
      <protection/>
    </xf>
    <xf numFmtId="3" fontId="20" fillId="0" borderId="0" xfId="57" applyNumberFormat="1" applyFont="1" applyFill="1">
      <alignment/>
      <protection/>
    </xf>
    <xf numFmtId="3" fontId="5" fillId="0" borderId="0" xfId="57" applyNumberFormat="1" applyFont="1" applyFill="1">
      <alignment/>
      <protection/>
    </xf>
    <xf numFmtId="3" fontId="2" fillId="0" borderId="0" xfId="57" applyNumberFormat="1" applyFont="1" applyFill="1">
      <alignment/>
      <protection/>
    </xf>
    <xf numFmtId="3" fontId="3" fillId="0" borderId="0" xfId="57" applyNumberFormat="1" applyFont="1" applyFill="1">
      <alignment/>
      <protection/>
    </xf>
    <xf numFmtId="3" fontId="2" fillId="0" borderId="0" xfId="57" applyNumberFormat="1" applyFill="1" applyBorder="1">
      <alignment/>
      <protection/>
    </xf>
    <xf numFmtId="3" fontId="2" fillId="0" borderId="0" xfId="57" applyNumberFormat="1" applyFont="1" applyAlignment="1">
      <alignment horizontal="right"/>
      <protection/>
    </xf>
    <xf numFmtId="3" fontId="10" fillId="0" borderId="0" xfId="57" applyNumberFormat="1" applyFont="1" applyFill="1" applyBorder="1">
      <alignment/>
      <protection/>
    </xf>
    <xf numFmtId="3" fontId="10" fillId="0" borderId="25" xfId="57" applyNumberFormat="1" applyFont="1" applyFill="1" applyBorder="1" applyAlignment="1">
      <alignment horizontal="center"/>
      <protection/>
    </xf>
    <xf numFmtId="3" fontId="10" fillId="0" borderId="25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Border="1">
      <alignment/>
      <protection/>
    </xf>
    <xf numFmtId="3" fontId="10" fillId="0" borderId="17" xfId="57" applyNumberFormat="1" applyFont="1" applyFill="1" applyBorder="1" applyAlignment="1">
      <alignment horizontal="left"/>
      <protection/>
    </xf>
    <xf numFmtId="3" fontId="10" fillId="0" borderId="18" xfId="57" applyNumberFormat="1" applyFont="1" applyFill="1" applyBorder="1">
      <alignment/>
      <protection/>
    </xf>
    <xf numFmtId="3" fontId="10" fillId="0" borderId="18" xfId="57" applyNumberFormat="1" applyFont="1" applyFill="1" applyBorder="1" applyAlignment="1">
      <alignment vertical="center"/>
      <protection/>
    </xf>
    <xf numFmtId="3" fontId="10" fillId="0" borderId="19" xfId="57" applyNumberFormat="1" applyFont="1" applyFill="1" applyBorder="1">
      <alignment/>
      <protection/>
    </xf>
    <xf numFmtId="3" fontId="10" fillId="0" borderId="20" xfId="57" applyNumberFormat="1" applyFont="1" applyFill="1" applyBorder="1" applyAlignment="1">
      <alignment horizontal="center"/>
      <protection/>
    </xf>
    <xf numFmtId="3" fontId="10" fillId="0" borderId="21" xfId="57" applyNumberFormat="1" applyFont="1" applyFill="1" applyBorder="1" applyAlignment="1">
      <alignment horizontal="center"/>
      <protection/>
    </xf>
    <xf numFmtId="3" fontId="10" fillId="0" borderId="17" xfId="57" applyNumberFormat="1" applyFont="1" applyFill="1" applyBorder="1">
      <alignment/>
      <protection/>
    </xf>
    <xf numFmtId="3" fontId="2" fillId="0" borderId="18" xfId="57" applyNumberFormat="1" applyFill="1" applyBorder="1">
      <alignment/>
      <protection/>
    </xf>
    <xf numFmtId="3" fontId="2" fillId="0" borderId="19" xfId="57" applyNumberFormat="1" applyFill="1" applyBorder="1">
      <alignment/>
      <protection/>
    </xf>
    <xf numFmtId="3" fontId="2" fillId="0" borderId="28" xfId="57" applyNumberFormat="1" applyFill="1" applyBorder="1">
      <alignment/>
      <protection/>
    </xf>
    <xf numFmtId="3" fontId="10" fillId="0" borderId="16" xfId="57" applyNumberFormat="1" applyFont="1" applyFill="1" applyBorder="1" applyAlignment="1">
      <alignment horizontal="center"/>
      <protection/>
    </xf>
    <xf numFmtId="3" fontId="10" fillId="0" borderId="23" xfId="57" applyNumberFormat="1" applyFont="1" applyFill="1" applyBorder="1" applyAlignment="1">
      <alignment horizontal="center" vertical="center"/>
      <protection/>
    </xf>
    <xf numFmtId="3" fontId="10" fillId="0" borderId="24" xfId="57" applyNumberFormat="1" applyFont="1" applyFill="1" applyBorder="1" applyAlignment="1">
      <alignment horizontal="center"/>
      <protection/>
    </xf>
    <xf numFmtId="3" fontId="10" fillId="0" borderId="24" xfId="57" applyNumberFormat="1" applyFont="1" applyFill="1" applyBorder="1">
      <alignment/>
      <protection/>
    </xf>
    <xf numFmtId="3" fontId="10" fillId="0" borderId="28" xfId="57" applyNumberFormat="1" applyFont="1" applyFill="1" applyBorder="1" applyAlignment="1">
      <alignment horizontal="center"/>
      <protection/>
    </xf>
    <xf numFmtId="3" fontId="10" fillId="0" borderId="0" xfId="57" applyNumberFormat="1" applyFont="1" applyFill="1" applyBorder="1" applyAlignment="1">
      <alignment horizontal="center"/>
      <protection/>
    </xf>
    <xf numFmtId="3" fontId="10" fillId="0" borderId="30" xfId="57" applyNumberFormat="1" applyFont="1" applyFill="1" applyBorder="1" applyAlignment="1">
      <alignment horizontal="center"/>
      <protection/>
    </xf>
    <xf numFmtId="3" fontId="10" fillId="0" borderId="30" xfId="57" applyNumberFormat="1" applyFont="1" applyFill="1" applyBorder="1" applyAlignment="1">
      <alignment horizontal="center" vertical="top"/>
      <protection/>
    </xf>
    <xf numFmtId="3" fontId="10" fillId="0" borderId="27" xfId="57" applyNumberFormat="1" applyFont="1" applyFill="1" applyBorder="1">
      <alignment/>
      <protection/>
    </xf>
    <xf numFmtId="3" fontId="10" fillId="0" borderId="30" xfId="57" applyNumberFormat="1" applyFont="1" applyFill="1" applyBorder="1">
      <alignment/>
      <protection/>
    </xf>
    <xf numFmtId="3" fontId="2" fillId="0" borderId="27" xfId="57" applyNumberFormat="1" applyFill="1" applyBorder="1">
      <alignment/>
      <protection/>
    </xf>
    <xf numFmtId="3" fontId="2" fillId="0" borderId="25" xfId="57" applyNumberFormat="1" applyFill="1" applyBorder="1">
      <alignment/>
      <protection/>
    </xf>
    <xf numFmtId="3" fontId="10" fillId="0" borderId="23" xfId="54" applyNumberFormat="1" applyFont="1" applyFill="1" applyBorder="1" applyAlignment="1">
      <alignment horizontal="center"/>
      <protection/>
    </xf>
    <xf numFmtId="3" fontId="13" fillId="0" borderId="0" xfId="54" applyNumberFormat="1" applyFill="1">
      <alignment/>
      <protection/>
    </xf>
    <xf numFmtId="3" fontId="13" fillId="0" borderId="17" xfId="54" applyNumberFormat="1" applyFill="1" applyBorder="1">
      <alignment/>
      <protection/>
    </xf>
    <xf numFmtId="3" fontId="10" fillId="0" borderId="18" xfId="54" applyNumberFormat="1" applyFont="1" applyFill="1" applyBorder="1" applyAlignment="1">
      <alignment horizontal="center"/>
      <protection/>
    </xf>
    <xf numFmtId="166" fontId="15" fillId="0" borderId="32" xfId="57" applyNumberFormat="1" applyFont="1" applyBorder="1" applyAlignment="1">
      <alignment/>
      <protection/>
    </xf>
    <xf numFmtId="166" fontId="15" fillId="0" borderId="34" xfId="57" applyNumberFormat="1" applyFont="1" applyBorder="1" applyAlignment="1">
      <alignment/>
      <protection/>
    </xf>
    <xf numFmtId="166" fontId="15" fillId="0" borderId="97" xfId="57" applyNumberFormat="1" applyFont="1" applyBorder="1" applyAlignment="1">
      <alignment horizontal="right"/>
      <protection/>
    </xf>
    <xf numFmtId="166" fontId="15" fillId="0" borderId="33" xfId="57" applyNumberFormat="1" applyFont="1" applyBorder="1" applyAlignment="1">
      <alignment/>
      <protection/>
    </xf>
    <xf numFmtId="166" fontId="15" fillId="0" borderId="38" xfId="57" applyNumberFormat="1" applyFont="1" applyBorder="1" applyAlignment="1">
      <alignment/>
      <protection/>
    </xf>
    <xf numFmtId="166" fontId="15" fillId="0" borderId="56" xfId="57" applyNumberFormat="1" applyFont="1" applyBorder="1" applyAlignment="1">
      <alignment horizontal="right"/>
      <protection/>
    </xf>
    <xf numFmtId="166" fontId="15" fillId="0" borderId="33" xfId="57" applyNumberFormat="1" applyFont="1" applyBorder="1" applyAlignment="1" applyProtection="1">
      <alignment/>
      <protection locked="0"/>
    </xf>
    <xf numFmtId="166" fontId="15" fillId="0" borderId="38" xfId="57" applyNumberFormat="1" applyFont="1" applyBorder="1" applyAlignment="1" applyProtection="1">
      <alignment/>
      <protection locked="0"/>
    </xf>
    <xf numFmtId="166" fontId="15" fillId="0" borderId="33" xfId="57" applyNumberFormat="1" applyFont="1" applyBorder="1" applyAlignment="1" applyProtection="1">
      <alignment horizontal="center"/>
      <protection locked="0"/>
    </xf>
    <xf numFmtId="166" fontId="15" fillId="0" borderId="42" xfId="57" applyNumberFormat="1" applyFont="1" applyBorder="1" applyAlignment="1">
      <alignment/>
      <protection/>
    </xf>
    <xf numFmtId="166" fontId="15" fillId="0" borderId="43" xfId="57" applyNumberFormat="1" applyFont="1" applyBorder="1" applyAlignment="1">
      <alignment/>
      <protection/>
    </xf>
    <xf numFmtId="166" fontId="15" fillId="0" borderId="101" xfId="57" applyNumberFormat="1" applyFont="1" applyBorder="1" applyAlignment="1">
      <alignment horizontal="right"/>
      <protection/>
    </xf>
    <xf numFmtId="3" fontId="9" fillId="0" borderId="0" xfId="57" applyNumberFormat="1" applyFont="1" applyAlignment="1" quotePrefix="1">
      <alignment horizontal="left"/>
      <protection/>
    </xf>
    <xf numFmtId="166" fontId="15" fillId="0" borderId="23" xfId="57" applyNumberFormat="1" applyFont="1" applyBorder="1" applyAlignment="1">
      <alignment/>
      <protection/>
    </xf>
    <xf numFmtId="3" fontId="16" fillId="0" borderId="0" xfId="57" applyNumberFormat="1" applyFont="1">
      <alignment/>
      <protection/>
    </xf>
    <xf numFmtId="3" fontId="17" fillId="0" borderId="0" xfId="57" applyNumberFormat="1" applyFont="1" applyBorder="1">
      <alignment/>
      <protection/>
    </xf>
    <xf numFmtId="3" fontId="15" fillId="0" borderId="0" xfId="57" applyNumberFormat="1" applyFont="1" applyAlignment="1">
      <alignment horizontal="right"/>
      <protection/>
    </xf>
    <xf numFmtId="0" fontId="10" fillId="0" borderId="20" xfId="54" applyNumberFormat="1" applyFont="1" applyBorder="1" applyAlignment="1">
      <alignment horizontal="center"/>
      <protection/>
    </xf>
    <xf numFmtId="0" fontId="10" fillId="0" borderId="21" xfId="54" applyNumberFormat="1" applyFont="1" applyBorder="1" applyAlignment="1">
      <alignment horizontal="center"/>
      <protection/>
    </xf>
    <xf numFmtId="0" fontId="2" fillId="0" borderId="21" xfId="54" applyNumberFormat="1" applyFont="1" applyBorder="1">
      <alignment/>
      <protection/>
    </xf>
    <xf numFmtId="0" fontId="10" fillId="0" borderId="17" xfId="54" applyNumberFormat="1" applyFont="1" applyBorder="1" applyAlignment="1">
      <alignment horizontal="left"/>
      <protection/>
    </xf>
    <xf numFmtId="0" fontId="9" fillId="0" borderId="18" xfId="54" applyNumberFormat="1" applyFont="1" applyBorder="1">
      <alignment/>
      <protection/>
    </xf>
    <xf numFmtId="0" fontId="15" fillId="0" borderId="18" xfId="54" applyNumberFormat="1" applyFont="1" applyBorder="1">
      <alignment/>
      <protection/>
    </xf>
    <xf numFmtId="0" fontId="10" fillId="0" borderId="18" xfId="54" applyNumberFormat="1" applyFont="1" applyBorder="1">
      <alignment/>
      <protection/>
    </xf>
    <xf numFmtId="0" fontId="10" fillId="0" borderId="19" xfId="54" applyNumberFormat="1" applyFont="1" applyBorder="1">
      <alignment/>
      <protection/>
    </xf>
    <xf numFmtId="0" fontId="2" fillId="0" borderId="28" xfId="54" applyNumberFormat="1" applyFont="1" applyBorder="1">
      <alignment/>
      <protection/>
    </xf>
    <xf numFmtId="0" fontId="2" fillId="0" borderId="0" xfId="54" applyNumberFormat="1" applyFont="1" applyBorder="1">
      <alignment/>
      <protection/>
    </xf>
    <xf numFmtId="0" fontId="7" fillId="0" borderId="17" xfId="54" applyNumberFormat="1" applyFont="1" applyBorder="1">
      <alignment/>
      <protection/>
    </xf>
    <xf numFmtId="0" fontId="11" fillId="0" borderId="18" xfId="54" applyNumberFormat="1" applyFont="1" applyBorder="1">
      <alignment/>
      <protection/>
    </xf>
    <xf numFmtId="0" fontId="7" fillId="0" borderId="18" xfId="54" applyNumberFormat="1" applyFont="1" applyBorder="1">
      <alignment/>
      <protection/>
    </xf>
    <xf numFmtId="0" fontId="11" fillId="0" borderId="19" xfId="54" applyNumberFormat="1" applyFont="1" applyBorder="1">
      <alignment/>
      <protection/>
    </xf>
    <xf numFmtId="0" fontId="10" fillId="0" borderId="28" xfId="54" applyNumberFormat="1" applyFont="1" applyBorder="1" applyAlignment="1">
      <alignment horizontal="center"/>
      <protection/>
    </xf>
    <xf numFmtId="0" fontId="16" fillId="0" borderId="0" xfId="54" applyNumberFormat="1" applyFont="1" applyBorder="1" applyAlignment="1">
      <alignment horizontal="center"/>
      <protection/>
    </xf>
    <xf numFmtId="0" fontId="9" fillId="0" borderId="16" xfId="54" applyNumberFormat="1" applyFont="1" applyBorder="1" applyAlignment="1">
      <alignment horizontal="center"/>
      <protection/>
    </xf>
    <xf numFmtId="0" fontId="9" fillId="0" borderId="23" xfId="54" applyNumberFormat="1" applyFont="1" applyBorder="1" applyAlignment="1">
      <alignment horizontal="center"/>
      <protection/>
    </xf>
    <xf numFmtId="0" fontId="9" fillId="0" borderId="24" xfId="54" applyNumberFormat="1" applyFont="1" applyBorder="1" applyAlignment="1">
      <alignment horizontal="center"/>
      <protection/>
    </xf>
    <xf numFmtId="0" fontId="9" fillId="0" borderId="20" xfId="54" applyNumberFormat="1" applyFont="1" applyBorder="1" applyAlignment="1">
      <alignment horizontal="center"/>
      <protection/>
    </xf>
    <xf numFmtId="0" fontId="7" fillId="0" borderId="24" xfId="54" applyNumberFormat="1" applyFont="1" applyBorder="1">
      <alignment/>
      <protection/>
    </xf>
    <xf numFmtId="0" fontId="10" fillId="0" borderId="0" xfId="54" applyNumberFormat="1" applyFont="1" applyBorder="1" applyAlignment="1">
      <alignment horizontal="center"/>
      <protection/>
    </xf>
    <xf numFmtId="0" fontId="9" fillId="0" borderId="28" xfId="54" applyNumberFormat="1" applyFont="1" applyBorder="1" applyAlignment="1">
      <alignment horizontal="center"/>
      <protection/>
    </xf>
    <xf numFmtId="3" fontId="17" fillId="0" borderId="0" xfId="57" applyNumberFormat="1" applyFont="1">
      <alignment/>
      <protection/>
    </xf>
    <xf numFmtId="0" fontId="2" fillId="0" borderId="27" xfId="54" applyNumberFormat="1" applyFont="1" applyBorder="1">
      <alignment/>
      <protection/>
    </xf>
    <xf numFmtId="0" fontId="2" fillId="0" borderId="25" xfId="54" applyNumberFormat="1" applyFont="1" applyBorder="1">
      <alignment/>
      <protection/>
    </xf>
    <xf numFmtId="0" fontId="9" fillId="0" borderId="30" xfId="54" applyNumberFormat="1" applyFont="1" applyBorder="1" applyAlignment="1">
      <alignment horizontal="center"/>
      <protection/>
    </xf>
    <xf numFmtId="0" fontId="9" fillId="0" borderId="27" xfId="54" applyNumberFormat="1" applyFont="1" applyBorder="1">
      <alignment/>
      <protection/>
    </xf>
    <xf numFmtId="0" fontId="10" fillId="0" borderId="30" xfId="54" applyNumberFormat="1" applyFont="1" applyBorder="1">
      <alignment/>
      <protection/>
    </xf>
    <xf numFmtId="166" fontId="57" fillId="0" borderId="0" xfId="54" applyNumberFormat="1" applyFont="1">
      <alignment/>
      <protection/>
    </xf>
    <xf numFmtId="0" fontId="2" fillId="0" borderId="20" xfId="54" applyNumberFormat="1" applyFont="1" applyBorder="1">
      <alignment/>
      <protection/>
    </xf>
    <xf numFmtId="0" fontId="15" fillId="0" borderId="21" xfId="54" applyNumberFormat="1" applyFont="1" applyBorder="1" applyAlignment="1">
      <alignment horizontal="center"/>
      <protection/>
    </xf>
    <xf numFmtId="0" fontId="3" fillId="0" borderId="22" xfId="54" applyNumberFormat="1" applyFont="1" applyBorder="1">
      <alignment/>
      <protection/>
    </xf>
    <xf numFmtId="0" fontId="15" fillId="0" borderId="16" xfId="54" applyNumberFormat="1" applyFont="1" applyBorder="1" applyAlignment="1">
      <alignment horizontal="center"/>
      <protection/>
    </xf>
    <xf numFmtId="0" fontId="15" fillId="0" borderId="23" xfId="54" applyNumberFormat="1" applyFont="1" applyBorder="1" applyAlignment="1">
      <alignment horizontal="center"/>
      <protection/>
    </xf>
    <xf numFmtId="0" fontId="35" fillId="0" borderId="116" xfId="54" applyNumberFormat="1" applyFont="1" applyBorder="1">
      <alignment/>
      <protection/>
    </xf>
    <xf numFmtId="0" fontId="17" fillId="0" borderId="117" xfId="54" applyNumberFormat="1" applyFont="1" applyBorder="1">
      <alignment/>
      <protection/>
    </xf>
    <xf numFmtId="0" fontId="15" fillId="0" borderId="118" xfId="54" applyNumberFormat="1" applyFont="1" applyBorder="1" applyAlignment="1">
      <alignment horizontal="center"/>
      <protection/>
    </xf>
    <xf numFmtId="166" fontId="31" fillId="0" borderId="119" xfId="54" applyNumberFormat="1" applyFont="1" applyBorder="1" applyAlignment="1" applyProtection="1">
      <alignment horizontal="right"/>
      <protection locked="0"/>
    </xf>
    <xf numFmtId="0" fontId="17" fillId="0" borderId="28" xfId="54" applyNumberFormat="1" applyFont="1" applyBorder="1">
      <alignment/>
      <protection/>
    </xf>
    <xf numFmtId="0" fontId="17" fillId="0" borderId="0" xfId="54" applyNumberFormat="1" applyFont="1" applyBorder="1">
      <alignment/>
      <protection/>
    </xf>
    <xf numFmtId="0" fontId="15" fillId="0" borderId="82" xfId="54" applyNumberFormat="1" applyFont="1" applyBorder="1" applyAlignment="1">
      <alignment horizontal="center"/>
      <protection/>
    </xf>
    <xf numFmtId="0" fontId="15" fillId="0" borderId="24" xfId="54" applyNumberFormat="1" applyFont="1" applyBorder="1" applyAlignment="1">
      <alignment horizontal="right"/>
      <protection/>
    </xf>
    <xf numFmtId="0" fontId="17" fillId="0" borderId="24" xfId="54" applyNumberFormat="1" applyFont="1" applyBorder="1" applyAlignment="1">
      <alignment horizontal="right"/>
      <protection/>
    </xf>
    <xf numFmtId="0" fontId="15" fillId="0" borderId="0" xfId="54" applyNumberFormat="1" applyFont="1" applyBorder="1">
      <alignment/>
      <protection/>
    </xf>
    <xf numFmtId="166" fontId="9" fillId="0" borderId="24" xfId="54" applyNumberFormat="1" applyFont="1" applyBorder="1" applyAlignment="1" applyProtection="1">
      <alignment horizontal="right"/>
      <protection locked="0"/>
    </xf>
    <xf numFmtId="0" fontId="15" fillId="0" borderId="40" xfId="54" applyNumberFormat="1" applyFont="1" applyBorder="1">
      <alignment/>
      <protection/>
    </xf>
    <xf numFmtId="0" fontId="15" fillId="0" borderId="56" xfId="54" applyNumberFormat="1" applyFont="1" applyBorder="1" applyAlignment="1">
      <alignment horizontal="center"/>
      <protection/>
    </xf>
    <xf numFmtId="166" fontId="9" fillId="0" borderId="100" xfId="54" applyNumberFormat="1" applyFont="1" applyBorder="1" applyAlignment="1" applyProtection="1">
      <alignment horizontal="right"/>
      <protection locked="0"/>
    </xf>
    <xf numFmtId="0" fontId="9" fillId="0" borderId="100" xfId="54" applyNumberFormat="1" applyFont="1" applyBorder="1" applyAlignment="1" applyProtection="1">
      <alignment horizontal="center"/>
      <protection/>
    </xf>
    <xf numFmtId="0" fontId="15" fillId="0" borderId="65" xfId="54" applyNumberFormat="1" applyFont="1" applyBorder="1">
      <alignment/>
      <protection/>
    </xf>
    <xf numFmtId="0" fontId="35" fillId="0" borderId="28" xfId="54" applyNumberFormat="1" applyFont="1" applyBorder="1" applyAlignment="1" quotePrefix="1">
      <alignment horizontal="left"/>
      <protection/>
    </xf>
    <xf numFmtId="0" fontId="15" fillId="0" borderId="24" xfId="54" applyNumberFormat="1" applyFont="1" applyBorder="1" applyAlignment="1">
      <alignment horizontal="center"/>
      <protection/>
    </xf>
    <xf numFmtId="0" fontId="15" fillId="0" borderId="73" xfId="54" applyNumberFormat="1" applyFont="1" applyBorder="1" applyAlignment="1">
      <alignment horizontal="center"/>
      <protection/>
    </xf>
    <xf numFmtId="0" fontId="35" fillId="0" borderId="61" xfId="54" applyNumberFormat="1" applyFont="1" applyBorder="1">
      <alignment/>
      <protection/>
    </xf>
    <xf numFmtId="0" fontId="17" fillId="0" borderId="62" xfId="54" applyNumberFormat="1" applyFont="1" applyBorder="1">
      <alignment/>
      <protection/>
    </xf>
    <xf numFmtId="0" fontId="15" fillId="0" borderId="120" xfId="54" applyNumberFormat="1" applyFont="1" applyBorder="1" applyAlignment="1">
      <alignment horizontal="center"/>
      <protection/>
    </xf>
    <xf numFmtId="166" fontId="31" fillId="0" borderId="99" xfId="54" applyNumberFormat="1" applyFont="1" applyBorder="1" applyAlignment="1" applyProtection="1">
      <alignment horizontal="right"/>
      <protection locked="0"/>
    </xf>
    <xf numFmtId="166" fontId="9" fillId="0" borderId="99" xfId="54" applyNumberFormat="1" applyFont="1" applyBorder="1" applyAlignment="1" applyProtection="1">
      <alignment horizontal="right"/>
      <protection locked="0"/>
    </xf>
    <xf numFmtId="0" fontId="9" fillId="0" borderId="99" xfId="54" applyNumberFormat="1" applyFont="1" applyBorder="1" applyAlignment="1" applyProtection="1">
      <alignment horizontal="right"/>
      <protection locked="0"/>
    </xf>
    <xf numFmtId="0" fontId="9" fillId="0" borderId="99" xfId="54" applyNumberFormat="1" applyFont="1" applyBorder="1" applyAlignment="1" applyProtection="1">
      <alignment horizontal="center"/>
      <protection/>
    </xf>
    <xf numFmtId="0" fontId="35" fillId="0" borderId="28" xfId="54" applyNumberFormat="1" applyFont="1" applyBorder="1">
      <alignment/>
      <protection/>
    </xf>
    <xf numFmtId="0" fontId="17" fillId="0" borderId="82" xfId="54" applyNumberFormat="1" applyFont="1" applyBorder="1">
      <alignment/>
      <protection/>
    </xf>
    <xf numFmtId="0" fontId="15" fillId="0" borderId="73" xfId="54" applyNumberFormat="1" applyFont="1" applyBorder="1" applyAlignment="1">
      <alignment horizontal="right"/>
      <protection/>
    </xf>
    <xf numFmtId="0" fontId="17" fillId="0" borderId="73" xfId="54" applyNumberFormat="1" applyFont="1" applyBorder="1" applyAlignment="1">
      <alignment horizontal="right"/>
      <protection/>
    </xf>
    <xf numFmtId="0" fontId="35" fillId="0" borderId="73" xfId="54" applyNumberFormat="1" applyFont="1" applyBorder="1" applyAlignment="1">
      <alignment horizontal="center"/>
      <protection/>
    </xf>
    <xf numFmtId="0" fontId="17" fillId="0" borderId="51" xfId="54" applyNumberFormat="1" applyFont="1" applyBorder="1">
      <alignment/>
      <protection/>
    </xf>
    <xf numFmtId="0" fontId="17" fillId="0" borderId="52" xfId="54" applyNumberFormat="1" applyFont="1" applyBorder="1">
      <alignment/>
      <protection/>
    </xf>
    <xf numFmtId="0" fontId="15" fillId="0" borderId="121" xfId="54" applyNumberFormat="1" applyFont="1" applyBorder="1" applyAlignment="1">
      <alignment horizontal="center"/>
      <protection/>
    </xf>
    <xf numFmtId="0" fontId="15" fillId="0" borderId="105" xfId="54" applyNumberFormat="1" applyFont="1" applyBorder="1">
      <alignment/>
      <protection/>
    </xf>
    <xf numFmtId="0" fontId="9" fillId="0" borderId="24" xfId="54" applyNumberFormat="1" applyFont="1" applyBorder="1" applyAlignment="1" applyProtection="1">
      <alignment horizontal="center"/>
      <protection/>
    </xf>
    <xf numFmtId="0" fontId="15" fillId="0" borderId="38" xfId="54" applyNumberFormat="1" applyFont="1" applyBorder="1" applyAlignment="1">
      <alignment horizontal="center"/>
      <protection/>
    </xf>
    <xf numFmtId="0" fontId="15" fillId="0" borderId="62" xfId="54" applyNumberFormat="1" applyFont="1" applyBorder="1">
      <alignment/>
      <protection/>
    </xf>
    <xf numFmtId="0" fontId="9" fillId="0" borderId="73" xfId="54" applyNumberFormat="1" applyFont="1" applyBorder="1" applyAlignment="1" applyProtection="1">
      <alignment horizontal="right"/>
      <protection locked="0"/>
    </xf>
    <xf numFmtId="166" fontId="9" fillId="0" borderId="73" xfId="54" applyNumberFormat="1" applyFont="1" applyBorder="1" applyAlignment="1" applyProtection="1">
      <alignment horizontal="right"/>
      <protection locked="0"/>
    </xf>
    <xf numFmtId="166" fontId="9" fillId="0" borderId="73" xfId="54" applyNumberFormat="1" applyFont="1" applyBorder="1" applyAlignment="1" applyProtection="1">
      <alignment horizontal="center"/>
      <protection locked="0"/>
    </xf>
    <xf numFmtId="0" fontId="17" fillId="0" borderId="105" xfId="54" applyNumberFormat="1" applyFont="1" applyBorder="1">
      <alignment/>
      <protection/>
    </xf>
    <xf numFmtId="166" fontId="31" fillId="0" borderId="73" xfId="54" applyNumberFormat="1" applyFont="1" applyBorder="1" applyAlignment="1" applyProtection="1">
      <alignment horizontal="right"/>
      <protection locked="0"/>
    </xf>
    <xf numFmtId="0" fontId="15" fillId="0" borderId="51" xfId="54" applyNumberFormat="1" applyFont="1" applyBorder="1">
      <alignment/>
      <protection/>
    </xf>
    <xf numFmtId="0" fontId="15" fillId="0" borderId="105" xfId="54" applyNumberFormat="1" applyFont="1" applyBorder="1" applyAlignment="1">
      <alignment horizontal="center"/>
      <protection/>
    </xf>
    <xf numFmtId="0" fontId="15" fillId="0" borderId="63" xfId="54" applyNumberFormat="1" applyFont="1" applyBorder="1" applyAlignment="1">
      <alignment horizontal="center"/>
      <protection/>
    </xf>
    <xf numFmtId="0" fontId="9" fillId="0" borderId="24" xfId="54" applyNumberFormat="1" applyFont="1" applyBorder="1" applyAlignment="1" applyProtection="1">
      <alignment horizontal="right"/>
      <protection locked="0"/>
    </xf>
    <xf numFmtId="0" fontId="15" fillId="0" borderId="60" xfId="54" applyNumberFormat="1" applyFont="1" applyBorder="1" applyAlignment="1">
      <alignment horizontal="center"/>
      <protection/>
    </xf>
    <xf numFmtId="0" fontId="37" fillId="0" borderId="0" xfId="54" applyNumberFormat="1" applyFont="1" applyBorder="1">
      <alignment/>
      <protection/>
    </xf>
    <xf numFmtId="0" fontId="17" fillId="0" borderId="24" xfId="54" applyNumberFormat="1" applyFont="1" applyBorder="1" applyAlignment="1">
      <alignment horizontal="center"/>
      <protection/>
    </xf>
    <xf numFmtId="0" fontId="35" fillId="0" borderId="62" xfId="54" applyNumberFormat="1" applyFont="1" applyBorder="1" applyProtection="1">
      <alignment/>
      <protection/>
    </xf>
    <xf numFmtId="0" fontId="15" fillId="0" borderId="120" xfId="54" applyNumberFormat="1" applyFont="1" applyBorder="1" applyAlignment="1" applyProtection="1">
      <alignment horizontal="center"/>
      <protection/>
    </xf>
    <xf numFmtId="0" fontId="15" fillId="0" borderId="0" xfId="54" applyNumberFormat="1" applyFont="1" applyBorder="1" applyProtection="1">
      <alignment/>
      <protection/>
    </xf>
    <xf numFmtId="0" fontId="15" fillId="0" borderId="82" xfId="54" applyNumberFormat="1" applyFont="1" applyBorder="1" applyAlignment="1" applyProtection="1">
      <alignment horizontal="center"/>
      <protection/>
    </xf>
    <xf numFmtId="0" fontId="9" fillId="0" borderId="24" xfId="54" applyNumberFormat="1" applyFont="1" applyBorder="1" applyAlignment="1">
      <alignment horizontal="right"/>
      <protection/>
    </xf>
    <xf numFmtId="0" fontId="15" fillId="0" borderId="105" xfId="54" applyNumberFormat="1" applyFont="1" applyBorder="1" applyProtection="1">
      <alignment/>
      <protection/>
    </xf>
    <xf numFmtId="0" fontId="15" fillId="0" borderId="56" xfId="54" applyNumberFormat="1" applyFont="1" applyBorder="1" applyAlignment="1" applyProtection="1">
      <alignment horizontal="center"/>
      <protection/>
    </xf>
    <xf numFmtId="0" fontId="15" fillId="0" borderId="64" xfId="54" applyNumberFormat="1" applyFont="1" applyBorder="1" applyProtection="1">
      <alignment/>
      <protection/>
    </xf>
    <xf numFmtId="0" fontId="15" fillId="0" borderId="121" xfId="54" applyNumberFormat="1" applyFont="1" applyBorder="1" applyAlignment="1" applyProtection="1">
      <alignment horizontal="center"/>
      <protection/>
    </xf>
    <xf numFmtId="0" fontId="9" fillId="0" borderId="73" xfId="54" applyNumberFormat="1" applyFont="1" applyBorder="1" applyAlignment="1" applyProtection="1">
      <alignment horizontal="center"/>
      <protection/>
    </xf>
    <xf numFmtId="0" fontId="37" fillId="0" borderId="52" xfId="54" applyNumberFormat="1" applyFont="1" applyBorder="1">
      <alignment/>
      <protection/>
    </xf>
    <xf numFmtId="0" fontId="35" fillId="0" borderId="62" xfId="54" applyNumberFormat="1" applyFont="1" applyBorder="1">
      <alignment/>
      <protection/>
    </xf>
    <xf numFmtId="0" fontId="15" fillId="0" borderId="64" xfId="54" applyNumberFormat="1" applyFont="1" applyBorder="1">
      <alignment/>
      <protection/>
    </xf>
    <xf numFmtId="166" fontId="31" fillId="0" borderId="100" xfId="54" applyNumberFormat="1" applyFont="1" applyBorder="1" applyAlignment="1" applyProtection="1">
      <alignment horizontal="right"/>
      <protection locked="0"/>
    </xf>
    <xf numFmtId="0" fontId="17" fillId="0" borderId="122" xfId="54" applyNumberFormat="1" applyFont="1" applyBorder="1">
      <alignment/>
      <protection/>
    </xf>
    <xf numFmtId="0" fontId="15" fillId="0" borderId="95" xfId="54" applyNumberFormat="1" applyFont="1" applyBorder="1">
      <alignment/>
      <protection/>
    </xf>
    <xf numFmtId="0" fontId="15" fillId="0" borderId="123" xfId="54" applyNumberFormat="1" applyFont="1" applyBorder="1" applyAlignment="1">
      <alignment horizontal="center"/>
      <protection/>
    </xf>
    <xf numFmtId="166" fontId="9" fillId="0" borderId="124" xfId="54" applyNumberFormat="1" applyFont="1" applyBorder="1" applyAlignment="1" applyProtection="1">
      <alignment horizontal="right"/>
      <protection locked="0"/>
    </xf>
    <xf numFmtId="0" fontId="9" fillId="0" borderId="124" xfId="54" applyNumberFormat="1" applyFont="1" applyBorder="1" applyAlignment="1" applyProtection="1">
      <alignment horizontal="center"/>
      <protection/>
    </xf>
    <xf numFmtId="0" fontId="9" fillId="0" borderId="125" xfId="54" applyNumberFormat="1" applyFont="1" applyBorder="1" applyAlignment="1" applyProtection="1">
      <alignment horizontal="center"/>
      <protection/>
    </xf>
    <xf numFmtId="0" fontId="15" fillId="0" borderId="0" xfId="54" applyNumberFormat="1" applyFont="1" applyBorder="1" applyAlignment="1" quotePrefix="1">
      <alignment horizontal="left"/>
      <protection/>
    </xf>
    <xf numFmtId="0" fontId="12" fillId="0" borderId="0" xfId="54" applyNumberFormat="1" applyFont="1" applyBorder="1">
      <alignment/>
      <protection/>
    </xf>
    <xf numFmtId="0" fontId="15" fillId="0" borderId="0" xfId="54" applyNumberFormat="1" applyFont="1" applyBorder="1" applyAlignment="1">
      <alignment horizontal="center"/>
      <protection/>
    </xf>
    <xf numFmtId="3" fontId="12" fillId="0" borderId="0" xfId="57" applyNumberFormat="1" applyFont="1">
      <alignment/>
      <protection/>
    </xf>
    <xf numFmtId="0" fontId="9" fillId="0" borderId="0" xfId="54" applyNumberFormat="1" applyFont="1" applyBorder="1" applyAlignment="1">
      <alignment horizontal="center"/>
      <protection/>
    </xf>
    <xf numFmtId="0" fontId="9" fillId="0" borderId="0" xfId="54" applyNumberFormat="1" applyFont="1" applyBorder="1">
      <alignment/>
      <protection/>
    </xf>
    <xf numFmtId="0" fontId="10" fillId="0" borderId="0" xfId="54" applyNumberFormat="1" applyFont="1" applyBorder="1">
      <alignment/>
      <protection/>
    </xf>
    <xf numFmtId="3" fontId="12" fillId="0" borderId="0" xfId="57" applyNumberFormat="1" applyFont="1" applyBorder="1">
      <alignment/>
      <protection/>
    </xf>
    <xf numFmtId="3" fontId="8" fillId="0" borderId="0" xfId="57" applyNumberFormat="1" applyFont="1" applyBorder="1">
      <alignment/>
      <protection/>
    </xf>
    <xf numFmtId="0" fontId="7" fillId="0" borderId="0" xfId="54" applyNumberFormat="1" applyFont="1" applyBorder="1">
      <alignment/>
      <protection/>
    </xf>
    <xf numFmtId="0" fontId="15" fillId="0" borderId="11" xfId="54" applyNumberFormat="1" applyFont="1" applyBorder="1" applyAlignment="1" quotePrefix="1">
      <alignment horizontal="left"/>
      <protection/>
    </xf>
    <xf numFmtId="0" fontId="12" fillId="0" borderId="11" xfId="54" applyNumberFormat="1" applyFont="1" applyBorder="1">
      <alignment/>
      <protection/>
    </xf>
    <xf numFmtId="0" fontId="15" fillId="0" borderId="11" xfId="54" applyNumberFormat="1" applyFont="1" applyBorder="1" applyAlignment="1">
      <alignment horizontal="center"/>
      <protection/>
    </xf>
    <xf numFmtId="0" fontId="35" fillId="0" borderId="11" xfId="54" applyNumberFormat="1" applyFont="1" applyBorder="1" applyAlignment="1">
      <alignment horizontal="center"/>
      <protection/>
    </xf>
    <xf numFmtId="0" fontId="17" fillId="0" borderId="11" xfId="54" applyNumberFormat="1" applyFont="1" applyBorder="1">
      <alignment/>
      <protection/>
    </xf>
    <xf numFmtId="166" fontId="15" fillId="0" borderId="0" xfId="57" applyNumberFormat="1" applyFont="1">
      <alignment/>
      <protection/>
    </xf>
    <xf numFmtId="166" fontId="3" fillId="0" borderId="0" xfId="57" applyNumberFormat="1" applyFont="1">
      <alignment/>
      <protection/>
    </xf>
    <xf numFmtId="166" fontId="7" fillId="0" borderId="0" xfId="57" applyNumberFormat="1" applyFont="1">
      <alignment/>
      <protection/>
    </xf>
    <xf numFmtId="166" fontId="3" fillId="0" borderId="0" xfId="57" applyNumberFormat="1" applyFont="1" applyBorder="1">
      <alignment/>
      <protection/>
    </xf>
    <xf numFmtId="166" fontId="2" fillId="0" borderId="0" xfId="57" applyNumberFormat="1" applyBorder="1">
      <alignment/>
      <protection/>
    </xf>
    <xf numFmtId="3" fontId="7" fillId="0" borderId="0" xfId="57" applyNumberFormat="1" applyFont="1" applyAlignment="1">
      <alignment horizontal="right"/>
      <protection/>
    </xf>
    <xf numFmtId="3" fontId="7" fillId="0" borderId="0" xfId="57" applyNumberFormat="1" applyFont="1" applyAlignment="1" quotePrefix="1">
      <alignment horizontal="right"/>
      <protection/>
    </xf>
    <xf numFmtId="166" fontId="7" fillId="0" borderId="0" xfId="57" applyNumberFormat="1" applyFont="1" applyAlignment="1" quotePrefix="1">
      <alignment horizontal="right"/>
      <protection/>
    </xf>
    <xf numFmtId="3" fontId="3" fillId="0" borderId="20" xfId="57" applyNumberFormat="1" applyFont="1" applyBorder="1" applyAlignment="1">
      <alignment horizontal="center"/>
      <protection/>
    </xf>
    <xf numFmtId="3" fontId="3" fillId="0" borderId="16" xfId="57" applyNumberFormat="1" applyFont="1" applyBorder="1" applyAlignment="1">
      <alignment horizontal="center"/>
      <protection/>
    </xf>
    <xf numFmtId="3" fontId="7" fillId="0" borderId="16" xfId="57" applyNumberFormat="1" applyFont="1" applyBorder="1" applyAlignment="1">
      <alignment horizontal="center"/>
      <protection/>
    </xf>
    <xf numFmtId="3" fontId="51" fillId="0" borderId="0" xfId="57" applyNumberFormat="1" applyFont="1" applyFill="1">
      <alignment/>
      <protection/>
    </xf>
    <xf numFmtId="166" fontId="3" fillId="0" borderId="20" xfId="57" applyNumberFormat="1" applyFont="1" applyBorder="1" applyAlignment="1">
      <alignment horizontal="center"/>
      <protection/>
    </xf>
    <xf numFmtId="166" fontId="3" fillId="0" borderId="16" xfId="57" applyNumberFormat="1" applyFont="1" applyBorder="1" applyAlignment="1">
      <alignment horizontal="center"/>
      <protection/>
    </xf>
    <xf numFmtId="166" fontId="7" fillId="0" borderId="16" xfId="57" applyNumberFormat="1" applyFont="1" applyBorder="1" applyAlignment="1">
      <alignment horizontal="center"/>
      <protection/>
    </xf>
    <xf numFmtId="166" fontId="3" fillId="0" borderId="28" xfId="57" applyNumberFormat="1" applyFont="1" applyBorder="1" applyAlignment="1">
      <alignment horizontal="center"/>
      <protection/>
    </xf>
    <xf numFmtId="166" fontId="7" fillId="0" borderId="24" xfId="57" applyNumberFormat="1" applyFont="1" applyBorder="1" applyAlignment="1">
      <alignment horizontal="center"/>
      <protection/>
    </xf>
    <xf numFmtId="166" fontId="7" fillId="0" borderId="24" xfId="57" applyNumberFormat="1" applyFont="1" applyBorder="1">
      <alignment/>
      <protection/>
    </xf>
    <xf numFmtId="3" fontId="7" fillId="0" borderId="30" xfId="57" applyNumberFormat="1" applyFont="1" applyBorder="1">
      <alignment/>
      <protection/>
    </xf>
    <xf numFmtId="166" fontId="7" fillId="0" borderId="30" xfId="57" applyNumberFormat="1" applyFont="1" applyBorder="1" applyAlignment="1">
      <alignment horizontal="center"/>
      <protection/>
    </xf>
    <xf numFmtId="166" fontId="2" fillId="0" borderId="30" xfId="57" applyNumberFormat="1" applyBorder="1">
      <alignment/>
      <protection/>
    </xf>
    <xf numFmtId="166" fontId="7" fillId="0" borderId="30" xfId="57" applyNumberFormat="1" applyFont="1" applyBorder="1">
      <alignment/>
      <protection/>
    </xf>
    <xf numFmtId="3" fontId="7" fillId="0" borderId="23" xfId="54" applyNumberFormat="1" applyFont="1" applyBorder="1" applyAlignment="1">
      <alignment horizontal="center"/>
      <protection/>
    </xf>
    <xf numFmtId="3" fontId="7" fillId="0" borderId="0" xfId="54" applyNumberFormat="1" applyFont="1" applyBorder="1" applyAlignment="1">
      <alignment horizontal="center"/>
      <protection/>
    </xf>
    <xf numFmtId="166" fontId="7" fillId="0" borderId="23" xfId="54" applyNumberFormat="1" applyFont="1" applyBorder="1" applyAlignment="1">
      <alignment horizontal="center"/>
      <protection/>
    </xf>
    <xf numFmtId="3" fontId="2" fillId="0" borderId="0" xfId="54" applyNumberFormat="1" applyFont="1">
      <alignment/>
      <protection/>
    </xf>
    <xf numFmtId="3" fontId="15" fillId="0" borderId="31" xfId="57" applyNumberFormat="1" applyFont="1" applyBorder="1" applyAlignment="1">
      <alignment horizontal="center"/>
      <protection/>
    </xf>
    <xf numFmtId="3" fontId="15" fillId="0" borderId="32" xfId="57" applyNumberFormat="1" applyFont="1" applyBorder="1" applyAlignment="1">
      <alignment horizontal="left"/>
      <protection/>
    </xf>
    <xf numFmtId="3" fontId="15" fillId="0" borderId="32" xfId="57" applyNumberFormat="1" applyFont="1" applyBorder="1" applyAlignment="1">
      <alignment horizontal="right"/>
      <protection/>
    </xf>
    <xf numFmtId="3" fontId="15" fillId="0" borderId="32" xfId="57" applyNumberFormat="1" applyFont="1" applyBorder="1" applyAlignment="1">
      <alignment horizontal="center"/>
      <protection/>
    </xf>
    <xf numFmtId="3" fontId="15" fillId="0" borderId="34" xfId="57" applyNumberFormat="1" applyFont="1" applyBorder="1" applyAlignment="1">
      <alignment horizontal="right"/>
      <protection/>
    </xf>
    <xf numFmtId="3" fontId="15" fillId="0" borderId="34" xfId="57" applyNumberFormat="1" applyFont="1" applyBorder="1">
      <alignment/>
      <protection/>
    </xf>
    <xf numFmtId="3" fontId="15" fillId="0" borderId="97" xfId="57" applyNumberFormat="1" applyFont="1" applyBorder="1" applyAlignment="1">
      <alignment horizontal="left"/>
      <protection/>
    </xf>
    <xf numFmtId="165" fontId="15" fillId="0" borderId="34" xfId="57" applyNumberFormat="1" applyFont="1" applyBorder="1" applyAlignment="1">
      <alignment horizontal="right"/>
      <protection/>
    </xf>
    <xf numFmtId="166" fontId="15" fillId="0" borderId="0" xfId="57" applyNumberFormat="1" applyFont="1" applyBorder="1" applyAlignment="1">
      <alignment horizontal="right"/>
      <protection/>
    </xf>
    <xf numFmtId="166" fontId="15" fillId="0" borderId="31" xfId="57" applyNumberFormat="1" applyFont="1" applyBorder="1" applyAlignment="1">
      <alignment horizontal="center"/>
      <protection/>
    </xf>
    <xf numFmtId="166" fontId="15" fillId="0" borderId="32" xfId="57" applyNumberFormat="1" applyFont="1" applyBorder="1" applyAlignment="1">
      <alignment horizontal="left"/>
      <protection/>
    </xf>
    <xf numFmtId="166" fontId="15" fillId="0" borderId="34" xfId="57" applyNumberFormat="1" applyFont="1" applyBorder="1">
      <alignment/>
      <protection/>
    </xf>
    <xf numFmtId="3" fontId="19" fillId="0" borderId="37" xfId="57" applyNumberFormat="1" applyFont="1" applyBorder="1" applyAlignment="1">
      <alignment horizontal="center"/>
      <protection/>
    </xf>
    <xf numFmtId="3" fontId="19" fillId="0" borderId="33" xfId="57" applyNumberFormat="1" applyFont="1" applyBorder="1" applyAlignment="1">
      <alignment horizontal="left"/>
      <protection/>
    </xf>
    <xf numFmtId="3" fontId="15" fillId="0" borderId="33" xfId="57" applyNumberFormat="1" applyFont="1" applyBorder="1" applyAlignment="1">
      <alignment horizontal="right"/>
      <protection/>
    </xf>
    <xf numFmtId="3" fontId="15" fillId="0" borderId="33" xfId="57" applyNumberFormat="1" applyFont="1" applyBorder="1" applyAlignment="1">
      <alignment horizontal="center"/>
      <protection/>
    </xf>
    <xf numFmtId="3" fontId="15" fillId="0" borderId="38" xfId="57" applyNumberFormat="1" applyFont="1" applyBorder="1" applyAlignment="1">
      <alignment horizontal="right"/>
      <protection/>
    </xf>
    <xf numFmtId="3" fontId="15" fillId="0" borderId="38" xfId="57" applyNumberFormat="1" applyFont="1" applyBorder="1">
      <alignment/>
      <protection/>
    </xf>
    <xf numFmtId="3" fontId="19" fillId="0" borderId="56" xfId="57" applyNumberFormat="1" applyFont="1" applyBorder="1" applyAlignment="1">
      <alignment horizontal="left"/>
      <protection/>
    </xf>
    <xf numFmtId="165" fontId="19" fillId="0" borderId="33" xfId="57" applyNumberFormat="1" applyFont="1" applyBorder="1" applyAlignment="1">
      <alignment horizontal="right"/>
      <protection/>
    </xf>
    <xf numFmtId="165" fontId="15" fillId="0" borderId="38" xfId="57" applyNumberFormat="1" applyFont="1" applyBorder="1" applyAlignment="1">
      <alignment horizontal="right"/>
      <protection/>
    </xf>
    <xf numFmtId="166" fontId="19" fillId="0" borderId="37" xfId="57" applyNumberFormat="1" applyFont="1" applyBorder="1" applyAlignment="1">
      <alignment horizontal="center"/>
      <protection/>
    </xf>
    <xf numFmtId="166" fontId="19" fillId="0" borderId="33" xfId="57" applyNumberFormat="1" applyFont="1" applyBorder="1" applyAlignment="1">
      <alignment horizontal="left"/>
      <protection/>
    </xf>
    <xf numFmtId="166" fontId="15" fillId="0" borderId="38" xfId="57" applyNumberFormat="1" applyFont="1" applyBorder="1">
      <alignment/>
      <protection/>
    </xf>
    <xf numFmtId="3" fontId="15" fillId="0" borderId="37" xfId="57" applyNumberFormat="1" applyFont="1" applyBorder="1" applyAlignment="1">
      <alignment horizontal="center"/>
      <protection/>
    </xf>
    <xf numFmtId="3" fontId="15" fillId="0" borderId="33" xfId="57" applyNumberFormat="1" applyFont="1" applyBorder="1" applyAlignment="1">
      <alignment horizontal="left"/>
      <protection/>
    </xf>
    <xf numFmtId="3" fontId="15" fillId="0" borderId="56" xfId="57" applyNumberFormat="1" applyFont="1" applyBorder="1" applyAlignment="1">
      <alignment horizontal="left"/>
      <protection/>
    </xf>
    <xf numFmtId="166" fontId="15" fillId="0" borderId="37" xfId="57" applyNumberFormat="1" applyFont="1" applyBorder="1" applyAlignment="1">
      <alignment horizontal="center"/>
      <protection/>
    </xf>
    <xf numFmtId="166" fontId="15" fillId="0" borderId="33" xfId="57" applyNumberFormat="1" applyFont="1" applyBorder="1" applyAlignment="1">
      <alignment horizontal="left"/>
      <protection/>
    </xf>
    <xf numFmtId="3" fontId="15" fillId="0" borderId="53" xfId="57" applyNumberFormat="1" applyFont="1" applyBorder="1" applyAlignment="1">
      <alignment horizontal="right"/>
      <protection/>
    </xf>
    <xf numFmtId="3" fontId="15" fillId="0" borderId="63" xfId="57" applyNumberFormat="1" applyFont="1" applyBorder="1" applyAlignment="1">
      <alignment horizontal="right"/>
      <protection/>
    </xf>
    <xf numFmtId="3" fontId="15" fillId="0" borderId="33" xfId="57" applyNumberFormat="1" applyFont="1" applyFill="1" applyBorder="1" applyAlignment="1">
      <alignment horizontal="right"/>
      <protection/>
    </xf>
    <xf numFmtId="3" fontId="15" fillId="0" borderId="37" xfId="57" applyNumberFormat="1" applyFont="1" applyBorder="1" applyAlignment="1">
      <alignment horizontal="center"/>
      <protection/>
    </xf>
    <xf numFmtId="3" fontId="15" fillId="0" borderId="56" xfId="57" applyNumberFormat="1" applyFont="1" applyBorder="1" applyAlignment="1">
      <alignment horizontal="left"/>
      <protection/>
    </xf>
    <xf numFmtId="3" fontId="15" fillId="0" borderId="33" xfId="57" applyNumberFormat="1" applyFont="1" applyFill="1" applyBorder="1" applyAlignment="1" applyProtection="1">
      <alignment vertical="center"/>
      <protection locked="0"/>
    </xf>
    <xf numFmtId="3" fontId="15" fillId="0" borderId="40" xfId="68" applyNumberFormat="1" applyFont="1" applyFill="1" applyBorder="1" applyAlignment="1" applyProtection="1">
      <alignment vertical="center"/>
      <protection locked="0"/>
    </xf>
    <xf numFmtId="3" fontId="15" fillId="0" borderId="38" xfId="57" applyNumberFormat="1" applyFont="1" applyFill="1" applyBorder="1" applyAlignment="1" applyProtection="1">
      <alignment vertical="center"/>
      <protection locked="0"/>
    </xf>
    <xf numFmtId="3" fontId="15" fillId="0" borderId="40" xfId="57" applyNumberFormat="1" applyFont="1" applyFill="1" applyBorder="1" applyAlignment="1" applyProtection="1">
      <alignment vertical="center"/>
      <protection locked="0"/>
    </xf>
    <xf numFmtId="3" fontId="15" fillId="0" borderId="39" xfId="57" applyNumberFormat="1" applyFont="1" applyFill="1" applyBorder="1" applyAlignment="1" applyProtection="1">
      <alignment vertical="center"/>
      <protection locked="0"/>
    </xf>
    <xf numFmtId="166" fontId="15" fillId="0" borderId="33" xfId="57" applyNumberFormat="1" applyFont="1" applyFill="1" applyBorder="1" applyAlignment="1" applyProtection="1">
      <alignment vertical="center"/>
      <protection locked="0"/>
    </xf>
    <xf numFmtId="166" fontId="15" fillId="0" borderId="40" xfId="57" applyNumberFormat="1" applyFont="1" applyFill="1" applyBorder="1" applyAlignment="1" applyProtection="1">
      <alignment vertical="center"/>
      <protection locked="0"/>
    </xf>
    <xf numFmtId="166" fontId="15" fillId="0" borderId="39" xfId="57" applyNumberFormat="1" applyFont="1" applyFill="1" applyBorder="1" applyAlignment="1" applyProtection="1">
      <alignment vertical="center"/>
      <protection locked="0"/>
    </xf>
    <xf numFmtId="165" fontId="15" fillId="0" borderId="33" xfId="57" applyNumberFormat="1" applyFont="1" applyBorder="1" applyAlignment="1">
      <alignment horizontal="right"/>
      <protection/>
    </xf>
    <xf numFmtId="165" fontId="15" fillId="0" borderId="33" xfId="57" applyNumberFormat="1" applyFont="1" applyFill="1" applyBorder="1" applyAlignment="1" applyProtection="1">
      <alignment vertical="center"/>
      <protection locked="0"/>
    </xf>
    <xf numFmtId="165" fontId="15" fillId="0" borderId="40" xfId="57" applyNumberFormat="1" applyFont="1" applyFill="1" applyBorder="1" applyAlignment="1" applyProtection="1">
      <alignment vertical="center"/>
      <protection locked="0"/>
    </xf>
    <xf numFmtId="165" fontId="15" fillId="0" borderId="39" xfId="57" applyNumberFormat="1" applyFont="1" applyFill="1" applyBorder="1" applyAlignment="1" applyProtection="1">
      <alignment vertical="center"/>
      <protection locked="0"/>
    </xf>
    <xf numFmtId="166" fontId="15" fillId="0" borderId="38" xfId="57" applyNumberFormat="1" applyFont="1" applyFill="1" applyBorder="1" applyAlignment="1" applyProtection="1">
      <alignment vertical="center"/>
      <protection locked="0"/>
    </xf>
    <xf numFmtId="3" fontId="15" fillId="0" borderId="33" xfId="57" applyNumberFormat="1" applyFont="1" applyBorder="1" applyAlignment="1">
      <alignment horizontal="left"/>
      <protection/>
    </xf>
    <xf numFmtId="166" fontId="15" fillId="0" borderId="37" xfId="57" applyNumberFormat="1" applyFont="1" applyBorder="1" applyAlignment="1">
      <alignment horizontal="center"/>
      <protection/>
    </xf>
    <xf numFmtId="166" fontId="15" fillId="0" borderId="33" xfId="57" applyNumberFormat="1" applyFont="1" applyBorder="1" applyAlignment="1">
      <alignment horizontal="left"/>
      <protection/>
    </xf>
    <xf numFmtId="3" fontId="15" fillId="0" borderId="33" xfId="57" applyNumberFormat="1" applyFont="1" applyBorder="1" applyAlignment="1" applyProtection="1">
      <alignment horizontal="right"/>
      <protection locked="0"/>
    </xf>
    <xf numFmtId="3" fontId="15" fillId="0" borderId="38" xfId="57" applyNumberFormat="1" applyFont="1" applyFill="1" applyBorder="1" applyAlignment="1">
      <alignment horizontal="right"/>
      <protection/>
    </xf>
    <xf numFmtId="166" fontId="15" fillId="0" borderId="38" xfId="57" applyNumberFormat="1" applyFont="1" applyFill="1" applyBorder="1">
      <alignment/>
      <protection/>
    </xf>
    <xf numFmtId="3" fontId="19" fillId="0" borderId="41" xfId="57" applyNumberFormat="1" applyFont="1" applyBorder="1" applyAlignment="1">
      <alignment horizontal="center"/>
      <protection/>
    </xf>
    <xf numFmtId="3" fontId="19" fillId="0" borderId="42" xfId="57" applyNumberFormat="1" applyFont="1" applyBorder="1" applyAlignment="1">
      <alignment horizontal="left"/>
      <protection/>
    </xf>
    <xf numFmtId="3" fontId="15" fillId="0" borderId="42" xfId="57" applyNumberFormat="1" applyFont="1" applyBorder="1" applyAlignment="1">
      <alignment horizontal="right"/>
      <protection/>
    </xf>
    <xf numFmtId="3" fontId="15" fillId="0" borderId="42" xfId="57" applyNumberFormat="1" applyFont="1" applyBorder="1" applyAlignment="1">
      <alignment horizontal="center"/>
      <protection/>
    </xf>
    <xf numFmtId="3" fontId="15" fillId="0" borderId="43" xfId="57" applyNumberFormat="1" applyFont="1" applyBorder="1" applyAlignment="1">
      <alignment horizontal="right"/>
      <protection/>
    </xf>
    <xf numFmtId="3" fontId="15" fillId="0" borderId="43" xfId="57" applyNumberFormat="1" applyFont="1" applyBorder="1">
      <alignment/>
      <protection/>
    </xf>
    <xf numFmtId="3" fontId="19" fillId="0" borderId="101" xfId="57" applyNumberFormat="1" applyFont="1" applyBorder="1" applyAlignment="1">
      <alignment horizontal="left"/>
      <protection/>
    </xf>
    <xf numFmtId="165" fontId="15" fillId="0" borderId="42" xfId="57" applyNumberFormat="1" applyFont="1" applyFill="1" applyBorder="1" applyAlignment="1">
      <alignment horizontal="right"/>
      <protection/>
    </xf>
    <xf numFmtId="165" fontId="15" fillId="0" borderId="43" xfId="57" applyNumberFormat="1" applyFont="1" applyFill="1" applyBorder="1" applyAlignment="1">
      <alignment horizontal="right"/>
      <protection/>
    </xf>
    <xf numFmtId="166" fontId="19" fillId="0" borderId="41" xfId="57" applyNumberFormat="1" applyFont="1" applyBorder="1" applyAlignment="1">
      <alignment horizontal="center"/>
      <protection/>
    </xf>
    <xf numFmtId="166" fontId="19" fillId="0" borderId="42" xfId="57" applyNumberFormat="1" applyFont="1" applyBorder="1" applyAlignment="1">
      <alignment horizontal="left"/>
      <protection/>
    </xf>
    <xf numFmtId="166" fontId="15" fillId="0" borderId="43" xfId="57" applyNumberFormat="1" applyFont="1" applyBorder="1">
      <alignment/>
      <protection/>
    </xf>
    <xf numFmtId="165" fontId="15" fillId="0" borderId="43" xfId="57" applyNumberFormat="1" applyFont="1" applyBorder="1" applyAlignment="1">
      <alignment horizontal="right"/>
      <protection/>
    </xf>
    <xf numFmtId="3" fontId="19" fillId="0" borderId="27" xfId="57" applyNumberFormat="1" applyFont="1" applyBorder="1" applyAlignment="1">
      <alignment horizontal="center"/>
      <protection/>
    </xf>
    <xf numFmtId="3" fontId="19" fillId="0" borderId="26" xfId="57" applyNumberFormat="1" applyFont="1" applyBorder="1" applyAlignment="1">
      <alignment horizontal="left"/>
      <protection/>
    </xf>
    <xf numFmtId="3" fontId="15" fillId="0" borderId="25" xfId="57" applyNumberFormat="1" applyFont="1" applyBorder="1" applyAlignment="1">
      <alignment horizontal="right"/>
      <protection/>
    </xf>
    <xf numFmtId="165" fontId="15" fillId="0" borderId="23" xfId="57" applyNumberFormat="1" applyFont="1" applyBorder="1" applyAlignment="1">
      <alignment horizontal="right"/>
      <protection/>
    </xf>
    <xf numFmtId="165" fontId="15" fillId="0" borderId="67" xfId="57" applyNumberFormat="1" applyFont="1" applyBorder="1" applyAlignment="1">
      <alignment horizontal="right"/>
      <protection/>
    </xf>
    <xf numFmtId="165" fontId="15" fillId="0" borderId="126" xfId="57" applyNumberFormat="1" applyFont="1" applyBorder="1" applyAlignment="1">
      <alignment horizontal="right"/>
      <protection/>
    </xf>
    <xf numFmtId="3" fontId="15" fillId="0" borderId="67" xfId="57" applyNumberFormat="1" applyFont="1" applyBorder="1" applyAlignment="1">
      <alignment horizontal="right"/>
      <protection/>
    </xf>
    <xf numFmtId="3" fontId="15" fillId="0" borderId="126" xfId="57" applyNumberFormat="1" applyFont="1" applyBorder="1" applyAlignment="1">
      <alignment horizontal="right"/>
      <protection/>
    </xf>
    <xf numFmtId="166" fontId="19" fillId="0" borderId="27" xfId="57" applyNumberFormat="1" applyFont="1" applyBorder="1" applyAlignment="1">
      <alignment horizontal="center"/>
      <protection/>
    </xf>
    <xf numFmtId="166" fontId="19" fillId="0" borderId="26" xfId="57" applyNumberFormat="1" applyFont="1" applyBorder="1" applyAlignment="1">
      <alignment horizontal="left"/>
      <protection/>
    </xf>
    <xf numFmtId="166" fontId="15" fillId="0" borderId="23" xfId="57" applyNumberFormat="1" applyFont="1" applyBorder="1">
      <alignment/>
      <protection/>
    </xf>
    <xf numFmtId="3" fontId="3" fillId="0" borderId="0" xfId="57" applyNumberFormat="1" applyFont="1">
      <alignment/>
      <protection/>
    </xf>
    <xf numFmtId="166" fontId="15" fillId="0" borderId="38" xfId="57" applyNumberFormat="1" applyFont="1" applyFill="1" applyBorder="1" applyAlignment="1">
      <alignment horizontal="center"/>
      <protection/>
    </xf>
    <xf numFmtId="165" fontId="15" fillId="0" borderId="53" xfId="57" applyNumberFormat="1" applyFont="1" applyBorder="1" applyAlignment="1">
      <alignment horizontal="right"/>
      <protection/>
    </xf>
    <xf numFmtId="165" fontId="15" fillId="0" borderId="63" xfId="57" applyNumberFormat="1" applyFont="1" applyBorder="1">
      <alignment/>
      <protection/>
    </xf>
    <xf numFmtId="165" fontId="15" fillId="0" borderId="38" xfId="57" applyNumberFormat="1" applyFont="1" applyFill="1" applyBorder="1" applyAlignment="1" applyProtection="1">
      <alignment vertical="center"/>
      <protection locked="0"/>
    </xf>
    <xf numFmtId="166" fontId="15" fillId="0" borderId="38" xfId="57" applyNumberFormat="1" applyFont="1" applyBorder="1" applyAlignment="1" applyProtection="1">
      <alignment vertical="center" wrapText="1"/>
      <protection locked="0"/>
    </xf>
    <xf numFmtId="165" fontId="15" fillId="0" borderId="48" xfId="57" applyNumberFormat="1" applyFont="1" applyBorder="1" applyAlignment="1">
      <alignment horizontal="right"/>
      <protection/>
    </xf>
    <xf numFmtId="165" fontId="15" fillId="0" borderId="60" xfId="57" applyNumberFormat="1" applyFont="1" applyBorder="1">
      <alignment/>
      <protection/>
    </xf>
    <xf numFmtId="3" fontId="58" fillId="0" borderId="0" xfId="57" applyNumberFormat="1" applyFont="1">
      <alignment/>
      <protection/>
    </xf>
    <xf numFmtId="165" fontId="15" fillId="0" borderId="23" xfId="57" applyNumberFormat="1" applyFont="1" applyBorder="1">
      <alignment/>
      <protection/>
    </xf>
    <xf numFmtId="3" fontId="2" fillId="0" borderId="21" xfId="57" applyNumberFormat="1" applyBorder="1">
      <alignment/>
      <protection/>
    </xf>
    <xf numFmtId="3" fontId="7" fillId="0" borderId="21" xfId="57" applyNumberFormat="1" applyFont="1" applyBorder="1" applyAlignment="1">
      <alignment horizontal="center"/>
      <protection/>
    </xf>
    <xf numFmtId="3" fontId="7" fillId="0" borderId="22" xfId="57" applyNumberFormat="1" applyFont="1" applyBorder="1" applyAlignment="1">
      <alignment horizontal="center"/>
      <protection/>
    </xf>
    <xf numFmtId="3" fontId="7" fillId="0" borderId="29" xfId="57" applyNumberFormat="1" applyFont="1" applyBorder="1" applyAlignment="1">
      <alignment horizontal="left"/>
      <protection/>
    </xf>
    <xf numFmtId="3" fontId="7" fillId="0" borderId="29" xfId="57" applyNumberFormat="1" applyFont="1" applyBorder="1" applyAlignment="1">
      <alignment horizontal="center"/>
      <protection/>
    </xf>
    <xf numFmtId="3" fontId="2" fillId="0" borderId="0" xfId="57" applyNumberFormat="1" applyBorder="1" quotePrefix="1">
      <alignment/>
      <protection/>
    </xf>
    <xf numFmtId="3" fontId="7" fillId="0" borderId="26" xfId="57" applyNumberFormat="1" applyFont="1" applyBorder="1" applyAlignment="1">
      <alignment horizontal="center"/>
      <protection/>
    </xf>
    <xf numFmtId="3" fontId="7" fillId="0" borderId="30" xfId="57" applyNumberFormat="1" applyFont="1" applyBorder="1" applyAlignment="1">
      <alignment horizontal="center" vertical="top"/>
      <protection/>
    </xf>
    <xf numFmtId="3" fontId="2" fillId="0" borderId="17" xfId="57" applyNumberFormat="1" applyBorder="1">
      <alignment/>
      <protection/>
    </xf>
    <xf numFmtId="3" fontId="7" fillId="0" borderId="18" xfId="57" applyNumberFormat="1" applyFont="1" applyBorder="1" applyAlignment="1">
      <alignment horizontal="center"/>
      <protection/>
    </xf>
    <xf numFmtId="3" fontId="7" fillId="0" borderId="18" xfId="57" applyNumberFormat="1" applyFont="1" applyBorder="1" applyAlignment="1">
      <alignment horizontal="left"/>
      <protection/>
    </xf>
    <xf numFmtId="3" fontId="7" fillId="0" borderId="19" xfId="57" applyNumberFormat="1" applyFont="1" applyBorder="1" applyAlignment="1">
      <alignment horizontal="center"/>
      <protection/>
    </xf>
    <xf numFmtId="3" fontId="7" fillId="0" borderId="23" xfId="57" applyNumberFormat="1" applyFont="1" applyBorder="1" applyAlignment="1">
      <alignment horizontal="center"/>
      <protection/>
    </xf>
    <xf numFmtId="3" fontId="7" fillId="0" borderId="0" xfId="57" applyNumberFormat="1" applyFont="1" applyBorder="1">
      <alignment/>
      <protection/>
    </xf>
    <xf numFmtId="3" fontId="2" fillId="0" borderId="46" xfId="57" applyNumberFormat="1" applyBorder="1" applyAlignment="1">
      <alignment horizontal="center"/>
      <protection/>
    </xf>
    <xf numFmtId="3" fontId="2" fillId="0" borderId="46" xfId="57" applyNumberFormat="1" applyBorder="1">
      <alignment/>
      <protection/>
    </xf>
    <xf numFmtId="3" fontId="2" fillId="0" borderId="104" xfId="57" applyNumberFormat="1" applyBorder="1">
      <alignment/>
      <protection/>
    </xf>
    <xf numFmtId="3" fontId="6" fillId="0" borderId="61" xfId="57" applyNumberFormat="1" applyFont="1" applyBorder="1">
      <alignment/>
      <protection/>
    </xf>
    <xf numFmtId="3" fontId="2" fillId="0" borderId="62" xfId="57" applyNumberFormat="1" applyBorder="1">
      <alignment/>
      <protection/>
    </xf>
    <xf numFmtId="3" fontId="2" fillId="0" borderId="65" xfId="57" applyNumberFormat="1" applyBorder="1">
      <alignment/>
      <protection/>
    </xf>
    <xf numFmtId="166" fontId="16" fillId="0" borderId="48" xfId="57" applyNumberFormat="1" applyFont="1" applyBorder="1" applyAlignment="1">
      <alignment horizontal="right"/>
      <protection/>
    </xf>
    <xf numFmtId="166" fontId="16" fillId="0" borderId="48" xfId="57" applyNumberFormat="1" applyFont="1" applyBorder="1" applyAlignment="1">
      <alignment horizontal="center"/>
      <protection/>
    </xf>
    <xf numFmtId="166" fontId="16" fillId="0" borderId="48" xfId="57" applyNumberFormat="1" applyFont="1" applyBorder="1">
      <alignment/>
      <protection/>
    </xf>
    <xf numFmtId="166" fontId="16" fillId="0" borderId="60" xfId="57" applyNumberFormat="1" applyFont="1" applyBorder="1" applyAlignment="1">
      <alignment horizontal="right"/>
      <protection/>
    </xf>
    <xf numFmtId="3" fontId="10" fillId="0" borderId="0" xfId="57" applyNumberFormat="1" applyFont="1" applyBorder="1" applyAlignment="1">
      <alignment horizontal="left"/>
      <protection/>
    </xf>
    <xf numFmtId="166" fontId="7" fillId="0" borderId="50" xfId="57" applyNumberFormat="1" applyFont="1" applyBorder="1" applyAlignment="1">
      <alignment horizontal="center"/>
      <protection/>
    </xf>
    <xf numFmtId="166" fontId="7" fillId="0" borderId="58" xfId="57" applyNumberFormat="1" applyFont="1" applyBorder="1" applyAlignment="1">
      <alignment horizontal="center"/>
      <protection/>
    </xf>
    <xf numFmtId="3" fontId="3" fillId="0" borderId="62" xfId="57" applyNumberFormat="1" applyFont="1" applyBorder="1">
      <alignment/>
      <protection/>
    </xf>
    <xf numFmtId="166" fontId="5" fillId="0" borderId="48" xfId="57" applyNumberFormat="1" applyFont="1" applyBorder="1" applyAlignment="1">
      <alignment horizontal="right"/>
      <protection/>
    </xf>
    <xf numFmtId="166" fontId="5" fillId="0" borderId="60" xfId="57" applyNumberFormat="1" applyFont="1" applyBorder="1" applyAlignment="1">
      <alignment horizontal="right"/>
      <protection/>
    </xf>
    <xf numFmtId="166" fontId="20" fillId="0" borderId="50" xfId="57" applyNumberFormat="1" applyFont="1" applyBorder="1">
      <alignment/>
      <protection/>
    </xf>
    <xf numFmtId="166" fontId="5" fillId="0" borderId="50" xfId="57" applyNumberFormat="1" applyFont="1" applyBorder="1">
      <alignment/>
      <protection/>
    </xf>
    <xf numFmtId="166" fontId="20" fillId="0" borderId="58" xfId="57" applyNumberFormat="1" applyFont="1" applyBorder="1">
      <alignment/>
      <protection/>
    </xf>
    <xf numFmtId="3" fontId="3" fillId="0" borderId="0" xfId="57" applyNumberFormat="1" applyFont="1" applyBorder="1" applyAlignment="1">
      <alignment horizontal="center"/>
      <protection/>
    </xf>
    <xf numFmtId="3" fontId="3" fillId="0" borderId="65" xfId="57" applyNumberFormat="1" applyFont="1" applyBorder="1">
      <alignment/>
      <protection/>
    </xf>
    <xf numFmtId="3" fontId="4" fillId="0" borderId="48" xfId="57" applyNumberFormat="1" applyFont="1" applyBorder="1">
      <alignment/>
      <protection/>
    </xf>
    <xf numFmtId="166" fontId="5" fillId="0" borderId="50" xfId="57" applyNumberFormat="1" applyFont="1" applyBorder="1" applyAlignment="1">
      <alignment horizontal="right"/>
      <protection/>
    </xf>
    <xf numFmtId="166" fontId="5" fillId="0" borderId="58" xfId="57" applyNumberFormat="1" applyFont="1" applyBorder="1" applyAlignment="1">
      <alignment horizontal="right"/>
      <protection/>
    </xf>
    <xf numFmtId="3" fontId="4" fillId="0" borderId="64" xfId="57" applyNumberFormat="1" applyFont="1" applyBorder="1">
      <alignment/>
      <protection/>
    </xf>
    <xf numFmtId="3" fontId="4" fillId="0" borderId="65" xfId="57" applyNumberFormat="1" applyFont="1" applyBorder="1">
      <alignment/>
      <protection/>
    </xf>
    <xf numFmtId="3" fontId="4" fillId="0" borderId="40" xfId="57" applyNumberFormat="1" applyFont="1" applyBorder="1">
      <alignment/>
      <protection/>
    </xf>
    <xf numFmtId="3" fontId="7" fillId="0" borderId="33" xfId="57" applyNumberFormat="1" applyFont="1" applyBorder="1" applyAlignment="1">
      <alignment horizontal="center"/>
      <protection/>
    </xf>
    <xf numFmtId="166" fontId="5" fillId="0" borderId="33" xfId="57" applyNumberFormat="1" applyFont="1" applyBorder="1" applyAlignment="1">
      <alignment horizontal="right"/>
      <protection/>
    </xf>
    <xf numFmtId="166" fontId="5" fillId="0" borderId="38" xfId="57" applyNumberFormat="1" applyFont="1" applyBorder="1" applyAlignment="1">
      <alignment horizontal="right"/>
      <protection/>
    </xf>
    <xf numFmtId="3" fontId="4" fillId="0" borderId="40" xfId="57" applyNumberFormat="1" applyFont="1" applyBorder="1">
      <alignment/>
      <protection/>
    </xf>
    <xf numFmtId="166" fontId="5" fillId="0" borderId="33" xfId="57" applyNumberFormat="1" applyFont="1" applyBorder="1">
      <alignment/>
      <protection/>
    </xf>
    <xf numFmtId="166" fontId="5" fillId="0" borderId="38" xfId="57" applyNumberFormat="1" applyFont="1" applyBorder="1">
      <alignment/>
      <protection/>
    </xf>
    <xf numFmtId="3" fontId="4" fillId="0" borderId="62" xfId="57" applyNumberFormat="1" applyFont="1" applyBorder="1">
      <alignment/>
      <protection/>
    </xf>
    <xf numFmtId="166" fontId="15" fillId="0" borderId="48" xfId="57" applyNumberFormat="1" applyFont="1" applyBorder="1">
      <alignment/>
      <protection/>
    </xf>
    <xf numFmtId="166" fontId="15" fillId="0" borderId="60" xfId="57" applyNumberFormat="1" applyFont="1" applyBorder="1">
      <alignment/>
      <protection/>
    </xf>
    <xf numFmtId="169" fontId="12" fillId="0" borderId="0" xfId="57" applyNumberFormat="1" applyFont="1">
      <alignment/>
      <protection/>
    </xf>
    <xf numFmtId="166" fontId="5" fillId="0" borderId="48" xfId="57" applyNumberFormat="1" applyFont="1" applyBorder="1">
      <alignment/>
      <protection/>
    </xf>
    <xf numFmtId="166" fontId="5" fillId="0" borderId="60" xfId="57" applyNumberFormat="1" applyFont="1" applyBorder="1">
      <alignment/>
      <protection/>
    </xf>
    <xf numFmtId="3" fontId="4" fillId="0" borderId="57" xfId="57" applyNumberFormat="1" applyFont="1" applyBorder="1">
      <alignment/>
      <protection/>
    </xf>
    <xf numFmtId="166" fontId="5" fillId="0" borderId="58" xfId="57" applyNumberFormat="1" applyFont="1" applyBorder="1">
      <alignment/>
      <protection/>
    </xf>
    <xf numFmtId="166" fontId="5" fillId="0" borderId="33" xfId="57" applyNumberFormat="1" applyFont="1" applyBorder="1">
      <alignment/>
      <protection/>
    </xf>
    <xf numFmtId="166" fontId="5" fillId="0" borderId="38" xfId="57" applyNumberFormat="1" applyFont="1" applyBorder="1">
      <alignment/>
      <protection/>
    </xf>
    <xf numFmtId="3" fontId="4" fillId="0" borderId="25" xfId="57" applyNumberFormat="1" applyFont="1" applyBorder="1">
      <alignment/>
      <protection/>
    </xf>
    <xf numFmtId="3" fontId="4" fillId="0" borderId="45" xfId="57" applyNumberFormat="1" applyFont="1" applyBorder="1">
      <alignment/>
      <protection/>
    </xf>
    <xf numFmtId="3" fontId="7" fillId="0" borderId="42" xfId="57" applyNumberFormat="1" applyFont="1" applyBorder="1" applyAlignment="1">
      <alignment horizontal="center"/>
      <protection/>
    </xf>
    <xf numFmtId="166" fontId="20" fillId="0" borderId="42" xfId="57" applyNumberFormat="1" applyFont="1" applyBorder="1">
      <alignment/>
      <protection/>
    </xf>
    <xf numFmtId="166" fontId="20" fillId="0" borderId="43" xfId="57" applyNumberFormat="1" applyFont="1" applyBorder="1">
      <alignment/>
      <protection/>
    </xf>
    <xf numFmtId="3" fontId="5" fillId="0" borderId="0" xfId="57" applyNumberFormat="1" applyFont="1" applyBorder="1" applyAlignment="1">
      <alignment horizontal="right"/>
      <protection/>
    </xf>
    <xf numFmtId="166" fontId="20" fillId="0" borderId="0" xfId="57" applyNumberFormat="1" applyFont="1" applyBorder="1">
      <alignment/>
      <protection/>
    </xf>
    <xf numFmtId="3" fontId="2" fillId="0" borderId="0" xfId="57" applyNumberFormat="1" applyFont="1" applyBorder="1">
      <alignment/>
      <protection/>
    </xf>
    <xf numFmtId="3" fontId="11" fillId="0" borderId="0" xfId="57" applyNumberFormat="1" applyFont="1" applyBorder="1">
      <alignment/>
      <protection/>
    </xf>
    <xf numFmtId="3" fontId="15" fillId="0" borderId="0" xfId="57" applyNumberFormat="1" applyFont="1" applyBorder="1" applyAlignment="1" quotePrefix="1">
      <alignment horizontal="left"/>
      <protection/>
    </xf>
    <xf numFmtId="166" fontId="5" fillId="0" borderId="0" xfId="57" applyNumberFormat="1" applyFont="1" applyBorder="1" applyAlignment="1">
      <alignment horizontal="right"/>
      <protection/>
    </xf>
    <xf numFmtId="3" fontId="2" fillId="0" borderId="17" xfId="57" applyNumberFormat="1" applyBorder="1" applyAlignment="1">
      <alignment vertical="center"/>
      <protection/>
    </xf>
    <xf numFmtId="3" fontId="2" fillId="0" borderId="18" xfId="57" applyNumberFormat="1" applyBorder="1" applyAlignment="1">
      <alignment vertical="center"/>
      <protection/>
    </xf>
    <xf numFmtId="3" fontId="7" fillId="0" borderId="18" xfId="57" applyNumberFormat="1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left" vertical="center"/>
      <protection/>
    </xf>
    <xf numFmtId="3" fontId="7" fillId="0" borderId="19" xfId="57" applyNumberFormat="1" applyFont="1" applyBorder="1" applyAlignment="1">
      <alignment horizontal="center" vertical="center"/>
      <protection/>
    </xf>
    <xf numFmtId="3" fontId="7" fillId="0" borderId="23" xfId="57" applyNumberFormat="1" applyFont="1" applyBorder="1" applyAlignment="1">
      <alignment horizontal="center" vertical="center"/>
      <protection/>
    </xf>
    <xf numFmtId="3" fontId="3" fillId="0" borderId="127" xfId="57" applyNumberFormat="1" applyFont="1" applyBorder="1">
      <alignment/>
      <protection/>
    </xf>
    <xf numFmtId="3" fontId="4" fillId="0" borderId="127" xfId="57" applyNumberFormat="1" applyFont="1" applyBorder="1">
      <alignment/>
      <protection/>
    </xf>
    <xf numFmtId="3" fontId="7" fillId="0" borderId="32" xfId="57" applyNumberFormat="1" applyFont="1" applyBorder="1" applyAlignment="1">
      <alignment horizontal="center"/>
      <protection/>
    </xf>
    <xf numFmtId="166" fontId="15" fillId="0" borderId="32" xfId="57" applyNumberFormat="1" applyFont="1" applyBorder="1">
      <alignment/>
      <protection/>
    </xf>
    <xf numFmtId="166" fontId="20" fillId="0" borderId="53" xfId="57" applyNumberFormat="1" applyFont="1" applyBorder="1">
      <alignment/>
      <protection/>
    </xf>
    <xf numFmtId="166" fontId="20" fillId="0" borderId="63" xfId="57" applyNumberFormat="1" applyFont="1" applyBorder="1">
      <alignment/>
      <protection/>
    </xf>
    <xf numFmtId="166" fontId="5" fillId="0" borderId="53" xfId="57" applyNumberFormat="1" applyFont="1" applyBorder="1">
      <alignment/>
      <protection/>
    </xf>
    <xf numFmtId="3" fontId="3" fillId="0" borderId="64" xfId="57" applyNumberFormat="1" applyFont="1" applyBorder="1">
      <alignment/>
      <protection/>
    </xf>
    <xf numFmtId="3" fontId="4" fillId="0" borderId="128" xfId="57" applyNumberFormat="1" applyFont="1" applyBorder="1">
      <alignment/>
      <protection/>
    </xf>
    <xf numFmtId="166" fontId="5" fillId="0" borderId="67" xfId="57" applyNumberFormat="1" applyFont="1" applyBorder="1">
      <alignment/>
      <protection/>
    </xf>
    <xf numFmtId="166" fontId="5" fillId="0" borderId="107" xfId="57" applyNumberFormat="1" applyFont="1" applyBorder="1">
      <alignment/>
      <protection/>
    </xf>
    <xf numFmtId="166" fontId="20" fillId="0" borderId="21" xfId="57" applyNumberFormat="1" applyFont="1" applyBorder="1">
      <alignment/>
      <protection/>
    </xf>
    <xf numFmtId="3" fontId="2" fillId="0" borderId="53" xfId="57" applyNumberFormat="1" applyBorder="1" applyAlignment="1">
      <alignment horizontal="center"/>
      <protection/>
    </xf>
    <xf numFmtId="166" fontId="5" fillId="0" borderId="63" xfId="57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11" fillId="0" borderId="0" xfId="57" applyNumberFormat="1" applyFont="1" applyFill="1">
      <alignment/>
      <protection/>
    </xf>
    <xf numFmtId="3" fontId="11" fillId="0" borderId="0" xfId="54" applyNumberFormat="1" applyFont="1" applyFill="1">
      <alignment/>
      <protection/>
    </xf>
    <xf numFmtId="3" fontId="26" fillId="0" borderId="0" xfId="54" applyNumberFormat="1" applyFont="1" applyFill="1" applyAlignment="1">
      <alignment horizontal="center"/>
      <protection/>
    </xf>
    <xf numFmtId="3" fontId="34" fillId="0" borderId="0" xfId="57" applyNumberFormat="1" applyFont="1" applyFill="1">
      <alignment/>
      <protection/>
    </xf>
    <xf numFmtId="0" fontId="4" fillId="0" borderId="0" xfId="57" applyFont="1" applyBorder="1">
      <alignment/>
      <protection/>
    </xf>
    <xf numFmtId="0" fontId="5" fillId="0" borderId="0" xfId="57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6" fillId="0" borderId="0" xfId="57" applyFont="1">
      <alignment/>
      <protection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7" fillId="0" borderId="28" xfId="57" applyFont="1" applyBorder="1" applyAlignment="1">
      <alignment horizontal="center"/>
      <protection/>
    </xf>
    <xf numFmtId="0" fontId="2" fillId="0" borderId="25" xfId="57" applyBorder="1">
      <alignment/>
      <protection/>
    </xf>
    <xf numFmtId="0" fontId="7" fillId="0" borderId="25" xfId="57" applyFont="1" applyBorder="1">
      <alignment/>
      <protection/>
    </xf>
    <xf numFmtId="0" fontId="7" fillId="0" borderId="25" xfId="57" applyFont="1" applyBorder="1" applyAlignment="1">
      <alignment horizontal="right"/>
      <protection/>
    </xf>
    <xf numFmtId="0" fontId="6" fillId="0" borderId="25" xfId="57" applyFont="1" applyBorder="1" applyAlignment="1">
      <alignment horizontal="center"/>
      <protection/>
    </xf>
    <xf numFmtId="0" fontId="12" fillId="0" borderId="25" xfId="57" applyFont="1" applyBorder="1">
      <alignment/>
      <protection/>
    </xf>
    <xf numFmtId="0" fontId="7" fillId="0" borderId="25" xfId="57" applyFont="1" applyBorder="1" applyAlignment="1">
      <alignment horizontal="center"/>
      <protection/>
    </xf>
    <xf numFmtId="0" fontId="2" fillId="0" borderId="16" xfId="57" applyBorder="1">
      <alignment/>
      <protection/>
    </xf>
    <xf numFmtId="0" fontId="2" fillId="0" borderId="21" xfId="57" applyBorder="1">
      <alignment/>
      <protection/>
    </xf>
    <xf numFmtId="0" fontId="7" fillId="0" borderId="24" xfId="57" applyFont="1" applyBorder="1" applyAlignment="1">
      <alignment horizontal="center"/>
      <protection/>
    </xf>
    <xf numFmtId="0" fontId="2" fillId="0" borderId="24" xfId="57" applyBorder="1">
      <alignment/>
      <protection/>
    </xf>
    <xf numFmtId="0" fontId="7" fillId="0" borderId="24" xfId="57" applyFont="1" applyBorder="1" applyAlignment="1">
      <alignment horizontal="center"/>
      <protection/>
    </xf>
    <xf numFmtId="0" fontId="7" fillId="0" borderId="24" xfId="57" applyFont="1" applyBorder="1">
      <alignment/>
      <protection/>
    </xf>
    <xf numFmtId="0" fontId="2" fillId="0" borderId="30" xfId="57" applyBorder="1">
      <alignment/>
      <protection/>
    </xf>
    <xf numFmtId="0" fontId="7" fillId="0" borderId="30" xfId="57" applyFont="1" applyBorder="1">
      <alignment/>
      <protection/>
    </xf>
    <xf numFmtId="0" fontId="11" fillId="0" borderId="23" xfId="54" applyFont="1" applyBorder="1" applyAlignment="1">
      <alignment horizontal="center" vertical="center"/>
      <protection/>
    </xf>
    <xf numFmtId="0" fontId="13" fillId="0" borderId="0" xfId="54" applyFont="1" applyAlignment="1">
      <alignment horizontal="center" vertical="center"/>
      <protection/>
    </xf>
    <xf numFmtId="0" fontId="11" fillId="0" borderId="18" xfId="54" applyFont="1" applyBorder="1" applyAlignment="1">
      <alignment horizontal="center" vertical="center"/>
      <protection/>
    </xf>
    <xf numFmtId="3" fontId="15" fillId="0" borderId="31" xfId="57" applyNumberFormat="1" applyFont="1" applyFill="1" applyBorder="1" applyAlignment="1">
      <alignment horizontal="center"/>
      <protection/>
    </xf>
    <xf numFmtId="3" fontId="15" fillId="0" borderId="32" xfId="57" applyNumberFormat="1" applyFont="1" applyFill="1" applyBorder="1" applyAlignment="1">
      <alignment horizontal="left"/>
      <protection/>
    </xf>
    <xf numFmtId="166" fontId="15" fillId="0" borderId="36" xfId="57" applyNumberFormat="1" applyFont="1" applyFill="1" applyBorder="1">
      <alignment/>
      <protection/>
    </xf>
    <xf numFmtId="166" fontId="15" fillId="0" borderId="32" xfId="57" applyNumberFormat="1" applyFont="1" applyFill="1" applyBorder="1" applyAlignment="1">
      <alignment horizontal="center"/>
      <protection/>
    </xf>
    <xf numFmtId="166" fontId="15" fillId="0" borderId="32" xfId="57" applyNumberFormat="1" applyFont="1" applyFill="1" applyBorder="1">
      <alignment/>
      <protection/>
    </xf>
    <xf numFmtId="166" fontId="15" fillId="0" borderId="34" xfId="57" applyNumberFormat="1" applyFont="1" applyFill="1" applyBorder="1">
      <alignment/>
      <protection/>
    </xf>
    <xf numFmtId="0" fontId="17" fillId="0" borderId="0" xfId="57" applyFont="1" applyFill="1">
      <alignment/>
      <protection/>
    </xf>
    <xf numFmtId="0" fontId="15" fillId="0" borderId="36" xfId="57" applyFont="1" applyFill="1" applyBorder="1" applyAlignment="1">
      <alignment horizontal="center"/>
      <protection/>
    </xf>
    <xf numFmtId="3" fontId="60" fillId="0" borderId="0" xfId="57" applyNumberFormat="1" applyFont="1" applyFill="1" applyAlignment="1">
      <alignment horizontal="center"/>
      <protection/>
    </xf>
    <xf numFmtId="0" fontId="19" fillId="0" borderId="37" xfId="57" applyFont="1" applyFill="1" applyBorder="1" applyAlignment="1">
      <alignment horizontal="center"/>
      <protection/>
    </xf>
    <xf numFmtId="0" fontId="19" fillId="0" borderId="33" xfId="57" applyFont="1" applyFill="1" applyBorder="1" applyAlignment="1">
      <alignment horizontal="left"/>
      <protection/>
    </xf>
    <xf numFmtId="166" fontId="15" fillId="0" borderId="40" xfId="57" applyNumberFormat="1" applyFont="1" applyFill="1" applyBorder="1">
      <alignment/>
      <protection/>
    </xf>
    <xf numFmtId="166" fontId="15" fillId="0" borderId="33" xfId="57" applyNumberFormat="1" applyFont="1" applyFill="1" applyBorder="1" applyAlignment="1">
      <alignment horizontal="center"/>
      <protection/>
    </xf>
    <xf numFmtId="166" fontId="15" fillId="0" borderId="33" xfId="57" applyNumberFormat="1" applyFont="1" applyFill="1" applyBorder="1">
      <alignment/>
      <protection/>
    </xf>
    <xf numFmtId="0" fontId="15" fillId="0" borderId="40" xfId="57" applyFont="1" applyFill="1" applyBorder="1" applyAlignment="1">
      <alignment horizontal="center"/>
      <protection/>
    </xf>
    <xf numFmtId="0" fontId="19" fillId="0" borderId="37" xfId="57" applyFont="1" applyBorder="1" applyAlignment="1">
      <alignment horizontal="center"/>
      <protection/>
    </xf>
    <xf numFmtId="0" fontId="19" fillId="0" borderId="33" xfId="57" applyFont="1" applyBorder="1" applyAlignment="1">
      <alignment horizontal="left"/>
      <protection/>
    </xf>
    <xf numFmtId="166" fontId="15" fillId="0" borderId="40" xfId="57" applyNumberFormat="1" applyFont="1" applyBorder="1">
      <alignment/>
      <protection/>
    </xf>
    <xf numFmtId="0" fontId="17" fillId="0" borderId="0" xfId="57" applyFont="1">
      <alignment/>
      <protection/>
    </xf>
    <xf numFmtId="0" fontId="15" fillId="0" borderId="40" xfId="57" applyFont="1" applyBorder="1" applyAlignment="1">
      <alignment horizontal="center"/>
      <protection/>
    </xf>
    <xf numFmtId="0" fontId="17" fillId="0" borderId="0" xfId="57" applyFont="1" quotePrefix="1">
      <alignment/>
      <protection/>
    </xf>
    <xf numFmtId="0" fontId="19" fillId="0" borderId="41" xfId="57" applyFont="1" applyBorder="1" applyAlignment="1">
      <alignment horizontal="center"/>
      <protection/>
    </xf>
    <xf numFmtId="0" fontId="19" fillId="0" borderId="42" xfId="57" applyFont="1" applyBorder="1" applyAlignment="1">
      <alignment horizontal="left"/>
      <protection/>
    </xf>
    <xf numFmtId="166" fontId="15" fillId="0" borderId="57" xfId="57" applyNumberFormat="1" applyFont="1" applyBorder="1">
      <alignment/>
      <protection/>
    </xf>
    <xf numFmtId="166" fontId="15" fillId="0" borderId="53" xfId="57" applyNumberFormat="1" applyFont="1" applyBorder="1" applyAlignment="1">
      <alignment horizontal="center"/>
      <protection/>
    </xf>
    <xf numFmtId="166" fontId="15" fillId="0" borderId="53" xfId="57" applyNumberFormat="1" applyFont="1" applyBorder="1">
      <alignment/>
      <protection/>
    </xf>
    <xf numFmtId="166" fontId="15" fillId="0" borderId="63" xfId="57" applyNumberFormat="1" applyFont="1" applyBorder="1">
      <alignment/>
      <protection/>
    </xf>
    <xf numFmtId="166" fontId="15" fillId="0" borderId="57" xfId="57" applyNumberFormat="1" applyFont="1" applyFill="1" applyBorder="1">
      <alignment/>
      <protection/>
    </xf>
    <xf numFmtId="166" fontId="15" fillId="0" borderId="53" xfId="57" applyNumberFormat="1" applyFont="1" applyFill="1" applyBorder="1">
      <alignment/>
      <protection/>
    </xf>
    <xf numFmtId="166" fontId="15" fillId="0" borderId="63" xfId="57" applyNumberFormat="1" applyFont="1" applyFill="1" applyBorder="1">
      <alignment/>
      <protection/>
    </xf>
    <xf numFmtId="0" fontId="15" fillId="0" borderId="57" xfId="57" applyFont="1" applyBorder="1" applyAlignment="1">
      <alignment horizontal="center"/>
      <protection/>
    </xf>
    <xf numFmtId="0" fontId="19" fillId="0" borderId="27" xfId="57" applyFont="1" applyBorder="1" applyAlignment="1">
      <alignment horizontal="center"/>
      <protection/>
    </xf>
    <xf numFmtId="0" fontId="19" fillId="0" borderId="26" xfId="57" applyFont="1" applyBorder="1" applyAlignment="1">
      <alignment horizontal="left"/>
      <protection/>
    </xf>
    <xf numFmtId="0" fontId="15" fillId="0" borderId="23" xfId="57" applyFont="1" applyBorder="1" applyAlignment="1">
      <alignment horizontal="center"/>
      <protection/>
    </xf>
    <xf numFmtId="0" fontId="5" fillId="0" borderId="0" xfId="57" applyFont="1" applyAlignment="1" quotePrefix="1">
      <alignment horizontal="left"/>
      <protection/>
    </xf>
    <xf numFmtId="0" fontId="12" fillId="0" borderId="0" xfId="57" applyFont="1" applyAlignment="1">
      <alignment horizontal="center"/>
      <protection/>
    </xf>
    <xf numFmtId="0" fontId="5" fillId="0" borderId="0" xfId="54" applyFont="1">
      <alignment/>
      <protection/>
    </xf>
    <xf numFmtId="0" fontId="13" fillId="0" borderId="0" xfId="54" applyBorder="1">
      <alignment/>
      <protection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>
      <alignment/>
      <protection/>
    </xf>
    <xf numFmtId="0" fontId="12" fillId="0" borderId="17" xfId="54" applyFont="1" applyBorder="1" applyAlignment="1">
      <alignment horizontal="center" vertical="center"/>
      <protection/>
    </xf>
    <xf numFmtId="0" fontId="6" fillId="0" borderId="18" xfId="54" applyFont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/>
      <protection/>
    </xf>
    <xf numFmtId="166" fontId="3" fillId="0" borderId="23" xfId="54" applyNumberFormat="1" applyFont="1" applyBorder="1" applyAlignment="1">
      <alignment horizontal="center" vertical="center" wrapText="1"/>
      <protection/>
    </xf>
    <xf numFmtId="0" fontId="3" fillId="0" borderId="23" xfId="54" applyFont="1" applyBorder="1" applyAlignment="1">
      <alignment horizontal="center" vertical="center" wrapText="1"/>
      <protection/>
    </xf>
    <xf numFmtId="0" fontId="7" fillId="0" borderId="17" xfId="54" applyFont="1" applyBorder="1" applyAlignment="1">
      <alignment horizontal="center"/>
      <protection/>
    </xf>
    <xf numFmtId="0" fontId="7" fillId="0" borderId="18" xfId="54" applyFont="1" applyBorder="1" applyAlignment="1">
      <alignment horizontal="center"/>
      <protection/>
    </xf>
    <xf numFmtId="0" fontId="7" fillId="0" borderId="19" xfId="54" applyFont="1" applyBorder="1" applyAlignment="1">
      <alignment horizontal="center"/>
      <protection/>
    </xf>
    <xf numFmtId="0" fontId="7" fillId="0" borderId="23" xfId="54" applyFont="1" applyBorder="1" applyAlignment="1">
      <alignment horizontal="center"/>
      <protection/>
    </xf>
    <xf numFmtId="0" fontId="5" fillId="0" borderId="31" xfId="54" applyFont="1" applyBorder="1">
      <alignment/>
      <protection/>
    </xf>
    <xf numFmtId="0" fontId="6" fillId="0" borderId="32" xfId="54" applyFont="1" applyBorder="1">
      <alignment/>
      <protection/>
    </xf>
    <xf numFmtId="0" fontId="4" fillId="0" borderId="32" xfId="54" applyFont="1" applyBorder="1" applyAlignment="1">
      <alignment horizontal="center"/>
      <protection/>
    </xf>
    <xf numFmtId="3" fontId="5" fillId="0" borderId="32" xfId="54" applyNumberFormat="1" applyFont="1" applyBorder="1" applyAlignment="1">
      <alignment horizontal="right"/>
      <protection/>
    </xf>
    <xf numFmtId="3" fontId="15" fillId="0" borderId="32" xfId="54" applyNumberFormat="1" applyFont="1" applyBorder="1" applyAlignment="1">
      <alignment horizontal="center"/>
      <protection/>
    </xf>
    <xf numFmtId="3" fontId="5" fillId="0" borderId="34" xfId="54" applyNumberFormat="1" applyFont="1" applyBorder="1" applyAlignment="1">
      <alignment horizontal="right"/>
      <protection/>
    </xf>
    <xf numFmtId="0" fontId="6" fillId="0" borderId="51" xfId="54" applyFont="1" applyBorder="1">
      <alignment/>
      <protection/>
    </xf>
    <xf numFmtId="0" fontId="6" fillId="0" borderId="40" xfId="54" applyFont="1" applyBorder="1">
      <alignment/>
      <protection/>
    </xf>
    <xf numFmtId="0" fontId="4" fillId="0" borderId="33" xfId="54" applyFont="1" applyBorder="1" applyAlignment="1">
      <alignment horizontal="center"/>
      <protection/>
    </xf>
    <xf numFmtId="3" fontId="6" fillId="0" borderId="33" xfId="54" applyNumberFormat="1" applyFont="1" applyBorder="1" applyAlignment="1">
      <alignment horizontal="right"/>
      <protection/>
    </xf>
    <xf numFmtId="3" fontId="6" fillId="0" borderId="38" xfId="54" applyNumberFormat="1" applyFont="1" applyBorder="1" applyAlignment="1">
      <alignment horizontal="right"/>
      <protection/>
    </xf>
    <xf numFmtId="0" fontId="6" fillId="0" borderId="28" xfId="54" applyFont="1" applyBorder="1">
      <alignment/>
      <protection/>
    </xf>
    <xf numFmtId="0" fontId="12" fillId="0" borderId="129" xfId="54" applyFont="1" applyBorder="1">
      <alignment/>
      <protection/>
    </xf>
    <xf numFmtId="0" fontId="6" fillId="0" borderId="130" xfId="54" applyFont="1" applyBorder="1" applyAlignment="1">
      <alignment wrapText="1"/>
      <protection/>
    </xf>
    <xf numFmtId="0" fontId="4" fillId="0" borderId="131" xfId="54" applyFont="1" applyBorder="1" applyAlignment="1">
      <alignment horizontal="center"/>
      <protection/>
    </xf>
    <xf numFmtId="3" fontId="15" fillId="0" borderId="131" xfId="54" applyNumberFormat="1" applyFont="1" applyBorder="1" applyAlignment="1">
      <alignment horizontal="center"/>
      <protection/>
    </xf>
    <xf numFmtId="3" fontId="6" fillId="0" borderId="131" xfId="54" applyNumberFormat="1" applyFont="1" applyBorder="1" applyAlignment="1">
      <alignment horizontal="right"/>
      <protection/>
    </xf>
    <xf numFmtId="3" fontId="6" fillId="0" borderId="132" xfId="54" applyNumberFormat="1" applyFont="1" applyBorder="1" applyAlignment="1">
      <alignment horizontal="right"/>
      <protection/>
    </xf>
    <xf numFmtId="0" fontId="5" fillId="0" borderId="47" xfId="54" applyFont="1" applyFill="1" applyBorder="1">
      <alignment/>
      <protection/>
    </xf>
    <xf numFmtId="0" fontId="6" fillId="0" borderId="48" xfId="54" applyFont="1" applyFill="1" applyBorder="1">
      <alignment/>
      <protection/>
    </xf>
    <xf numFmtId="0" fontId="4" fillId="0" borderId="48" xfId="54" applyFont="1" applyFill="1" applyBorder="1" applyAlignment="1">
      <alignment horizontal="center"/>
      <protection/>
    </xf>
    <xf numFmtId="3" fontId="5" fillId="0" borderId="48" xfId="54" applyNumberFormat="1" applyFont="1" applyFill="1" applyBorder="1" applyAlignment="1">
      <alignment horizontal="right"/>
      <protection/>
    </xf>
    <xf numFmtId="3" fontId="15" fillId="0" borderId="48" xfId="54" applyNumberFormat="1" applyFont="1" applyFill="1" applyBorder="1" applyAlignment="1">
      <alignment horizontal="center"/>
      <protection/>
    </xf>
    <xf numFmtId="3" fontId="5" fillId="0" borderId="60" xfId="54" applyNumberFormat="1" applyFont="1" applyFill="1" applyBorder="1" applyAlignment="1">
      <alignment horizontal="right"/>
      <protection/>
    </xf>
    <xf numFmtId="0" fontId="6" fillId="0" borderId="51" xfId="54" applyFont="1" applyFill="1" applyBorder="1">
      <alignment/>
      <protection/>
    </xf>
    <xf numFmtId="0" fontId="6" fillId="0" borderId="40" xfId="54" applyFont="1" applyFill="1" applyBorder="1">
      <alignment/>
      <protection/>
    </xf>
    <xf numFmtId="0" fontId="4" fillId="0" borderId="33" xfId="54" applyFont="1" applyFill="1" applyBorder="1" applyAlignment="1">
      <alignment horizontal="center"/>
      <protection/>
    </xf>
    <xf numFmtId="3" fontId="6" fillId="0" borderId="33" xfId="54" applyNumberFormat="1" applyFont="1" applyFill="1" applyBorder="1" applyAlignment="1">
      <alignment horizontal="right"/>
      <protection/>
    </xf>
    <xf numFmtId="3" fontId="6" fillId="0" borderId="38" xfId="54" applyNumberFormat="1" applyFont="1" applyFill="1" applyBorder="1" applyAlignment="1">
      <alignment horizontal="right"/>
      <protection/>
    </xf>
    <xf numFmtId="0" fontId="6" fillId="0" borderId="28" xfId="54" applyFont="1" applyFill="1" applyBorder="1">
      <alignment/>
      <protection/>
    </xf>
    <xf numFmtId="0" fontId="12" fillId="0" borderId="27" xfId="54" applyFont="1" applyFill="1" applyBorder="1">
      <alignment/>
      <protection/>
    </xf>
    <xf numFmtId="0" fontId="6" fillId="0" borderId="45" xfId="54" applyFont="1" applyFill="1" applyBorder="1" applyAlignment="1">
      <alignment wrapText="1"/>
      <protection/>
    </xf>
    <xf numFmtId="0" fontId="4" fillId="0" borderId="42" xfId="54" applyFont="1" applyFill="1" applyBorder="1" applyAlignment="1">
      <alignment horizontal="center"/>
      <protection/>
    </xf>
    <xf numFmtId="3" fontId="15" fillId="0" borderId="42" xfId="54" applyNumberFormat="1" applyFont="1" applyFill="1" applyBorder="1" applyAlignment="1">
      <alignment horizontal="center"/>
      <protection/>
    </xf>
    <xf numFmtId="3" fontId="6" fillId="0" borderId="42" xfId="54" applyNumberFormat="1" applyFont="1" applyFill="1" applyBorder="1" applyAlignment="1">
      <alignment horizontal="right"/>
      <protection/>
    </xf>
    <xf numFmtId="3" fontId="6" fillId="0" borderId="43" xfId="54" applyNumberFormat="1" applyFont="1" applyFill="1" applyBorder="1" applyAlignment="1">
      <alignment horizontal="right"/>
      <protection/>
    </xf>
    <xf numFmtId="0" fontId="6" fillId="0" borderId="21" xfId="57" applyFont="1" applyBorder="1">
      <alignment/>
      <protection/>
    </xf>
    <xf numFmtId="0" fontId="3" fillId="0" borderId="21" xfId="57" applyFont="1" applyBorder="1" applyAlignment="1">
      <alignment horizontal="center"/>
      <protection/>
    </xf>
    <xf numFmtId="3" fontId="6" fillId="0" borderId="21" xfId="57" applyNumberFormat="1" applyFont="1" applyBorder="1" applyAlignment="1">
      <alignment horizontal="right"/>
      <protection/>
    </xf>
    <xf numFmtId="3" fontId="6" fillId="0" borderId="0" xfId="57" applyNumberFormat="1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3" fontId="15" fillId="0" borderId="0" xfId="57" applyNumberFormat="1" applyFont="1" applyBorder="1" applyAlignment="1">
      <alignment horizontal="center"/>
      <protection/>
    </xf>
    <xf numFmtId="0" fontId="42" fillId="0" borderId="0" xfId="54" applyFont="1" applyFill="1" applyAlignment="1">
      <alignment horizontal="center" vertical="center"/>
      <protection/>
    </xf>
    <xf numFmtId="166" fontId="34" fillId="0" borderId="0" xfId="57" applyNumberFormat="1" applyFont="1" applyFill="1" applyAlignment="1">
      <alignment horizontal="center"/>
      <protection/>
    </xf>
    <xf numFmtId="171" fontId="34" fillId="0" borderId="0" xfId="57" applyNumberFormat="1" applyFont="1" applyFill="1" applyAlignment="1">
      <alignment horizontal="center"/>
      <protection/>
    </xf>
    <xf numFmtId="3" fontId="34" fillId="0" borderId="0" xfId="57" applyNumberFormat="1" applyFont="1" applyFill="1" applyAlignment="1">
      <alignment horizontal="center"/>
      <protection/>
    </xf>
    <xf numFmtId="3" fontId="7" fillId="0" borderId="0" xfId="57" applyNumberFormat="1" applyFont="1" applyAlignment="1" quotePrefix="1">
      <alignment horizontal="left"/>
      <protection/>
    </xf>
    <xf numFmtId="3" fontId="7" fillId="0" borderId="0" xfId="57" applyNumberFormat="1" applyFont="1" applyBorder="1">
      <alignment/>
      <protection/>
    </xf>
    <xf numFmtId="3" fontId="7" fillId="0" borderId="0" xfId="57" applyNumberFormat="1" applyFont="1" applyFill="1" applyBorder="1">
      <alignment/>
      <protection/>
    </xf>
    <xf numFmtId="3" fontId="3" fillId="0" borderId="0" xfId="57" applyNumberFormat="1" applyFont="1" applyBorder="1" applyAlignment="1">
      <alignment horizontal="right"/>
      <protection/>
    </xf>
    <xf numFmtId="3" fontId="7" fillId="0" borderId="16" xfId="57" applyNumberFormat="1" applyFont="1" applyBorder="1">
      <alignment/>
      <protection/>
    </xf>
    <xf numFmtId="3" fontId="7" fillId="0" borderId="21" xfId="57" applyNumberFormat="1" applyFont="1" applyBorder="1">
      <alignment/>
      <protection/>
    </xf>
    <xf numFmtId="3" fontId="7" fillId="0" borderId="20" xfId="57" applyNumberFormat="1" applyFont="1" applyBorder="1">
      <alignment/>
      <protection/>
    </xf>
    <xf numFmtId="3" fontId="7" fillId="0" borderId="22" xfId="57" applyNumberFormat="1" applyFont="1" applyBorder="1">
      <alignment/>
      <protection/>
    </xf>
    <xf numFmtId="3" fontId="7" fillId="0" borderId="24" xfId="57" applyNumberFormat="1" applyFont="1" applyBorder="1">
      <alignment/>
      <protection/>
    </xf>
    <xf numFmtId="3" fontId="2" fillId="0" borderId="24" xfId="57" applyNumberFormat="1" applyBorder="1">
      <alignment/>
      <protection/>
    </xf>
    <xf numFmtId="3" fontId="7" fillId="0" borderId="20" xfId="57" applyNumberFormat="1" applyFont="1" applyBorder="1" applyAlignment="1">
      <alignment/>
      <protection/>
    </xf>
    <xf numFmtId="3" fontId="7" fillId="0" borderId="29" xfId="57" applyNumberFormat="1" applyFont="1" applyBorder="1">
      <alignment/>
      <protection/>
    </xf>
    <xf numFmtId="3" fontId="7" fillId="0" borderId="27" xfId="57" applyNumberFormat="1" applyFont="1" applyBorder="1" applyAlignment="1" quotePrefix="1">
      <alignment horizontal="left"/>
      <protection/>
    </xf>
    <xf numFmtId="3" fontId="7" fillId="0" borderId="25" xfId="57" applyNumberFormat="1" applyFont="1" applyBorder="1" applyAlignment="1" quotePrefix="1">
      <alignment horizontal="left"/>
      <protection/>
    </xf>
    <xf numFmtId="3" fontId="7" fillId="0" borderId="25" xfId="57" applyNumberFormat="1" applyFont="1" applyBorder="1" applyAlignment="1">
      <alignment/>
      <protection/>
    </xf>
    <xf numFmtId="3" fontId="7" fillId="0" borderId="26" xfId="57" applyNumberFormat="1" applyFont="1" applyBorder="1">
      <alignment/>
      <protection/>
    </xf>
    <xf numFmtId="3" fontId="7" fillId="0" borderId="27" xfId="57" applyNumberFormat="1" applyFont="1" applyBorder="1" applyAlignment="1">
      <alignment/>
      <protection/>
    </xf>
    <xf numFmtId="3" fontId="7" fillId="0" borderId="24" xfId="57" applyNumberFormat="1" applyFont="1" applyBorder="1" applyAlignment="1">
      <alignment horizontal="center"/>
      <protection/>
    </xf>
    <xf numFmtId="3" fontId="7" fillId="0" borderId="29" xfId="57" applyNumberFormat="1" applyFont="1" applyBorder="1" applyAlignment="1">
      <alignment horizontal="center"/>
      <protection/>
    </xf>
    <xf numFmtId="3" fontId="7" fillId="0" borderId="17" xfId="57" applyNumberFormat="1" applyFont="1" applyBorder="1" applyAlignment="1" quotePrefix="1">
      <alignment horizontal="center"/>
      <protection/>
    </xf>
    <xf numFmtId="3" fontId="7" fillId="0" borderId="19" xfId="57" applyNumberFormat="1" applyFont="1" applyBorder="1" applyAlignment="1">
      <alignment horizontal="left"/>
      <protection/>
    </xf>
    <xf numFmtId="3" fontId="7" fillId="0" borderId="16" xfId="57" applyNumberFormat="1" applyFont="1" applyBorder="1" applyAlignment="1">
      <alignment horizontal="center"/>
      <protection/>
    </xf>
    <xf numFmtId="3" fontId="7" fillId="0" borderId="17" xfId="57" applyNumberFormat="1" applyFont="1" applyBorder="1" applyAlignment="1">
      <alignment horizontal="center"/>
      <protection/>
    </xf>
    <xf numFmtId="3" fontId="7" fillId="0" borderId="0" xfId="57" applyNumberFormat="1" applyFont="1" applyBorder="1" applyAlignment="1">
      <alignment horizontal="center"/>
      <protection/>
    </xf>
    <xf numFmtId="3" fontId="7" fillId="0" borderId="24" xfId="57" applyNumberFormat="1" applyFont="1" applyBorder="1" applyAlignment="1" quotePrefix="1">
      <alignment horizontal="center"/>
      <protection/>
    </xf>
    <xf numFmtId="3" fontId="7" fillId="0" borderId="30" xfId="57" applyNumberFormat="1" applyFont="1" applyBorder="1" applyAlignment="1">
      <alignment horizontal="center"/>
      <protection/>
    </xf>
    <xf numFmtId="3" fontId="7" fillId="0" borderId="23" xfId="54" applyNumberFormat="1" applyFont="1" applyBorder="1" applyAlignment="1">
      <alignment horizontal="center"/>
      <protection/>
    </xf>
    <xf numFmtId="3" fontId="7" fillId="0" borderId="24" xfId="54" applyNumberFormat="1" applyFont="1" applyBorder="1" applyAlignment="1">
      <alignment horizontal="center"/>
      <protection/>
    </xf>
    <xf numFmtId="3" fontId="13" fillId="0" borderId="24" xfId="54" applyNumberFormat="1" applyBorder="1">
      <alignment/>
      <protection/>
    </xf>
    <xf numFmtId="3" fontId="7" fillId="0" borderId="0" xfId="54" applyNumberFormat="1" applyFont="1" applyBorder="1" applyAlignment="1">
      <alignment horizontal="center"/>
      <protection/>
    </xf>
    <xf numFmtId="3" fontId="7" fillId="0" borderId="37" xfId="57" applyNumberFormat="1" applyFont="1" applyBorder="1" applyAlignment="1">
      <alignment horizontal="center"/>
      <protection/>
    </xf>
    <xf numFmtId="3" fontId="7" fillId="0" borderId="28" xfId="57" applyNumberFormat="1" applyFont="1" applyBorder="1" applyAlignment="1">
      <alignment horizontal="right"/>
      <protection/>
    </xf>
    <xf numFmtId="3" fontId="7" fillId="0" borderId="24" xfId="57" applyNumberFormat="1" applyFont="1" applyBorder="1" applyAlignment="1">
      <alignment horizontal="right"/>
      <protection/>
    </xf>
    <xf numFmtId="3" fontId="15" fillId="0" borderId="0" xfId="57" applyNumberFormat="1" applyFont="1" applyBorder="1" applyAlignment="1">
      <alignment horizontal="right"/>
      <protection/>
    </xf>
    <xf numFmtId="3" fontId="45" fillId="0" borderId="37" xfId="57" applyNumberFormat="1" applyFont="1" applyBorder="1" applyAlignment="1">
      <alignment horizontal="center"/>
      <protection/>
    </xf>
    <xf numFmtId="3" fontId="7" fillId="0" borderId="29" xfId="57" applyNumberFormat="1" applyFont="1" applyBorder="1" applyAlignment="1">
      <alignment horizontal="right"/>
      <protection/>
    </xf>
    <xf numFmtId="3" fontId="15" fillId="0" borderId="33" xfId="57" applyNumberFormat="1" applyFont="1" applyBorder="1">
      <alignment/>
      <protection/>
    </xf>
    <xf numFmtId="3" fontId="15" fillId="0" borderId="0" xfId="57" applyNumberFormat="1" applyFont="1" applyBorder="1">
      <alignment/>
      <protection/>
    </xf>
    <xf numFmtId="3" fontId="7" fillId="0" borderId="37" xfId="57" applyNumberFormat="1" applyFont="1" applyBorder="1" applyAlignment="1">
      <alignment horizontal="center"/>
      <protection/>
    </xf>
    <xf numFmtId="3" fontId="15" fillId="0" borderId="33" xfId="58" applyNumberFormat="1" applyFont="1" applyBorder="1" applyAlignment="1">
      <alignment vertical="center"/>
      <protection/>
    </xf>
    <xf numFmtId="3" fontId="15" fillId="0" borderId="38" xfId="58" applyNumberFormat="1" applyFont="1" applyBorder="1" applyAlignment="1">
      <alignment vertical="center"/>
      <protection/>
    </xf>
    <xf numFmtId="3" fontId="7" fillId="0" borderId="28" xfId="57" applyNumberFormat="1" applyFont="1" applyBorder="1" applyAlignment="1">
      <alignment horizontal="right"/>
      <protection/>
    </xf>
    <xf numFmtId="3" fontId="7" fillId="0" borderId="24" xfId="57" applyNumberFormat="1" applyFont="1" applyBorder="1" applyAlignment="1">
      <alignment horizontal="right"/>
      <protection/>
    </xf>
    <xf numFmtId="3" fontId="15" fillId="0" borderId="53" xfId="58" applyNumberFormat="1" applyFont="1" applyBorder="1" applyAlignment="1">
      <alignment vertical="center"/>
      <protection/>
    </xf>
    <xf numFmtId="3" fontId="15" fillId="0" borderId="63" xfId="58" applyNumberFormat="1" applyFont="1" applyBorder="1" applyAlignment="1">
      <alignment vertical="center"/>
      <protection/>
    </xf>
    <xf numFmtId="3" fontId="15" fillId="0" borderId="0" xfId="58" applyNumberFormat="1" applyFont="1" applyBorder="1" applyAlignment="1">
      <alignment vertical="center"/>
      <protection/>
    </xf>
    <xf numFmtId="3" fontId="15" fillId="0" borderId="33" xfId="57" applyNumberFormat="1" applyFont="1" applyBorder="1" applyAlignment="1">
      <alignment horizontal="right" vertical="center"/>
      <protection/>
    </xf>
    <xf numFmtId="3" fontId="15" fillId="0" borderId="38" xfId="57" applyNumberFormat="1" applyFont="1" applyBorder="1" applyAlignment="1">
      <alignment horizontal="right" vertical="center"/>
      <protection/>
    </xf>
    <xf numFmtId="3" fontId="2" fillId="0" borderId="24" xfId="57" applyNumberFormat="1" applyBorder="1" applyAlignment="1">
      <alignment horizontal="right" vertical="center"/>
      <protection/>
    </xf>
    <xf numFmtId="3" fontId="2" fillId="0" borderId="0" xfId="57" applyNumberFormat="1" applyAlignment="1">
      <alignment horizontal="right" vertical="center"/>
      <protection/>
    </xf>
    <xf numFmtId="3" fontId="15" fillId="0" borderId="0" xfId="57" applyNumberFormat="1" applyFont="1" applyBorder="1" applyAlignment="1">
      <alignment horizontal="right" vertical="center"/>
      <protection/>
    </xf>
    <xf numFmtId="3" fontId="45" fillId="0" borderId="41" xfId="57" applyNumberFormat="1" applyFont="1" applyBorder="1" applyAlignment="1">
      <alignment horizontal="center"/>
      <protection/>
    </xf>
    <xf numFmtId="3" fontId="15" fillId="0" borderId="42" xfId="57" applyNumberFormat="1" applyFont="1" applyBorder="1">
      <alignment/>
      <protection/>
    </xf>
    <xf numFmtId="3" fontId="45" fillId="0" borderId="27" xfId="57" applyNumberFormat="1" applyFont="1" applyBorder="1" applyAlignment="1">
      <alignment horizontal="center"/>
      <protection/>
    </xf>
    <xf numFmtId="3" fontId="4" fillId="0" borderId="0" xfId="57" applyNumberFormat="1" applyFont="1" applyFill="1" applyAlignment="1">
      <alignment horizontal="center" vertical="center"/>
      <protection/>
    </xf>
    <xf numFmtId="3" fontId="10" fillId="0" borderId="16" xfId="57" applyNumberFormat="1" applyFont="1" applyBorder="1">
      <alignment/>
      <protection/>
    </xf>
    <xf numFmtId="3" fontId="7" fillId="0" borderId="59" xfId="57" applyNumberFormat="1" applyFont="1" applyBorder="1" applyAlignment="1">
      <alignment horizontal="center"/>
      <protection/>
    </xf>
    <xf numFmtId="3" fontId="7" fillId="0" borderId="58" xfId="57" applyNumberFormat="1" applyFont="1" applyBorder="1" applyAlignment="1">
      <alignment horizontal="center"/>
      <protection/>
    </xf>
    <xf numFmtId="3" fontId="7" fillId="0" borderId="24" xfId="57" applyNumberFormat="1" applyFont="1" applyBorder="1" applyAlignment="1" quotePrefix="1">
      <alignment horizontal="center"/>
      <protection/>
    </xf>
    <xf numFmtId="3" fontId="2" fillId="0" borderId="59" xfId="57" applyNumberFormat="1" applyBorder="1">
      <alignment/>
      <protection/>
    </xf>
    <xf numFmtId="3" fontId="7" fillId="0" borderId="17" xfId="57" applyNumberFormat="1" applyFont="1" applyBorder="1" applyAlignment="1">
      <alignment horizontal="center"/>
      <protection/>
    </xf>
    <xf numFmtId="3" fontId="7" fillId="0" borderId="133" xfId="57" applyNumberFormat="1" applyFont="1" applyBorder="1" applyAlignment="1">
      <alignment horizontal="center"/>
      <protection/>
    </xf>
    <xf numFmtId="3" fontId="7" fillId="0" borderId="134" xfId="57" applyNumberFormat="1" applyFont="1" applyBorder="1" applyAlignment="1">
      <alignment horizontal="center"/>
      <protection/>
    </xf>
    <xf numFmtId="3" fontId="7" fillId="0" borderId="104" xfId="57" applyNumberFormat="1" applyFont="1" applyBorder="1" applyAlignment="1">
      <alignment horizontal="center"/>
      <protection/>
    </xf>
    <xf numFmtId="3" fontId="7" fillId="0" borderId="16" xfId="57" applyNumberFormat="1" applyFont="1" applyBorder="1" applyAlignment="1">
      <alignment horizontal="right"/>
      <protection/>
    </xf>
    <xf numFmtId="3" fontId="7" fillId="0" borderId="103" xfId="57" applyNumberFormat="1" applyFont="1" applyBorder="1" applyAlignment="1">
      <alignment horizontal="right"/>
      <protection/>
    </xf>
    <xf numFmtId="3" fontId="7" fillId="0" borderId="104" xfId="57" applyNumberFormat="1" applyFont="1" applyBorder="1" applyAlignment="1">
      <alignment horizontal="right"/>
      <protection/>
    </xf>
    <xf numFmtId="3" fontId="10" fillId="0" borderId="28" xfId="57" applyNumberFormat="1" applyFont="1" applyBorder="1">
      <alignment/>
      <protection/>
    </xf>
    <xf numFmtId="3" fontId="7" fillId="0" borderId="59" xfId="57" applyNumberFormat="1" applyFont="1" applyBorder="1" applyAlignment="1">
      <alignment horizontal="right"/>
      <protection/>
    </xf>
    <xf numFmtId="3" fontId="7" fillId="0" borderId="58" xfId="57" applyNumberFormat="1" applyFont="1" applyBorder="1" applyAlignment="1">
      <alignment horizontal="right"/>
      <protection/>
    </xf>
    <xf numFmtId="3" fontId="10" fillId="0" borderId="58" xfId="57" applyNumberFormat="1" applyFont="1" applyBorder="1" applyAlignment="1">
      <alignment horizontal="center"/>
      <protection/>
    </xf>
    <xf numFmtId="3" fontId="5" fillId="0" borderId="24" xfId="57" applyNumberFormat="1" applyFont="1" applyBorder="1" applyAlignment="1">
      <alignment horizontal="right"/>
      <protection/>
    </xf>
    <xf numFmtId="3" fontId="5" fillId="0" borderId="59" xfId="57" applyNumberFormat="1" applyFont="1" applyBorder="1" applyAlignment="1">
      <alignment horizontal="right"/>
      <protection/>
    </xf>
    <xf numFmtId="3" fontId="10" fillId="0" borderId="63" xfId="57" applyNumberFormat="1" applyFont="1" applyBorder="1" applyAlignment="1">
      <alignment horizontal="center"/>
      <protection/>
    </xf>
    <xf numFmtId="3" fontId="5" fillId="0" borderId="73" xfId="57" applyNumberFormat="1" applyFont="1" applyBorder="1" applyAlignment="1">
      <alignment horizontal="right"/>
      <protection/>
    </xf>
    <xf numFmtId="3" fontId="5" fillId="0" borderId="55" xfId="57" applyNumberFormat="1" applyFont="1" applyBorder="1" applyAlignment="1">
      <alignment horizontal="right"/>
      <protection/>
    </xf>
    <xf numFmtId="3" fontId="5" fillId="0" borderId="24" xfId="57" applyNumberFormat="1" applyFont="1" applyBorder="1" applyAlignment="1">
      <alignment horizontal="center"/>
      <protection/>
    </xf>
    <xf numFmtId="3" fontId="5" fillId="0" borderId="73" xfId="57" applyNumberFormat="1" applyFont="1" applyBorder="1" applyAlignment="1">
      <alignment horizontal="center"/>
      <protection/>
    </xf>
    <xf numFmtId="3" fontId="5" fillId="0" borderId="30" xfId="57" applyNumberFormat="1" applyFont="1" applyBorder="1" applyAlignment="1">
      <alignment horizontal="center"/>
      <protection/>
    </xf>
    <xf numFmtId="3" fontId="5" fillId="0" borderId="106" xfId="57" applyNumberFormat="1" applyFont="1" applyBorder="1" applyAlignment="1">
      <alignment horizontal="right"/>
      <protection/>
    </xf>
    <xf numFmtId="3" fontId="5" fillId="0" borderId="30" xfId="57" applyNumberFormat="1" applyFont="1" applyBorder="1" applyAlignment="1">
      <alignment horizontal="right"/>
      <protection/>
    </xf>
    <xf numFmtId="0" fontId="10" fillId="0" borderId="104" xfId="54" applyNumberFormat="1" applyFont="1" applyFill="1" applyBorder="1" applyAlignment="1">
      <alignment horizontal="center"/>
      <protection/>
    </xf>
    <xf numFmtId="0" fontId="10" fillId="0" borderId="107" xfId="54" applyNumberFormat="1" applyFont="1" applyFill="1" applyBorder="1" applyAlignment="1">
      <alignment horizontal="center"/>
      <protection/>
    </xf>
    <xf numFmtId="3" fontId="11" fillId="0" borderId="0" xfId="57" applyNumberFormat="1" applyFont="1" applyFill="1">
      <alignment/>
      <protection/>
    </xf>
    <xf numFmtId="3" fontId="44" fillId="0" borderId="0" xfId="54" applyNumberFormat="1" applyFont="1" applyFill="1">
      <alignment/>
      <protection/>
    </xf>
    <xf numFmtId="3" fontId="34" fillId="0" borderId="0" xfId="57" applyNumberFormat="1" applyFont="1" applyFill="1">
      <alignment/>
      <protection/>
    </xf>
    <xf numFmtId="3" fontId="61" fillId="0" borderId="0" xfId="57" applyNumberFormat="1" applyFont="1" applyFill="1">
      <alignment/>
      <protection/>
    </xf>
    <xf numFmtId="3" fontId="7" fillId="0" borderId="28" xfId="57" applyNumberFormat="1" applyFont="1" applyBorder="1">
      <alignment/>
      <protection/>
    </xf>
    <xf numFmtId="3" fontId="7" fillId="0" borderId="51" xfId="57" applyNumberFormat="1" applyFont="1" applyBorder="1">
      <alignment/>
      <protection/>
    </xf>
    <xf numFmtId="3" fontId="3" fillId="0" borderId="20" xfId="57" applyNumberFormat="1" applyFont="1" applyBorder="1">
      <alignment/>
      <protection/>
    </xf>
    <xf numFmtId="3" fontId="3" fillId="0" borderId="28" xfId="57" applyNumberFormat="1" applyFont="1" applyBorder="1">
      <alignment/>
      <protection/>
    </xf>
    <xf numFmtId="3" fontId="3" fillId="0" borderId="28" xfId="57" applyNumberFormat="1" applyFont="1" applyBorder="1" applyAlignment="1" quotePrefix="1">
      <alignment horizontal="left"/>
      <protection/>
    </xf>
    <xf numFmtId="3" fontId="3" fillId="0" borderId="51" xfId="57" applyNumberFormat="1" applyFont="1" applyBorder="1">
      <alignment/>
      <protection/>
    </xf>
    <xf numFmtId="3" fontId="3" fillId="0" borderId="106" xfId="57" applyNumberFormat="1" applyFont="1" applyBorder="1">
      <alignment/>
      <protection/>
    </xf>
    <xf numFmtId="3" fontId="5" fillId="0" borderId="0" xfId="57" applyNumberFormat="1" applyFont="1" applyAlignment="1" quotePrefix="1">
      <alignment horizontal="left"/>
      <protection/>
    </xf>
    <xf numFmtId="3" fontId="5" fillId="0" borderId="0" xfId="57" applyNumberFormat="1" applyFont="1" applyBorder="1">
      <alignment/>
      <protection/>
    </xf>
    <xf numFmtId="3" fontId="20" fillId="0" borderId="0" xfId="57" applyNumberFormat="1" applyFont="1" applyBorder="1">
      <alignment/>
      <protection/>
    </xf>
    <xf numFmtId="3" fontId="7" fillId="0" borderId="0" xfId="57" applyNumberFormat="1" applyFont="1" applyBorder="1" applyAlignment="1">
      <alignment horizontal="right"/>
      <protection/>
    </xf>
    <xf numFmtId="3" fontId="7" fillId="0" borderId="25" xfId="57" applyNumberFormat="1" applyFont="1" applyBorder="1" applyAlignment="1">
      <alignment horizontal="right"/>
      <protection/>
    </xf>
    <xf numFmtId="3" fontId="7" fillId="0" borderId="25" xfId="57" applyNumberFormat="1" applyFont="1" applyBorder="1">
      <alignment/>
      <protection/>
    </xf>
    <xf numFmtId="3" fontId="7" fillId="0" borderId="17" xfId="57" applyNumberFormat="1" applyFont="1" applyBorder="1">
      <alignment/>
      <protection/>
    </xf>
    <xf numFmtId="3" fontId="7" fillId="0" borderId="19" xfId="57" applyNumberFormat="1" applyFont="1" applyBorder="1">
      <alignment/>
      <protection/>
    </xf>
    <xf numFmtId="3" fontId="20" fillId="0" borderId="28" xfId="57" applyNumberFormat="1" applyFont="1" applyBorder="1">
      <alignment/>
      <protection/>
    </xf>
    <xf numFmtId="3" fontId="20" fillId="0" borderId="29" xfId="57" applyNumberFormat="1" applyFont="1" applyBorder="1">
      <alignment/>
      <protection/>
    </xf>
    <xf numFmtId="3" fontId="7" fillId="0" borderId="28" xfId="57" applyNumberFormat="1" applyFont="1" applyBorder="1" applyAlignment="1">
      <alignment horizontal="center"/>
      <protection/>
    </xf>
    <xf numFmtId="3" fontId="25" fillId="0" borderId="0" xfId="57" applyNumberFormat="1" applyFont="1">
      <alignment/>
      <protection/>
    </xf>
    <xf numFmtId="3" fontId="30" fillId="0" borderId="28" xfId="54" applyNumberFormat="1" applyFont="1" applyBorder="1">
      <alignment/>
      <protection/>
    </xf>
    <xf numFmtId="3" fontId="30" fillId="0" borderId="24" xfId="54" applyNumberFormat="1" applyFont="1" applyBorder="1">
      <alignment/>
      <protection/>
    </xf>
    <xf numFmtId="3" fontId="30" fillId="0" borderId="29" xfId="54" applyNumberFormat="1" applyFont="1" applyBorder="1">
      <alignment/>
      <protection/>
    </xf>
    <xf numFmtId="3" fontId="46" fillId="0" borderId="0" xfId="54" applyNumberFormat="1" applyFont="1" applyBorder="1">
      <alignment/>
      <protection/>
    </xf>
    <xf numFmtId="3" fontId="62" fillId="0" borderId="0" xfId="54" applyNumberFormat="1" applyFont="1" applyBorder="1">
      <alignment/>
      <protection/>
    </xf>
    <xf numFmtId="3" fontId="62" fillId="0" borderId="0" xfId="54" applyNumberFormat="1" applyFont="1">
      <alignment/>
      <protection/>
    </xf>
    <xf numFmtId="3" fontId="5" fillId="0" borderId="47" xfId="57" applyNumberFormat="1" applyFont="1" applyBorder="1" applyAlignment="1">
      <alignment horizontal="center"/>
      <protection/>
    </xf>
    <xf numFmtId="3" fontId="5" fillId="0" borderId="48" xfId="57" applyNumberFormat="1" applyFont="1" applyBorder="1" applyAlignment="1">
      <alignment horizontal="left"/>
      <protection/>
    </xf>
    <xf numFmtId="3" fontId="15" fillId="0" borderId="48" xfId="57" applyNumberFormat="1" applyFont="1" applyBorder="1" applyAlignment="1">
      <alignment/>
      <protection/>
    </xf>
    <xf numFmtId="3" fontId="15" fillId="0" borderId="60" xfId="57" applyNumberFormat="1" applyFont="1" applyBorder="1" applyAlignment="1">
      <alignment/>
      <protection/>
    </xf>
    <xf numFmtId="3" fontId="20" fillId="0" borderId="0" xfId="57" applyNumberFormat="1" applyFont="1" applyBorder="1" applyAlignment="1">
      <alignment horizontal="right"/>
      <protection/>
    </xf>
    <xf numFmtId="169" fontId="20" fillId="0" borderId="0" xfId="57" applyNumberFormat="1" applyFont="1" applyBorder="1" applyAlignment="1">
      <alignment horizontal="right"/>
      <protection/>
    </xf>
    <xf numFmtId="3" fontId="12" fillId="0" borderId="0" xfId="57" applyNumberFormat="1" applyFont="1" applyBorder="1" applyAlignment="1">
      <alignment horizontal="right"/>
      <protection/>
    </xf>
    <xf numFmtId="169" fontId="20" fillId="0" borderId="0" xfId="57" applyNumberFormat="1" applyFont="1" applyBorder="1">
      <alignment/>
      <protection/>
    </xf>
    <xf numFmtId="3" fontId="15" fillId="0" borderId="33" xfId="57" applyNumberFormat="1" applyFont="1" applyBorder="1" applyAlignment="1">
      <alignment/>
      <protection/>
    </xf>
    <xf numFmtId="3" fontId="15" fillId="0" borderId="38" xfId="57" applyNumberFormat="1" applyFont="1" applyBorder="1" applyAlignment="1">
      <alignment/>
      <protection/>
    </xf>
    <xf numFmtId="165" fontId="15" fillId="0" borderId="33" xfId="57" applyNumberFormat="1" applyFont="1" applyBorder="1">
      <alignment/>
      <protection/>
    </xf>
    <xf numFmtId="165" fontId="15" fillId="0" borderId="33" xfId="57" applyNumberFormat="1" applyFont="1" applyFill="1" applyBorder="1">
      <alignment/>
      <protection/>
    </xf>
    <xf numFmtId="3" fontId="63" fillId="0" borderId="0" xfId="57" applyNumberFormat="1" applyFont="1">
      <alignment/>
      <protection/>
    </xf>
    <xf numFmtId="3" fontId="15" fillId="0" borderId="53" xfId="57" applyNumberFormat="1" applyFont="1" applyBorder="1">
      <alignment/>
      <protection/>
    </xf>
    <xf numFmtId="3" fontId="15" fillId="0" borderId="63" xfId="57" applyNumberFormat="1" applyFont="1" applyBorder="1">
      <alignment/>
      <protection/>
    </xf>
    <xf numFmtId="169" fontId="12" fillId="0" borderId="0" xfId="57" applyNumberFormat="1" applyFont="1" applyBorder="1">
      <alignment/>
      <protection/>
    </xf>
    <xf numFmtId="3" fontId="64" fillId="0" borderId="33" xfId="55" applyNumberFormat="1" applyFont="1" applyBorder="1" applyAlignment="1">
      <alignment horizontal="right" vertical="center"/>
      <protection/>
    </xf>
    <xf numFmtId="3" fontId="64" fillId="0" borderId="38" xfId="55" applyNumberFormat="1" applyFont="1" applyBorder="1" applyAlignment="1">
      <alignment horizontal="right" vertical="center"/>
      <protection/>
    </xf>
    <xf numFmtId="3" fontId="64" fillId="0" borderId="0" xfId="55" applyNumberFormat="1" applyFont="1" applyBorder="1" applyAlignment="1">
      <alignment horizontal="right" vertical="center"/>
      <protection/>
    </xf>
    <xf numFmtId="165" fontId="64" fillId="0" borderId="38" xfId="55" applyNumberFormat="1" applyFont="1" applyBorder="1" applyAlignment="1">
      <alignment horizontal="right" vertical="center"/>
      <protection/>
    </xf>
    <xf numFmtId="3" fontId="15" fillId="0" borderId="53" xfId="57" applyNumberFormat="1" applyFont="1" applyBorder="1" applyAlignment="1">
      <alignment horizontal="center"/>
      <protection/>
    </xf>
    <xf numFmtId="3" fontId="28" fillId="0" borderId="55" xfId="57" applyNumberFormat="1" applyFont="1" applyBorder="1" applyAlignment="1">
      <alignment horizontal="center"/>
      <protection/>
    </xf>
    <xf numFmtId="3" fontId="28" fillId="0" borderId="53" xfId="57" applyNumberFormat="1" applyFont="1" applyBorder="1" applyAlignment="1">
      <alignment horizontal="left"/>
      <protection/>
    </xf>
    <xf numFmtId="3" fontId="15" fillId="0" borderId="53" xfId="57" applyNumberFormat="1" applyFont="1" applyBorder="1" applyAlignment="1">
      <alignment/>
      <protection/>
    </xf>
    <xf numFmtId="3" fontId="15" fillId="0" borderId="63" xfId="57" applyNumberFormat="1" applyFont="1" applyBorder="1" applyAlignment="1">
      <alignment/>
      <protection/>
    </xf>
    <xf numFmtId="165" fontId="15" fillId="0" borderId="53" xfId="57" applyNumberFormat="1" applyFont="1" applyBorder="1">
      <alignment/>
      <protection/>
    </xf>
    <xf numFmtId="165" fontId="15" fillId="0" borderId="53" xfId="57" applyNumberFormat="1" applyFont="1" applyBorder="1" applyAlignment="1">
      <alignment horizontal="center"/>
      <protection/>
    </xf>
    <xf numFmtId="3" fontId="28" fillId="0" borderId="133" xfId="57" applyNumberFormat="1" applyFont="1" applyBorder="1" applyAlignment="1">
      <alignment horizontal="center"/>
      <protection/>
    </xf>
    <xf numFmtId="3" fontId="28" fillId="0" borderId="134" xfId="57" applyNumberFormat="1" applyFont="1" applyBorder="1" applyAlignment="1">
      <alignment horizontal="left"/>
      <protection/>
    </xf>
    <xf numFmtId="3" fontId="15" fillId="0" borderId="23" xfId="57" applyNumberFormat="1" applyFont="1" applyBorder="1" applyAlignment="1">
      <alignment/>
      <protection/>
    </xf>
    <xf numFmtId="3" fontId="3" fillId="0" borderId="21" xfId="57" applyNumberFormat="1" applyFont="1" applyBorder="1">
      <alignment/>
      <protection/>
    </xf>
    <xf numFmtId="3" fontId="11" fillId="0" borderId="23" xfId="54" applyNumberFormat="1" applyFont="1" applyBorder="1" applyAlignment="1">
      <alignment horizontal="center"/>
      <protection/>
    </xf>
    <xf numFmtId="3" fontId="30" fillId="0" borderId="0" xfId="54" applyNumberFormat="1" applyFont="1">
      <alignment/>
      <protection/>
    </xf>
    <xf numFmtId="3" fontId="7" fillId="0" borderId="0" xfId="54" applyNumberFormat="1" applyFont="1">
      <alignment/>
      <protection/>
    </xf>
    <xf numFmtId="166" fontId="15" fillId="0" borderId="42" xfId="57" applyNumberFormat="1" applyFont="1" applyBorder="1">
      <alignment/>
      <protection/>
    </xf>
    <xf numFmtId="3" fontId="6" fillId="0" borderId="0" xfId="57" applyNumberFormat="1" applyFont="1" applyAlignment="1" quotePrefix="1">
      <alignment horizontal="left"/>
      <protection/>
    </xf>
    <xf numFmtId="3" fontId="7" fillId="0" borderId="20" xfId="57" applyNumberFormat="1" applyFont="1" applyBorder="1" applyAlignment="1">
      <alignment horizontal="center"/>
      <protection/>
    </xf>
    <xf numFmtId="3" fontId="7" fillId="0" borderId="27" xfId="57" applyNumberFormat="1" applyFont="1" applyBorder="1" applyAlignment="1">
      <alignment horizontal="center"/>
      <protection/>
    </xf>
    <xf numFmtId="3" fontId="7" fillId="0" borderId="26" xfId="57" applyNumberFormat="1" applyFont="1" applyBorder="1" applyAlignment="1">
      <alignment horizontal="center"/>
      <protection/>
    </xf>
    <xf numFmtId="3" fontId="7" fillId="0" borderId="19" xfId="57" applyNumberFormat="1" applyFont="1" applyBorder="1" applyAlignment="1">
      <alignment horizontal="center"/>
      <protection/>
    </xf>
    <xf numFmtId="3" fontId="7" fillId="0" borderId="103" xfId="57" applyNumberFormat="1" applyFont="1" applyBorder="1">
      <alignment/>
      <protection/>
    </xf>
    <xf numFmtId="3" fontId="7" fillId="0" borderId="46" xfId="57" applyNumberFormat="1" applyFont="1" applyBorder="1">
      <alignment/>
      <protection/>
    </xf>
    <xf numFmtId="3" fontId="3" fillId="0" borderId="48" xfId="57" applyNumberFormat="1" applyFont="1" applyBorder="1" applyAlignment="1">
      <alignment horizontal="right"/>
      <protection/>
    </xf>
    <xf numFmtId="3" fontId="3" fillId="0" borderId="60" xfId="57" applyNumberFormat="1" applyFont="1" applyBorder="1" applyAlignment="1">
      <alignment horizontal="right"/>
      <protection/>
    </xf>
    <xf numFmtId="3" fontId="4" fillId="0" borderId="53" xfId="57" applyNumberFormat="1" applyFont="1" applyBorder="1">
      <alignment/>
      <protection/>
    </xf>
    <xf numFmtId="3" fontId="4" fillId="0" borderId="53" xfId="57" applyNumberFormat="1" applyFont="1" applyBorder="1" applyAlignment="1">
      <alignment horizontal="right"/>
      <protection/>
    </xf>
    <xf numFmtId="3" fontId="4" fillId="0" borderId="63" xfId="57" applyNumberFormat="1" applyFont="1" applyBorder="1">
      <alignment/>
      <protection/>
    </xf>
    <xf numFmtId="3" fontId="3" fillId="0" borderId="48" xfId="57" applyNumberFormat="1" applyFont="1" applyBorder="1">
      <alignment/>
      <protection/>
    </xf>
    <xf numFmtId="3" fontId="3" fillId="0" borderId="60" xfId="57" applyNumberFormat="1" applyFont="1" applyBorder="1">
      <alignment/>
      <protection/>
    </xf>
    <xf numFmtId="3" fontId="3" fillId="0" borderId="53" xfId="57" applyNumberFormat="1" applyFont="1" applyBorder="1">
      <alignment/>
      <protection/>
    </xf>
    <xf numFmtId="3" fontId="3" fillId="0" borderId="53" xfId="57" applyNumberFormat="1" applyFont="1" applyBorder="1" applyAlignment="1">
      <alignment horizontal="right"/>
      <protection/>
    </xf>
    <xf numFmtId="3" fontId="3" fillId="0" borderId="63" xfId="57" applyNumberFormat="1" applyFont="1" applyBorder="1">
      <alignment/>
      <protection/>
    </xf>
    <xf numFmtId="3" fontId="3" fillId="0" borderId="50" xfId="57" applyNumberFormat="1" applyFont="1" applyBorder="1">
      <alignment/>
      <protection/>
    </xf>
    <xf numFmtId="3" fontId="3" fillId="0" borderId="50" xfId="57" applyNumberFormat="1" applyFont="1" applyBorder="1" applyAlignment="1">
      <alignment horizontal="right"/>
      <protection/>
    </xf>
    <xf numFmtId="3" fontId="3" fillId="0" borderId="58" xfId="57" applyNumberFormat="1" applyFont="1" applyBorder="1">
      <alignment/>
      <protection/>
    </xf>
    <xf numFmtId="3" fontId="10" fillId="0" borderId="55" xfId="57" applyNumberFormat="1" applyFont="1" applyBorder="1">
      <alignment/>
      <protection/>
    </xf>
    <xf numFmtId="3" fontId="40" fillId="0" borderId="47" xfId="57" applyNumberFormat="1" applyFont="1" applyBorder="1">
      <alignment/>
      <protection/>
    </xf>
    <xf numFmtId="3" fontId="2" fillId="0" borderId="50" xfId="57" applyNumberFormat="1" applyBorder="1" applyAlignment="1">
      <alignment horizontal="center"/>
      <protection/>
    </xf>
    <xf numFmtId="3" fontId="2" fillId="0" borderId="55" xfId="57" applyNumberFormat="1" applyBorder="1">
      <alignment/>
      <protection/>
    </xf>
    <xf numFmtId="3" fontId="10" fillId="0" borderId="59" xfId="57" applyNumberFormat="1" applyFont="1" applyBorder="1">
      <alignment/>
      <protection/>
    </xf>
    <xf numFmtId="3" fontId="40" fillId="0" borderId="55" xfId="57" applyNumberFormat="1" applyFont="1" applyBorder="1">
      <alignment/>
      <protection/>
    </xf>
    <xf numFmtId="3" fontId="2" fillId="0" borderId="50" xfId="57" applyNumberFormat="1" applyBorder="1">
      <alignment/>
      <protection/>
    </xf>
    <xf numFmtId="3" fontId="2" fillId="0" borderId="50" xfId="57" applyNumberFormat="1" applyBorder="1" applyAlignment="1">
      <alignment horizontal="right"/>
      <protection/>
    </xf>
    <xf numFmtId="3" fontId="2" fillId="0" borderId="58" xfId="57" applyNumberFormat="1" applyBorder="1">
      <alignment/>
      <protection/>
    </xf>
    <xf numFmtId="3" fontId="7" fillId="0" borderId="61" xfId="57" applyNumberFormat="1" applyFont="1" applyBorder="1">
      <alignment/>
      <protection/>
    </xf>
    <xf numFmtId="3" fontId="2" fillId="0" borderId="53" xfId="57" applyNumberFormat="1" applyBorder="1">
      <alignment/>
      <protection/>
    </xf>
    <xf numFmtId="3" fontId="2" fillId="0" borderId="53" xfId="57" applyNumberFormat="1" applyBorder="1" applyAlignment="1">
      <alignment horizontal="right"/>
      <protection/>
    </xf>
    <xf numFmtId="3" fontId="2" fillId="0" borderId="63" xfId="57" applyNumberFormat="1" applyBorder="1">
      <alignment/>
      <protection/>
    </xf>
    <xf numFmtId="3" fontId="7" fillId="0" borderId="27" xfId="57" applyNumberFormat="1" applyFont="1" applyBorder="1">
      <alignment/>
      <protection/>
    </xf>
    <xf numFmtId="3" fontId="3" fillId="0" borderId="67" xfId="57" applyNumberFormat="1" applyFont="1" applyBorder="1">
      <alignment/>
      <protection/>
    </xf>
    <xf numFmtId="3" fontId="3" fillId="0" borderId="67" xfId="57" applyNumberFormat="1" applyFont="1" applyBorder="1" applyAlignment="1">
      <alignment horizontal="right"/>
      <protection/>
    </xf>
    <xf numFmtId="3" fontId="3" fillId="0" borderId="107" xfId="57" applyNumberFormat="1" applyFont="1" applyBorder="1">
      <alignment/>
      <protection/>
    </xf>
    <xf numFmtId="3" fontId="7" fillId="0" borderId="55" xfId="57" applyNumberFormat="1" applyFont="1" applyFill="1" applyBorder="1">
      <alignment/>
      <protection/>
    </xf>
    <xf numFmtId="3" fontId="7" fillId="0" borderId="53" xfId="57" applyNumberFormat="1" applyFont="1" applyFill="1" applyBorder="1" applyAlignment="1">
      <alignment horizontal="center"/>
      <protection/>
    </xf>
    <xf numFmtId="3" fontId="3" fillId="0" borderId="53" xfId="57" applyNumberFormat="1" applyFont="1" applyFill="1" applyBorder="1">
      <alignment/>
      <protection/>
    </xf>
    <xf numFmtId="3" fontId="3" fillId="0" borderId="53" xfId="57" applyNumberFormat="1" applyFont="1" applyFill="1" applyBorder="1" applyAlignment="1">
      <alignment horizontal="right"/>
      <protection/>
    </xf>
    <xf numFmtId="3" fontId="3" fillId="0" borderId="63" xfId="57" applyNumberFormat="1" applyFont="1" applyFill="1" applyBorder="1">
      <alignment/>
      <protection/>
    </xf>
    <xf numFmtId="3" fontId="7" fillId="0" borderId="47" xfId="57" applyNumberFormat="1" applyFont="1" applyFill="1" applyBorder="1">
      <alignment/>
      <protection/>
    </xf>
    <xf numFmtId="3" fontId="7" fillId="0" borderId="48" xfId="57" applyNumberFormat="1" applyFont="1" applyFill="1" applyBorder="1" applyAlignment="1">
      <alignment horizontal="center"/>
      <protection/>
    </xf>
    <xf numFmtId="3" fontId="3" fillId="0" borderId="48" xfId="57" applyNumberFormat="1" applyFont="1" applyFill="1" applyBorder="1">
      <alignment/>
      <protection/>
    </xf>
    <xf numFmtId="3" fontId="3" fillId="0" borderId="60" xfId="57" applyNumberFormat="1" applyFont="1" applyFill="1" applyBorder="1">
      <alignment/>
      <protection/>
    </xf>
    <xf numFmtId="0" fontId="40" fillId="0" borderId="0" xfId="57" applyFont="1">
      <alignment/>
      <protection/>
    </xf>
    <xf numFmtId="0" fontId="7" fillId="0" borderId="0" xfId="57" applyFont="1" applyAlignment="1">
      <alignment horizontal="right"/>
      <protection/>
    </xf>
    <xf numFmtId="0" fontId="7" fillId="0" borderId="20" xfId="57" applyFont="1" applyBorder="1" applyAlignment="1">
      <alignment horizontal="center"/>
      <protection/>
    </xf>
    <xf numFmtId="0" fontId="2" fillId="0" borderId="22" xfId="57" applyBorder="1" applyAlignment="1">
      <alignment horizontal="center"/>
      <protection/>
    </xf>
    <xf numFmtId="0" fontId="7" fillId="0" borderId="17" xfId="57" applyFont="1" applyBorder="1">
      <alignment/>
      <protection/>
    </xf>
    <xf numFmtId="0" fontId="2" fillId="0" borderId="19" xfId="57" applyBorder="1">
      <alignment/>
      <protection/>
    </xf>
    <xf numFmtId="0" fontId="7" fillId="0" borderId="16" xfId="57" applyFont="1" applyBorder="1">
      <alignment/>
      <protection/>
    </xf>
    <xf numFmtId="0" fontId="7" fillId="0" borderId="18" xfId="57" applyFont="1" applyBorder="1">
      <alignment/>
      <protection/>
    </xf>
    <xf numFmtId="0" fontId="7" fillId="0" borderId="19" xfId="57" applyFont="1" applyBorder="1">
      <alignment/>
      <protection/>
    </xf>
    <xf numFmtId="0" fontId="26" fillId="0" borderId="0" xfId="57" applyFont="1" applyFill="1">
      <alignment/>
      <protection/>
    </xf>
    <xf numFmtId="0" fontId="7" fillId="0" borderId="28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29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7" fillId="0" borderId="20" xfId="57" applyFont="1" applyBorder="1" applyAlignment="1">
      <alignment horizontal="center"/>
      <protection/>
    </xf>
    <xf numFmtId="0" fontId="7" fillId="0" borderId="27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23" xfId="57" applyFont="1" applyBorder="1" applyAlignment="1">
      <alignment horizontal="center"/>
      <protection/>
    </xf>
    <xf numFmtId="0" fontId="7" fillId="0" borderId="27" xfId="57" applyFont="1" applyBorder="1">
      <alignment/>
      <protection/>
    </xf>
    <xf numFmtId="0" fontId="7" fillId="0" borderId="103" xfId="54" applyFont="1" applyBorder="1">
      <alignment/>
      <protection/>
    </xf>
    <xf numFmtId="0" fontId="10" fillId="0" borderId="46" xfId="54" applyFont="1" applyBorder="1" applyAlignment="1">
      <alignment horizontal="center"/>
      <protection/>
    </xf>
    <xf numFmtId="0" fontId="13" fillId="0" borderId="46" xfId="54" applyBorder="1">
      <alignment/>
      <protection/>
    </xf>
    <xf numFmtId="0" fontId="13" fillId="0" borderId="104" xfId="54" applyBorder="1">
      <alignment/>
      <protection/>
    </xf>
    <xf numFmtId="0" fontId="13" fillId="0" borderId="0" xfId="54">
      <alignment/>
      <protection/>
    </xf>
    <xf numFmtId="0" fontId="7" fillId="0" borderId="0" xfId="54" applyFont="1">
      <alignment/>
      <protection/>
    </xf>
    <xf numFmtId="0" fontId="26" fillId="0" borderId="0" xfId="54" applyFont="1" applyFill="1">
      <alignment/>
      <protection/>
    </xf>
    <xf numFmtId="0" fontId="10" fillId="0" borderId="47" xfId="57" applyFont="1" applyBorder="1">
      <alignment/>
      <protection/>
    </xf>
    <xf numFmtId="0" fontId="10" fillId="0" borderId="48" xfId="57" applyFont="1" applyBorder="1">
      <alignment/>
      <protection/>
    </xf>
    <xf numFmtId="0" fontId="10" fillId="0" borderId="48" xfId="57" applyFont="1" applyBorder="1" applyAlignment="1">
      <alignment horizontal="center"/>
      <protection/>
    </xf>
    <xf numFmtId="3" fontId="5" fillId="0" borderId="48" xfId="57" applyNumberFormat="1" applyFont="1" applyBorder="1">
      <alignment/>
      <protection/>
    </xf>
    <xf numFmtId="3" fontId="5" fillId="0" borderId="60" xfId="57" applyNumberFormat="1" applyFont="1" applyBorder="1">
      <alignment/>
      <protection/>
    </xf>
    <xf numFmtId="3" fontId="7" fillId="0" borderId="31" xfId="57" applyNumberFormat="1" applyFont="1" applyBorder="1" applyAlignment="1">
      <alignment horizontal="center"/>
      <protection/>
    </xf>
    <xf numFmtId="3" fontId="6" fillId="0" borderId="32" xfId="57" applyNumberFormat="1" applyFont="1" applyBorder="1" applyAlignment="1">
      <alignment horizontal="left"/>
      <protection/>
    </xf>
    <xf numFmtId="3" fontId="5" fillId="0" borderId="32" xfId="57" applyNumberFormat="1" applyFont="1" applyBorder="1" applyAlignment="1">
      <alignment horizontal="right"/>
      <protection/>
    </xf>
    <xf numFmtId="3" fontId="5" fillId="0" borderId="34" xfId="57" applyNumberFormat="1" applyFont="1" applyBorder="1" applyAlignment="1">
      <alignment horizontal="right"/>
      <protection/>
    </xf>
    <xf numFmtId="3" fontId="7" fillId="0" borderId="0" xfId="57" applyNumberFormat="1" applyFont="1" applyBorder="1" applyAlignment="1">
      <alignment horizontal="right"/>
      <protection/>
    </xf>
    <xf numFmtId="3" fontId="6" fillId="0" borderId="97" xfId="57" applyNumberFormat="1" applyFont="1" applyBorder="1" applyAlignment="1">
      <alignment horizontal="left"/>
      <protection/>
    </xf>
    <xf numFmtId="3" fontId="7" fillId="0" borderId="28" xfId="57" applyNumberFormat="1" applyFont="1" applyFill="1" applyBorder="1" applyAlignment="1">
      <alignment horizontal="right"/>
      <protection/>
    </xf>
    <xf numFmtId="3" fontId="5" fillId="0" borderId="36" xfId="57" applyNumberFormat="1" applyFont="1" applyBorder="1" applyAlignment="1">
      <alignment horizontal="right"/>
      <protection/>
    </xf>
    <xf numFmtId="0" fontId="10" fillId="0" borderId="73" xfId="57" applyFont="1" applyBorder="1" applyAlignment="1">
      <alignment horizontal="left"/>
      <protection/>
    </xf>
    <xf numFmtId="0" fontId="10" fillId="0" borderId="47" xfId="57" applyFont="1" applyBorder="1" applyAlignment="1">
      <alignment horizontal="left"/>
      <protection/>
    </xf>
    <xf numFmtId="3" fontId="5" fillId="0" borderId="33" xfId="57" applyNumberFormat="1" applyFont="1" applyBorder="1">
      <alignment/>
      <protection/>
    </xf>
    <xf numFmtId="3" fontId="5" fillId="0" borderId="38" xfId="57" applyNumberFormat="1" applyFont="1" applyBorder="1">
      <alignment/>
      <protection/>
    </xf>
    <xf numFmtId="0" fontId="45" fillId="0" borderId="37" xfId="57" applyFont="1" applyBorder="1" applyAlignment="1">
      <alignment horizontal="center"/>
      <protection/>
    </xf>
    <xf numFmtId="0" fontId="49" fillId="0" borderId="33" xfId="57" applyFont="1" applyBorder="1" applyAlignment="1">
      <alignment horizontal="left"/>
      <protection/>
    </xf>
    <xf numFmtId="0" fontId="49" fillId="0" borderId="56" xfId="57" applyFont="1" applyBorder="1" applyAlignment="1">
      <alignment horizontal="left"/>
      <protection/>
    </xf>
    <xf numFmtId="3" fontId="5" fillId="0" borderId="33" xfId="57" applyNumberFormat="1" applyFont="1" applyBorder="1" applyAlignment="1">
      <alignment horizontal="right"/>
      <protection/>
    </xf>
    <xf numFmtId="3" fontId="5" fillId="0" borderId="40" xfId="57" applyNumberFormat="1" applyFont="1" applyBorder="1">
      <alignment/>
      <protection/>
    </xf>
    <xf numFmtId="0" fontId="10" fillId="0" borderId="24" xfId="57" applyFont="1" applyBorder="1" applyAlignment="1">
      <alignment horizontal="center"/>
      <protection/>
    </xf>
    <xf numFmtId="0" fontId="10" fillId="0" borderId="37" xfId="57" applyFont="1" applyBorder="1" applyAlignment="1">
      <alignment horizontal="center"/>
      <protection/>
    </xf>
    <xf numFmtId="0" fontId="10" fillId="0" borderId="33" xfId="57" applyFont="1" applyBorder="1" applyAlignment="1">
      <alignment horizontal="center"/>
      <protection/>
    </xf>
    <xf numFmtId="3" fontId="6" fillId="0" borderId="33" xfId="57" applyNumberFormat="1" applyFont="1" applyBorder="1" applyAlignment="1">
      <alignment horizontal="left"/>
      <protection/>
    </xf>
    <xf numFmtId="3" fontId="5" fillId="0" borderId="38" xfId="57" applyNumberFormat="1" applyFont="1" applyBorder="1" applyAlignment="1">
      <alignment horizontal="right"/>
      <protection/>
    </xf>
    <xf numFmtId="3" fontId="6" fillId="0" borderId="56" xfId="57" applyNumberFormat="1" applyFont="1" applyBorder="1" applyAlignment="1">
      <alignment horizontal="left"/>
      <protection/>
    </xf>
    <xf numFmtId="3" fontId="5" fillId="0" borderId="40" xfId="57" applyNumberFormat="1" applyFont="1" applyBorder="1" applyAlignment="1">
      <alignment horizontal="right"/>
      <protection/>
    </xf>
    <xf numFmtId="3" fontId="5" fillId="0" borderId="33" xfId="57" applyNumberFormat="1" applyFont="1" applyBorder="1" applyAlignment="1">
      <alignment/>
      <protection/>
    </xf>
    <xf numFmtId="3" fontId="5" fillId="0" borderId="38" xfId="57" applyNumberFormat="1" applyFont="1" applyBorder="1" applyAlignment="1">
      <alignment/>
      <protection/>
    </xf>
    <xf numFmtId="3" fontId="6" fillId="0" borderId="33" xfId="57" applyNumberFormat="1" applyFont="1" applyBorder="1" applyAlignment="1">
      <alignment horizontal="left"/>
      <protection/>
    </xf>
    <xf numFmtId="3" fontId="5" fillId="0" borderId="33" xfId="55" applyNumberFormat="1" applyFont="1" applyBorder="1" applyAlignment="1">
      <alignment/>
      <protection/>
    </xf>
    <xf numFmtId="3" fontId="5" fillId="0" borderId="38" xfId="55" applyNumberFormat="1" applyFont="1" applyBorder="1" applyAlignment="1">
      <alignment/>
      <protection/>
    </xf>
    <xf numFmtId="3" fontId="7" fillId="0" borderId="0" xfId="57" applyNumberFormat="1" applyFont="1" applyFill="1" applyAlignment="1">
      <alignment/>
      <protection/>
    </xf>
    <xf numFmtId="3" fontId="7" fillId="0" borderId="0" xfId="57" applyNumberFormat="1" applyFont="1" applyAlignment="1">
      <alignment horizontal="right"/>
      <protection/>
    </xf>
    <xf numFmtId="3" fontId="7" fillId="0" borderId="29" xfId="57" applyNumberFormat="1" applyFont="1" applyBorder="1" applyAlignment="1">
      <alignment horizontal="right"/>
      <protection/>
    </xf>
    <xf numFmtId="3" fontId="6" fillId="0" borderId="56" xfId="57" applyNumberFormat="1" applyFont="1" applyBorder="1" applyAlignment="1">
      <alignment horizontal="left"/>
      <protection/>
    </xf>
    <xf numFmtId="0" fontId="7" fillId="0" borderId="0" xfId="57" applyFont="1" applyAlignment="1">
      <alignment/>
      <protection/>
    </xf>
    <xf numFmtId="0" fontId="10" fillId="0" borderId="59" xfId="57" applyFont="1" applyBorder="1" applyAlignment="1">
      <alignment horizontal="left"/>
      <protection/>
    </xf>
    <xf numFmtId="0" fontId="10" fillId="0" borderId="53" xfId="57" applyFont="1" applyBorder="1">
      <alignment/>
      <protection/>
    </xf>
    <xf numFmtId="0" fontId="10" fillId="0" borderId="53" xfId="57" applyFont="1" applyBorder="1" applyAlignment="1">
      <alignment horizontal="center"/>
      <protection/>
    </xf>
    <xf numFmtId="3" fontId="5" fillId="0" borderId="50" xfId="57" applyNumberFormat="1" applyFont="1" applyBorder="1">
      <alignment/>
      <protection/>
    </xf>
    <xf numFmtId="3" fontId="5" fillId="0" borderId="58" xfId="57" applyNumberFormat="1" applyFont="1" applyBorder="1">
      <alignment/>
      <protection/>
    </xf>
    <xf numFmtId="0" fontId="7" fillId="0" borderId="59" xfId="57" applyFont="1" applyBorder="1" applyAlignment="1">
      <alignment horizontal="left"/>
      <protection/>
    </xf>
    <xf numFmtId="0" fontId="10" fillId="0" borderId="50" xfId="57" applyFont="1" applyBorder="1">
      <alignment/>
      <protection/>
    </xf>
    <xf numFmtId="0" fontId="10" fillId="0" borderId="50" xfId="57" applyFont="1" applyBorder="1" applyAlignment="1">
      <alignment horizontal="center"/>
      <protection/>
    </xf>
    <xf numFmtId="0" fontId="10" fillId="0" borderId="73" xfId="57" applyFont="1" applyBorder="1">
      <alignment/>
      <protection/>
    </xf>
    <xf numFmtId="0" fontId="10" fillId="0" borderId="37" xfId="57" applyFont="1" applyBorder="1">
      <alignment/>
      <protection/>
    </xf>
    <xf numFmtId="3" fontId="5" fillId="0" borderId="120" xfId="57" applyNumberFormat="1" applyFont="1" applyBorder="1">
      <alignment/>
      <protection/>
    </xf>
    <xf numFmtId="3" fontId="5" fillId="0" borderId="56" xfId="57" applyNumberFormat="1" applyFont="1" applyBorder="1">
      <alignment/>
      <protection/>
    </xf>
    <xf numFmtId="0" fontId="45" fillId="0" borderId="55" xfId="57" applyFont="1" applyBorder="1" applyAlignment="1">
      <alignment horizontal="center"/>
      <protection/>
    </xf>
    <xf numFmtId="0" fontId="49" fillId="0" borderId="53" xfId="57" applyFont="1" applyBorder="1" applyAlignment="1">
      <alignment horizontal="left"/>
      <protection/>
    </xf>
    <xf numFmtId="3" fontId="5" fillId="0" borderId="53" xfId="57" applyNumberFormat="1" applyFont="1" applyBorder="1">
      <alignment/>
      <protection/>
    </xf>
    <xf numFmtId="3" fontId="5" fillId="0" borderId="63" xfId="57" applyNumberFormat="1" applyFont="1" applyBorder="1">
      <alignment/>
      <protection/>
    </xf>
    <xf numFmtId="3" fontId="5" fillId="0" borderId="42" xfId="57" applyNumberFormat="1" applyFont="1" applyBorder="1">
      <alignment/>
      <protection/>
    </xf>
    <xf numFmtId="3" fontId="5" fillId="0" borderId="43" xfId="57" applyNumberFormat="1" applyFont="1" applyBorder="1">
      <alignment/>
      <protection/>
    </xf>
    <xf numFmtId="0" fontId="45" fillId="0" borderId="41" xfId="57" applyFont="1" applyBorder="1" applyAlignment="1">
      <alignment horizontal="center"/>
      <protection/>
    </xf>
    <xf numFmtId="3" fontId="45" fillId="0" borderId="55" xfId="57" applyNumberFormat="1" applyFont="1" applyBorder="1" applyAlignment="1">
      <alignment horizontal="center"/>
      <protection/>
    </xf>
    <xf numFmtId="0" fontId="49" fillId="0" borderId="121" xfId="57" applyFont="1" applyBorder="1" applyAlignment="1">
      <alignment horizontal="left"/>
      <protection/>
    </xf>
    <xf numFmtId="3" fontId="5" fillId="0" borderId="53" xfId="57" applyNumberFormat="1" applyFont="1" applyBorder="1" applyAlignment="1">
      <alignment horizontal="right"/>
      <protection/>
    </xf>
    <xf numFmtId="3" fontId="5" fillId="0" borderId="57" xfId="57" applyNumberFormat="1" applyFont="1" applyBorder="1">
      <alignment/>
      <protection/>
    </xf>
    <xf numFmtId="0" fontId="45" fillId="0" borderId="17" xfId="57" applyFont="1" applyBorder="1" applyAlignment="1">
      <alignment horizontal="center"/>
      <protection/>
    </xf>
    <xf numFmtId="0" fontId="49" fillId="0" borderId="19" xfId="57" applyFont="1" applyBorder="1" applyAlignment="1">
      <alignment horizontal="left"/>
      <protection/>
    </xf>
    <xf numFmtId="0" fontId="45" fillId="0" borderId="27" xfId="57" applyFont="1" applyBorder="1" applyAlignment="1">
      <alignment horizontal="center"/>
      <protection/>
    </xf>
    <xf numFmtId="3" fontId="5" fillId="0" borderId="30" xfId="57" applyNumberFormat="1" applyFont="1" applyBorder="1">
      <alignment/>
      <protection/>
    </xf>
    <xf numFmtId="3" fontId="45" fillId="0" borderId="17" xfId="57" applyNumberFormat="1" applyFont="1" applyBorder="1" applyAlignment="1">
      <alignment horizontal="center"/>
      <protection/>
    </xf>
    <xf numFmtId="0" fontId="49" fillId="0" borderId="18" xfId="57" applyFont="1" applyBorder="1" applyAlignment="1">
      <alignment horizontal="left"/>
      <protection/>
    </xf>
    <xf numFmtId="3" fontId="5" fillId="0" borderId="134" xfId="57" applyNumberFormat="1" applyFont="1" applyBorder="1">
      <alignment/>
      <protection/>
    </xf>
    <xf numFmtId="0" fontId="7" fillId="0" borderId="59" xfId="57" applyFont="1" applyBorder="1">
      <alignment/>
      <protection/>
    </xf>
    <xf numFmtId="3" fontId="7" fillId="0" borderId="21" xfId="57" applyNumberFormat="1" applyFont="1" applyBorder="1">
      <alignment/>
      <protection/>
    </xf>
    <xf numFmtId="3" fontId="3" fillId="0" borderId="21" xfId="57" applyNumberFormat="1" applyFont="1" applyBorder="1">
      <alignment/>
      <protection/>
    </xf>
    <xf numFmtId="0" fontId="2" fillId="0" borderId="28" xfId="57" applyBorder="1">
      <alignment/>
      <protection/>
    </xf>
    <xf numFmtId="0" fontId="10" fillId="0" borderId="57" xfId="57" applyFont="1" applyBorder="1">
      <alignment/>
      <protection/>
    </xf>
    <xf numFmtId="0" fontId="10" fillId="0" borderId="30" xfId="57" applyFont="1" applyBorder="1" applyAlignment="1">
      <alignment horizontal="center"/>
      <protection/>
    </xf>
    <xf numFmtId="0" fontId="10" fillId="0" borderId="41" xfId="57" applyFont="1" applyBorder="1" applyAlignment="1">
      <alignment horizontal="center"/>
      <protection/>
    </xf>
    <xf numFmtId="3" fontId="5" fillId="0" borderId="67" xfId="57" applyNumberFormat="1" applyFont="1" applyBorder="1">
      <alignment/>
      <protection/>
    </xf>
    <xf numFmtId="3" fontId="5" fillId="0" borderId="107" xfId="57" applyNumberFormat="1" applyFont="1" applyBorder="1">
      <alignment/>
      <protection/>
    </xf>
    <xf numFmtId="0" fontId="10" fillId="0" borderId="21" xfId="57" applyFont="1" applyBorder="1">
      <alignment/>
      <protection/>
    </xf>
    <xf numFmtId="0" fontId="2" fillId="0" borderId="21" xfId="57" applyBorder="1" applyAlignment="1">
      <alignment horizontal="center"/>
      <protection/>
    </xf>
    <xf numFmtId="0" fontId="10" fillId="0" borderId="0" xfId="57" applyFont="1">
      <alignment/>
      <protection/>
    </xf>
    <xf numFmtId="0" fontId="65" fillId="0" borderId="0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40" fillId="0" borderId="0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3" fontId="40" fillId="0" borderId="0" xfId="57" applyNumberFormat="1" applyFont="1" applyFill="1" applyBorder="1" applyAlignment="1">
      <alignment horizontal="center"/>
      <protection/>
    </xf>
    <xf numFmtId="3" fontId="40" fillId="0" borderId="0" xfId="57" applyNumberFormat="1" applyFont="1" applyFill="1" applyBorder="1" applyAlignment="1">
      <alignment horizontal="left"/>
      <protection/>
    </xf>
    <xf numFmtId="3" fontId="26" fillId="0" borderId="0" xfId="57" applyNumberFormat="1" applyFont="1" applyFill="1" applyBorder="1">
      <alignment/>
      <protection/>
    </xf>
    <xf numFmtId="3" fontId="11" fillId="0" borderId="0" xfId="57" applyNumberFormat="1" applyFont="1" applyFill="1" applyBorder="1">
      <alignment/>
      <protection/>
    </xf>
    <xf numFmtId="3" fontId="34" fillId="0" borderId="0" xfId="57" applyNumberFormat="1" applyFont="1" applyFill="1" applyBorder="1">
      <alignment/>
      <protection/>
    </xf>
    <xf numFmtId="0" fontId="34" fillId="0" borderId="0" xfId="57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3" fontId="43" fillId="0" borderId="0" xfId="57" applyNumberFormat="1" applyFont="1" applyFill="1" applyBorder="1" applyAlignment="1">
      <alignment horizontal="center"/>
      <protection/>
    </xf>
    <xf numFmtId="3" fontId="43" fillId="0" borderId="0" xfId="57" applyNumberFormat="1" applyFont="1" applyFill="1" applyBorder="1" applyAlignment="1">
      <alignment horizontal="left"/>
      <protection/>
    </xf>
    <xf numFmtId="3" fontId="40" fillId="0" borderId="0" xfId="57" applyNumberFormat="1" applyFont="1" applyFill="1" applyBorder="1" applyAlignment="1">
      <alignment horizontal="center"/>
      <protection/>
    </xf>
    <xf numFmtId="3" fontId="40" fillId="0" borderId="0" xfId="57" applyNumberFormat="1" applyFont="1" applyFill="1" applyBorder="1" applyAlignment="1">
      <alignment horizontal="left"/>
      <protection/>
    </xf>
    <xf numFmtId="3" fontId="26" fillId="0" borderId="0" xfId="57" applyNumberFormat="1" applyFont="1" applyFill="1" applyBorder="1" applyAlignment="1">
      <alignment/>
      <protection/>
    </xf>
    <xf numFmtId="3" fontId="7" fillId="0" borderId="0" xfId="57" applyNumberFormat="1" applyFont="1" applyFill="1" applyBorder="1" applyAlignment="1">
      <alignment/>
      <protection/>
    </xf>
    <xf numFmtId="3" fontId="11" fillId="0" borderId="0" xfId="57" applyNumberFormat="1" applyFont="1" applyFill="1" applyBorder="1" applyAlignment="1">
      <alignment/>
      <protection/>
    </xf>
    <xf numFmtId="3" fontId="34" fillId="0" borderId="0" xfId="57" applyNumberFormat="1" applyFont="1" applyFill="1" applyBorder="1" applyAlignment="1">
      <alignment/>
      <protection/>
    </xf>
    <xf numFmtId="166" fontId="15" fillId="0" borderId="0" xfId="57" applyNumberFormat="1" applyFont="1" applyAlignment="1" applyProtection="1" quotePrefix="1">
      <alignment horizontal="left"/>
      <protection locked="0"/>
    </xf>
    <xf numFmtId="166" fontId="17" fillId="0" borderId="0" xfId="57" applyNumberFormat="1" applyFont="1" applyProtection="1">
      <alignment/>
      <protection locked="0"/>
    </xf>
    <xf numFmtId="166" fontId="15" fillId="0" borderId="0" xfId="57" applyNumberFormat="1" applyFont="1" applyProtection="1">
      <alignment/>
      <protection locked="0"/>
    </xf>
    <xf numFmtId="166" fontId="2" fillId="0" borderId="0" xfId="57" applyNumberFormat="1" applyProtection="1">
      <alignment/>
      <protection locked="0"/>
    </xf>
    <xf numFmtId="166" fontId="10" fillId="0" borderId="0" xfId="57" applyNumberFormat="1" applyFont="1" applyProtection="1">
      <alignment/>
      <protection locked="0"/>
    </xf>
    <xf numFmtId="166" fontId="3" fillId="0" borderId="0" xfId="57" applyNumberFormat="1" applyFont="1" applyBorder="1" applyProtection="1">
      <alignment/>
      <protection locked="0"/>
    </xf>
    <xf numFmtId="166" fontId="7" fillId="0" borderId="0" xfId="57" applyNumberFormat="1" applyFont="1" applyProtection="1">
      <alignment/>
      <protection locked="0"/>
    </xf>
    <xf numFmtId="166" fontId="7" fillId="0" borderId="0" xfId="57" applyNumberFormat="1" applyFont="1" applyBorder="1" applyAlignment="1" applyProtection="1">
      <alignment horizontal="center"/>
      <protection locked="0"/>
    </xf>
    <xf numFmtId="166" fontId="3" fillId="0" borderId="0" xfId="57" applyNumberFormat="1" applyFont="1" applyProtection="1">
      <alignment/>
      <protection locked="0"/>
    </xf>
    <xf numFmtId="166" fontId="2" fillId="0" borderId="0" xfId="57" applyNumberFormat="1" applyBorder="1" applyProtection="1">
      <alignment/>
      <protection locked="0"/>
    </xf>
    <xf numFmtId="166" fontId="3" fillId="0" borderId="0" xfId="57" applyNumberFormat="1" applyFont="1" applyAlignment="1" applyProtection="1">
      <alignment horizontal="right"/>
      <protection locked="0"/>
    </xf>
    <xf numFmtId="166" fontId="3" fillId="0" borderId="16" xfId="57" applyNumberFormat="1" applyFont="1" applyBorder="1" applyAlignment="1" applyProtection="1">
      <alignment horizontal="center"/>
      <protection locked="0"/>
    </xf>
    <xf numFmtId="166" fontId="10" fillId="0" borderId="21" xfId="57" applyNumberFormat="1" applyFont="1" applyBorder="1" applyProtection="1">
      <alignment/>
      <protection locked="0"/>
    </xf>
    <xf numFmtId="166" fontId="10" fillId="0" borderId="17" xfId="57" applyNumberFormat="1" applyFont="1" applyBorder="1" applyProtection="1">
      <alignment/>
      <protection locked="0"/>
    </xf>
    <xf numFmtId="166" fontId="10" fillId="0" borderId="18" xfId="57" applyNumberFormat="1" applyFont="1" applyBorder="1" applyProtection="1">
      <alignment/>
      <protection locked="0"/>
    </xf>
    <xf numFmtId="166" fontId="2" fillId="0" borderId="19" xfId="57" applyNumberFormat="1" applyBorder="1" applyProtection="1">
      <alignment/>
      <protection locked="0"/>
    </xf>
    <xf numFmtId="166" fontId="2" fillId="0" borderId="18" xfId="57" applyNumberFormat="1" applyBorder="1" applyProtection="1">
      <alignment/>
      <protection locked="0"/>
    </xf>
    <xf numFmtId="166" fontId="3" fillId="0" borderId="24" xfId="57" applyNumberFormat="1" applyFont="1" applyBorder="1" applyAlignment="1" applyProtection="1">
      <alignment horizontal="center"/>
      <protection locked="0"/>
    </xf>
    <xf numFmtId="166" fontId="6" fillId="0" borderId="0" xfId="57" applyNumberFormat="1" applyFont="1" applyBorder="1" applyAlignment="1" applyProtection="1">
      <alignment horizontal="center"/>
      <protection locked="0"/>
    </xf>
    <xf numFmtId="166" fontId="10" fillId="0" borderId="16" xfId="57" applyNumberFormat="1" applyFont="1" applyBorder="1" applyProtection="1">
      <alignment/>
      <protection locked="0"/>
    </xf>
    <xf numFmtId="166" fontId="10" fillId="0" borderId="16" xfId="57" applyNumberFormat="1" applyFont="1" applyBorder="1" applyAlignment="1" applyProtection="1">
      <alignment horizontal="center"/>
      <protection locked="0"/>
    </xf>
    <xf numFmtId="166" fontId="10" fillId="0" borderId="0" xfId="57" applyNumberFormat="1" applyFont="1" applyBorder="1" applyAlignment="1" applyProtection="1">
      <alignment horizontal="center"/>
      <protection locked="0"/>
    </xf>
    <xf numFmtId="166" fontId="40" fillId="0" borderId="0" xfId="57" applyNumberFormat="1" applyFont="1" applyBorder="1" applyAlignment="1" applyProtection="1">
      <alignment horizontal="center"/>
      <protection locked="0"/>
    </xf>
    <xf numFmtId="166" fontId="10" fillId="0" borderId="24" xfId="57" applyNumberFormat="1" applyFont="1" applyBorder="1" applyAlignment="1" applyProtection="1">
      <alignment horizontal="center"/>
      <protection locked="0"/>
    </xf>
    <xf numFmtId="166" fontId="3" fillId="0" borderId="30" xfId="57" applyNumberFormat="1" applyFont="1" applyBorder="1" applyAlignment="1" applyProtection="1">
      <alignment horizontal="center"/>
      <protection locked="0"/>
    </xf>
    <xf numFmtId="166" fontId="40" fillId="0" borderId="25" xfId="57" applyNumberFormat="1" applyFont="1" applyBorder="1" applyAlignment="1" applyProtection="1">
      <alignment horizontal="center"/>
      <protection locked="0"/>
    </xf>
    <xf numFmtId="166" fontId="10" fillId="0" borderId="30" xfId="57" applyNumberFormat="1" applyFont="1" applyBorder="1" applyAlignment="1" applyProtection="1">
      <alignment horizontal="center"/>
      <protection locked="0"/>
    </xf>
    <xf numFmtId="166" fontId="4" fillId="0" borderId="0" xfId="57" applyNumberFormat="1" applyFont="1" applyFill="1" applyProtection="1">
      <alignment/>
      <protection locked="0"/>
    </xf>
    <xf numFmtId="166" fontId="2" fillId="0" borderId="0" xfId="57" applyNumberFormat="1" applyFont="1" applyFill="1" applyProtection="1">
      <alignment/>
      <protection locked="0"/>
    </xf>
    <xf numFmtId="166" fontId="66" fillId="0" borderId="0" xfId="57" applyNumberFormat="1" applyFont="1" applyFill="1" applyProtection="1">
      <alignment/>
      <protection locked="0"/>
    </xf>
    <xf numFmtId="166" fontId="3" fillId="0" borderId="23" xfId="54" applyNumberFormat="1" applyFont="1" applyBorder="1" applyAlignment="1" applyProtection="1">
      <alignment horizontal="center"/>
      <protection locked="0"/>
    </xf>
    <xf numFmtId="166" fontId="13" fillId="0" borderId="0" xfId="54" applyNumberFormat="1" applyProtection="1">
      <alignment/>
      <protection locked="0"/>
    </xf>
    <xf numFmtId="166" fontId="3" fillId="0" borderId="0" xfId="54" applyNumberFormat="1" applyFont="1" applyBorder="1" applyAlignment="1" applyProtection="1">
      <alignment horizontal="center"/>
      <protection locked="0"/>
    </xf>
    <xf numFmtId="166" fontId="4" fillId="0" borderId="0" xfId="54" applyNumberFormat="1" applyFont="1" applyFill="1" applyProtection="1">
      <alignment/>
      <protection locked="0"/>
    </xf>
    <xf numFmtId="166" fontId="50" fillId="0" borderId="0" xfId="54" applyNumberFormat="1" applyFont="1" applyFill="1" applyProtection="1">
      <alignment/>
      <protection locked="0"/>
    </xf>
    <xf numFmtId="166" fontId="6" fillId="0" borderId="31" xfId="57" applyNumberFormat="1" applyFont="1" applyBorder="1" applyAlignment="1" applyProtection="1">
      <alignment horizontal="center"/>
      <protection locked="0"/>
    </xf>
    <xf numFmtId="166" fontId="15" fillId="0" borderId="32" xfId="57" applyNumberFormat="1" applyFont="1" applyBorder="1" applyAlignment="1" applyProtection="1">
      <alignment horizontal="left"/>
      <protection locked="0"/>
    </xf>
    <xf numFmtId="166" fontId="15" fillId="0" borderId="32" xfId="57" applyNumberFormat="1" applyFont="1" applyFill="1" applyBorder="1" applyAlignment="1" applyProtection="1">
      <alignment horizontal="right"/>
      <protection locked="0"/>
    </xf>
    <xf numFmtId="166" fontId="15" fillId="0" borderId="97" xfId="57" applyNumberFormat="1" applyFont="1" applyFill="1" applyBorder="1" applyAlignment="1" applyProtection="1">
      <alignment horizontal="right"/>
      <protection locked="0"/>
    </xf>
    <xf numFmtId="166" fontId="15" fillId="0" borderId="34" xfId="57" applyNumberFormat="1" applyFont="1" applyFill="1" applyBorder="1" applyProtection="1">
      <alignment/>
      <protection locked="0"/>
    </xf>
    <xf numFmtId="166" fontId="17" fillId="0" borderId="0" xfId="57" applyNumberFormat="1" applyFont="1" applyProtection="1">
      <alignment/>
      <protection locked="0"/>
    </xf>
    <xf numFmtId="166" fontId="15" fillId="0" borderId="32" xfId="57" applyNumberFormat="1" applyFont="1" applyBorder="1" applyAlignment="1" applyProtection="1">
      <alignment horizontal="right"/>
      <protection locked="0"/>
    </xf>
    <xf numFmtId="166" fontId="15" fillId="0" borderId="97" xfId="57" applyNumberFormat="1" applyFont="1" applyBorder="1" applyAlignment="1" applyProtection="1">
      <alignment horizontal="right"/>
      <protection locked="0"/>
    </xf>
    <xf numFmtId="166" fontId="15" fillId="0" borderId="34" xfId="57" applyNumberFormat="1" applyFont="1" applyBorder="1" applyProtection="1">
      <alignment/>
      <protection locked="0"/>
    </xf>
    <xf numFmtId="166" fontId="15" fillId="0" borderId="34" xfId="57" applyNumberFormat="1" applyFont="1" applyBorder="1" applyAlignment="1" applyProtection="1">
      <alignment horizontal="right"/>
      <protection locked="0"/>
    </xf>
    <xf numFmtId="166" fontId="15" fillId="0" borderId="0" xfId="57" applyNumberFormat="1" applyFont="1" applyBorder="1" applyProtection="1">
      <alignment/>
      <protection locked="0"/>
    </xf>
    <xf numFmtId="166" fontId="15" fillId="0" borderId="32" xfId="57" applyNumberFormat="1" applyFont="1" applyBorder="1" applyAlignment="1" applyProtection="1">
      <alignment horizontal="center"/>
      <protection locked="0"/>
    </xf>
    <xf numFmtId="166" fontId="49" fillId="0" borderId="37" xfId="57" applyNumberFormat="1" applyFont="1" applyBorder="1" applyAlignment="1" applyProtection="1">
      <alignment horizontal="center"/>
      <protection locked="0"/>
    </xf>
    <xf numFmtId="166" fontId="19" fillId="0" borderId="33" xfId="57" applyNumberFormat="1" applyFont="1" applyBorder="1" applyAlignment="1" applyProtection="1">
      <alignment horizontal="left"/>
      <protection locked="0"/>
    </xf>
    <xf numFmtId="166" fontId="15" fillId="0" borderId="56" xfId="57" applyNumberFormat="1" applyFont="1" applyFill="1" applyBorder="1" applyAlignment="1" applyProtection="1">
      <alignment horizontal="right"/>
      <protection locked="0"/>
    </xf>
    <xf numFmtId="166" fontId="15" fillId="0" borderId="38" xfId="57" applyNumberFormat="1" applyFont="1" applyFill="1" applyBorder="1" applyProtection="1">
      <alignment/>
      <protection locked="0"/>
    </xf>
    <xf numFmtId="166" fontId="15" fillId="0" borderId="56" xfId="57" applyNumberFormat="1" applyFont="1" applyBorder="1" applyAlignment="1" applyProtection="1">
      <alignment horizontal="right"/>
      <protection locked="0"/>
    </xf>
    <xf numFmtId="166" fontId="15" fillId="0" borderId="38" xfId="57" applyNumberFormat="1" applyFont="1" applyBorder="1" applyProtection="1">
      <alignment/>
      <protection locked="0"/>
    </xf>
    <xf numFmtId="166" fontId="2" fillId="0" borderId="33" xfId="57" applyNumberFormat="1" applyBorder="1" applyProtection="1">
      <alignment/>
      <protection locked="0"/>
    </xf>
    <xf numFmtId="166" fontId="6" fillId="0" borderId="37" xfId="57" applyNumberFormat="1" applyFont="1" applyBorder="1" applyAlignment="1" applyProtection="1">
      <alignment horizontal="center"/>
      <protection locked="0"/>
    </xf>
    <xf numFmtId="166" fontId="15" fillId="0" borderId="33" xfId="57" applyNumberFormat="1" applyFont="1" applyBorder="1" applyAlignment="1" applyProtection="1">
      <alignment horizontal="left"/>
      <protection locked="0"/>
    </xf>
    <xf numFmtId="166" fontId="15" fillId="0" borderId="53" xfId="57" applyNumberFormat="1" applyFont="1" applyFill="1" applyBorder="1" applyAlignment="1" applyProtection="1">
      <alignment horizontal="right"/>
      <protection locked="0"/>
    </xf>
    <xf numFmtId="166" fontId="6" fillId="0" borderId="37" xfId="57" applyNumberFormat="1" applyFont="1" applyBorder="1" applyAlignment="1" applyProtection="1">
      <alignment horizontal="center"/>
      <protection locked="0"/>
    </xf>
    <xf numFmtId="166" fontId="15" fillId="0" borderId="56" xfId="57" applyNumberFormat="1" applyFont="1" applyBorder="1" applyAlignment="1" applyProtection="1">
      <alignment horizontal="left"/>
      <protection locked="0"/>
    </xf>
    <xf numFmtId="166" fontId="15" fillId="0" borderId="33" xfId="57" applyNumberFormat="1" applyFont="1" applyFill="1" applyBorder="1" applyAlignment="1" applyProtection="1">
      <alignment horizontal="right" vertical="center"/>
      <protection locked="0"/>
    </xf>
    <xf numFmtId="166" fontId="15" fillId="0" borderId="40" xfId="57" applyNumberFormat="1" applyFont="1" applyFill="1" applyBorder="1" applyAlignment="1" applyProtection="1">
      <alignment horizontal="right"/>
      <protection locked="0"/>
    </xf>
    <xf numFmtId="166" fontId="15" fillId="0" borderId="33" xfId="57" applyNumberFormat="1" applyFont="1" applyBorder="1" applyAlignment="1" applyProtection="1">
      <alignment vertical="center"/>
      <protection locked="0"/>
    </xf>
    <xf numFmtId="166" fontId="15" fillId="0" borderId="56" xfId="57" applyNumberFormat="1" applyFont="1" applyBorder="1" applyAlignment="1" applyProtection="1">
      <alignment vertical="center"/>
      <protection locked="0"/>
    </xf>
    <xf numFmtId="166" fontId="15" fillId="0" borderId="38" xfId="57" applyNumberFormat="1" applyFont="1" applyBorder="1" applyAlignment="1" applyProtection="1">
      <alignment vertical="center"/>
      <protection locked="0"/>
    </xf>
    <xf numFmtId="166" fontId="15" fillId="0" borderId="33" xfId="57" applyNumberFormat="1" applyFont="1" applyBorder="1" applyAlignment="1" applyProtection="1">
      <alignment horizontal="left"/>
      <protection locked="0"/>
    </xf>
    <xf numFmtId="166" fontId="15" fillId="0" borderId="40" xfId="57" applyNumberFormat="1" applyFont="1" applyBorder="1" applyAlignment="1" applyProtection="1">
      <alignment vertical="center"/>
      <protection locked="0"/>
    </xf>
    <xf numFmtId="166" fontId="25" fillId="0" borderId="0" xfId="57" applyNumberFormat="1" applyFont="1" applyFill="1" applyAlignment="1" applyProtection="1">
      <alignment horizontal="center"/>
      <protection locked="0"/>
    </xf>
    <xf numFmtId="166" fontId="49" fillId="0" borderId="55" xfId="57" applyNumberFormat="1" applyFont="1" applyBorder="1" applyAlignment="1" applyProtection="1">
      <alignment horizontal="center"/>
      <protection locked="0"/>
    </xf>
    <xf numFmtId="166" fontId="19" fillId="0" borderId="53" xfId="57" applyNumberFormat="1" applyFont="1" applyBorder="1" applyAlignment="1" applyProtection="1">
      <alignment horizontal="left"/>
      <protection locked="0"/>
    </xf>
    <xf numFmtId="166" fontId="15" fillId="0" borderId="53" xfId="57" applyNumberFormat="1" applyFont="1" applyBorder="1" applyAlignment="1" applyProtection="1">
      <alignment horizontal="right"/>
      <protection locked="0"/>
    </xf>
    <xf numFmtId="166" fontId="15" fillId="0" borderId="121" xfId="57" applyNumberFormat="1" applyFont="1" applyBorder="1" applyAlignment="1" applyProtection="1">
      <alignment horizontal="right"/>
      <protection locked="0"/>
    </xf>
    <xf numFmtId="166" fontId="15" fillId="0" borderId="43" xfId="57" applyNumberFormat="1" applyFont="1" applyBorder="1" applyProtection="1">
      <alignment/>
      <protection locked="0"/>
    </xf>
    <xf numFmtId="166" fontId="15" fillId="0" borderId="121" xfId="57" applyNumberFormat="1" applyFont="1" applyFill="1" applyBorder="1" applyAlignment="1" applyProtection="1">
      <alignment horizontal="right"/>
      <protection locked="0"/>
    </xf>
    <xf numFmtId="166" fontId="15" fillId="0" borderId="43" xfId="57" applyNumberFormat="1" applyFont="1" applyFill="1" applyBorder="1" applyProtection="1">
      <alignment/>
      <protection locked="0"/>
    </xf>
    <xf numFmtId="166" fontId="15" fillId="0" borderId="43" xfId="57" applyNumberFormat="1" applyFont="1" applyBorder="1" applyAlignment="1" applyProtection="1">
      <alignment horizontal="right"/>
      <protection locked="0"/>
    </xf>
    <xf numFmtId="166" fontId="15" fillId="0" borderId="53" xfId="57" applyNumberFormat="1" applyFont="1" applyBorder="1" applyAlignment="1" applyProtection="1">
      <alignment horizontal="center"/>
      <protection locked="0"/>
    </xf>
    <xf numFmtId="166" fontId="19" fillId="0" borderId="17" xfId="57" applyNumberFormat="1" applyFont="1" applyBorder="1" applyAlignment="1" applyProtection="1">
      <alignment horizontal="center"/>
      <protection locked="0"/>
    </xf>
    <xf numFmtId="166" fontId="19" fillId="0" borderId="19" xfId="57" applyNumberFormat="1" applyFont="1" applyBorder="1" applyAlignment="1" applyProtection="1">
      <alignment horizontal="left"/>
      <protection locked="0"/>
    </xf>
    <xf numFmtId="166" fontId="15" fillId="0" borderId="23" xfId="57" applyNumberFormat="1" applyFont="1" applyBorder="1" applyAlignment="1" applyProtection="1">
      <alignment horizontal="right"/>
      <protection locked="0"/>
    </xf>
    <xf numFmtId="166" fontId="15" fillId="0" borderId="23" xfId="57" applyNumberFormat="1" applyFont="1" applyBorder="1" applyProtection="1">
      <alignment/>
      <protection locked="0"/>
    </xf>
    <xf numFmtId="166" fontId="15" fillId="0" borderId="23" xfId="57" applyNumberFormat="1" applyFont="1" applyBorder="1" applyAlignment="1" applyProtection="1">
      <alignment horizontal="center"/>
      <protection locked="0"/>
    </xf>
    <xf numFmtId="166" fontId="4" fillId="0" borderId="0" xfId="57" applyNumberFormat="1" applyFont="1" applyProtection="1">
      <alignment/>
      <protection locked="0"/>
    </xf>
    <xf numFmtId="166" fontId="2" fillId="34" borderId="0" xfId="57" applyNumberFormat="1" applyFill="1" applyProtection="1">
      <alignment/>
      <protection locked="0"/>
    </xf>
    <xf numFmtId="166" fontId="11" fillId="0" borderId="0" xfId="57" applyNumberFormat="1" applyFont="1" applyProtection="1">
      <alignment/>
      <protection locked="0"/>
    </xf>
    <xf numFmtId="166" fontId="6" fillId="0" borderId="0" xfId="57" applyNumberFormat="1" applyFont="1" applyAlignment="1" applyProtection="1" quotePrefix="1">
      <alignment horizontal="left"/>
      <protection locked="0"/>
    </xf>
    <xf numFmtId="166" fontId="10" fillId="0" borderId="20" xfId="57" applyNumberFormat="1" applyFont="1" applyBorder="1" applyProtection="1">
      <alignment/>
      <protection locked="0"/>
    </xf>
    <xf numFmtId="166" fontId="10" fillId="0" borderId="22" xfId="57" applyNumberFormat="1" applyFont="1" applyBorder="1" applyProtection="1">
      <alignment/>
      <protection locked="0"/>
    </xf>
    <xf numFmtId="166" fontId="2" fillId="0" borderId="28" xfId="57" applyNumberFormat="1" applyBorder="1" applyProtection="1">
      <alignment/>
      <protection locked="0"/>
    </xf>
    <xf numFmtId="166" fontId="3" fillId="0" borderId="0" xfId="57" applyNumberFormat="1" applyFont="1" applyBorder="1" applyAlignment="1" applyProtection="1">
      <alignment horizontal="center"/>
      <protection locked="0"/>
    </xf>
    <xf numFmtId="166" fontId="10" fillId="0" borderId="29" xfId="57" applyNumberFormat="1" applyFont="1" applyBorder="1" applyProtection="1">
      <alignment/>
      <protection locked="0"/>
    </xf>
    <xf numFmtId="166" fontId="7" fillId="0" borderId="16" xfId="57" applyNumberFormat="1" applyFont="1" applyBorder="1" applyProtection="1">
      <alignment/>
      <protection locked="0"/>
    </xf>
    <xf numFmtId="166" fontId="7" fillId="0" borderId="16" xfId="57" applyNumberFormat="1" applyFont="1" applyBorder="1" applyAlignment="1" applyProtection="1">
      <alignment horizontal="center"/>
      <protection locked="0"/>
    </xf>
    <xf numFmtId="166" fontId="2" fillId="0" borderId="29" xfId="57" applyNumberFormat="1" applyBorder="1" applyAlignment="1" applyProtection="1">
      <alignment horizontal="center"/>
      <protection locked="0"/>
    </xf>
    <xf numFmtId="166" fontId="7" fillId="0" borderId="24" xfId="57" applyNumberFormat="1" applyFont="1" applyBorder="1" applyAlignment="1" applyProtection="1">
      <alignment horizontal="center"/>
      <protection locked="0"/>
    </xf>
    <xf numFmtId="166" fontId="2" fillId="0" borderId="27" xfId="57" applyNumberFormat="1" applyBorder="1" applyProtection="1">
      <alignment/>
      <protection locked="0"/>
    </xf>
    <xf numFmtId="166" fontId="10" fillId="0" borderId="26" xfId="57" applyNumberFormat="1" applyFont="1" applyBorder="1" applyProtection="1">
      <alignment/>
      <protection locked="0"/>
    </xf>
    <xf numFmtId="166" fontId="7" fillId="0" borderId="30" xfId="57" applyNumberFormat="1" applyFont="1" applyBorder="1" applyAlignment="1" applyProtection="1">
      <alignment horizontal="center"/>
      <protection locked="0"/>
    </xf>
    <xf numFmtId="166" fontId="2" fillId="0" borderId="20" xfId="57" applyNumberFormat="1" applyBorder="1" applyProtection="1">
      <alignment/>
      <protection locked="0"/>
    </xf>
    <xf numFmtId="166" fontId="10" fillId="0" borderId="21" xfId="57" applyNumberFormat="1" applyFont="1" applyBorder="1" applyAlignment="1" applyProtection="1">
      <alignment horizontal="center"/>
      <protection locked="0"/>
    </xf>
    <xf numFmtId="166" fontId="10" fillId="0" borderId="29" xfId="57" applyNumberFormat="1" applyFont="1" applyBorder="1" applyAlignment="1" applyProtection="1">
      <alignment horizontal="center"/>
      <protection locked="0"/>
    </xf>
    <xf numFmtId="166" fontId="7" fillId="0" borderId="20" xfId="57" applyNumberFormat="1" applyFont="1" applyBorder="1" applyProtection="1">
      <alignment/>
      <protection locked="0"/>
    </xf>
    <xf numFmtId="166" fontId="2" fillId="0" borderId="135" xfId="57" applyNumberFormat="1" applyBorder="1" applyProtection="1">
      <alignment/>
      <protection locked="0"/>
    </xf>
    <xf numFmtId="166" fontId="10" fillId="0" borderId="46" xfId="57" applyNumberFormat="1" applyFont="1" applyBorder="1" applyAlignment="1" applyProtection="1">
      <alignment horizontal="center"/>
      <protection locked="0"/>
    </xf>
    <xf numFmtId="166" fontId="6" fillId="0" borderId="22" xfId="57" applyNumberFormat="1" applyFont="1" applyBorder="1" applyAlignment="1" applyProtection="1">
      <alignment horizontal="right"/>
      <protection locked="0"/>
    </xf>
    <xf numFmtId="166" fontId="6" fillId="0" borderId="16" xfId="57" applyNumberFormat="1" applyFont="1" applyBorder="1" applyProtection="1">
      <alignment/>
      <protection locked="0"/>
    </xf>
    <xf numFmtId="166" fontId="12" fillId="0" borderId="16" xfId="57" applyNumberFormat="1" applyFont="1" applyBorder="1" applyProtection="1">
      <alignment/>
      <protection locked="0"/>
    </xf>
    <xf numFmtId="166" fontId="6" fillId="0" borderId="104" xfId="57" applyNumberFormat="1" applyFont="1" applyBorder="1" applyAlignment="1" applyProtection="1">
      <alignment horizontal="right"/>
      <protection locked="0"/>
    </xf>
    <xf numFmtId="166" fontId="7" fillId="0" borderId="61" xfId="57" applyNumberFormat="1" applyFont="1" applyBorder="1" applyProtection="1">
      <alignment/>
      <protection locked="0"/>
    </xf>
    <xf numFmtId="166" fontId="2" fillId="0" borderId="65" xfId="57" applyNumberFormat="1" applyBorder="1" applyProtection="1">
      <alignment/>
      <protection locked="0"/>
    </xf>
    <xf numFmtId="166" fontId="10" fillId="0" borderId="48" xfId="57" applyNumberFormat="1" applyFont="1" applyBorder="1" applyAlignment="1" applyProtection="1">
      <alignment horizontal="center"/>
      <protection locked="0"/>
    </xf>
    <xf numFmtId="166" fontId="6" fillId="0" borderId="49" xfId="57" applyNumberFormat="1" applyFont="1" applyBorder="1" applyAlignment="1" applyProtection="1">
      <alignment horizontal="right"/>
      <protection locked="0"/>
    </xf>
    <xf numFmtId="166" fontId="6" fillId="0" borderId="99" xfId="57" applyNumberFormat="1" applyFont="1" applyBorder="1" applyAlignment="1" applyProtection="1">
      <alignment horizontal="right"/>
      <protection locked="0"/>
    </xf>
    <xf numFmtId="166" fontId="6" fillId="0" borderId="60" xfId="57" applyNumberFormat="1" applyFont="1" applyBorder="1" applyAlignment="1" applyProtection="1">
      <alignment horizontal="right"/>
      <protection locked="0"/>
    </xf>
    <xf numFmtId="166" fontId="2" fillId="0" borderId="62" xfId="57" applyNumberFormat="1" applyBorder="1" applyProtection="1">
      <alignment/>
      <protection locked="0"/>
    </xf>
    <xf numFmtId="166" fontId="10" fillId="0" borderId="51" xfId="57" applyNumberFormat="1" applyFont="1" applyBorder="1" applyProtection="1">
      <alignment/>
      <protection locked="0"/>
    </xf>
    <xf numFmtId="166" fontId="40" fillId="0" borderId="57" xfId="57" applyNumberFormat="1" applyFont="1" applyBorder="1" applyProtection="1">
      <alignment/>
      <protection locked="0"/>
    </xf>
    <xf numFmtId="166" fontId="10" fillId="0" borderId="53" xfId="57" applyNumberFormat="1" applyFont="1" applyBorder="1" applyAlignment="1" applyProtection="1">
      <alignment horizontal="center"/>
      <protection locked="0"/>
    </xf>
    <xf numFmtId="166" fontId="6" fillId="0" borderId="39" xfId="57" applyNumberFormat="1" applyFont="1" applyBorder="1" applyAlignment="1" applyProtection="1">
      <alignment horizontal="right"/>
      <protection locked="0"/>
    </xf>
    <xf numFmtId="166" fontId="6" fillId="0" borderId="100" xfId="57" applyNumberFormat="1" applyFont="1" applyBorder="1" applyAlignment="1" applyProtection="1">
      <alignment horizontal="right"/>
      <protection locked="0"/>
    </xf>
    <xf numFmtId="166" fontId="6" fillId="0" borderId="38" xfId="57" applyNumberFormat="1" applyFont="1" applyBorder="1" applyAlignment="1" applyProtection="1">
      <alignment horizontal="right"/>
      <protection locked="0"/>
    </xf>
    <xf numFmtId="166" fontId="10" fillId="0" borderId="33" xfId="57" applyNumberFormat="1" applyFont="1" applyBorder="1" applyAlignment="1" applyProtection="1">
      <alignment horizontal="center"/>
      <protection locked="0"/>
    </xf>
    <xf numFmtId="166" fontId="40" fillId="0" borderId="40" xfId="57" applyNumberFormat="1" applyFont="1" applyBorder="1" applyProtection="1">
      <alignment/>
      <protection locked="0"/>
    </xf>
    <xf numFmtId="166" fontId="7" fillId="0" borderId="28" xfId="57" applyNumberFormat="1" applyFont="1" applyBorder="1" applyProtection="1">
      <alignment/>
      <protection locked="0"/>
    </xf>
    <xf numFmtId="166" fontId="10" fillId="0" borderId="50" xfId="57" applyNumberFormat="1" applyFont="1" applyBorder="1" applyAlignment="1" applyProtection="1">
      <alignment horizontal="center"/>
      <protection locked="0"/>
    </xf>
    <xf numFmtId="166" fontId="6" fillId="0" borderId="29" xfId="57" applyNumberFormat="1" applyFont="1" applyBorder="1" applyAlignment="1" applyProtection="1">
      <alignment horizontal="right"/>
      <protection locked="0"/>
    </xf>
    <xf numFmtId="166" fontId="6" fillId="0" borderId="24" xfId="57" applyNumberFormat="1" applyFont="1" applyBorder="1" applyAlignment="1" applyProtection="1">
      <alignment horizontal="right"/>
      <protection locked="0"/>
    </xf>
    <xf numFmtId="166" fontId="10" fillId="0" borderId="57" xfId="57" applyNumberFormat="1" applyFont="1" applyBorder="1" applyProtection="1">
      <alignment/>
      <protection locked="0"/>
    </xf>
    <xf numFmtId="166" fontId="6" fillId="0" borderId="73" xfId="57" applyNumberFormat="1" applyFont="1" applyBorder="1" applyAlignment="1" applyProtection="1">
      <alignment horizontal="right"/>
      <protection locked="0"/>
    </xf>
    <xf numFmtId="166" fontId="6" fillId="0" borderId="54" xfId="57" applyNumberFormat="1" applyFont="1" applyBorder="1" applyAlignment="1" applyProtection="1">
      <alignment horizontal="right"/>
      <protection locked="0"/>
    </xf>
    <xf numFmtId="166" fontId="6" fillId="0" borderId="63" xfId="57" applyNumberFormat="1" applyFont="1" applyBorder="1" applyAlignment="1" applyProtection="1">
      <alignment horizontal="right"/>
      <protection locked="0"/>
    </xf>
    <xf numFmtId="166" fontId="10" fillId="0" borderId="28" xfId="57" applyNumberFormat="1" applyFont="1" applyBorder="1" applyProtection="1">
      <alignment/>
      <protection locked="0"/>
    </xf>
    <xf numFmtId="166" fontId="10" fillId="0" borderId="64" xfId="57" applyNumberFormat="1" applyFont="1" applyBorder="1" applyProtection="1">
      <alignment/>
      <protection locked="0"/>
    </xf>
    <xf numFmtId="166" fontId="6" fillId="0" borderId="58" xfId="57" applyNumberFormat="1" applyFont="1" applyBorder="1" applyAlignment="1" applyProtection="1">
      <alignment horizontal="right"/>
      <protection locked="0"/>
    </xf>
    <xf numFmtId="166" fontId="10" fillId="0" borderId="65" xfId="57" applyNumberFormat="1" applyFont="1" applyBorder="1" applyProtection="1">
      <alignment/>
      <protection locked="0"/>
    </xf>
    <xf numFmtId="166" fontId="10" fillId="0" borderId="40" xfId="57" applyNumberFormat="1" applyFont="1" applyBorder="1" applyProtection="1">
      <alignment/>
      <protection locked="0"/>
    </xf>
    <xf numFmtId="166" fontId="2" fillId="0" borderId="0" xfId="57" applyNumberFormat="1" applyFont="1" applyBorder="1" applyProtection="1">
      <alignment/>
      <protection locked="0"/>
    </xf>
    <xf numFmtId="49" fontId="2" fillId="0" borderId="62" xfId="57" applyNumberFormat="1" applyFont="1" applyBorder="1" applyProtection="1">
      <alignment/>
      <protection locked="0"/>
    </xf>
    <xf numFmtId="49" fontId="10" fillId="0" borderId="65" xfId="57" applyNumberFormat="1" applyFont="1" applyBorder="1" applyProtection="1">
      <alignment/>
      <protection locked="0"/>
    </xf>
    <xf numFmtId="166" fontId="6" fillId="0" borderId="99" xfId="57" applyNumberFormat="1" applyFont="1" applyBorder="1" applyAlignment="1" applyProtection="1">
      <alignment horizontal="center"/>
      <protection locked="0"/>
    </xf>
    <xf numFmtId="166" fontId="6" fillId="0" borderId="73" xfId="57" applyNumberFormat="1" applyFont="1" applyBorder="1" applyAlignment="1" applyProtection="1">
      <alignment horizontal="center"/>
      <protection locked="0"/>
    </xf>
    <xf numFmtId="166" fontId="6" fillId="0" borderId="24" xfId="57" applyNumberFormat="1" applyFont="1" applyBorder="1" applyAlignment="1" applyProtection="1">
      <alignment horizontal="center"/>
      <protection locked="0"/>
    </xf>
    <xf numFmtId="166" fontId="2" fillId="0" borderId="51" xfId="57" applyNumberFormat="1" applyBorder="1" applyProtection="1">
      <alignment/>
      <protection locked="0"/>
    </xf>
    <xf numFmtId="166" fontId="10" fillId="0" borderId="45" xfId="57" applyNumberFormat="1" applyFont="1" applyBorder="1" applyProtection="1">
      <alignment/>
      <protection locked="0"/>
    </xf>
    <xf numFmtId="166" fontId="10" fillId="0" borderId="42" xfId="57" applyNumberFormat="1" applyFont="1" applyBorder="1" applyAlignment="1" applyProtection="1">
      <alignment horizontal="center"/>
      <protection locked="0"/>
    </xf>
    <xf numFmtId="166" fontId="6" fillId="0" borderId="44" xfId="57" applyNumberFormat="1" applyFont="1" applyBorder="1" applyAlignment="1" applyProtection="1">
      <alignment horizontal="right"/>
      <protection locked="0"/>
    </xf>
    <xf numFmtId="166" fontId="6" fillId="0" borderId="102" xfId="57" applyNumberFormat="1" applyFont="1" applyBorder="1" applyAlignment="1" applyProtection="1">
      <alignment horizontal="center"/>
      <protection locked="0"/>
    </xf>
    <xf numFmtId="166" fontId="6" fillId="0" borderId="102" xfId="57" applyNumberFormat="1" applyFont="1" applyBorder="1" applyAlignment="1" applyProtection="1">
      <alignment horizontal="right"/>
      <protection locked="0"/>
    </xf>
    <xf numFmtId="166" fontId="6" fillId="0" borderId="43" xfId="57" applyNumberFormat="1" applyFont="1" applyBorder="1" applyAlignment="1" applyProtection="1">
      <alignment horizontal="right"/>
      <protection locked="0"/>
    </xf>
    <xf numFmtId="166" fontId="2" fillId="0" borderId="21" xfId="57" applyNumberFormat="1" applyFont="1" applyBorder="1" applyProtection="1">
      <alignment/>
      <protection locked="0"/>
    </xf>
    <xf numFmtId="166" fontId="2" fillId="0" borderId="0" xfId="57" applyNumberFormat="1" applyFont="1" applyProtection="1">
      <alignment/>
      <protection locked="0"/>
    </xf>
    <xf numFmtId="166" fontId="2" fillId="0" borderId="0" xfId="57" applyNumberFormat="1" applyFill="1" applyProtection="1">
      <alignment/>
      <protection locked="0"/>
    </xf>
    <xf numFmtId="166" fontId="13" fillId="0" borderId="0" xfId="54" applyNumberFormat="1" applyFill="1" applyProtection="1">
      <alignment/>
      <protection locked="0"/>
    </xf>
    <xf numFmtId="166" fontId="29" fillId="0" borderId="0" xfId="57" applyNumberFormat="1" applyFont="1" applyFill="1" applyProtection="1">
      <alignment/>
      <protection locked="0"/>
    </xf>
    <xf numFmtId="166" fontId="50" fillId="0" borderId="0" xfId="57" applyNumberFormat="1" applyFont="1" applyFill="1" applyProtection="1">
      <alignment/>
      <protection locked="0"/>
    </xf>
    <xf numFmtId="166" fontId="40" fillId="0" borderId="0" xfId="57" applyNumberFormat="1" applyFont="1" applyBorder="1" applyProtection="1">
      <alignment/>
      <protection locked="0"/>
    </xf>
    <xf numFmtId="166" fontId="20" fillId="0" borderId="0" xfId="57" applyNumberFormat="1" applyFont="1" applyBorder="1" applyProtection="1">
      <alignment/>
      <protection locked="0"/>
    </xf>
    <xf numFmtId="166" fontId="4" fillId="0" borderId="0" xfId="57" applyNumberFormat="1" applyFont="1" applyBorder="1" applyProtection="1">
      <alignment/>
      <protection locked="0"/>
    </xf>
    <xf numFmtId="166" fontId="15" fillId="0" borderId="0" xfId="57" applyNumberFormat="1" applyFont="1" applyAlignment="1" quotePrefix="1">
      <alignment horizontal="left"/>
      <protection/>
    </xf>
    <xf numFmtId="166" fontId="15" fillId="0" borderId="0" xfId="57" applyNumberFormat="1" applyFont="1" applyBorder="1">
      <alignment/>
      <protection/>
    </xf>
    <xf numFmtId="166" fontId="17" fillId="0" borderId="0" xfId="57" applyNumberFormat="1" applyFont="1">
      <alignment/>
      <protection/>
    </xf>
    <xf numFmtId="166" fontId="10" fillId="0" borderId="0" xfId="57" applyNumberFormat="1" applyFont="1">
      <alignment/>
      <protection/>
    </xf>
    <xf numFmtId="166" fontId="7" fillId="0" borderId="0" xfId="57" applyNumberFormat="1" applyFont="1" applyBorder="1" applyAlignment="1">
      <alignment horizontal="center"/>
      <protection/>
    </xf>
    <xf numFmtId="166" fontId="3" fillId="0" borderId="0" xfId="57" applyNumberFormat="1" applyFont="1" applyAlignment="1">
      <alignment horizontal="right"/>
      <protection/>
    </xf>
    <xf numFmtId="166" fontId="10" fillId="0" borderId="21" xfId="57" applyNumberFormat="1" applyFont="1" applyBorder="1">
      <alignment/>
      <protection/>
    </xf>
    <xf numFmtId="166" fontId="10" fillId="0" borderId="17" xfId="57" applyNumberFormat="1" applyFont="1" applyBorder="1">
      <alignment/>
      <protection/>
    </xf>
    <xf numFmtId="166" fontId="10" fillId="0" borderId="18" xfId="57" applyNumberFormat="1" applyFont="1" applyBorder="1">
      <alignment/>
      <protection/>
    </xf>
    <xf numFmtId="166" fontId="2" fillId="0" borderId="19" xfId="57" applyNumberFormat="1" applyBorder="1">
      <alignment/>
      <protection/>
    </xf>
    <xf numFmtId="166" fontId="2" fillId="0" borderId="18" xfId="57" applyNumberFormat="1" applyBorder="1">
      <alignment/>
      <protection/>
    </xf>
    <xf numFmtId="166" fontId="10" fillId="0" borderId="16" xfId="57" applyNumberFormat="1" applyFont="1" applyBorder="1">
      <alignment/>
      <protection/>
    </xf>
    <xf numFmtId="166" fontId="10" fillId="0" borderId="16" xfId="57" applyNumberFormat="1" applyFont="1" applyBorder="1" applyAlignment="1">
      <alignment horizontal="center"/>
      <protection/>
    </xf>
    <xf numFmtId="166" fontId="10" fillId="0" borderId="0" xfId="57" applyNumberFormat="1" applyFont="1" applyBorder="1" applyAlignment="1">
      <alignment horizontal="center"/>
      <protection/>
    </xf>
    <xf numFmtId="166" fontId="40" fillId="0" borderId="0" xfId="57" applyNumberFormat="1" applyFont="1" applyBorder="1" applyAlignment="1">
      <alignment horizontal="center"/>
      <protection/>
    </xf>
    <xf numFmtId="166" fontId="10" fillId="0" borderId="24" xfId="57" applyNumberFormat="1" applyFont="1" applyBorder="1" applyAlignment="1">
      <alignment horizontal="center"/>
      <protection/>
    </xf>
    <xf numFmtId="166" fontId="40" fillId="0" borderId="25" xfId="57" applyNumberFormat="1" applyFont="1" applyBorder="1" applyAlignment="1">
      <alignment horizontal="center"/>
      <protection/>
    </xf>
    <xf numFmtId="166" fontId="10" fillId="0" borderId="30" xfId="57" applyNumberFormat="1" applyFont="1" applyBorder="1" applyAlignment="1">
      <alignment horizontal="center"/>
      <protection/>
    </xf>
    <xf numFmtId="166" fontId="6" fillId="0" borderId="0" xfId="57" applyNumberFormat="1" applyFont="1" applyBorder="1">
      <alignment/>
      <protection/>
    </xf>
    <xf numFmtId="166" fontId="4" fillId="0" borderId="0" xfId="54" applyNumberFormat="1" applyFont="1">
      <alignment/>
      <protection/>
    </xf>
    <xf numFmtId="166" fontId="13" fillId="0" borderId="0" xfId="54" applyNumberFormat="1">
      <alignment/>
      <protection/>
    </xf>
    <xf numFmtId="166" fontId="3" fillId="0" borderId="0" xfId="54" applyNumberFormat="1" applyFont="1" applyBorder="1" applyAlignment="1">
      <alignment horizontal="center"/>
      <protection/>
    </xf>
    <xf numFmtId="166" fontId="3" fillId="0" borderId="0" xfId="54" applyNumberFormat="1" applyFont="1" applyBorder="1">
      <alignment/>
      <protection/>
    </xf>
    <xf numFmtId="166" fontId="6" fillId="0" borderId="31" xfId="57" applyNumberFormat="1" applyFont="1" applyBorder="1" applyAlignment="1">
      <alignment horizontal="center"/>
      <protection/>
    </xf>
    <xf numFmtId="166" fontId="17" fillId="0" borderId="0" xfId="57" applyNumberFormat="1" applyFont="1">
      <alignment/>
      <protection/>
    </xf>
    <xf numFmtId="166" fontId="15" fillId="0" borderId="97" xfId="57" applyNumberFormat="1" applyFont="1" applyBorder="1" applyAlignment="1">
      <alignment/>
      <protection/>
    </xf>
    <xf numFmtId="166" fontId="49" fillId="0" borderId="37" xfId="57" applyNumberFormat="1" applyFont="1" applyBorder="1" applyAlignment="1">
      <alignment horizontal="center"/>
      <protection/>
    </xf>
    <xf numFmtId="166" fontId="15" fillId="0" borderId="56" xfId="57" applyNumberFormat="1" applyFont="1" applyBorder="1" applyAlignment="1">
      <alignment/>
      <protection/>
    </xf>
    <xf numFmtId="166" fontId="6" fillId="0" borderId="37" xfId="57" applyNumberFormat="1" applyFont="1" applyBorder="1" applyAlignment="1">
      <alignment horizontal="center"/>
      <protection/>
    </xf>
    <xf numFmtId="166" fontId="15" fillId="0" borderId="53" xfId="57" applyNumberFormat="1" applyFont="1" applyBorder="1" applyAlignment="1">
      <alignment horizontal="right"/>
      <protection/>
    </xf>
    <xf numFmtId="166" fontId="15" fillId="0" borderId="56" xfId="57" applyNumberFormat="1" applyFont="1" applyFill="1" applyBorder="1" applyAlignment="1">
      <alignment horizontal="right"/>
      <protection/>
    </xf>
    <xf numFmtId="166" fontId="6" fillId="0" borderId="37" xfId="57" applyNumberFormat="1" applyFont="1" applyBorder="1" applyAlignment="1">
      <alignment horizontal="center"/>
      <protection/>
    </xf>
    <xf numFmtId="166" fontId="15" fillId="0" borderId="33" xfId="57" applyNumberFormat="1" applyFont="1" applyBorder="1" applyAlignment="1">
      <alignment horizontal="right" vertical="center"/>
      <protection/>
    </xf>
    <xf numFmtId="166" fontId="15" fillId="0" borderId="65" xfId="57" applyNumberFormat="1" applyFont="1" applyBorder="1" applyAlignment="1">
      <alignment horizontal="right" vertical="center"/>
      <protection/>
    </xf>
    <xf numFmtId="166" fontId="15" fillId="0" borderId="48" xfId="57" applyNumberFormat="1" applyFont="1" applyBorder="1" applyAlignment="1">
      <alignment horizontal="right" vertical="center"/>
      <protection/>
    </xf>
    <xf numFmtId="166" fontId="15" fillId="0" borderId="60" xfId="57" applyNumberFormat="1" applyFont="1" applyBorder="1" applyAlignment="1">
      <alignment horizontal="right" vertical="center"/>
      <protection/>
    </xf>
    <xf numFmtId="166" fontId="15" fillId="0" borderId="33" xfId="57" applyNumberFormat="1" applyFont="1" applyBorder="1" applyAlignment="1">
      <alignment vertical="center"/>
      <protection/>
    </xf>
    <xf numFmtId="166" fontId="15" fillId="0" borderId="40" xfId="57" applyNumberFormat="1" applyFont="1" applyBorder="1" applyAlignment="1">
      <alignment vertical="center"/>
      <protection/>
    </xf>
    <xf numFmtId="166" fontId="15" fillId="0" borderId="38" xfId="57" applyNumberFormat="1" applyFont="1" applyBorder="1" applyAlignment="1">
      <alignment vertical="center"/>
      <protection/>
    </xf>
    <xf numFmtId="166" fontId="15" fillId="0" borderId="57" xfId="57" applyNumberFormat="1" applyFont="1" applyBorder="1" applyAlignment="1">
      <alignment vertical="center"/>
      <protection/>
    </xf>
    <xf numFmtId="166" fontId="15" fillId="0" borderId="53" xfId="57" applyNumberFormat="1" applyFont="1" applyBorder="1" applyAlignment="1">
      <alignment vertical="center"/>
      <protection/>
    </xf>
    <xf numFmtId="166" fontId="15" fillId="0" borderId="63" xfId="57" applyNumberFormat="1" applyFont="1" applyBorder="1" applyAlignment="1">
      <alignment vertical="center"/>
      <protection/>
    </xf>
    <xf numFmtId="166" fontId="15" fillId="0" borderId="0" xfId="57" applyNumberFormat="1" applyFont="1" applyBorder="1" applyAlignment="1">
      <alignment vertical="center"/>
      <protection/>
    </xf>
    <xf numFmtId="166" fontId="15" fillId="0" borderId="0" xfId="57" applyNumberFormat="1" applyFont="1" applyFill="1" applyBorder="1">
      <alignment/>
      <protection/>
    </xf>
    <xf numFmtId="166" fontId="15" fillId="0" borderId="56" xfId="57" applyNumberFormat="1" applyFont="1" applyFill="1" applyBorder="1" applyAlignment="1">
      <alignment/>
      <protection/>
    </xf>
    <xf numFmtId="166" fontId="49" fillId="0" borderId="55" xfId="57" applyNumberFormat="1" applyFont="1" applyBorder="1" applyAlignment="1">
      <alignment horizontal="center"/>
      <protection/>
    </xf>
    <xf numFmtId="166" fontId="19" fillId="0" borderId="53" xfId="57" applyNumberFormat="1" applyFont="1" applyBorder="1" applyAlignment="1">
      <alignment horizontal="left"/>
      <protection/>
    </xf>
    <xf numFmtId="166" fontId="15" fillId="0" borderId="121" xfId="57" applyNumberFormat="1" applyFont="1" applyBorder="1" applyAlignment="1">
      <alignment horizontal="right"/>
      <protection/>
    </xf>
    <xf numFmtId="166" fontId="49" fillId="0" borderId="55" xfId="57" applyNumberFormat="1" applyFont="1" applyBorder="1" applyAlignment="1">
      <alignment horizontal="center"/>
      <protection/>
    </xf>
    <xf numFmtId="166" fontId="15" fillId="0" borderId="43" xfId="57" applyNumberFormat="1" applyFont="1" applyFill="1" applyBorder="1">
      <alignment/>
      <protection/>
    </xf>
    <xf numFmtId="166" fontId="15" fillId="0" borderId="53" xfId="57" applyNumberFormat="1" applyFont="1" applyFill="1" applyBorder="1" applyAlignment="1">
      <alignment/>
      <protection/>
    </xf>
    <xf numFmtId="166" fontId="15" fillId="0" borderId="53" xfId="57" applyNumberFormat="1" applyFont="1" applyBorder="1" applyAlignment="1">
      <alignment/>
      <protection/>
    </xf>
    <xf numFmtId="166" fontId="15" fillId="0" borderId="121" xfId="57" applyNumberFormat="1" applyFont="1" applyBorder="1" applyAlignment="1">
      <alignment/>
      <protection/>
    </xf>
    <xf numFmtId="166" fontId="15" fillId="0" borderId="53" xfId="57" applyNumberFormat="1" applyFont="1" applyFill="1" applyBorder="1" applyAlignment="1">
      <alignment horizontal="center"/>
      <protection/>
    </xf>
    <xf numFmtId="166" fontId="19" fillId="0" borderId="17" xfId="57" applyNumberFormat="1" applyFont="1" applyBorder="1" applyAlignment="1">
      <alignment horizontal="center"/>
      <protection/>
    </xf>
    <xf numFmtId="166" fontId="19" fillId="0" borderId="19" xfId="57" applyNumberFormat="1" applyFont="1" applyBorder="1" applyAlignment="1">
      <alignment horizontal="left"/>
      <protection/>
    </xf>
    <xf numFmtId="166" fontId="12" fillId="0" borderId="0" xfId="57" applyNumberFormat="1" applyFont="1">
      <alignment/>
      <protection/>
    </xf>
    <xf numFmtId="166" fontId="12" fillId="0" borderId="0" xfId="57" applyNumberFormat="1" applyFont="1" applyFill="1">
      <alignment/>
      <protection/>
    </xf>
    <xf numFmtId="166" fontId="2" fillId="0" borderId="0" xfId="57" applyNumberFormat="1" applyAlignment="1">
      <alignment horizontal="right"/>
      <protection/>
    </xf>
    <xf numFmtId="166" fontId="12" fillId="0" borderId="0" xfId="57" applyNumberFormat="1" applyFont="1">
      <alignment/>
      <protection/>
    </xf>
    <xf numFmtId="166" fontId="3" fillId="0" borderId="0" xfId="54" applyNumberFormat="1" applyFont="1">
      <alignment/>
      <protection/>
    </xf>
    <xf numFmtId="166" fontId="5" fillId="0" borderId="0" xfId="57" applyNumberFormat="1" applyFont="1" applyAlignment="1" quotePrefix="1">
      <alignment horizontal="left"/>
      <protection/>
    </xf>
    <xf numFmtId="166" fontId="20" fillId="0" borderId="0" xfId="57" applyNumberFormat="1" applyFont="1">
      <alignment/>
      <protection/>
    </xf>
    <xf numFmtId="166" fontId="4" fillId="0" borderId="0" xfId="57" applyNumberFormat="1" applyFont="1">
      <alignment/>
      <protection/>
    </xf>
    <xf numFmtId="166" fontId="5" fillId="0" borderId="0" xfId="57" applyNumberFormat="1" applyFont="1">
      <alignment/>
      <protection/>
    </xf>
    <xf numFmtId="166" fontId="10" fillId="0" borderId="20" xfId="57" applyNumberFormat="1" applyFont="1" applyBorder="1">
      <alignment/>
      <protection/>
    </xf>
    <xf numFmtId="166" fontId="10" fillId="0" borderId="22" xfId="57" applyNumberFormat="1" applyFont="1" applyBorder="1">
      <alignment/>
      <protection/>
    </xf>
    <xf numFmtId="166" fontId="6" fillId="0" borderId="18" xfId="57" applyNumberFormat="1" applyFont="1" applyBorder="1">
      <alignment/>
      <protection/>
    </xf>
    <xf numFmtId="166" fontId="2" fillId="0" borderId="28" xfId="57" applyNumberFormat="1" applyBorder="1">
      <alignment/>
      <protection/>
    </xf>
    <xf numFmtId="166" fontId="5" fillId="0" borderId="0" xfId="57" applyNumberFormat="1" applyFont="1" applyBorder="1" applyAlignment="1">
      <alignment horizontal="center"/>
      <protection/>
    </xf>
    <xf numFmtId="166" fontId="10" fillId="0" borderId="29" xfId="57" applyNumberFormat="1" applyFont="1" applyBorder="1">
      <alignment/>
      <protection/>
    </xf>
    <xf numFmtId="166" fontId="2" fillId="0" borderId="29" xfId="57" applyNumberFormat="1" applyBorder="1" applyAlignment="1">
      <alignment horizontal="center"/>
      <protection/>
    </xf>
    <xf numFmtId="166" fontId="2" fillId="0" borderId="27" xfId="57" applyNumberFormat="1" applyBorder="1">
      <alignment/>
      <protection/>
    </xf>
    <xf numFmtId="166" fontId="10" fillId="0" borderId="26" xfId="57" applyNumberFormat="1" applyFont="1" applyBorder="1">
      <alignment/>
      <protection/>
    </xf>
    <xf numFmtId="166" fontId="2" fillId="0" borderId="17" xfId="57" applyNumberFormat="1" applyBorder="1">
      <alignment/>
      <protection/>
    </xf>
    <xf numFmtId="166" fontId="5" fillId="0" borderId="18" xfId="57" applyNumberFormat="1" applyFont="1" applyBorder="1" applyAlignment="1">
      <alignment horizontal="center"/>
      <protection/>
    </xf>
    <xf numFmtId="166" fontId="20" fillId="0" borderId="19" xfId="57" applyNumberFormat="1" applyFont="1" applyBorder="1" applyAlignment="1">
      <alignment horizontal="center"/>
      <protection/>
    </xf>
    <xf numFmtId="166" fontId="5" fillId="0" borderId="16" xfId="57" applyNumberFormat="1" applyFont="1" applyBorder="1" applyAlignment="1">
      <alignment horizontal="center"/>
      <protection/>
    </xf>
    <xf numFmtId="166" fontId="5" fillId="0" borderId="29" xfId="57" applyNumberFormat="1" applyFont="1" applyBorder="1" applyAlignment="1">
      <alignment horizontal="center"/>
      <protection/>
    </xf>
    <xf numFmtId="166" fontId="5" fillId="0" borderId="28" xfId="57" applyNumberFormat="1" applyFont="1" applyBorder="1">
      <alignment/>
      <protection/>
    </xf>
    <xf numFmtId="166" fontId="2" fillId="0" borderId="64" xfId="57" applyNumberFormat="1" applyBorder="1">
      <alignment/>
      <protection/>
    </xf>
    <xf numFmtId="166" fontId="6" fillId="0" borderId="82" xfId="57" applyNumberFormat="1" applyFont="1" applyBorder="1">
      <alignment/>
      <protection/>
    </xf>
    <xf numFmtId="166" fontId="10" fillId="0" borderId="16" xfId="57" applyNumberFormat="1" applyFont="1" applyBorder="1" applyAlignment="1">
      <alignment horizontal="right"/>
      <protection/>
    </xf>
    <xf numFmtId="166" fontId="3" fillId="0" borderId="16" xfId="57" applyNumberFormat="1" applyFont="1" applyBorder="1">
      <alignment/>
      <protection/>
    </xf>
    <xf numFmtId="166" fontId="2" fillId="0" borderId="16" xfId="57" applyNumberFormat="1" applyBorder="1">
      <alignment/>
      <protection/>
    </xf>
    <xf numFmtId="166" fontId="10" fillId="0" borderId="104" xfId="57" applyNumberFormat="1" applyFont="1" applyBorder="1" applyAlignment="1">
      <alignment horizontal="right"/>
      <protection/>
    </xf>
    <xf numFmtId="166" fontId="5" fillId="0" borderId="61" xfId="57" applyNumberFormat="1" applyFont="1" applyBorder="1">
      <alignment/>
      <protection/>
    </xf>
    <xf numFmtId="166" fontId="2" fillId="0" borderId="65" xfId="57" applyNumberFormat="1" applyBorder="1">
      <alignment/>
      <protection/>
    </xf>
    <xf numFmtId="166" fontId="6" fillId="0" borderId="60" xfId="57" applyNumberFormat="1" applyFont="1" applyBorder="1" applyAlignment="1">
      <alignment horizontal="center"/>
      <protection/>
    </xf>
    <xf numFmtId="166" fontId="9" fillId="0" borderId="99" xfId="57" applyNumberFormat="1" applyFont="1" applyBorder="1" applyAlignment="1">
      <alignment horizontal="right"/>
      <protection/>
    </xf>
    <xf numFmtId="166" fontId="9" fillId="0" borderId="99" xfId="57" applyNumberFormat="1" applyFont="1" applyBorder="1">
      <alignment/>
      <protection/>
    </xf>
    <xf numFmtId="166" fontId="9" fillId="0" borderId="60" xfId="57" applyNumberFormat="1" applyFont="1" applyBorder="1" applyAlignment="1">
      <alignment horizontal="right"/>
      <protection/>
    </xf>
    <xf numFmtId="166" fontId="2" fillId="0" borderId="62" xfId="57" applyNumberFormat="1" applyBorder="1">
      <alignment/>
      <protection/>
    </xf>
    <xf numFmtId="166" fontId="6" fillId="0" borderId="120" xfId="57" applyNumberFormat="1" applyFont="1" applyBorder="1" applyAlignment="1">
      <alignment horizontal="center"/>
      <protection/>
    </xf>
    <xf numFmtId="166" fontId="7" fillId="0" borderId="51" xfId="57" applyNumberFormat="1" applyFont="1" applyBorder="1">
      <alignment/>
      <protection/>
    </xf>
    <xf numFmtId="166" fontId="3" fillId="0" borderId="57" xfId="57" applyNumberFormat="1" applyFont="1" applyBorder="1">
      <alignment/>
      <protection/>
    </xf>
    <xf numFmtId="166" fontId="6" fillId="0" borderId="121" xfId="57" applyNumberFormat="1" applyFont="1" applyBorder="1" applyAlignment="1">
      <alignment horizontal="center"/>
      <protection/>
    </xf>
    <xf numFmtId="166" fontId="9" fillId="0" borderId="73" xfId="57" applyNumberFormat="1" applyFont="1" applyBorder="1" applyAlignment="1">
      <alignment horizontal="right"/>
      <protection/>
    </xf>
    <xf numFmtId="166" fontId="9" fillId="0" borderId="73" xfId="57" applyNumberFormat="1" applyFont="1" applyBorder="1">
      <alignment/>
      <protection/>
    </xf>
    <xf numFmtId="166" fontId="9" fillId="0" borderId="63" xfId="57" applyNumberFormat="1" applyFont="1" applyBorder="1" applyAlignment="1">
      <alignment horizontal="right"/>
      <protection/>
    </xf>
    <xf numFmtId="166" fontId="3" fillId="0" borderId="64" xfId="57" applyNumberFormat="1" applyFont="1" applyBorder="1">
      <alignment/>
      <protection/>
    </xf>
    <xf numFmtId="166" fontId="9" fillId="0" borderId="49" xfId="57" applyNumberFormat="1" applyFont="1" applyBorder="1" applyAlignment="1">
      <alignment horizontal="right"/>
      <protection/>
    </xf>
    <xf numFmtId="166" fontId="7" fillId="0" borderId="28" xfId="57" applyNumberFormat="1" applyFont="1" applyBorder="1">
      <alignment/>
      <protection/>
    </xf>
    <xf numFmtId="166" fontId="3" fillId="0" borderId="65" xfId="57" applyNumberFormat="1" applyFont="1" applyBorder="1">
      <alignment/>
      <protection/>
    </xf>
    <xf numFmtId="166" fontId="6" fillId="0" borderId="56" xfId="57" applyNumberFormat="1" applyFont="1" applyBorder="1" applyAlignment="1">
      <alignment horizontal="center"/>
      <protection/>
    </xf>
    <xf numFmtId="166" fontId="9" fillId="0" borderId="100" xfId="57" applyNumberFormat="1" applyFont="1" applyBorder="1" applyAlignment="1">
      <alignment horizontal="right"/>
      <protection/>
    </xf>
    <xf numFmtId="166" fontId="9" fillId="0" borderId="100" xfId="57" applyNumberFormat="1" applyFont="1" applyBorder="1">
      <alignment/>
      <protection/>
    </xf>
    <xf numFmtId="166" fontId="9" fillId="0" borderId="39" xfId="57" applyNumberFormat="1" applyFont="1" applyBorder="1" applyAlignment="1">
      <alignment horizontal="right"/>
      <protection/>
    </xf>
    <xf numFmtId="166" fontId="3" fillId="0" borderId="40" xfId="57" applyNumberFormat="1" applyFont="1" applyBorder="1">
      <alignment/>
      <protection/>
    </xf>
    <xf numFmtId="166" fontId="6" fillId="0" borderId="82" xfId="57" applyNumberFormat="1" applyFont="1" applyBorder="1" applyAlignment="1">
      <alignment horizontal="center"/>
      <protection/>
    </xf>
    <xf numFmtId="166" fontId="9" fillId="0" borderId="24" xfId="57" applyNumberFormat="1" applyFont="1" applyBorder="1">
      <alignment/>
      <protection/>
    </xf>
    <xf numFmtId="166" fontId="9" fillId="0" borderId="29" xfId="57" applyNumberFormat="1" applyFont="1" applyBorder="1">
      <alignment/>
      <protection/>
    </xf>
    <xf numFmtId="166" fontId="7" fillId="0" borderId="65" xfId="57" applyNumberFormat="1" applyFont="1" applyBorder="1">
      <alignment/>
      <protection/>
    </xf>
    <xf numFmtId="166" fontId="9" fillId="0" borderId="60" xfId="57" applyNumberFormat="1" applyFont="1" applyBorder="1">
      <alignment/>
      <protection/>
    </xf>
    <xf numFmtId="166" fontId="7" fillId="0" borderId="64" xfId="57" applyNumberFormat="1" applyFont="1" applyBorder="1">
      <alignment/>
      <protection/>
    </xf>
    <xf numFmtId="166" fontId="9" fillId="0" borderId="58" xfId="57" applyNumberFormat="1" applyFont="1" applyBorder="1">
      <alignment/>
      <protection/>
    </xf>
    <xf numFmtId="166" fontId="9" fillId="0" borderId="49" xfId="57" applyNumberFormat="1" applyFont="1" applyBorder="1">
      <alignment/>
      <protection/>
    </xf>
    <xf numFmtId="166" fontId="2" fillId="0" borderId="51" xfId="57" applyNumberFormat="1" applyBorder="1">
      <alignment/>
      <protection/>
    </xf>
    <xf numFmtId="166" fontId="9" fillId="0" borderId="63" xfId="57" applyNumberFormat="1" applyFont="1" applyBorder="1">
      <alignment/>
      <protection/>
    </xf>
    <xf numFmtId="166" fontId="10" fillId="0" borderId="28" xfId="57" applyNumberFormat="1" applyFont="1" applyBorder="1">
      <alignment/>
      <protection/>
    </xf>
    <xf numFmtId="166" fontId="7" fillId="0" borderId="40" xfId="57" applyNumberFormat="1" applyFont="1" applyBorder="1">
      <alignment/>
      <protection/>
    </xf>
    <xf numFmtId="166" fontId="10" fillId="0" borderId="57" xfId="57" applyNumberFormat="1" applyFont="1" applyBorder="1">
      <alignment/>
      <protection/>
    </xf>
    <xf numFmtId="166" fontId="2" fillId="0" borderId="0" xfId="57" applyNumberFormat="1" applyFont="1" applyBorder="1">
      <alignment/>
      <protection/>
    </xf>
    <xf numFmtId="49" fontId="2" fillId="0" borderId="62" xfId="57" applyNumberFormat="1" applyFont="1" applyBorder="1">
      <alignment/>
      <protection/>
    </xf>
    <xf numFmtId="49" fontId="2" fillId="0" borderId="0" xfId="57" applyNumberFormat="1" applyFont="1" applyBorder="1">
      <alignment/>
      <protection/>
    </xf>
    <xf numFmtId="166" fontId="10" fillId="0" borderId="51" xfId="57" applyNumberFormat="1" applyFont="1" applyBorder="1">
      <alignment/>
      <protection/>
    </xf>
    <xf numFmtId="166" fontId="9" fillId="0" borderId="99" xfId="57" applyNumberFormat="1" applyFont="1" applyBorder="1" applyAlignment="1">
      <alignment horizontal="center"/>
      <protection/>
    </xf>
    <xf numFmtId="166" fontId="9" fillId="0" borderId="24" xfId="57" applyNumberFormat="1" applyFont="1" applyBorder="1" applyAlignment="1">
      <alignment horizontal="center"/>
      <protection/>
    </xf>
    <xf numFmtId="166" fontId="3" fillId="0" borderId="105" xfId="57" applyNumberFormat="1" applyFont="1" applyBorder="1">
      <alignment/>
      <protection/>
    </xf>
    <xf numFmtId="166" fontId="9" fillId="0" borderId="100" xfId="57" applyNumberFormat="1" applyFont="1" applyBorder="1" applyAlignment="1">
      <alignment horizontal="center"/>
      <protection/>
    </xf>
    <xf numFmtId="166" fontId="6" fillId="0" borderId="61" xfId="57" applyNumberFormat="1" applyFont="1" applyBorder="1">
      <alignment/>
      <protection/>
    </xf>
    <xf numFmtId="166" fontId="3" fillId="0" borderId="51" xfId="57" applyNumberFormat="1" applyFont="1" applyBorder="1">
      <alignment/>
      <protection/>
    </xf>
    <xf numFmtId="166" fontId="6" fillId="0" borderId="52" xfId="57" applyNumberFormat="1" applyFont="1" applyBorder="1" applyAlignment="1">
      <alignment horizontal="center"/>
      <protection/>
    </xf>
    <xf numFmtId="166" fontId="3" fillId="0" borderId="61" xfId="57" applyNumberFormat="1" applyFont="1" applyBorder="1">
      <alignment/>
      <protection/>
    </xf>
    <xf numFmtId="166" fontId="35" fillId="0" borderId="24" xfId="57" applyNumberFormat="1" applyFont="1" applyBorder="1" applyAlignment="1">
      <alignment horizontal="center"/>
      <protection/>
    </xf>
    <xf numFmtId="166" fontId="3" fillId="0" borderId="28" xfId="57" applyNumberFormat="1" applyFont="1" applyBorder="1">
      <alignment/>
      <protection/>
    </xf>
    <xf numFmtId="166" fontId="9" fillId="0" borderId="24" xfId="57" applyNumberFormat="1" applyFont="1" applyBorder="1" applyAlignment="1">
      <alignment horizontal="right"/>
      <protection/>
    </xf>
    <xf numFmtId="166" fontId="2" fillId="0" borderId="24" xfId="57" applyNumberFormat="1" applyBorder="1">
      <alignment/>
      <protection/>
    </xf>
    <xf numFmtId="166" fontId="35" fillId="0" borderId="73" xfId="57" applyNumberFormat="1" applyFont="1" applyBorder="1" applyAlignment="1">
      <alignment horizontal="center"/>
      <protection/>
    </xf>
    <xf numFmtId="166" fontId="3" fillId="0" borderId="136" xfId="57" applyNumberFormat="1" applyFont="1" applyBorder="1">
      <alignment/>
      <protection/>
    </xf>
    <xf numFmtId="166" fontId="6" fillId="0" borderId="43" xfId="57" applyNumberFormat="1" applyFont="1" applyBorder="1" applyAlignment="1">
      <alignment horizontal="center"/>
      <protection/>
    </xf>
    <xf numFmtId="166" fontId="9" fillId="0" borderId="102" xfId="57" applyNumberFormat="1" applyFont="1" applyBorder="1">
      <alignment/>
      <protection/>
    </xf>
    <xf numFmtId="166" fontId="35" fillId="0" borderId="137" xfId="57" applyNumberFormat="1" applyFont="1" applyBorder="1" applyAlignment="1">
      <alignment horizontal="center"/>
      <protection/>
    </xf>
    <xf numFmtId="166" fontId="9" fillId="0" borderId="136" xfId="57" applyNumberFormat="1" applyFont="1" applyBorder="1">
      <alignment/>
      <protection/>
    </xf>
    <xf numFmtId="166" fontId="35" fillId="0" borderId="102" xfId="57" applyNumberFormat="1" applyFont="1" applyBorder="1" applyAlignment="1">
      <alignment horizontal="center"/>
      <protection/>
    </xf>
    <xf numFmtId="166" fontId="9" fillId="0" borderId="44" xfId="57" applyNumberFormat="1" applyFont="1" applyBorder="1">
      <alignment/>
      <protection/>
    </xf>
    <xf numFmtId="166" fontId="4" fillId="0" borderId="21" xfId="57" applyNumberFormat="1" applyFont="1" applyBorder="1">
      <alignment/>
      <protection/>
    </xf>
    <xf numFmtId="166" fontId="2" fillId="0" borderId="0" xfId="57" applyNumberFormat="1" applyFont="1">
      <alignment/>
      <protection/>
    </xf>
    <xf numFmtId="166" fontId="10" fillId="0" borderId="0" xfId="57" applyNumberFormat="1" applyFont="1" applyBorder="1">
      <alignment/>
      <protection/>
    </xf>
    <xf numFmtId="166" fontId="7" fillId="0" borderId="0" xfId="57" applyNumberFormat="1" applyFont="1" applyBorder="1" applyProtection="1">
      <alignment/>
      <protection locked="0"/>
    </xf>
    <xf numFmtId="166" fontId="11" fillId="0" borderId="0" xfId="57" applyNumberFormat="1" applyFont="1" applyProtection="1">
      <alignment/>
      <protection locked="0"/>
    </xf>
    <xf numFmtId="166" fontId="17" fillId="0" borderId="0" xfId="57" applyNumberFormat="1" applyFont="1" applyFill="1">
      <alignment/>
      <protection/>
    </xf>
    <xf numFmtId="166" fontId="2" fillId="0" borderId="0" xfId="57" applyNumberFormat="1" applyFont="1" applyFill="1" applyAlignment="1">
      <alignment horizontal="center"/>
      <protection/>
    </xf>
    <xf numFmtId="166" fontId="2" fillId="0" borderId="0" xfId="54" applyNumberFormat="1" applyFont="1" applyFill="1" applyAlignment="1">
      <alignment horizontal="center"/>
      <protection/>
    </xf>
    <xf numFmtId="3" fontId="60" fillId="0" borderId="0" xfId="57" applyNumberFormat="1" applyFont="1" applyFill="1" applyAlignment="1">
      <alignment horizontal="center"/>
      <protection/>
    </xf>
    <xf numFmtId="166" fontId="3" fillId="0" borderId="0" xfId="54" applyNumberFormat="1" applyFont="1" applyFill="1">
      <alignment/>
      <protection/>
    </xf>
    <xf numFmtId="166" fontId="4" fillId="0" borderId="0" xfId="57" applyNumberFormat="1" applyFont="1" applyFill="1">
      <alignment/>
      <protection/>
    </xf>
    <xf numFmtId="166" fontId="11" fillId="0" borderId="0" xfId="54" applyNumberFormat="1" applyFont="1" applyFill="1" applyAlignment="1">
      <alignment horizontal="center"/>
      <protection/>
    </xf>
    <xf numFmtId="166" fontId="60" fillId="0" borderId="0" xfId="57" applyNumberFormat="1" applyFont="1" applyFill="1">
      <alignment/>
      <protection/>
    </xf>
    <xf numFmtId="3" fontId="7" fillId="0" borderId="58" xfId="57" applyNumberFormat="1" applyFont="1" applyBorder="1" applyAlignment="1">
      <alignment/>
      <protection/>
    </xf>
    <xf numFmtId="3" fontId="5" fillId="0" borderId="58" xfId="57" applyNumberFormat="1" applyFont="1" applyBorder="1" applyAlignment="1">
      <alignment/>
      <protection/>
    </xf>
    <xf numFmtId="3" fontId="5" fillId="0" borderId="63" xfId="57" applyNumberFormat="1" applyFont="1" applyBorder="1" applyAlignment="1">
      <alignment/>
      <protection/>
    </xf>
    <xf numFmtId="3" fontId="5" fillId="0" borderId="107" xfId="57" applyNumberFormat="1" applyFont="1" applyBorder="1" applyAlignment="1">
      <alignment/>
      <protection/>
    </xf>
    <xf numFmtId="3" fontId="7" fillId="0" borderId="17" xfId="57" applyNumberFormat="1" applyFont="1" applyBorder="1" applyAlignment="1">
      <alignment horizontal="right" vertical="center"/>
      <protection/>
    </xf>
    <xf numFmtId="0" fontId="3" fillId="33" borderId="70" xfId="52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78" xfId="52" applyFont="1" applyFill="1" applyBorder="1" applyAlignment="1">
      <alignment horizontal="center"/>
      <protection/>
    </xf>
    <xf numFmtId="0" fontId="6" fillId="33" borderId="70" xfId="52" applyFont="1" applyFill="1" applyBorder="1" applyAlignment="1">
      <alignment horizontal="center"/>
      <protection/>
    </xf>
    <xf numFmtId="0" fontId="6" fillId="33" borderId="0" xfId="52" applyFont="1" applyFill="1" applyBorder="1" applyAlignment="1">
      <alignment horizontal="center"/>
      <protection/>
    </xf>
    <xf numFmtId="0" fontId="6" fillId="33" borderId="78" xfId="52" applyFont="1" applyFill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5" fillId="33" borderId="7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5" fillId="33" borderId="78" xfId="52" applyFont="1" applyFill="1" applyBorder="1" applyAlignment="1">
      <alignment horizontal="center"/>
      <protection/>
    </xf>
    <xf numFmtId="0" fontId="3" fillId="33" borderId="70" xfId="52" applyFont="1" applyFill="1" applyBorder="1" applyAlignment="1">
      <alignment horizontal="center"/>
      <protection/>
    </xf>
    <xf numFmtId="0" fontId="3" fillId="0" borderId="17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16" fillId="0" borderId="138" xfId="53" applyFont="1" applyFill="1" applyBorder="1" applyAlignment="1">
      <alignment horizontal="left" wrapText="1"/>
      <protection/>
    </xf>
    <xf numFmtId="0" fontId="16" fillId="0" borderId="139" xfId="53" applyFont="1" applyFill="1" applyBorder="1" applyAlignment="1">
      <alignment horizontal="left" wrapText="1"/>
      <protection/>
    </xf>
    <xf numFmtId="0" fontId="16" fillId="0" borderId="140" xfId="53" applyFont="1" applyFill="1" applyBorder="1" applyAlignment="1">
      <alignment horizontal="left" wrapText="1"/>
      <protection/>
    </xf>
    <xf numFmtId="0" fontId="16" fillId="0" borderId="40" xfId="53" applyFont="1" applyFill="1" applyBorder="1" applyAlignment="1">
      <alignment horizontal="left" wrapText="1"/>
      <protection/>
    </xf>
    <xf numFmtId="0" fontId="3" fillId="0" borderId="18" xfId="57" applyFont="1" applyBorder="1" applyAlignment="1">
      <alignment horizontal="left" vertical="center"/>
      <protection/>
    </xf>
    <xf numFmtId="3" fontId="3" fillId="0" borderId="0" xfId="57" applyNumberFormat="1" applyFont="1" applyAlignment="1">
      <alignment horizontal="left" wrapText="1"/>
      <protection/>
    </xf>
    <xf numFmtId="3" fontId="3" fillId="0" borderId="0" xfId="57" applyNumberFormat="1" applyFont="1" applyAlignment="1">
      <alignment horizontal="left"/>
      <protection/>
    </xf>
    <xf numFmtId="0" fontId="47" fillId="0" borderId="0" xfId="57" applyFont="1" applyFill="1" applyBorder="1" applyAlignment="1" quotePrefix="1">
      <alignment horizontal="center" vertical="center" wrapText="1"/>
      <protection/>
    </xf>
    <xf numFmtId="0" fontId="3" fillId="0" borderId="20" xfId="54" applyNumberFormat="1" applyFont="1" applyFill="1" applyBorder="1" applyAlignment="1">
      <alignment horizontal="left" wrapText="1"/>
      <protection/>
    </xf>
    <xf numFmtId="0" fontId="3" fillId="0" borderId="27" xfId="54" applyNumberFormat="1" applyFont="1" applyFill="1" applyBorder="1" applyAlignment="1">
      <alignment horizontal="left" wrapText="1"/>
      <protection/>
    </xf>
    <xf numFmtId="0" fontId="7" fillId="0" borderId="133" xfId="54" applyNumberFormat="1" applyFont="1" applyFill="1" applyBorder="1" applyAlignment="1">
      <alignment horizontal="center" vertical="center" wrapText="1"/>
      <protection/>
    </xf>
    <xf numFmtId="0" fontId="7" fillId="0" borderId="141" xfId="54" applyNumberFormat="1" applyFont="1" applyFill="1" applyBorder="1" applyAlignment="1">
      <alignment horizontal="center" vertical="center" wrapText="1"/>
      <protection/>
    </xf>
    <xf numFmtId="0" fontId="7" fillId="0" borderId="134" xfId="54" applyNumberFormat="1" applyFont="1" applyFill="1" applyBorder="1" applyAlignment="1">
      <alignment horizontal="center" vertical="center"/>
      <protection/>
    </xf>
    <xf numFmtId="3" fontId="5" fillId="0" borderId="27" xfId="54" applyNumberFormat="1" applyFont="1" applyFill="1" applyBorder="1" applyAlignment="1">
      <alignment horizontal="right"/>
      <protection/>
    </xf>
    <xf numFmtId="0" fontId="5" fillId="0" borderId="128" xfId="54" applyNumberFormat="1" applyFont="1" applyFill="1" applyBorder="1" applyAlignment="1">
      <alignment horizontal="right"/>
      <protection/>
    </xf>
    <xf numFmtId="3" fontId="5" fillId="0" borderId="126" xfId="54" applyNumberFormat="1" applyFont="1" applyFill="1" applyBorder="1" applyAlignment="1">
      <alignment horizontal="right"/>
      <protection/>
    </xf>
    <xf numFmtId="0" fontId="5" fillId="0" borderId="26" xfId="54" applyNumberFormat="1" applyFont="1" applyFill="1" applyBorder="1" applyAlignment="1">
      <alignment horizontal="right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I-XII_puste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DRUKI_97" xfId="55"/>
    <cellStyle name="Normalny_DZIAŁ 2A,2B-GMINY_1" xfId="56"/>
    <cellStyle name="Normalny_I-XII_puste" xfId="57"/>
    <cellStyle name="Normalny_SPRAW96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7"/>
  <sheetViews>
    <sheetView tabSelected="1" zoomScalePageLayoutView="0" workbookViewId="0" topLeftCell="A1">
      <selection activeCell="H12" sqref="H12"/>
    </sheetView>
  </sheetViews>
  <sheetFormatPr defaultColWidth="8.796875" defaultRowHeight="14.25"/>
  <cols>
    <col min="1" max="1" width="5.19921875" style="2" customWidth="1"/>
    <col min="2" max="9" width="8.09765625" style="2" customWidth="1"/>
    <col min="10" max="16384" width="9" style="2" customWidth="1"/>
  </cols>
  <sheetData>
    <row r="4" spans="1:9" ht="18">
      <c r="A4" s="1"/>
      <c r="B4" s="2022" t="s">
        <v>0</v>
      </c>
      <c r="C4" s="2022"/>
      <c r="D4" s="2022"/>
      <c r="E4" s="2022"/>
      <c r="F4" s="2022"/>
      <c r="G4" s="2022"/>
      <c r="H4" s="2022"/>
      <c r="I4" s="2022"/>
    </row>
    <row r="5" spans="1:3" ht="18">
      <c r="A5" s="1"/>
      <c r="B5" s="1" t="s">
        <v>1</v>
      </c>
      <c r="C5" s="1"/>
    </row>
    <row r="6" spans="1:9" ht="18">
      <c r="A6" s="1"/>
      <c r="B6" s="2023" t="s">
        <v>2</v>
      </c>
      <c r="C6" s="2023"/>
      <c r="D6" s="2023"/>
      <c r="E6" s="2023"/>
      <c r="F6" s="2023"/>
      <c r="G6" s="2023"/>
      <c r="H6" s="2023"/>
      <c r="I6" s="2023"/>
    </row>
    <row r="7" spans="3:4" ht="18">
      <c r="C7" s="1"/>
      <c r="D7" s="1"/>
    </row>
    <row r="14" ht="18">
      <c r="F14" s="1"/>
    </row>
    <row r="16" ht="13.5" thickBot="1"/>
    <row r="17" spans="3:8" ht="13.5" thickTop="1">
      <c r="C17" s="3"/>
      <c r="D17" s="4"/>
      <c r="E17" s="4"/>
      <c r="F17" s="4"/>
      <c r="G17" s="4"/>
      <c r="H17" s="5"/>
    </row>
    <row r="18" spans="3:8" ht="25.5" customHeight="1">
      <c r="C18" s="2024" t="s">
        <v>3</v>
      </c>
      <c r="D18" s="2025"/>
      <c r="E18" s="2025"/>
      <c r="F18" s="2025"/>
      <c r="G18" s="2025"/>
      <c r="H18" s="2026"/>
    </row>
    <row r="19" spans="3:8" ht="20.25" customHeight="1">
      <c r="C19" s="2027" t="s">
        <v>912</v>
      </c>
      <c r="D19" s="2017"/>
      <c r="E19" s="2017"/>
      <c r="F19" s="2017"/>
      <c r="G19" s="2017"/>
      <c r="H19" s="2018"/>
    </row>
    <row r="20" spans="3:8" ht="20.25" customHeight="1">
      <c r="C20" s="2027" t="s">
        <v>4</v>
      </c>
      <c r="D20" s="2017"/>
      <c r="E20" s="2017"/>
      <c r="F20" s="2017"/>
      <c r="G20" s="2017"/>
      <c r="H20" s="2018"/>
    </row>
    <row r="21" spans="3:8" ht="20.25" customHeight="1">
      <c r="C21" s="2027" t="s">
        <v>5</v>
      </c>
      <c r="D21" s="2017"/>
      <c r="E21" s="2017"/>
      <c r="F21" s="2017"/>
      <c r="G21" s="2017"/>
      <c r="H21" s="2018"/>
    </row>
    <row r="22" spans="3:8" ht="20.25" customHeight="1">
      <c r="C22" s="2016" t="s">
        <v>6</v>
      </c>
      <c r="D22" s="2017"/>
      <c r="E22" s="2017"/>
      <c r="F22" s="2017"/>
      <c r="G22" s="2017"/>
      <c r="H22" s="2018"/>
    </row>
    <row r="23" spans="3:8" ht="33.75" customHeight="1">
      <c r="C23" s="2019" t="s">
        <v>7</v>
      </c>
      <c r="D23" s="2020"/>
      <c r="E23" s="2020"/>
      <c r="F23" s="2020"/>
      <c r="G23" s="2020"/>
      <c r="H23" s="2021"/>
    </row>
    <row r="24" spans="3:8" ht="16.5" thickBot="1">
      <c r="C24" s="6"/>
      <c r="D24" s="7"/>
      <c r="E24" s="8"/>
      <c r="F24" s="8"/>
      <c r="G24" s="8"/>
      <c r="H24" s="9"/>
    </row>
    <row r="25" spans="3:8" ht="16.5" thickTop="1">
      <c r="C25" s="10"/>
      <c r="D25" s="11"/>
      <c r="E25" s="10"/>
      <c r="F25" s="10"/>
      <c r="G25" s="10"/>
      <c r="H25" s="10"/>
    </row>
    <row r="26" spans="3:8" ht="12.75">
      <c r="C26" s="10"/>
      <c r="D26" s="10"/>
      <c r="E26" s="10"/>
      <c r="F26" s="10"/>
      <c r="G26" s="10"/>
      <c r="H26" s="10"/>
    </row>
    <row r="27" spans="3:8" ht="12.75">
      <c r="C27" s="10"/>
      <c r="D27" s="10"/>
      <c r="E27" s="10"/>
      <c r="F27" s="10"/>
      <c r="G27" s="10"/>
      <c r="H27" s="10"/>
    </row>
    <row r="57" spans="2:8" ht="18">
      <c r="B57" s="1"/>
      <c r="C57" s="2022"/>
      <c r="D57" s="2022"/>
      <c r="E57" s="2022"/>
      <c r="F57" s="2022"/>
      <c r="G57" s="2022"/>
      <c r="H57" s="2022"/>
    </row>
  </sheetData>
  <sheetProtection/>
  <mergeCells count="9">
    <mergeCell ref="C22:H22"/>
    <mergeCell ref="C23:H23"/>
    <mergeCell ref="C57:H57"/>
    <mergeCell ref="B4:I4"/>
    <mergeCell ref="B6:I6"/>
    <mergeCell ref="C18:H18"/>
    <mergeCell ref="C19:H19"/>
    <mergeCell ref="C20:H20"/>
    <mergeCell ref="C21:H21"/>
  </mergeCells>
  <printOptions/>
  <pageMargins left="1.16" right="0.75" top="1" bottom="0.43" header="0.5" footer="0.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53"/>
  <sheetViews>
    <sheetView zoomScale="55" zoomScaleNormal="55" zoomScalePageLayoutView="0" workbookViewId="0" topLeftCell="A1">
      <selection activeCell="A3" sqref="A3"/>
    </sheetView>
  </sheetViews>
  <sheetFormatPr defaultColWidth="8.796875" defaultRowHeight="14.25"/>
  <cols>
    <col min="1" max="1" width="9" style="209" customWidth="1"/>
    <col min="2" max="2" width="46.8984375" style="209" customWidth="1"/>
    <col min="3" max="3" width="6.5" style="216" customWidth="1"/>
    <col min="4" max="4" width="22.3984375" style="209" customWidth="1"/>
    <col min="5" max="5" width="23.8984375" style="209" customWidth="1"/>
    <col min="6" max="6" width="22.19921875" style="209" customWidth="1"/>
    <col min="7" max="7" width="9" style="209" customWidth="1"/>
    <col min="8" max="8" width="8.09765625" style="209" bestFit="1" customWidth="1"/>
    <col min="9" max="9" width="37.19921875" style="209" customWidth="1"/>
    <col min="10" max="10" width="20.69921875" style="209" customWidth="1"/>
    <col min="11" max="11" width="22.19921875" style="209" customWidth="1"/>
    <col min="12" max="12" width="23.59765625" style="209" customWidth="1"/>
    <col min="13" max="13" width="14.09765625" style="217" customWidth="1"/>
    <col min="14" max="14" width="8.09765625" style="209" bestFit="1" customWidth="1"/>
    <col min="15" max="15" width="33.19921875" style="209" customWidth="1"/>
    <col min="16" max="16" width="21.5" style="209" customWidth="1"/>
    <col min="17" max="17" width="20.69921875" style="209" customWidth="1"/>
    <col min="18" max="18" width="21.69921875" style="209" customWidth="1"/>
    <col min="19" max="19" width="22.09765625" style="209" customWidth="1"/>
    <col min="20" max="20" width="23" style="209" customWidth="1"/>
    <col min="21" max="21" width="21.09765625" style="209" customWidth="1"/>
    <col min="22" max="22" width="20" style="209" customWidth="1"/>
    <col min="23" max="23" width="20.09765625" style="209" customWidth="1"/>
    <col min="24" max="24" width="22.19921875" style="209" customWidth="1"/>
    <col min="25" max="26" width="9" style="209" customWidth="1"/>
    <col min="27" max="27" width="37.09765625" style="209" customWidth="1"/>
    <col min="28" max="28" width="20.8984375" style="209" customWidth="1"/>
    <col min="29" max="29" width="21.09765625" style="209" customWidth="1"/>
    <col min="30" max="30" width="22.3984375" style="209" customWidth="1"/>
    <col min="31" max="31" width="21" style="209" customWidth="1"/>
    <col min="32" max="32" width="22" style="209" customWidth="1"/>
    <col min="33" max="33" width="20.19921875" style="209" customWidth="1"/>
    <col min="34" max="34" width="22.69921875" style="209" customWidth="1"/>
    <col min="35" max="35" width="21.3984375" style="209" customWidth="1"/>
    <col min="36" max="36" width="22.69921875" style="209" customWidth="1"/>
    <col min="37" max="38" width="9" style="209" customWidth="1"/>
    <col min="39" max="39" width="32.5" style="209" customWidth="1"/>
    <col min="40" max="40" width="22.69921875" style="209" customWidth="1"/>
    <col min="41" max="41" width="22.19921875" style="209" customWidth="1"/>
    <col min="42" max="42" width="22.09765625" style="209" customWidth="1"/>
    <col min="43" max="44" width="9" style="209" customWidth="1"/>
    <col min="45" max="45" width="33.69921875" style="209" customWidth="1"/>
    <col min="46" max="46" width="22.3984375" style="209" customWidth="1"/>
    <col min="47" max="47" width="20" style="209" customWidth="1"/>
    <col min="48" max="48" width="22.59765625" style="209" customWidth="1"/>
    <col min="49" max="49" width="20.59765625" style="209" customWidth="1"/>
    <col min="50" max="50" width="21.59765625" style="209" customWidth="1"/>
    <col min="51" max="51" width="23.69921875" style="209" customWidth="1"/>
    <col min="52" max="52" width="22.59765625" style="209" customWidth="1"/>
    <col min="53" max="53" width="21.8984375" style="209" customWidth="1"/>
    <col min="54" max="54" width="20.09765625" style="209" customWidth="1"/>
    <col min="55" max="56" width="9" style="209" customWidth="1"/>
    <col min="57" max="57" width="34.19921875" style="209" customWidth="1"/>
    <col min="58" max="58" width="20.69921875" style="209" customWidth="1"/>
    <col min="59" max="59" width="20.3984375" style="209" customWidth="1"/>
    <col min="60" max="60" width="20.19921875" style="209" customWidth="1"/>
    <col min="61" max="61" width="20.3984375" style="209" customWidth="1"/>
    <col min="62" max="62" width="19.69921875" style="209" customWidth="1"/>
    <col min="63" max="63" width="20" style="209" customWidth="1"/>
    <col min="64" max="64" width="21.5" style="209" customWidth="1"/>
    <col min="65" max="65" width="20.8984375" style="209" customWidth="1"/>
    <col min="66" max="66" width="21" style="209" customWidth="1"/>
    <col min="67" max="68" width="9" style="209" customWidth="1"/>
    <col min="69" max="69" width="35.19921875" style="209" customWidth="1"/>
    <col min="70" max="70" width="21.19921875" style="209" customWidth="1"/>
    <col min="71" max="71" width="22.3984375" style="209" customWidth="1"/>
    <col min="72" max="72" width="23.19921875" style="209" customWidth="1"/>
    <col min="73" max="74" width="9" style="209" customWidth="1"/>
    <col min="75" max="75" width="36" style="209" customWidth="1"/>
    <col min="76" max="76" width="21.5" style="209" customWidth="1"/>
    <col min="77" max="77" width="21.3984375" style="209" customWidth="1"/>
    <col min="78" max="78" width="22.09765625" style="209" customWidth="1"/>
    <col min="79" max="79" width="20.59765625" style="209" customWidth="1"/>
    <col min="80" max="80" width="20.09765625" style="209" customWidth="1"/>
    <col min="81" max="81" width="22.69921875" style="209" customWidth="1"/>
    <col min="82" max="83" width="9" style="209" customWidth="1"/>
    <col min="84" max="84" width="37.8984375" style="209" customWidth="1"/>
    <col min="85" max="86" width="23" style="209" customWidth="1"/>
    <col min="87" max="87" width="21.19921875" style="209" customWidth="1"/>
    <col min="88" max="88" width="20" style="209" customWidth="1"/>
    <col min="89" max="89" width="22.19921875" style="209" customWidth="1"/>
    <col min="90" max="90" width="21.8984375" style="209" customWidth="1"/>
    <col min="91" max="91" width="23.69921875" style="209" customWidth="1"/>
    <col min="92" max="92" width="20.69921875" style="209" customWidth="1"/>
    <col min="93" max="93" width="21.3984375" style="209" customWidth="1"/>
    <col min="94" max="95" width="9" style="209" customWidth="1"/>
    <col min="96" max="96" width="33.19921875" style="209" customWidth="1"/>
    <col min="97" max="97" width="23.19921875" style="209" customWidth="1"/>
    <col min="98" max="98" width="21.59765625" style="209" customWidth="1"/>
    <col min="99" max="99" width="20.19921875" style="209" customWidth="1"/>
    <col min="100" max="100" width="19.5" style="209" customWidth="1"/>
    <col min="101" max="101" width="21.19921875" style="209" customWidth="1"/>
    <col min="102" max="102" width="21.5" style="209" customWidth="1"/>
    <col min="103" max="104" width="9" style="209" customWidth="1"/>
    <col min="105" max="105" width="32.69921875" style="209" customWidth="1"/>
    <col min="106" max="106" width="24.09765625" style="209" customWidth="1"/>
    <col min="107" max="107" width="21.09765625" style="209" customWidth="1"/>
    <col min="108" max="108" width="22.19921875" style="209" customWidth="1"/>
    <col min="109" max="109" width="21.3984375" style="209" customWidth="1"/>
    <col min="110" max="110" width="22.8984375" style="209" customWidth="1"/>
    <col min="111" max="111" width="20.8984375" style="209" customWidth="1"/>
    <col min="112" max="112" width="21.5" style="209" customWidth="1"/>
    <col min="113" max="114" width="20.69921875" style="209" customWidth="1"/>
    <col min="115" max="115" width="9" style="209" customWidth="1"/>
    <col min="116" max="116" width="3.8984375" style="432" customWidth="1"/>
    <col min="117" max="117" width="23.19921875" style="432" customWidth="1"/>
    <col min="118" max="118" width="9.8984375" style="209" customWidth="1"/>
    <col min="119" max="119" width="10.5" style="209" customWidth="1"/>
    <col min="120" max="120" width="12.3984375" style="209" customWidth="1"/>
    <col min="121" max="121" width="10.3984375" style="209" customWidth="1"/>
    <col min="122" max="122" width="11.09765625" style="209" customWidth="1"/>
    <col min="123" max="123" width="13.5" style="307" customWidth="1"/>
    <col min="124" max="124" width="10.3984375" style="307" customWidth="1"/>
    <col min="125" max="125" width="11.09765625" style="307" customWidth="1"/>
    <col min="126" max="126" width="13.5" style="307" customWidth="1"/>
    <col min="127" max="127" width="10.3984375" style="307" customWidth="1"/>
    <col min="128" max="128" width="11.09765625" style="307" customWidth="1"/>
    <col min="129" max="130" width="13.5" style="307" customWidth="1"/>
    <col min="131" max="131" width="3.8984375" style="307" customWidth="1"/>
    <col min="132" max="132" width="23.19921875" style="307" customWidth="1"/>
    <col min="133" max="138" width="13.59765625" style="209" customWidth="1"/>
    <col min="139" max="144" width="13.5" style="209" customWidth="1"/>
    <col min="145" max="146" width="11.5" style="209" customWidth="1"/>
    <col min="147" max="147" width="3.8984375" style="209" customWidth="1"/>
    <col min="148" max="148" width="23.19921875" style="209" customWidth="1"/>
    <col min="149" max="156" width="13.5" style="209" customWidth="1"/>
    <col min="157" max="157" width="11.5" style="209" customWidth="1"/>
    <col min="158" max="16384" width="9" style="209" customWidth="1"/>
  </cols>
  <sheetData>
    <row r="1" spans="1:157" ht="24.75" customHeight="1">
      <c r="A1" s="208" t="s">
        <v>725</v>
      </c>
      <c r="B1" s="213"/>
      <c r="H1" s="208" t="s">
        <v>8</v>
      </c>
      <c r="I1" s="211"/>
      <c r="J1" s="211"/>
      <c r="K1" s="211"/>
      <c r="L1" s="211"/>
      <c r="M1" s="412"/>
      <c r="N1" s="210" t="s">
        <v>8</v>
      </c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0" t="s">
        <v>8</v>
      </c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0" t="s">
        <v>8</v>
      </c>
      <c r="AM1" s="211"/>
      <c r="AN1" s="211"/>
      <c r="AO1" s="211"/>
      <c r="AP1" s="211"/>
      <c r="AQ1" s="211"/>
      <c r="AR1" s="210" t="s">
        <v>8</v>
      </c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0" t="s">
        <v>8</v>
      </c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0" t="s">
        <v>8</v>
      </c>
      <c r="BQ1" s="211"/>
      <c r="BR1" s="211"/>
      <c r="BS1" s="211"/>
      <c r="BT1" s="211"/>
      <c r="BU1" s="211"/>
      <c r="BV1" s="210" t="s">
        <v>8</v>
      </c>
      <c r="BW1" s="211"/>
      <c r="BX1" s="211"/>
      <c r="BY1" s="211"/>
      <c r="BZ1" s="211"/>
      <c r="CA1" s="211"/>
      <c r="CB1" s="211"/>
      <c r="CC1" s="211"/>
      <c r="CD1" s="211"/>
      <c r="CE1" s="210" t="s">
        <v>8</v>
      </c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0" t="s">
        <v>8</v>
      </c>
      <c r="CR1" s="211"/>
      <c r="CS1" s="211"/>
      <c r="CT1" s="211"/>
      <c r="CU1" s="211"/>
      <c r="CV1" s="211"/>
      <c r="CW1" s="211"/>
      <c r="CX1" s="211"/>
      <c r="CY1" s="211"/>
      <c r="CZ1" s="210" t="s">
        <v>8</v>
      </c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1563"/>
      <c r="DM1" s="1563"/>
      <c r="DN1" s="211"/>
      <c r="DO1" s="211"/>
      <c r="DP1" s="211"/>
      <c r="DQ1" s="211"/>
      <c r="DR1" s="211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</row>
    <row r="2" spans="1:157" ht="24.75" customHeight="1">
      <c r="A2" s="210"/>
      <c r="B2" s="213"/>
      <c r="H2" s="210"/>
      <c r="I2" s="211"/>
      <c r="J2" s="211"/>
      <c r="K2" s="211"/>
      <c r="L2" s="211"/>
      <c r="M2" s="412"/>
      <c r="N2" s="210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0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0"/>
      <c r="AM2" s="211"/>
      <c r="AN2" s="211"/>
      <c r="AO2" s="211"/>
      <c r="AP2" s="211"/>
      <c r="AQ2" s="211"/>
      <c r="AR2" s="210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0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0"/>
      <c r="BQ2" s="211"/>
      <c r="BR2" s="211"/>
      <c r="BS2" s="211"/>
      <c r="BT2" s="211"/>
      <c r="BU2" s="211"/>
      <c r="BV2" s="210"/>
      <c r="BW2" s="211"/>
      <c r="BX2" s="211"/>
      <c r="BY2" s="211"/>
      <c r="BZ2" s="211"/>
      <c r="CA2" s="211"/>
      <c r="CB2" s="211"/>
      <c r="CC2" s="211"/>
      <c r="CD2" s="211"/>
      <c r="CE2" s="210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0"/>
      <c r="CR2" s="211"/>
      <c r="CS2" s="211"/>
      <c r="CT2" s="211"/>
      <c r="CU2" s="211"/>
      <c r="CV2" s="211"/>
      <c r="CW2" s="211"/>
      <c r="CX2" s="211"/>
      <c r="CY2" s="211"/>
      <c r="CZ2" s="210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1563"/>
      <c r="DM2" s="1563"/>
      <c r="DN2" s="211"/>
      <c r="DO2" s="211"/>
      <c r="DP2" s="211"/>
      <c r="DQ2" s="211"/>
      <c r="DR2" s="211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</row>
    <row r="3" spans="8:157" ht="33" customHeight="1">
      <c r="H3" s="211" t="s">
        <v>726</v>
      </c>
      <c r="I3" s="218"/>
      <c r="J3" s="218"/>
      <c r="K3" s="218"/>
      <c r="L3" s="218"/>
      <c r="M3" s="411"/>
      <c r="N3" s="211" t="s">
        <v>726</v>
      </c>
      <c r="O3" s="211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1" t="s">
        <v>726</v>
      </c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1" t="s">
        <v>726</v>
      </c>
      <c r="AM3" s="218"/>
      <c r="AN3" s="218"/>
      <c r="AO3" s="218"/>
      <c r="AP3" s="218"/>
      <c r="AQ3" s="218"/>
      <c r="AR3" s="211" t="s">
        <v>726</v>
      </c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1" t="s">
        <v>726</v>
      </c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1" t="s">
        <v>726</v>
      </c>
      <c r="BQ3" s="218"/>
      <c r="BR3" s="218"/>
      <c r="BS3" s="218"/>
      <c r="BT3" s="218"/>
      <c r="BU3" s="218"/>
      <c r="BV3" s="211" t="s">
        <v>726</v>
      </c>
      <c r="BW3" s="218"/>
      <c r="BX3" s="218"/>
      <c r="BY3" s="218"/>
      <c r="BZ3" s="218"/>
      <c r="CA3" s="218"/>
      <c r="CB3" s="218"/>
      <c r="CC3" s="218"/>
      <c r="CD3" s="218"/>
      <c r="CE3" s="211" t="s">
        <v>726</v>
      </c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1" t="s">
        <v>726</v>
      </c>
      <c r="CR3" s="218"/>
      <c r="CS3" s="218"/>
      <c r="CT3" s="218"/>
      <c r="CU3" s="218"/>
      <c r="CV3" s="218"/>
      <c r="CW3" s="218"/>
      <c r="CX3" s="218"/>
      <c r="CY3" s="218"/>
      <c r="CZ3" s="211" t="s">
        <v>726</v>
      </c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1563"/>
      <c r="DM3" s="1563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</row>
    <row r="4" spans="1:157" ht="20.25">
      <c r="A4" s="1253" t="s">
        <v>727</v>
      </c>
      <c r="H4" s="218" t="s">
        <v>728</v>
      </c>
      <c r="I4" s="218"/>
      <c r="J4" s="218"/>
      <c r="K4" s="218"/>
      <c r="L4" s="218"/>
      <c r="M4" s="411"/>
      <c r="N4" s="211" t="s">
        <v>728</v>
      </c>
      <c r="O4" s="211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 t="s">
        <v>728</v>
      </c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 t="s">
        <v>728</v>
      </c>
      <c r="AM4" s="218"/>
      <c r="AN4" s="218"/>
      <c r="AO4" s="218"/>
      <c r="AP4" s="218"/>
      <c r="AQ4" s="218"/>
      <c r="AR4" s="218" t="s">
        <v>728</v>
      </c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 t="s">
        <v>728</v>
      </c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 t="s">
        <v>728</v>
      </c>
      <c r="BQ4" s="218"/>
      <c r="BR4" s="218"/>
      <c r="BS4" s="218"/>
      <c r="BT4" s="218"/>
      <c r="BU4" s="218"/>
      <c r="BV4" s="218" t="s">
        <v>728</v>
      </c>
      <c r="BW4" s="218"/>
      <c r="BX4" s="218"/>
      <c r="BY4" s="218"/>
      <c r="BZ4" s="218"/>
      <c r="CA4" s="218"/>
      <c r="CB4" s="218"/>
      <c r="CC4" s="218"/>
      <c r="CD4" s="218"/>
      <c r="CE4" s="218" t="s">
        <v>728</v>
      </c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 t="s">
        <v>728</v>
      </c>
      <c r="CR4" s="218"/>
      <c r="CS4" s="218"/>
      <c r="CT4" s="218"/>
      <c r="CU4" s="218"/>
      <c r="CV4" s="218"/>
      <c r="CW4" s="218"/>
      <c r="CX4" s="218"/>
      <c r="CY4" s="218"/>
      <c r="CZ4" s="218" t="s">
        <v>728</v>
      </c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433"/>
      <c r="DM4" s="433"/>
      <c r="DN4" s="1675"/>
      <c r="DO4" s="1675"/>
      <c r="DP4" s="1675"/>
      <c r="DQ4" s="1675"/>
      <c r="DR4" s="1675"/>
      <c r="DS4" s="1675"/>
      <c r="DT4" s="1675"/>
      <c r="DU4" s="1675"/>
      <c r="DV4" s="1675"/>
      <c r="DW4" s="1675"/>
      <c r="DX4" s="1675"/>
      <c r="DY4" s="1675"/>
      <c r="DZ4" s="1675"/>
      <c r="EA4" s="376"/>
      <c r="EB4" s="376"/>
      <c r="EC4" s="376"/>
      <c r="ED4" s="376"/>
      <c r="EE4" s="376"/>
      <c r="EF4" s="376"/>
      <c r="EG4" s="376"/>
      <c r="EH4" s="376"/>
      <c r="EI4" s="376"/>
      <c r="EJ4" s="376"/>
      <c r="EK4" s="376"/>
      <c r="EL4" s="376"/>
      <c r="EM4" s="376"/>
      <c r="EN4" s="376"/>
      <c r="EO4" s="376"/>
      <c r="EP4" s="376"/>
      <c r="EQ4" s="376"/>
      <c r="ER4" s="376"/>
      <c r="ES4" s="376"/>
      <c r="ET4" s="376"/>
      <c r="EU4" s="376"/>
      <c r="EV4" s="376"/>
      <c r="EW4" s="376"/>
      <c r="EX4" s="376"/>
      <c r="EY4" s="376"/>
      <c r="EZ4" s="376"/>
      <c r="FA4" s="218"/>
    </row>
    <row r="5" spans="8:157" ht="18.75" thickBot="1">
      <c r="H5" s="218"/>
      <c r="I5" s="211" t="s">
        <v>729</v>
      </c>
      <c r="J5" s="218"/>
      <c r="K5" s="218"/>
      <c r="L5" s="1564" t="s">
        <v>116</v>
      </c>
      <c r="M5" s="411"/>
      <c r="N5" s="211"/>
      <c r="O5" s="211" t="s">
        <v>730</v>
      </c>
      <c r="P5" s="218"/>
      <c r="Q5" s="218"/>
      <c r="R5" s="218"/>
      <c r="S5" s="218"/>
      <c r="T5" s="218"/>
      <c r="U5" s="218"/>
      <c r="V5" s="218"/>
      <c r="W5" s="218"/>
      <c r="X5" s="1564" t="s">
        <v>731</v>
      </c>
      <c r="Y5" s="218"/>
      <c r="Z5" s="218"/>
      <c r="AA5" s="211" t="s">
        <v>732</v>
      </c>
      <c r="AB5" s="218"/>
      <c r="AC5" s="218"/>
      <c r="AD5" s="218"/>
      <c r="AE5" s="218"/>
      <c r="AF5" s="218"/>
      <c r="AG5" s="218"/>
      <c r="AH5" s="218"/>
      <c r="AI5" s="218"/>
      <c r="AJ5" s="1564" t="s">
        <v>733</v>
      </c>
      <c r="AK5" s="218"/>
      <c r="AL5" s="218"/>
      <c r="AM5" s="218" t="s">
        <v>734</v>
      </c>
      <c r="AN5" s="218"/>
      <c r="AO5" s="218"/>
      <c r="AP5" s="1564" t="s">
        <v>203</v>
      </c>
      <c r="AQ5" s="218"/>
      <c r="AR5" s="218"/>
      <c r="AS5" s="218" t="s">
        <v>735</v>
      </c>
      <c r="AT5" s="218"/>
      <c r="AU5" s="218"/>
      <c r="AV5" s="218"/>
      <c r="AW5" s="218"/>
      <c r="AX5" s="218"/>
      <c r="AY5" s="218"/>
      <c r="AZ5" s="218"/>
      <c r="BA5" s="218"/>
      <c r="BB5" s="218" t="s">
        <v>736</v>
      </c>
      <c r="BC5" s="218"/>
      <c r="BD5" s="218"/>
      <c r="BE5" s="218" t="s">
        <v>735</v>
      </c>
      <c r="BF5" s="218"/>
      <c r="BG5" s="218"/>
      <c r="BH5" s="218"/>
      <c r="BI5" s="218"/>
      <c r="BJ5" s="218"/>
      <c r="BK5" s="218"/>
      <c r="BL5" s="218"/>
      <c r="BM5" s="218"/>
      <c r="BN5" s="218" t="s">
        <v>737</v>
      </c>
      <c r="BO5" s="218"/>
      <c r="BP5" s="218"/>
      <c r="BQ5" s="218" t="s">
        <v>735</v>
      </c>
      <c r="BR5" s="218"/>
      <c r="BS5" s="218"/>
      <c r="BT5" s="1564" t="s">
        <v>507</v>
      </c>
      <c r="BU5" s="218"/>
      <c r="BV5" s="218"/>
      <c r="BW5" s="218" t="s">
        <v>738</v>
      </c>
      <c r="BX5" s="218"/>
      <c r="BY5" s="218"/>
      <c r="BZ5" s="218"/>
      <c r="CA5" s="218"/>
      <c r="CB5" s="218"/>
      <c r="CC5" s="1564" t="s">
        <v>739</v>
      </c>
      <c r="CD5" s="218"/>
      <c r="CE5" s="218"/>
      <c r="CF5" s="218" t="s">
        <v>738</v>
      </c>
      <c r="CG5" s="218"/>
      <c r="CH5" s="218"/>
      <c r="CI5" s="218"/>
      <c r="CJ5" s="218"/>
      <c r="CK5" s="218"/>
      <c r="CL5" s="218"/>
      <c r="CM5" s="218"/>
      <c r="CN5" s="218"/>
      <c r="CO5" s="218" t="s">
        <v>740</v>
      </c>
      <c r="CP5" s="218"/>
      <c r="CQ5" s="218"/>
      <c r="CR5" s="218" t="s">
        <v>741</v>
      </c>
      <c r="CS5" s="218"/>
      <c r="CT5" s="218"/>
      <c r="CU5" s="218"/>
      <c r="CV5" s="218"/>
      <c r="CW5" s="218"/>
      <c r="CX5" s="1564" t="s">
        <v>742</v>
      </c>
      <c r="CY5" s="218"/>
      <c r="CZ5" s="218"/>
      <c r="DA5" s="218" t="s">
        <v>741</v>
      </c>
      <c r="DB5" s="218"/>
      <c r="DC5" s="218"/>
      <c r="DD5" s="218"/>
      <c r="DE5" s="218"/>
      <c r="DF5" s="218"/>
      <c r="DG5" s="218"/>
      <c r="DH5" s="218"/>
      <c r="DI5" s="218"/>
      <c r="DJ5" s="218" t="s">
        <v>743</v>
      </c>
      <c r="DK5" s="218"/>
      <c r="DL5" s="433"/>
      <c r="DM5" s="433"/>
      <c r="DN5" s="1675"/>
      <c r="DO5" s="1675"/>
      <c r="DP5" s="1675"/>
      <c r="DQ5" s="1675"/>
      <c r="DR5" s="1675"/>
      <c r="DS5" s="1675"/>
      <c r="DT5" s="1675"/>
      <c r="DU5" s="1675"/>
      <c r="DV5" s="1675"/>
      <c r="DW5" s="1675"/>
      <c r="DX5" s="1675"/>
      <c r="DY5" s="1675"/>
      <c r="DZ5" s="1675"/>
      <c r="EA5" s="376"/>
      <c r="EB5" s="376"/>
      <c r="EC5" s="376"/>
      <c r="ED5" s="376"/>
      <c r="EE5" s="376"/>
      <c r="EF5" s="376"/>
      <c r="EG5" s="376"/>
      <c r="EH5" s="376"/>
      <c r="EI5" s="376"/>
      <c r="EJ5" s="376"/>
      <c r="EK5" s="376"/>
      <c r="EL5" s="376"/>
      <c r="EM5" s="376"/>
      <c r="EN5" s="376"/>
      <c r="EO5" s="376"/>
      <c r="EP5" s="376"/>
      <c r="EQ5" s="376"/>
      <c r="ER5" s="376"/>
      <c r="ES5" s="376"/>
      <c r="ET5" s="376"/>
      <c r="EU5" s="376"/>
      <c r="EV5" s="376"/>
      <c r="EW5" s="376"/>
      <c r="EX5" s="376"/>
      <c r="EY5" s="376"/>
      <c r="EZ5" s="376"/>
      <c r="FA5" s="218"/>
    </row>
    <row r="6" spans="1:157" ht="16.5" thickBot="1">
      <c r="A6" s="1565"/>
      <c r="B6" s="1264"/>
      <c r="C6" s="1566"/>
      <c r="D6" s="1567" t="s">
        <v>697</v>
      </c>
      <c r="E6" s="1568"/>
      <c r="F6" s="1263"/>
      <c r="H6" s="1569"/>
      <c r="I6" s="1569"/>
      <c r="J6" s="1567" t="s">
        <v>744</v>
      </c>
      <c r="K6" s="1570"/>
      <c r="L6" s="1569"/>
      <c r="M6" s="411"/>
      <c r="N6" s="1569"/>
      <c r="O6" s="1569"/>
      <c r="P6" s="1567" t="s">
        <v>745</v>
      </c>
      <c r="Q6" s="1570"/>
      <c r="R6" s="1571"/>
      <c r="S6" s="1567"/>
      <c r="T6" s="1570" t="s">
        <v>746</v>
      </c>
      <c r="U6" s="1571"/>
      <c r="V6" s="1567"/>
      <c r="W6" s="1570" t="s">
        <v>747</v>
      </c>
      <c r="X6" s="1571"/>
      <c r="Y6" s="218"/>
      <c r="Z6" s="1569"/>
      <c r="AA6" s="1569"/>
      <c r="AB6" s="1567"/>
      <c r="AC6" s="1571" t="s">
        <v>748</v>
      </c>
      <c r="AD6" s="1571"/>
      <c r="AE6" s="1567"/>
      <c r="AF6" s="1570" t="s">
        <v>749</v>
      </c>
      <c r="AG6" s="1571"/>
      <c r="AH6" s="1567"/>
      <c r="AI6" s="1570" t="s">
        <v>750</v>
      </c>
      <c r="AJ6" s="1571"/>
      <c r="AK6" s="218"/>
      <c r="AL6" s="1569"/>
      <c r="AM6" s="1569"/>
      <c r="AN6" s="1567" t="s">
        <v>751</v>
      </c>
      <c r="AO6" s="1570"/>
      <c r="AP6" s="1571"/>
      <c r="AQ6" s="218"/>
      <c r="AR6" s="1569"/>
      <c r="AS6" s="1569"/>
      <c r="AT6" s="1567" t="s">
        <v>752</v>
      </c>
      <c r="AU6" s="1570"/>
      <c r="AV6" s="1571"/>
      <c r="AW6" s="1567" t="s">
        <v>753</v>
      </c>
      <c r="AX6" s="1570"/>
      <c r="AY6" s="1571"/>
      <c r="AZ6" s="1567" t="s">
        <v>754</v>
      </c>
      <c r="BA6" s="1570"/>
      <c r="BB6" s="1571"/>
      <c r="BC6" s="218"/>
      <c r="BD6" s="1569"/>
      <c r="BE6" s="1569"/>
      <c r="BF6" s="1567" t="s">
        <v>755</v>
      </c>
      <c r="BG6" s="1570"/>
      <c r="BH6" s="1571"/>
      <c r="BI6" s="1567" t="s">
        <v>756</v>
      </c>
      <c r="BJ6" s="1570"/>
      <c r="BK6" s="1571"/>
      <c r="BL6" s="1567" t="s">
        <v>757</v>
      </c>
      <c r="BM6" s="1570"/>
      <c r="BN6" s="1571"/>
      <c r="BO6" s="218"/>
      <c r="BP6" s="1569"/>
      <c r="BQ6" s="1569"/>
      <c r="BR6" s="1567" t="s">
        <v>758</v>
      </c>
      <c r="BS6" s="1570"/>
      <c r="BT6" s="1571"/>
      <c r="BU6" s="218"/>
      <c r="BV6" s="1569"/>
      <c r="BW6" s="1569"/>
      <c r="BX6" s="1567" t="s">
        <v>759</v>
      </c>
      <c r="BY6" s="1570"/>
      <c r="BZ6" s="1571"/>
      <c r="CA6" s="1567" t="s">
        <v>760</v>
      </c>
      <c r="CB6" s="1570"/>
      <c r="CC6" s="1571"/>
      <c r="CD6" s="218"/>
      <c r="CE6" s="1569"/>
      <c r="CF6" s="1569"/>
      <c r="CG6" s="1567" t="s">
        <v>761</v>
      </c>
      <c r="CH6" s="1570"/>
      <c r="CI6" s="1571"/>
      <c r="CJ6" s="1567" t="s">
        <v>762</v>
      </c>
      <c r="CK6" s="1570"/>
      <c r="CL6" s="1571"/>
      <c r="CM6" s="1567" t="s">
        <v>763</v>
      </c>
      <c r="CN6" s="1570"/>
      <c r="CO6" s="1571"/>
      <c r="CP6" s="218"/>
      <c r="CQ6" s="1569"/>
      <c r="CR6" s="1569"/>
      <c r="CS6" s="1567" t="s">
        <v>764</v>
      </c>
      <c r="CT6" s="1570"/>
      <c r="CU6" s="1571"/>
      <c r="CV6" s="1567"/>
      <c r="CW6" s="1570" t="s">
        <v>765</v>
      </c>
      <c r="CX6" s="1571"/>
      <c r="CY6" s="218"/>
      <c r="CZ6" s="1569"/>
      <c r="DA6" s="1569"/>
      <c r="DB6" s="1567"/>
      <c r="DC6" s="1570" t="s">
        <v>766</v>
      </c>
      <c r="DD6" s="1571"/>
      <c r="DE6" s="1567"/>
      <c r="DF6" s="1570" t="s">
        <v>767</v>
      </c>
      <c r="DG6" s="1571"/>
      <c r="DH6" s="1567"/>
      <c r="DI6" s="1570" t="s">
        <v>768</v>
      </c>
      <c r="DJ6" s="1571"/>
      <c r="DK6" s="218"/>
      <c r="DL6" s="433"/>
      <c r="DM6" s="433"/>
      <c r="DN6" s="1676"/>
      <c r="DO6" s="376"/>
      <c r="DP6" s="1676"/>
      <c r="DQ6" s="376"/>
      <c r="DR6" s="1676"/>
      <c r="DS6" s="376"/>
      <c r="DT6" s="1676"/>
      <c r="DU6" s="376"/>
      <c r="DV6" s="1676"/>
      <c r="DW6" s="376"/>
      <c r="DX6" s="1676"/>
      <c r="DY6" s="376"/>
      <c r="DZ6" s="376"/>
      <c r="EA6" s="376"/>
      <c r="EB6" s="376"/>
      <c r="EC6" s="1676"/>
      <c r="ED6" s="376"/>
      <c r="EE6" s="1676"/>
      <c r="EF6" s="376"/>
      <c r="EG6" s="1676"/>
      <c r="EH6" s="376"/>
      <c r="EI6" s="1676"/>
      <c r="EJ6" s="376"/>
      <c r="EK6" s="1676"/>
      <c r="EL6" s="376"/>
      <c r="EM6" s="1676"/>
      <c r="EN6" s="376"/>
      <c r="EO6" s="1676"/>
      <c r="EP6" s="1676"/>
      <c r="EQ6" s="376"/>
      <c r="ER6" s="376"/>
      <c r="ES6" s="1676"/>
      <c r="ET6" s="376"/>
      <c r="EU6" s="1676"/>
      <c r="EV6" s="376"/>
      <c r="EW6" s="1676"/>
      <c r="EX6" s="376"/>
      <c r="EY6" s="1676"/>
      <c r="EZ6" s="376"/>
      <c r="FA6" s="218"/>
    </row>
    <row r="7" spans="1:157" ht="16.5" thickBot="1">
      <c r="A7" s="1573"/>
      <c r="B7" s="1574" t="s">
        <v>140</v>
      </c>
      <c r="C7" s="1575"/>
      <c r="D7" s="1256"/>
      <c r="E7" s="1265"/>
      <c r="F7" s="1265" t="s">
        <v>216</v>
      </c>
      <c r="H7" s="1268"/>
      <c r="I7" s="1268"/>
      <c r="J7" s="1576"/>
      <c r="K7" s="1577" t="s">
        <v>20</v>
      </c>
      <c r="L7" s="1265" t="s">
        <v>214</v>
      </c>
      <c r="M7" s="411"/>
      <c r="N7" s="1268"/>
      <c r="O7" s="1268"/>
      <c r="P7" s="1567" t="s">
        <v>744</v>
      </c>
      <c r="Q7" s="1570"/>
      <c r="R7" s="1569"/>
      <c r="S7" s="1567" t="s">
        <v>744</v>
      </c>
      <c r="T7" s="1570"/>
      <c r="U7" s="1569"/>
      <c r="V7" s="1567" t="s">
        <v>744</v>
      </c>
      <c r="W7" s="1570"/>
      <c r="X7" s="1569"/>
      <c r="Y7" s="218"/>
      <c r="Z7" s="1268"/>
      <c r="AA7" s="1268"/>
      <c r="AB7" s="1567" t="s">
        <v>744</v>
      </c>
      <c r="AC7" s="1570"/>
      <c r="AD7" s="1569"/>
      <c r="AE7" s="1567" t="s">
        <v>744</v>
      </c>
      <c r="AF7" s="1570"/>
      <c r="AG7" s="1569"/>
      <c r="AH7" s="1567" t="s">
        <v>744</v>
      </c>
      <c r="AI7" s="1570"/>
      <c r="AJ7" s="1569"/>
      <c r="AK7" s="218"/>
      <c r="AL7" s="1268"/>
      <c r="AM7" s="1268"/>
      <c r="AN7" s="1567" t="s">
        <v>744</v>
      </c>
      <c r="AO7" s="1570"/>
      <c r="AP7" s="1569"/>
      <c r="AQ7" s="218"/>
      <c r="AR7" s="1268"/>
      <c r="AS7" s="1268"/>
      <c r="AT7" s="1567" t="s">
        <v>744</v>
      </c>
      <c r="AU7" s="1570"/>
      <c r="AV7" s="1569"/>
      <c r="AW7" s="1567" t="s">
        <v>744</v>
      </c>
      <c r="AX7" s="1570"/>
      <c r="AY7" s="1569"/>
      <c r="AZ7" s="1567" t="s">
        <v>744</v>
      </c>
      <c r="BA7" s="1570"/>
      <c r="BB7" s="1569"/>
      <c r="BC7" s="218"/>
      <c r="BD7" s="1268"/>
      <c r="BE7" s="1268"/>
      <c r="BF7" s="1567" t="s">
        <v>744</v>
      </c>
      <c r="BG7" s="1570"/>
      <c r="BH7" s="1569"/>
      <c r="BI7" s="1567" t="s">
        <v>744</v>
      </c>
      <c r="BJ7" s="1570"/>
      <c r="BK7" s="1569"/>
      <c r="BL7" s="1567" t="s">
        <v>744</v>
      </c>
      <c r="BM7" s="1570"/>
      <c r="BN7" s="1569"/>
      <c r="BO7" s="218"/>
      <c r="BP7" s="1268"/>
      <c r="BQ7" s="1268"/>
      <c r="BR7" s="1567" t="s">
        <v>744</v>
      </c>
      <c r="BS7" s="1570"/>
      <c r="BT7" s="1569"/>
      <c r="BU7" s="218"/>
      <c r="BV7" s="1268"/>
      <c r="BW7" s="1268"/>
      <c r="BX7" s="1567" t="s">
        <v>744</v>
      </c>
      <c r="BY7" s="1570"/>
      <c r="BZ7" s="1569"/>
      <c r="CA7" s="1567" t="s">
        <v>744</v>
      </c>
      <c r="CB7" s="1570"/>
      <c r="CC7" s="1569"/>
      <c r="CD7" s="218"/>
      <c r="CE7" s="1268"/>
      <c r="CF7" s="1268"/>
      <c r="CG7" s="1567" t="s">
        <v>744</v>
      </c>
      <c r="CH7" s="1570"/>
      <c r="CI7" s="1569"/>
      <c r="CJ7" s="1567" t="s">
        <v>744</v>
      </c>
      <c r="CK7" s="1570"/>
      <c r="CL7" s="1569"/>
      <c r="CM7" s="1567" t="s">
        <v>744</v>
      </c>
      <c r="CN7" s="1570"/>
      <c r="CO7" s="1569"/>
      <c r="CP7" s="218"/>
      <c r="CQ7" s="1268"/>
      <c r="CR7" s="1268"/>
      <c r="CS7" s="1567" t="s">
        <v>744</v>
      </c>
      <c r="CT7" s="1570"/>
      <c r="CU7" s="1569"/>
      <c r="CV7" s="1567" t="s">
        <v>744</v>
      </c>
      <c r="CW7" s="1570"/>
      <c r="CX7" s="1569"/>
      <c r="CY7" s="218"/>
      <c r="CZ7" s="1268"/>
      <c r="DA7" s="1268"/>
      <c r="DB7" s="1567" t="s">
        <v>744</v>
      </c>
      <c r="DC7" s="1570"/>
      <c r="DD7" s="1569"/>
      <c r="DE7" s="1567" t="s">
        <v>744</v>
      </c>
      <c r="DF7" s="1570"/>
      <c r="DG7" s="1569"/>
      <c r="DH7" s="1567" t="s">
        <v>744</v>
      </c>
      <c r="DI7" s="1570"/>
      <c r="DJ7" s="1569"/>
      <c r="DK7" s="218"/>
      <c r="DL7" s="433"/>
      <c r="DM7" s="433"/>
      <c r="DN7" s="1676"/>
      <c r="DO7" s="376"/>
      <c r="DP7" s="1676"/>
      <c r="DQ7" s="376"/>
      <c r="DR7" s="1676"/>
      <c r="DS7" s="376"/>
      <c r="DT7" s="1676"/>
      <c r="DU7" s="376"/>
      <c r="DV7" s="1676"/>
      <c r="DW7" s="376"/>
      <c r="DX7" s="1676"/>
      <c r="DY7" s="376"/>
      <c r="DZ7" s="376"/>
      <c r="EA7" s="376"/>
      <c r="EB7" s="376"/>
      <c r="EC7" s="1676"/>
      <c r="ED7" s="376"/>
      <c r="EE7" s="1676"/>
      <c r="EF7" s="376"/>
      <c r="EG7" s="1676"/>
      <c r="EH7" s="376"/>
      <c r="EI7" s="1676"/>
      <c r="EJ7" s="376"/>
      <c r="EK7" s="1676"/>
      <c r="EL7" s="376"/>
      <c r="EM7" s="1676"/>
      <c r="EN7" s="376"/>
      <c r="EO7" s="1676"/>
      <c r="EP7" s="1676"/>
      <c r="EQ7" s="376"/>
      <c r="ER7" s="376"/>
      <c r="ES7" s="1676"/>
      <c r="ET7" s="376"/>
      <c r="EU7" s="1676"/>
      <c r="EV7" s="376"/>
      <c r="EW7" s="1676"/>
      <c r="EX7" s="376"/>
      <c r="EY7" s="1676"/>
      <c r="EZ7" s="376"/>
      <c r="FA7" s="218"/>
    </row>
    <row r="8" spans="1:157" ht="16.5" thickBot="1">
      <c r="A8" s="1573"/>
      <c r="B8" s="1574"/>
      <c r="C8" s="1575"/>
      <c r="D8" s="1265" t="s">
        <v>21</v>
      </c>
      <c r="E8" s="1265" t="s">
        <v>20</v>
      </c>
      <c r="F8" s="1265" t="s">
        <v>220</v>
      </c>
      <c r="H8" s="1265" t="s">
        <v>47</v>
      </c>
      <c r="I8" s="1265" t="s">
        <v>48</v>
      </c>
      <c r="J8" s="1265" t="s">
        <v>21</v>
      </c>
      <c r="K8" s="1578"/>
      <c r="L8" s="1265" t="s">
        <v>769</v>
      </c>
      <c r="M8" s="1572"/>
      <c r="N8" s="1265" t="s">
        <v>47</v>
      </c>
      <c r="O8" s="1265" t="s">
        <v>48</v>
      </c>
      <c r="P8" s="1576"/>
      <c r="Q8" s="1577" t="s">
        <v>20</v>
      </c>
      <c r="R8" s="1265" t="s">
        <v>214</v>
      </c>
      <c r="S8" s="1576"/>
      <c r="T8" s="1577" t="s">
        <v>20</v>
      </c>
      <c r="U8" s="1265" t="s">
        <v>214</v>
      </c>
      <c r="V8" s="1576"/>
      <c r="W8" s="1577" t="s">
        <v>20</v>
      </c>
      <c r="X8" s="1265" t="s">
        <v>214</v>
      </c>
      <c r="Y8" s="218"/>
      <c r="Z8" s="1268" t="s">
        <v>47</v>
      </c>
      <c r="AA8" s="1265" t="s">
        <v>48</v>
      </c>
      <c r="AB8" s="1576"/>
      <c r="AC8" s="1577" t="s">
        <v>20</v>
      </c>
      <c r="AD8" s="1265" t="s">
        <v>214</v>
      </c>
      <c r="AE8" s="1576"/>
      <c r="AF8" s="1577" t="s">
        <v>20</v>
      </c>
      <c r="AG8" s="1265" t="s">
        <v>214</v>
      </c>
      <c r="AH8" s="1576"/>
      <c r="AI8" s="1577" t="s">
        <v>20</v>
      </c>
      <c r="AJ8" s="1265" t="s">
        <v>214</v>
      </c>
      <c r="AK8" s="218"/>
      <c r="AL8" s="1265" t="s">
        <v>47</v>
      </c>
      <c r="AM8" s="1265" t="s">
        <v>48</v>
      </c>
      <c r="AN8" s="1576"/>
      <c r="AO8" s="1577" t="s">
        <v>20</v>
      </c>
      <c r="AP8" s="1265" t="s">
        <v>214</v>
      </c>
      <c r="AQ8" s="218"/>
      <c r="AR8" s="1265" t="s">
        <v>47</v>
      </c>
      <c r="AS8" s="1265" t="s">
        <v>48</v>
      </c>
      <c r="AT8" s="1576"/>
      <c r="AU8" s="1577" t="s">
        <v>20</v>
      </c>
      <c r="AV8" s="1265" t="s">
        <v>214</v>
      </c>
      <c r="AW8" s="1576"/>
      <c r="AX8" s="1577" t="s">
        <v>20</v>
      </c>
      <c r="AY8" s="1265" t="s">
        <v>214</v>
      </c>
      <c r="AZ8" s="1576"/>
      <c r="BA8" s="1577" t="s">
        <v>20</v>
      </c>
      <c r="BB8" s="1265" t="s">
        <v>214</v>
      </c>
      <c r="BC8" s="218"/>
      <c r="BD8" s="1265" t="s">
        <v>47</v>
      </c>
      <c r="BE8" s="1265" t="s">
        <v>48</v>
      </c>
      <c r="BF8" s="1576"/>
      <c r="BG8" s="1577" t="s">
        <v>20</v>
      </c>
      <c r="BH8" s="1265" t="s">
        <v>214</v>
      </c>
      <c r="BI8" s="1576"/>
      <c r="BJ8" s="1577" t="s">
        <v>20</v>
      </c>
      <c r="BK8" s="1265" t="s">
        <v>214</v>
      </c>
      <c r="BL8" s="1576"/>
      <c r="BM8" s="1577" t="s">
        <v>20</v>
      </c>
      <c r="BN8" s="1265" t="s">
        <v>214</v>
      </c>
      <c r="BO8" s="218"/>
      <c r="BP8" s="1265" t="s">
        <v>47</v>
      </c>
      <c r="BQ8" s="1265" t="s">
        <v>48</v>
      </c>
      <c r="BR8" s="1576"/>
      <c r="BS8" s="1577" t="s">
        <v>20</v>
      </c>
      <c r="BT8" s="1265" t="s">
        <v>214</v>
      </c>
      <c r="BU8" s="218"/>
      <c r="BV8" s="1265" t="s">
        <v>47</v>
      </c>
      <c r="BW8" s="1265" t="s">
        <v>48</v>
      </c>
      <c r="BX8" s="1576"/>
      <c r="BY8" s="1577" t="s">
        <v>20</v>
      </c>
      <c r="BZ8" s="1265" t="s">
        <v>214</v>
      </c>
      <c r="CA8" s="1576"/>
      <c r="CB8" s="1577" t="s">
        <v>20</v>
      </c>
      <c r="CC8" s="1265" t="s">
        <v>214</v>
      </c>
      <c r="CD8" s="218"/>
      <c r="CE8" s="1265" t="s">
        <v>47</v>
      </c>
      <c r="CF8" s="1265" t="s">
        <v>48</v>
      </c>
      <c r="CG8" s="1576"/>
      <c r="CH8" s="1577" t="s">
        <v>20</v>
      </c>
      <c r="CI8" s="1265" t="s">
        <v>214</v>
      </c>
      <c r="CJ8" s="1576"/>
      <c r="CK8" s="1577" t="s">
        <v>20</v>
      </c>
      <c r="CL8" s="1265" t="s">
        <v>214</v>
      </c>
      <c r="CM8" s="1576"/>
      <c r="CN8" s="1577" t="s">
        <v>20</v>
      </c>
      <c r="CO8" s="1265" t="s">
        <v>214</v>
      </c>
      <c r="CP8" s="218"/>
      <c r="CQ8" s="1265" t="s">
        <v>47</v>
      </c>
      <c r="CR8" s="1265" t="s">
        <v>48</v>
      </c>
      <c r="CS8" s="1576"/>
      <c r="CT8" s="1577" t="s">
        <v>20</v>
      </c>
      <c r="CU8" s="1265" t="s">
        <v>214</v>
      </c>
      <c r="CV8" s="1576"/>
      <c r="CW8" s="1577" t="s">
        <v>20</v>
      </c>
      <c r="CX8" s="1265" t="s">
        <v>214</v>
      </c>
      <c r="CY8" s="218"/>
      <c r="CZ8" s="1265" t="s">
        <v>47</v>
      </c>
      <c r="DA8" s="1265" t="s">
        <v>48</v>
      </c>
      <c r="DB8" s="1576"/>
      <c r="DC8" s="1577" t="s">
        <v>20</v>
      </c>
      <c r="DD8" s="1265" t="s">
        <v>214</v>
      </c>
      <c r="DE8" s="1576"/>
      <c r="DF8" s="1577" t="s">
        <v>20</v>
      </c>
      <c r="DG8" s="1265" t="s">
        <v>214</v>
      </c>
      <c r="DH8" s="1576"/>
      <c r="DI8" s="1577" t="s">
        <v>20</v>
      </c>
      <c r="DJ8" s="1265" t="s">
        <v>214</v>
      </c>
      <c r="DK8" s="218"/>
      <c r="DL8" s="433"/>
      <c r="DM8" s="433"/>
      <c r="DN8" s="1676"/>
      <c r="DO8" s="376"/>
      <c r="DP8" s="1676"/>
      <c r="DQ8" s="376"/>
      <c r="DR8" s="1676"/>
      <c r="DS8" s="376"/>
      <c r="DT8" s="1676"/>
      <c r="DU8" s="376"/>
      <c r="DV8" s="1676"/>
      <c r="DW8" s="376"/>
      <c r="DX8" s="1676"/>
      <c r="DY8" s="376"/>
      <c r="DZ8" s="376"/>
      <c r="EA8" s="376"/>
      <c r="EB8" s="376"/>
      <c r="EC8" s="1676"/>
      <c r="ED8" s="376"/>
      <c r="EE8" s="1676"/>
      <c r="EF8" s="376"/>
      <c r="EG8" s="1676"/>
      <c r="EH8" s="376"/>
      <c r="EI8" s="1676"/>
      <c r="EJ8" s="376"/>
      <c r="EK8" s="1676"/>
      <c r="EL8" s="376"/>
      <c r="EM8" s="1676"/>
      <c r="EN8" s="376"/>
      <c r="EO8" s="1676"/>
      <c r="EP8" s="1676"/>
      <c r="EQ8" s="376"/>
      <c r="ER8" s="376"/>
      <c r="ES8" s="1676"/>
      <c r="ET8" s="376"/>
      <c r="EU8" s="1676"/>
      <c r="EV8" s="376"/>
      <c r="EW8" s="1676"/>
      <c r="EX8" s="376"/>
      <c r="EY8" s="1676"/>
      <c r="EZ8" s="376"/>
      <c r="FA8" s="218"/>
    </row>
    <row r="9" spans="1:157" ht="16.5" thickBot="1">
      <c r="A9" s="1579"/>
      <c r="B9" s="1580"/>
      <c r="C9" s="1581"/>
      <c r="D9" s="1266"/>
      <c r="E9" s="1265" t="s">
        <v>700</v>
      </c>
      <c r="F9" s="1269"/>
      <c r="H9" s="1268"/>
      <c r="I9" s="1268"/>
      <c r="J9" s="1268"/>
      <c r="K9" s="1256" t="s">
        <v>638</v>
      </c>
      <c r="L9" s="1265" t="s">
        <v>220</v>
      </c>
      <c r="M9" s="1572"/>
      <c r="N9" s="1268"/>
      <c r="O9" s="1268"/>
      <c r="P9" s="1265" t="s">
        <v>21</v>
      </c>
      <c r="Q9" s="1578"/>
      <c r="R9" s="1265" t="s">
        <v>769</v>
      </c>
      <c r="S9" s="1265" t="s">
        <v>21</v>
      </c>
      <c r="T9" s="1578"/>
      <c r="U9" s="1265" t="s">
        <v>769</v>
      </c>
      <c r="V9" s="1265" t="s">
        <v>21</v>
      </c>
      <c r="W9" s="1578"/>
      <c r="X9" s="1265" t="s">
        <v>769</v>
      </c>
      <c r="Y9" s="218"/>
      <c r="Z9" s="1268"/>
      <c r="AA9" s="1268"/>
      <c r="AB9" s="1265" t="s">
        <v>21</v>
      </c>
      <c r="AC9" s="1578"/>
      <c r="AD9" s="1265" t="s">
        <v>769</v>
      </c>
      <c r="AE9" s="1265" t="s">
        <v>21</v>
      </c>
      <c r="AF9" s="1578"/>
      <c r="AG9" s="1265" t="s">
        <v>769</v>
      </c>
      <c r="AH9" s="1265" t="s">
        <v>21</v>
      </c>
      <c r="AI9" s="1578"/>
      <c r="AJ9" s="1265" t="s">
        <v>769</v>
      </c>
      <c r="AK9" s="218"/>
      <c r="AL9" s="1268"/>
      <c r="AM9" s="1268"/>
      <c r="AN9" s="1265" t="s">
        <v>21</v>
      </c>
      <c r="AO9" s="1578"/>
      <c r="AP9" s="1265" t="s">
        <v>769</v>
      </c>
      <c r="AQ9" s="218"/>
      <c r="AR9" s="1268"/>
      <c r="AS9" s="1268"/>
      <c r="AT9" s="1265" t="s">
        <v>21</v>
      </c>
      <c r="AU9" s="1578"/>
      <c r="AV9" s="1265" t="s">
        <v>769</v>
      </c>
      <c r="AW9" s="1265" t="s">
        <v>21</v>
      </c>
      <c r="AX9" s="1578"/>
      <c r="AY9" s="1265" t="s">
        <v>769</v>
      </c>
      <c r="AZ9" s="1265" t="s">
        <v>21</v>
      </c>
      <c r="BA9" s="1578"/>
      <c r="BB9" s="1265" t="s">
        <v>769</v>
      </c>
      <c r="BC9" s="218"/>
      <c r="BD9" s="1268"/>
      <c r="BE9" s="1268"/>
      <c r="BF9" s="1265" t="s">
        <v>21</v>
      </c>
      <c r="BG9" s="1578"/>
      <c r="BH9" s="1265" t="s">
        <v>769</v>
      </c>
      <c r="BI9" s="1265" t="s">
        <v>21</v>
      </c>
      <c r="BJ9" s="1578"/>
      <c r="BK9" s="1265" t="s">
        <v>769</v>
      </c>
      <c r="BL9" s="1265" t="s">
        <v>21</v>
      </c>
      <c r="BM9" s="1578"/>
      <c r="BN9" s="1265" t="s">
        <v>769</v>
      </c>
      <c r="BO9" s="218"/>
      <c r="BP9" s="1268"/>
      <c r="BQ9" s="1268"/>
      <c r="BR9" s="1265" t="s">
        <v>21</v>
      </c>
      <c r="BS9" s="1578"/>
      <c r="BT9" s="1265" t="s">
        <v>769</v>
      </c>
      <c r="BU9" s="218"/>
      <c r="BV9" s="1268"/>
      <c r="BW9" s="1268"/>
      <c r="BX9" s="1265" t="s">
        <v>21</v>
      </c>
      <c r="BY9" s="1578"/>
      <c r="BZ9" s="1265" t="s">
        <v>769</v>
      </c>
      <c r="CA9" s="1265" t="s">
        <v>21</v>
      </c>
      <c r="CB9" s="1578"/>
      <c r="CC9" s="1265" t="s">
        <v>769</v>
      </c>
      <c r="CD9" s="218"/>
      <c r="CE9" s="1268"/>
      <c r="CF9" s="1268"/>
      <c r="CG9" s="1265" t="s">
        <v>21</v>
      </c>
      <c r="CH9" s="1578"/>
      <c r="CI9" s="1265" t="s">
        <v>769</v>
      </c>
      <c r="CJ9" s="1265" t="s">
        <v>21</v>
      </c>
      <c r="CK9" s="1578"/>
      <c r="CL9" s="1265" t="s">
        <v>769</v>
      </c>
      <c r="CM9" s="1265" t="s">
        <v>21</v>
      </c>
      <c r="CN9" s="1578"/>
      <c r="CO9" s="1265" t="s">
        <v>769</v>
      </c>
      <c r="CP9" s="218"/>
      <c r="CQ9" s="1268"/>
      <c r="CR9" s="1268"/>
      <c r="CS9" s="1265" t="s">
        <v>21</v>
      </c>
      <c r="CT9" s="1578"/>
      <c r="CU9" s="1265" t="s">
        <v>769</v>
      </c>
      <c r="CV9" s="1265" t="s">
        <v>21</v>
      </c>
      <c r="CW9" s="1578"/>
      <c r="CX9" s="1265" t="s">
        <v>769</v>
      </c>
      <c r="CY9" s="218"/>
      <c r="CZ9" s="1268"/>
      <c r="DA9" s="1268"/>
      <c r="DB9" s="1265" t="s">
        <v>21</v>
      </c>
      <c r="DC9" s="1578"/>
      <c r="DD9" s="1265" t="s">
        <v>769</v>
      </c>
      <c r="DE9" s="1265" t="s">
        <v>21</v>
      </c>
      <c r="DF9" s="1578"/>
      <c r="DG9" s="1265" t="s">
        <v>769</v>
      </c>
      <c r="DH9" s="1265" t="s">
        <v>21</v>
      </c>
      <c r="DI9" s="1578"/>
      <c r="DJ9" s="1265" t="s">
        <v>769</v>
      </c>
      <c r="DK9" s="218"/>
      <c r="DL9" s="433"/>
      <c r="DM9" s="433"/>
      <c r="DN9" s="1676"/>
      <c r="DO9" s="376"/>
      <c r="DP9" s="1676"/>
      <c r="DQ9" s="376"/>
      <c r="DR9" s="1676"/>
      <c r="DS9" s="376"/>
      <c r="DT9" s="1676"/>
      <c r="DU9" s="376"/>
      <c r="DV9" s="1676"/>
      <c r="DW9" s="376"/>
      <c r="DX9" s="1676"/>
      <c r="DY9" s="376"/>
      <c r="DZ9" s="376"/>
      <c r="EA9" s="376"/>
      <c r="EB9" s="376"/>
      <c r="EC9" s="1676"/>
      <c r="ED9" s="376"/>
      <c r="EE9" s="1676"/>
      <c r="EF9" s="376"/>
      <c r="EG9" s="1676"/>
      <c r="EH9" s="376"/>
      <c r="EI9" s="1676"/>
      <c r="EJ9" s="376"/>
      <c r="EK9" s="1676"/>
      <c r="EL9" s="376"/>
      <c r="EM9" s="1676"/>
      <c r="EN9" s="376"/>
      <c r="EO9" s="1676"/>
      <c r="EP9" s="1676"/>
      <c r="EQ9" s="376"/>
      <c r="ER9" s="376"/>
      <c r="ES9" s="1676"/>
      <c r="ET9" s="376"/>
      <c r="EU9" s="1676"/>
      <c r="EV9" s="376"/>
      <c r="EW9" s="1676"/>
      <c r="EX9" s="376"/>
      <c r="EY9" s="1676"/>
      <c r="EZ9" s="376"/>
      <c r="FA9" s="218"/>
    </row>
    <row r="10" spans="1:157" ht="16.5" thickBot="1">
      <c r="A10" s="1582"/>
      <c r="B10" s="1583">
        <v>0</v>
      </c>
      <c r="C10" s="1584"/>
      <c r="D10" s="1585">
        <v>1</v>
      </c>
      <c r="E10" s="1585">
        <v>2</v>
      </c>
      <c r="F10" s="1585">
        <v>3</v>
      </c>
      <c r="H10" s="1270"/>
      <c r="I10" s="1270"/>
      <c r="J10" s="1270"/>
      <c r="K10" s="1586"/>
      <c r="L10" s="1270"/>
      <c r="M10" s="1572"/>
      <c r="N10" s="1270"/>
      <c r="O10" s="1270"/>
      <c r="P10" s="1268"/>
      <c r="Q10" s="1256" t="s">
        <v>638</v>
      </c>
      <c r="R10" s="1265" t="s">
        <v>220</v>
      </c>
      <c r="S10" s="1268"/>
      <c r="T10" s="1256" t="s">
        <v>638</v>
      </c>
      <c r="U10" s="1265" t="s">
        <v>220</v>
      </c>
      <c r="V10" s="1268"/>
      <c r="W10" s="1256" t="s">
        <v>638</v>
      </c>
      <c r="X10" s="1265" t="s">
        <v>220</v>
      </c>
      <c r="Y10" s="218"/>
      <c r="Z10" s="1270"/>
      <c r="AA10" s="1270"/>
      <c r="AB10" s="1268"/>
      <c r="AC10" s="1256" t="s">
        <v>638</v>
      </c>
      <c r="AD10" s="1265" t="s">
        <v>220</v>
      </c>
      <c r="AE10" s="1268"/>
      <c r="AF10" s="1256" t="s">
        <v>638</v>
      </c>
      <c r="AG10" s="1265" t="s">
        <v>220</v>
      </c>
      <c r="AH10" s="1268"/>
      <c r="AI10" s="1256" t="s">
        <v>638</v>
      </c>
      <c r="AJ10" s="1265" t="s">
        <v>220</v>
      </c>
      <c r="AK10" s="218"/>
      <c r="AL10" s="1270"/>
      <c r="AM10" s="1270"/>
      <c r="AN10" s="1268"/>
      <c r="AO10" s="1256" t="s">
        <v>638</v>
      </c>
      <c r="AP10" s="1265" t="s">
        <v>220</v>
      </c>
      <c r="AQ10" s="218"/>
      <c r="AR10" s="1270"/>
      <c r="AS10" s="1270"/>
      <c r="AT10" s="1268"/>
      <c r="AU10" s="1256" t="s">
        <v>638</v>
      </c>
      <c r="AV10" s="1265" t="s">
        <v>220</v>
      </c>
      <c r="AW10" s="1268"/>
      <c r="AX10" s="1256" t="s">
        <v>638</v>
      </c>
      <c r="AY10" s="1265" t="s">
        <v>220</v>
      </c>
      <c r="AZ10" s="1268"/>
      <c r="BA10" s="1256" t="s">
        <v>638</v>
      </c>
      <c r="BB10" s="1265" t="s">
        <v>220</v>
      </c>
      <c r="BC10" s="218"/>
      <c r="BD10" s="1270"/>
      <c r="BE10" s="1270"/>
      <c r="BF10" s="1268"/>
      <c r="BG10" s="1256" t="s">
        <v>638</v>
      </c>
      <c r="BH10" s="1265" t="s">
        <v>220</v>
      </c>
      <c r="BI10" s="1268"/>
      <c r="BJ10" s="1256" t="s">
        <v>638</v>
      </c>
      <c r="BK10" s="1265" t="s">
        <v>220</v>
      </c>
      <c r="BL10" s="1268"/>
      <c r="BM10" s="1256" t="s">
        <v>638</v>
      </c>
      <c r="BN10" s="1265" t="s">
        <v>220</v>
      </c>
      <c r="BO10" s="218"/>
      <c r="BP10" s="1270"/>
      <c r="BQ10" s="1270"/>
      <c r="BR10" s="1268"/>
      <c r="BS10" s="1256" t="s">
        <v>638</v>
      </c>
      <c r="BT10" s="1265" t="s">
        <v>220</v>
      </c>
      <c r="BU10" s="218"/>
      <c r="BV10" s="1270"/>
      <c r="BW10" s="1270"/>
      <c r="BX10" s="1268"/>
      <c r="BY10" s="1256" t="s">
        <v>638</v>
      </c>
      <c r="BZ10" s="1265" t="s">
        <v>220</v>
      </c>
      <c r="CA10" s="1268"/>
      <c r="CB10" s="1256" t="s">
        <v>638</v>
      </c>
      <c r="CC10" s="1265" t="s">
        <v>220</v>
      </c>
      <c r="CD10" s="218"/>
      <c r="CE10" s="1270"/>
      <c r="CF10" s="1270"/>
      <c r="CG10" s="1268"/>
      <c r="CH10" s="1256" t="s">
        <v>638</v>
      </c>
      <c r="CI10" s="1265" t="s">
        <v>220</v>
      </c>
      <c r="CJ10" s="1268"/>
      <c r="CK10" s="1256" t="s">
        <v>638</v>
      </c>
      <c r="CL10" s="1265" t="s">
        <v>220</v>
      </c>
      <c r="CM10" s="1268"/>
      <c r="CN10" s="1256" t="s">
        <v>638</v>
      </c>
      <c r="CO10" s="1265" t="s">
        <v>220</v>
      </c>
      <c r="CP10" s="218"/>
      <c r="CQ10" s="1270"/>
      <c r="CR10" s="1270"/>
      <c r="CS10" s="1268"/>
      <c r="CT10" s="1256" t="s">
        <v>638</v>
      </c>
      <c r="CU10" s="1265" t="s">
        <v>220</v>
      </c>
      <c r="CV10" s="1268"/>
      <c r="CW10" s="1256" t="s">
        <v>638</v>
      </c>
      <c r="CX10" s="1265" t="s">
        <v>220</v>
      </c>
      <c r="CY10" s="218"/>
      <c r="CZ10" s="1270"/>
      <c r="DA10" s="1270"/>
      <c r="DB10" s="1268"/>
      <c r="DC10" s="1256" t="s">
        <v>638</v>
      </c>
      <c r="DD10" s="1265" t="s">
        <v>220</v>
      </c>
      <c r="DE10" s="1268"/>
      <c r="DF10" s="1256" t="s">
        <v>638</v>
      </c>
      <c r="DG10" s="1265" t="s">
        <v>220</v>
      </c>
      <c r="DH10" s="1268"/>
      <c r="DI10" s="1256" t="s">
        <v>638</v>
      </c>
      <c r="DJ10" s="1265" t="s">
        <v>220</v>
      </c>
      <c r="DK10" s="218"/>
      <c r="DL10" s="433"/>
      <c r="DM10" s="433"/>
      <c r="DN10" s="1676"/>
      <c r="DO10" s="376"/>
      <c r="DP10" s="1676"/>
      <c r="DQ10" s="376"/>
      <c r="DR10" s="1676"/>
      <c r="DS10" s="376"/>
      <c r="DT10" s="1676"/>
      <c r="DU10" s="376"/>
      <c r="DV10" s="1676"/>
      <c r="DW10" s="376"/>
      <c r="DX10" s="1676"/>
      <c r="DY10" s="376"/>
      <c r="DZ10" s="376"/>
      <c r="EA10" s="376"/>
      <c r="EB10" s="376"/>
      <c r="EC10" s="1676"/>
      <c r="ED10" s="376"/>
      <c r="EE10" s="1676"/>
      <c r="EF10" s="376"/>
      <c r="EG10" s="1676"/>
      <c r="EH10" s="376"/>
      <c r="EI10" s="1676"/>
      <c r="EJ10" s="376"/>
      <c r="EK10" s="1676"/>
      <c r="EL10" s="376"/>
      <c r="EM10" s="1676"/>
      <c r="EN10" s="376"/>
      <c r="EO10" s="1676"/>
      <c r="EP10" s="1676"/>
      <c r="EQ10" s="376"/>
      <c r="ER10" s="376"/>
      <c r="ES10" s="1676"/>
      <c r="ET10" s="376"/>
      <c r="EU10" s="1676"/>
      <c r="EV10" s="376"/>
      <c r="EW10" s="1676"/>
      <c r="EX10" s="376"/>
      <c r="EY10" s="1676"/>
      <c r="EZ10" s="376"/>
      <c r="FA10" s="218"/>
    </row>
    <row r="11" spans="1:157" s="1591" customFormat="1" ht="16.5" thickBot="1">
      <c r="A11" s="1587" t="s">
        <v>770</v>
      </c>
      <c r="B11" s="1588"/>
      <c r="C11" s="1588"/>
      <c r="D11" s="1589"/>
      <c r="E11" s="1589"/>
      <c r="F11" s="1590"/>
      <c r="H11" s="1322">
        <v>1</v>
      </c>
      <c r="I11" s="1322">
        <v>2</v>
      </c>
      <c r="J11" s="1322">
        <v>3</v>
      </c>
      <c r="K11" s="1322">
        <v>4</v>
      </c>
      <c r="L11" s="1322">
        <v>5</v>
      </c>
      <c r="M11" s="1593"/>
      <c r="N11" s="1322">
        <v>1</v>
      </c>
      <c r="O11" s="1322">
        <v>2</v>
      </c>
      <c r="P11" s="1322">
        <v>3</v>
      </c>
      <c r="Q11" s="1322">
        <v>4</v>
      </c>
      <c r="R11" s="1322">
        <v>5</v>
      </c>
      <c r="S11" s="1322">
        <v>6</v>
      </c>
      <c r="T11" s="1322">
        <v>7</v>
      </c>
      <c r="U11" s="1322">
        <v>8</v>
      </c>
      <c r="V11" s="1322">
        <v>9</v>
      </c>
      <c r="W11" s="1322">
        <v>10</v>
      </c>
      <c r="X11" s="1322">
        <v>11</v>
      </c>
      <c r="Y11" s="1592"/>
      <c r="Z11" s="1322">
        <v>1</v>
      </c>
      <c r="AA11" s="1322">
        <v>2</v>
      </c>
      <c r="AB11" s="1322">
        <v>3</v>
      </c>
      <c r="AC11" s="1322">
        <v>4</v>
      </c>
      <c r="AD11" s="1322">
        <v>5</v>
      </c>
      <c r="AE11" s="1322">
        <v>6</v>
      </c>
      <c r="AF11" s="1322">
        <v>7</v>
      </c>
      <c r="AG11" s="1322">
        <v>8</v>
      </c>
      <c r="AH11" s="1322">
        <v>9</v>
      </c>
      <c r="AI11" s="1322">
        <v>10</v>
      </c>
      <c r="AJ11" s="1322">
        <v>11</v>
      </c>
      <c r="AK11" s="1592"/>
      <c r="AL11" s="1322">
        <v>1</v>
      </c>
      <c r="AM11" s="1322">
        <v>2</v>
      </c>
      <c r="AN11" s="1322">
        <v>3</v>
      </c>
      <c r="AO11" s="1322">
        <v>4</v>
      </c>
      <c r="AP11" s="1322">
        <v>5</v>
      </c>
      <c r="AQ11" s="1592"/>
      <c r="AR11" s="1322">
        <v>1</v>
      </c>
      <c r="AS11" s="1322">
        <v>2</v>
      </c>
      <c r="AT11" s="1322">
        <v>3</v>
      </c>
      <c r="AU11" s="1322">
        <v>4</v>
      </c>
      <c r="AV11" s="1322">
        <v>5</v>
      </c>
      <c r="AW11" s="1322">
        <v>6</v>
      </c>
      <c r="AX11" s="1322">
        <v>7</v>
      </c>
      <c r="AY11" s="1322">
        <v>8</v>
      </c>
      <c r="AZ11" s="1322">
        <v>9</v>
      </c>
      <c r="BA11" s="1322">
        <v>10</v>
      </c>
      <c r="BB11" s="1322">
        <v>11</v>
      </c>
      <c r="BC11" s="1592"/>
      <c r="BD11" s="1322">
        <v>1</v>
      </c>
      <c r="BE11" s="1322">
        <v>2</v>
      </c>
      <c r="BF11" s="1322">
        <v>3</v>
      </c>
      <c r="BG11" s="1322">
        <v>4</v>
      </c>
      <c r="BH11" s="1322">
        <v>5</v>
      </c>
      <c r="BI11" s="1322">
        <v>6</v>
      </c>
      <c r="BJ11" s="1322">
        <v>7</v>
      </c>
      <c r="BK11" s="1322">
        <v>8</v>
      </c>
      <c r="BL11" s="1322">
        <v>9</v>
      </c>
      <c r="BM11" s="1322">
        <v>10</v>
      </c>
      <c r="BN11" s="1322">
        <v>11</v>
      </c>
      <c r="BO11" s="1592"/>
      <c r="BP11" s="1322">
        <v>1</v>
      </c>
      <c r="BQ11" s="1322">
        <v>2</v>
      </c>
      <c r="BR11" s="1322">
        <v>3</v>
      </c>
      <c r="BS11" s="1322">
        <v>4</v>
      </c>
      <c r="BT11" s="1322">
        <v>5</v>
      </c>
      <c r="BU11" s="1592"/>
      <c r="BV11" s="1322">
        <v>1</v>
      </c>
      <c r="BW11" s="1322">
        <v>2</v>
      </c>
      <c r="BX11" s="1322">
        <v>3</v>
      </c>
      <c r="BY11" s="1322">
        <v>4</v>
      </c>
      <c r="BZ11" s="1322">
        <v>5</v>
      </c>
      <c r="CA11" s="1322">
        <v>6</v>
      </c>
      <c r="CB11" s="1322">
        <v>7</v>
      </c>
      <c r="CC11" s="1322">
        <v>8</v>
      </c>
      <c r="CD11" s="1592"/>
      <c r="CE11" s="1322">
        <v>1</v>
      </c>
      <c r="CF11" s="1322">
        <v>2</v>
      </c>
      <c r="CG11" s="1322">
        <v>3</v>
      </c>
      <c r="CH11" s="1322">
        <v>4</v>
      </c>
      <c r="CI11" s="1322">
        <v>5</v>
      </c>
      <c r="CJ11" s="1322">
        <v>6</v>
      </c>
      <c r="CK11" s="1322">
        <v>7</v>
      </c>
      <c r="CL11" s="1322">
        <v>8</v>
      </c>
      <c r="CM11" s="1322">
        <v>9</v>
      </c>
      <c r="CN11" s="1322">
        <v>10</v>
      </c>
      <c r="CO11" s="1322">
        <v>11</v>
      </c>
      <c r="CP11" s="1592"/>
      <c r="CQ11" s="1322">
        <v>1</v>
      </c>
      <c r="CR11" s="1322">
        <v>2</v>
      </c>
      <c r="CS11" s="1322">
        <v>3</v>
      </c>
      <c r="CT11" s="1322">
        <v>4</v>
      </c>
      <c r="CU11" s="1322">
        <v>5</v>
      </c>
      <c r="CV11" s="1322">
        <v>6</v>
      </c>
      <c r="CW11" s="1322">
        <v>7</v>
      </c>
      <c r="CX11" s="1322">
        <v>8</v>
      </c>
      <c r="CY11" s="1592"/>
      <c r="CZ11" s="1322">
        <v>1</v>
      </c>
      <c r="DA11" s="1322">
        <v>2</v>
      </c>
      <c r="DB11" s="1322">
        <v>3</v>
      </c>
      <c r="DC11" s="1322">
        <v>4</v>
      </c>
      <c r="DD11" s="1322">
        <v>5</v>
      </c>
      <c r="DE11" s="1322">
        <v>6</v>
      </c>
      <c r="DF11" s="1322">
        <v>7</v>
      </c>
      <c r="DG11" s="1322">
        <v>8</v>
      </c>
      <c r="DH11" s="1322">
        <v>9</v>
      </c>
      <c r="DI11" s="1322">
        <v>10</v>
      </c>
      <c r="DJ11" s="1322">
        <v>11</v>
      </c>
      <c r="DK11" s="1592"/>
      <c r="DL11" s="1677"/>
      <c r="DM11" s="1677"/>
      <c r="DN11" s="1678"/>
      <c r="DO11" s="1679"/>
      <c r="DP11" s="1678"/>
      <c r="DQ11" s="1679"/>
      <c r="DR11" s="1678"/>
      <c r="DS11" s="1679"/>
      <c r="DT11" s="1678"/>
      <c r="DU11" s="1679"/>
      <c r="DV11" s="1678"/>
      <c r="DW11" s="1679"/>
      <c r="DX11" s="1678"/>
      <c r="DY11" s="1679"/>
      <c r="DZ11" s="1679"/>
      <c r="EA11" s="1679"/>
      <c r="EB11" s="1679"/>
      <c r="EC11" s="1678"/>
      <c r="ED11" s="1679"/>
      <c r="EE11" s="1678"/>
      <c r="EF11" s="1679"/>
      <c r="EG11" s="1678"/>
      <c r="EH11" s="1679"/>
      <c r="EI11" s="1678"/>
      <c r="EJ11" s="1679"/>
      <c r="EK11" s="1678"/>
      <c r="EL11" s="1679"/>
      <c r="EM11" s="1678"/>
      <c r="EN11" s="1679"/>
      <c r="EO11" s="1678"/>
      <c r="EP11" s="1678"/>
      <c r="EQ11" s="1679"/>
      <c r="ER11" s="1679"/>
      <c r="ES11" s="1678"/>
      <c r="ET11" s="1679"/>
      <c r="EU11" s="1678"/>
      <c r="EV11" s="1679"/>
      <c r="EW11" s="1678"/>
      <c r="EX11" s="1679"/>
      <c r="EY11" s="1678"/>
      <c r="EZ11" s="1679"/>
      <c r="FA11" s="1592"/>
    </row>
    <row r="12" spans="1:156" ht="34.5" customHeight="1">
      <c r="A12" s="1594" t="s">
        <v>771</v>
      </c>
      <c r="B12" s="1595"/>
      <c r="C12" s="1596">
        <v>1</v>
      </c>
      <c r="D12" s="1597">
        <f>J28</f>
        <v>1470468</v>
      </c>
      <c r="E12" s="1597">
        <f>K28</f>
        <v>638152</v>
      </c>
      <c r="F12" s="1598">
        <f>L28</f>
        <v>4167651</v>
      </c>
      <c r="H12" s="1599">
        <v>1</v>
      </c>
      <c r="I12" s="1600" t="s">
        <v>120</v>
      </c>
      <c r="J12" s="1601">
        <v>103733</v>
      </c>
      <c r="K12" s="1601">
        <v>34534</v>
      </c>
      <c r="L12" s="1602">
        <v>258714</v>
      </c>
      <c r="M12" s="870"/>
      <c r="N12" s="1599">
        <v>1</v>
      </c>
      <c r="O12" s="1600" t="s">
        <v>120</v>
      </c>
      <c r="P12" s="1601">
        <v>43171</v>
      </c>
      <c r="Q12" s="1601">
        <v>11018</v>
      </c>
      <c r="R12" s="1601">
        <v>43171</v>
      </c>
      <c r="S12" s="1601">
        <v>18296</v>
      </c>
      <c r="T12" s="1601">
        <v>5385</v>
      </c>
      <c r="U12" s="1601">
        <v>36592</v>
      </c>
      <c r="V12" s="1601">
        <v>15613</v>
      </c>
      <c r="W12" s="1601">
        <v>5417</v>
      </c>
      <c r="X12" s="1602">
        <v>46839</v>
      </c>
      <c r="Y12" s="1402"/>
      <c r="Z12" s="1599">
        <v>1</v>
      </c>
      <c r="AA12" s="1600" t="s">
        <v>120</v>
      </c>
      <c r="AB12" s="1601">
        <v>13205</v>
      </c>
      <c r="AC12" s="1601">
        <v>5800</v>
      </c>
      <c r="AD12" s="1601">
        <v>52820</v>
      </c>
      <c r="AE12" s="1601">
        <v>7443</v>
      </c>
      <c r="AF12" s="1601">
        <v>3699</v>
      </c>
      <c r="AG12" s="1601">
        <v>37215</v>
      </c>
      <c r="AH12" s="1601">
        <v>6005</v>
      </c>
      <c r="AI12" s="1601">
        <v>3215</v>
      </c>
      <c r="AJ12" s="1602">
        <v>42077</v>
      </c>
      <c r="AK12" s="1049"/>
      <c r="AL12" s="1599">
        <v>1</v>
      </c>
      <c r="AM12" s="1600" t="s">
        <v>120</v>
      </c>
      <c r="AN12" s="1601">
        <v>40298</v>
      </c>
      <c r="AO12" s="1601">
        <v>16571</v>
      </c>
      <c r="AP12" s="1602">
        <v>157893</v>
      </c>
      <c r="AQ12" s="1049"/>
      <c r="AR12" s="1599">
        <v>1</v>
      </c>
      <c r="AS12" s="1600" t="s">
        <v>120</v>
      </c>
      <c r="AT12" s="1601">
        <v>16005</v>
      </c>
      <c r="AU12" s="1601">
        <v>5600</v>
      </c>
      <c r="AV12" s="1601">
        <v>44433</v>
      </c>
      <c r="AW12" s="1601">
        <v>12906</v>
      </c>
      <c r="AX12" s="1601">
        <v>5518</v>
      </c>
      <c r="AY12" s="1601">
        <v>49505</v>
      </c>
      <c r="AZ12" s="1601">
        <v>6786</v>
      </c>
      <c r="BA12" s="1601">
        <v>3115</v>
      </c>
      <c r="BB12" s="1602">
        <v>33512</v>
      </c>
      <c r="BC12" s="1402"/>
      <c r="BD12" s="1599">
        <v>1</v>
      </c>
      <c r="BE12" s="1600" t="s">
        <v>120</v>
      </c>
      <c r="BF12" s="1601">
        <v>2789</v>
      </c>
      <c r="BG12" s="1601">
        <v>1339</v>
      </c>
      <c r="BH12" s="1601">
        <v>16455</v>
      </c>
      <c r="BI12" s="1601">
        <v>998</v>
      </c>
      <c r="BJ12" s="1601">
        <v>536</v>
      </c>
      <c r="BK12" s="1601">
        <v>6799</v>
      </c>
      <c r="BL12" s="1601">
        <v>466</v>
      </c>
      <c r="BM12" s="1601">
        <v>254</v>
      </c>
      <c r="BN12" s="1602">
        <v>3764</v>
      </c>
      <c r="BO12" s="1402"/>
      <c r="BP12" s="1599">
        <v>1</v>
      </c>
      <c r="BQ12" s="1600" t="s">
        <v>120</v>
      </c>
      <c r="BR12" s="1601">
        <v>348</v>
      </c>
      <c r="BS12" s="1601">
        <v>209</v>
      </c>
      <c r="BT12" s="1602">
        <v>3425</v>
      </c>
      <c r="BU12" s="1603"/>
      <c r="BV12" s="1599">
        <v>1</v>
      </c>
      <c r="BW12" s="1600" t="s">
        <v>120</v>
      </c>
      <c r="BX12" s="1601">
        <v>17672</v>
      </c>
      <c r="BY12" s="1601">
        <v>5298</v>
      </c>
      <c r="BZ12" s="1601">
        <v>54416</v>
      </c>
      <c r="CA12" s="1601">
        <v>8234</v>
      </c>
      <c r="CB12" s="1601">
        <v>2228</v>
      </c>
      <c r="CC12" s="1602">
        <v>17579</v>
      </c>
      <c r="CD12" s="1405"/>
      <c r="CE12" s="1599">
        <v>1</v>
      </c>
      <c r="CF12" s="1600" t="s">
        <v>120</v>
      </c>
      <c r="CG12" s="1601">
        <v>5265</v>
      </c>
      <c r="CH12" s="1601">
        <v>1581</v>
      </c>
      <c r="CI12" s="1601">
        <v>16628</v>
      </c>
      <c r="CJ12" s="1601">
        <v>2499</v>
      </c>
      <c r="CK12" s="1601">
        <v>841</v>
      </c>
      <c r="CL12" s="1601">
        <v>10425</v>
      </c>
      <c r="CM12" s="1601">
        <v>1674</v>
      </c>
      <c r="CN12" s="1601">
        <v>648</v>
      </c>
      <c r="CO12" s="1602">
        <v>9784</v>
      </c>
      <c r="CP12" s="1402"/>
      <c r="CQ12" s="1599">
        <v>1</v>
      </c>
      <c r="CR12" s="1604" t="s">
        <v>120</v>
      </c>
      <c r="CS12" s="1601">
        <v>22016</v>
      </c>
      <c r="CT12" s="1601">
        <v>6406</v>
      </c>
      <c r="CU12" s="1601">
        <v>43335</v>
      </c>
      <c r="CV12" s="1601">
        <v>11205</v>
      </c>
      <c r="CW12" s="1601">
        <v>2280</v>
      </c>
      <c r="CX12" s="1601">
        <v>11205</v>
      </c>
      <c r="CY12" s="1605"/>
      <c r="CZ12" s="1599">
        <v>1</v>
      </c>
      <c r="DA12" s="1600" t="s">
        <v>120</v>
      </c>
      <c r="DB12" s="1601">
        <v>5430</v>
      </c>
      <c r="DC12" s="1601">
        <v>1720</v>
      </c>
      <c r="DD12" s="1606">
        <v>10860</v>
      </c>
      <c r="DE12" s="1601">
        <v>2595</v>
      </c>
      <c r="DF12" s="1601">
        <v>1014</v>
      </c>
      <c r="DG12" s="1601">
        <v>7785</v>
      </c>
      <c r="DH12" s="1601">
        <v>2786</v>
      </c>
      <c r="DI12" s="1601">
        <v>1392</v>
      </c>
      <c r="DJ12" s="1602">
        <v>13485</v>
      </c>
      <c r="DK12" s="218"/>
      <c r="DL12" s="1680"/>
      <c r="DM12" s="1681"/>
      <c r="DN12" s="1682"/>
      <c r="DO12" s="339"/>
      <c r="DP12" s="1682"/>
      <c r="DQ12" s="339"/>
      <c r="DR12" s="1682"/>
      <c r="DS12" s="1683"/>
      <c r="DT12" s="1684"/>
      <c r="DU12" s="1683"/>
      <c r="DV12" s="1684"/>
      <c r="DW12" s="1683"/>
      <c r="DX12" s="1684"/>
      <c r="DY12" s="1683"/>
      <c r="DZ12" s="1683"/>
      <c r="EA12" s="1680"/>
      <c r="EB12" s="1681"/>
      <c r="EC12" s="1685"/>
      <c r="ED12" s="1686"/>
      <c r="EE12" s="1685"/>
      <c r="EF12" s="1686"/>
      <c r="EG12" s="1685"/>
      <c r="EH12" s="1686"/>
      <c r="EI12" s="1685"/>
      <c r="EJ12" s="1686"/>
      <c r="EK12" s="1685"/>
      <c r="EL12" s="1686"/>
      <c r="EM12" s="1685"/>
      <c r="EN12" s="1686"/>
      <c r="EO12" s="1685"/>
      <c r="EP12" s="1685"/>
      <c r="EQ12" s="1680"/>
      <c r="ER12" s="1681"/>
      <c r="ES12" s="1685"/>
      <c r="ET12" s="1686"/>
      <c r="EU12" s="1685"/>
      <c r="EV12" s="1686"/>
      <c r="EW12" s="1685"/>
      <c r="EX12" s="1686"/>
      <c r="EY12" s="1685"/>
      <c r="EZ12" s="1686"/>
    </row>
    <row r="13" spans="1:156" ht="34.5" customHeight="1">
      <c r="A13" s="1607"/>
      <c r="B13" s="1608" t="s">
        <v>772</v>
      </c>
      <c r="C13" s="1596">
        <v>2</v>
      </c>
      <c r="D13" s="1609">
        <f>P28</f>
        <v>519742</v>
      </c>
      <c r="E13" s="1609">
        <f>Q28</f>
        <v>150660</v>
      </c>
      <c r="F13" s="1610">
        <f>R28</f>
        <v>519742</v>
      </c>
      <c r="H13" s="1611">
        <v>2</v>
      </c>
      <c r="I13" s="1612" t="s">
        <v>121</v>
      </c>
      <c r="J13" s="1609">
        <v>100988</v>
      </c>
      <c r="K13" s="1609">
        <v>44328</v>
      </c>
      <c r="L13" s="1610">
        <v>289071</v>
      </c>
      <c r="M13" s="870"/>
      <c r="N13" s="1611">
        <v>2</v>
      </c>
      <c r="O13" s="1612" t="s">
        <v>121</v>
      </c>
      <c r="P13" s="1609">
        <v>33162</v>
      </c>
      <c r="Q13" s="1609">
        <v>9462</v>
      </c>
      <c r="R13" s="1609">
        <v>33162</v>
      </c>
      <c r="S13" s="1609">
        <v>15988</v>
      </c>
      <c r="T13" s="1609">
        <v>6091</v>
      </c>
      <c r="U13" s="1609">
        <v>31976</v>
      </c>
      <c r="V13" s="1609">
        <v>16545</v>
      </c>
      <c r="W13" s="1609">
        <v>7290</v>
      </c>
      <c r="X13" s="1610">
        <v>49635</v>
      </c>
      <c r="Y13" s="1402"/>
      <c r="Z13" s="1404">
        <v>2</v>
      </c>
      <c r="AA13" s="1612" t="s">
        <v>121</v>
      </c>
      <c r="AB13" s="1609">
        <v>17117</v>
      </c>
      <c r="AC13" s="1609">
        <v>9332</v>
      </c>
      <c r="AD13" s="1609">
        <v>68468</v>
      </c>
      <c r="AE13" s="1609">
        <v>10080</v>
      </c>
      <c r="AF13" s="1609">
        <v>6264</v>
      </c>
      <c r="AG13" s="1609">
        <v>50400</v>
      </c>
      <c r="AH13" s="1609">
        <v>8096</v>
      </c>
      <c r="AI13" s="1609">
        <v>5889</v>
      </c>
      <c r="AJ13" s="1610">
        <v>55430</v>
      </c>
      <c r="AK13" s="218"/>
      <c r="AL13" s="1611">
        <v>2</v>
      </c>
      <c r="AM13" s="1612" t="s">
        <v>121</v>
      </c>
      <c r="AN13" s="1609">
        <v>50955</v>
      </c>
      <c r="AO13" s="1609">
        <v>27430</v>
      </c>
      <c r="AP13" s="1610">
        <v>207716</v>
      </c>
      <c r="AQ13" s="218"/>
      <c r="AR13" s="1611">
        <v>2</v>
      </c>
      <c r="AS13" s="1612" t="s">
        <v>121</v>
      </c>
      <c r="AT13" s="1609">
        <v>18645</v>
      </c>
      <c r="AU13" s="1609">
        <v>8717</v>
      </c>
      <c r="AV13" s="1609">
        <v>54914</v>
      </c>
      <c r="AW13" s="1609">
        <v>17417</v>
      </c>
      <c r="AX13" s="1609">
        <v>9442</v>
      </c>
      <c r="AY13" s="1609">
        <v>68666</v>
      </c>
      <c r="AZ13" s="1609">
        <v>8883</v>
      </c>
      <c r="BA13" s="1609">
        <v>5370</v>
      </c>
      <c r="BB13" s="1610">
        <v>44084</v>
      </c>
      <c r="BC13" s="218"/>
      <c r="BD13" s="1611">
        <v>2</v>
      </c>
      <c r="BE13" s="1612" t="s">
        <v>121</v>
      </c>
      <c r="BF13" s="1609">
        <v>3535</v>
      </c>
      <c r="BG13" s="1609">
        <v>2180</v>
      </c>
      <c r="BH13" s="1609">
        <v>20769</v>
      </c>
      <c r="BI13" s="1609">
        <v>1399</v>
      </c>
      <c r="BJ13" s="1609">
        <v>911</v>
      </c>
      <c r="BK13" s="1609">
        <v>9774</v>
      </c>
      <c r="BL13" s="1609">
        <v>614</v>
      </c>
      <c r="BM13" s="1609">
        <v>456</v>
      </c>
      <c r="BN13" s="1610">
        <v>4952</v>
      </c>
      <c r="BO13" s="218"/>
      <c r="BP13" s="1611">
        <v>2</v>
      </c>
      <c r="BQ13" s="1612" t="s">
        <v>121</v>
      </c>
      <c r="BR13" s="1609">
        <v>462</v>
      </c>
      <c r="BS13" s="1609">
        <v>354</v>
      </c>
      <c r="BT13" s="1610">
        <v>4557</v>
      </c>
      <c r="BU13" s="218"/>
      <c r="BV13" s="1404">
        <v>2</v>
      </c>
      <c r="BW13" s="1612" t="s">
        <v>121</v>
      </c>
      <c r="BX13" s="1609">
        <v>16778</v>
      </c>
      <c r="BY13" s="1609">
        <v>6213</v>
      </c>
      <c r="BZ13" s="1609">
        <v>52134</v>
      </c>
      <c r="CA13" s="1609">
        <v>7352</v>
      </c>
      <c r="CB13" s="1609">
        <v>2548</v>
      </c>
      <c r="CC13" s="1610">
        <v>15525</v>
      </c>
      <c r="CD13" s="218"/>
      <c r="CE13" s="1611">
        <v>2</v>
      </c>
      <c r="CF13" s="1612" t="s">
        <v>121</v>
      </c>
      <c r="CG13" s="1609">
        <v>5219</v>
      </c>
      <c r="CH13" s="1609">
        <v>1818</v>
      </c>
      <c r="CI13" s="1609">
        <v>16306</v>
      </c>
      <c r="CJ13" s="1609">
        <v>2521</v>
      </c>
      <c r="CK13" s="1609">
        <v>1055</v>
      </c>
      <c r="CL13" s="1609">
        <v>10454</v>
      </c>
      <c r="CM13" s="1609">
        <v>1686</v>
      </c>
      <c r="CN13" s="1609">
        <v>792</v>
      </c>
      <c r="CO13" s="1610">
        <v>9849</v>
      </c>
      <c r="CP13" s="218"/>
      <c r="CQ13" s="1611">
        <v>2</v>
      </c>
      <c r="CR13" s="1613" t="s">
        <v>121</v>
      </c>
      <c r="CS13" s="1609">
        <v>19833</v>
      </c>
      <c r="CT13" s="1609">
        <v>8332</v>
      </c>
      <c r="CU13" s="1614">
        <v>44284</v>
      </c>
      <c r="CV13" s="1609">
        <v>8745</v>
      </c>
      <c r="CW13" s="1609">
        <v>2550</v>
      </c>
      <c r="CX13" s="1609">
        <v>8745</v>
      </c>
      <c r="CY13" s="1605"/>
      <c r="CZ13" s="1404">
        <v>2</v>
      </c>
      <c r="DA13" s="1612" t="s">
        <v>121</v>
      </c>
      <c r="DB13" s="1609">
        <v>4596</v>
      </c>
      <c r="DC13" s="1609">
        <v>2015</v>
      </c>
      <c r="DD13" s="1615">
        <v>9192</v>
      </c>
      <c r="DE13" s="1609">
        <v>2866</v>
      </c>
      <c r="DF13" s="1609">
        <v>1473</v>
      </c>
      <c r="DG13" s="1609">
        <v>8598</v>
      </c>
      <c r="DH13" s="1609">
        <v>3626</v>
      </c>
      <c r="DI13" s="1609">
        <v>2294</v>
      </c>
      <c r="DJ13" s="1610">
        <v>17749</v>
      </c>
      <c r="DK13" s="218"/>
      <c r="DL13" s="1687"/>
      <c r="DM13" s="1688"/>
      <c r="DN13" s="1682"/>
      <c r="DO13" s="339"/>
      <c r="DP13" s="1682"/>
      <c r="DQ13" s="339"/>
      <c r="DR13" s="1682"/>
      <c r="DS13" s="1683"/>
      <c r="DT13" s="1684"/>
      <c r="DU13" s="1683"/>
      <c r="DV13" s="1684"/>
      <c r="DW13" s="1683"/>
      <c r="DX13" s="1684"/>
      <c r="DY13" s="1683"/>
      <c r="DZ13" s="1683"/>
      <c r="EA13" s="1687"/>
      <c r="EB13" s="1688"/>
      <c r="EC13" s="1685"/>
      <c r="ED13" s="1686"/>
      <c r="EE13" s="1685"/>
      <c r="EF13" s="1686"/>
      <c r="EG13" s="1685"/>
      <c r="EH13" s="1686"/>
      <c r="EI13" s="1685"/>
      <c r="EJ13" s="1686"/>
      <c r="EK13" s="1685"/>
      <c r="EL13" s="1686"/>
      <c r="EM13" s="1685"/>
      <c r="EN13" s="1686"/>
      <c r="EO13" s="1685"/>
      <c r="EP13" s="1685"/>
      <c r="EQ13" s="1687"/>
      <c r="ER13" s="1688"/>
      <c r="ES13" s="1685"/>
      <c r="ET13" s="1686"/>
      <c r="EU13" s="1685"/>
      <c r="EV13" s="1686"/>
      <c r="EW13" s="1685"/>
      <c r="EX13" s="1686"/>
      <c r="EY13" s="1685"/>
      <c r="EZ13" s="1686"/>
    </row>
    <row r="14" spans="1:156" ht="34.5" customHeight="1">
      <c r="A14" s="1616"/>
      <c r="B14" s="1617">
        <v>2</v>
      </c>
      <c r="C14" s="1618">
        <v>3</v>
      </c>
      <c r="D14" s="1609">
        <f>S28</f>
        <v>228101</v>
      </c>
      <c r="E14" s="1609">
        <f>T28</f>
        <v>81802</v>
      </c>
      <c r="F14" s="1610">
        <f>U28</f>
        <v>456202</v>
      </c>
      <c r="H14" s="1611">
        <v>3</v>
      </c>
      <c r="I14" s="1612" t="s">
        <v>122</v>
      </c>
      <c r="J14" s="1609">
        <v>84686</v>
      </c>
      <c r="K14" s="1609">
        <v>50766</v>
      </c>
      <c r="L14" s="1610">
        <v>265490</v>
      </c>
      <c r="M14" s="870"/>
      <c r="N14" s="1611">
        <v>3</v>
      </c>
      <c r="O14" s="1612" t="s">
        <v>122</v>
      </c>
      <c r="P14" s="1609">
        <v>25493</v>
      </c>
      <c r="Q14" s="1609">
        <v>11060</v>
      </c>
      <c r="R14" s="1609">
        <v>25493</v>
      </c>
      <c r="S14" s="1609">
        <v>11389</v>
      </c>
      <c r="T14" s="1609">
        <v>5641</v>
      </c>
      <c r="U14" s="1609">
        <v>22778</v>
      </c>
      <c r="V14" s="1609">
        <v>12872</v>
      </c>
      <c r="W14" s="1609">
        <v>7500</v>
      </c>
      <c r="X14" s="1610">
        <v>38616</v>
      </c>
      <c r="Y14" s="1402"/>
      <c r="Z14" s="1404">
        <v>3</v>
      </c>
      <c r="AA14" s="1612" t="s">
        <v>122</v>
      </c>
      <c r="AB14" s="1609">
        <v>14632</v>
      </c>
      <c r="AC14" s="1609">
        <v>10297</v>
      </c>
      <c r="AD14" s="1609">
        <v>58528</v>
      </c>
      <c r="AE14" s="1609">
        <v>10692</v>
      </c>
      <c r="AF14" s="1609">
        <v>8363</v>
      </c>
      <c r="AG14" s="1609">
        <v>53460</v>
      </c>
      <c r="AH14" s="1609">
        <v>9608</v>
      </c>
      <c r="AI14" s="1609">
        <v>7905</v>
      </c>
      <c r="AJ14" s="1610">
        <v>66615</v>
      </c>
      <c r="AK14" s="218"/>
      <c r="AL14" s="1611">
        <v>3</v>
      </c>
      <c r="AM14" s="1612" t="s">
        <v>122</v>
      </c>
      <c r="AN14" s="1609">
        <v>44189</v>
      </c>
      <c r="AO14" s="1609">
        <v>30330</v>
      </c>
      <c r="AP14" s="1610">
        <v>196356</v>
      </c>
      <c r="AQ14" s="218"/>
      <c r="AR14" s="1611">
        <v>3</v>
      </c>
      <c r="AS14" s="1612" t="s">
        <v>122</v>
      </c>
      <c r="AT14" s="1609">
        <v>13974</v>
      </c>
      <c r="AU14" s="1609">
        <v>8001</v>
      </c>
      <c r="AV14" s="1609">
        <v>44687</v>
      </c>
      <c r="AW14" s="1609">
        <v>14602</v>
      </c>
      <c r="AX14" s="1609">
        <v>10092</v>
      </c>
      <c r="AY14" s="1609">
        <v>60084</v>
      </c>
      <c r="AZ14" s="1609">
        <v>8771</v>
      </c>
      <c r="BA14" s="1609">
        <v>6679</v>
      </c>
      <c r="BB14" s="1610">
        <v>44584</v>
      </c>
      <c r="BC14" s="218"/>
      <c r="BD14" s="1611">
        <v>3</v>
      </c>
      <c r="BE14" s="1612" t="s">
        <v>122</v>
      </c>
      <c r="BF14" s="1609">
        <v>3944</v>
      </c>
      <c r="BG14" s="1609">
        <v>3168</v>
      </c>
      <c r="BH14" s="1609">
        <v>24046</v>
      </c>
      <c r="BI14" s="1609">
        <v>1642</v>
      </c>
      <c r="BJ14" s="1609">
        <v>1328</v>
      </c>
      <c r="BK14" s="1609">
        <v>11770</v>
      </c>
      <c r="BL14" s="1609">
        <v>738</v>
      </c>
      <c r="BM14" s="1609">
        <v>627</v>
      </c>
      <c r="BN14" s="1610">
        <v>6028</v>
      </c>
      <c r="BO14" s="218"/>
      <c r="BP14" s="1611">
        <v>3</v>
      </c>
      <c r="BQ14" s="1612" t="s">
        <v>122</v>
      </c>
      <c r="BR14" s="1609">
        <v>518</v>
      </c>
      <c r="BS14" s="1609">
        <v>435</v>
      </c>
      <c r="BT14" s="1610">
        <v>5157</v>
      </c>
      <c r="BU14" s="218"/>
      <c r="BV14" s="1404">
        <v>3</v>
      </c>
      <c r="BW14" s="1612" t="s">
        <v>122</v>
      </c>
      <c r="BX14" s="1609">
        <v>12425</v>
      </c>
      <c r="BY14" s="1609">
        <v>6147</v>
      </c>
      <c r="BZ14" s="1609">
        <v>40758</v>
      </c>
      <c r="CA14" s="1609">
        <v>5106</v>
      </c>
      <c r="CB14" s="1609">
        <v>2238</v>
      </c>
      <c r="CC14" s="1610">
        <v>11116</v>
      </c>
      <c r="CD14" s="218"/>
      <c r="CE14" s="1611">
        <v>3</v>
      </c>
      <c r="CF14" s="1612" t="s">
        <v>122</v>
      </c>
      <c r="CG14" s="1609">
        <v>3702</v>
      </c>
      <c r="CH14" s="1609">
        <v>1780</v>
      </c>
      <c r="CI14" s="1609">
        <v>11784</v>
      </c>
      <c r="CJ14" s="1609">
        <v>2081</v>
      </c>
      <c r="CK14" s="1609">
        <v>1166</v>
      </c>
      <c r="CL14" s="1609">
        <v>8667</v>
      </c>
      <c r="CM14" s="1609">
        <v>1536</v>
      </c>
      <c r="CN14" s="1609">
        <v>963</v>
      </c>
      <c r="CO14" s="1610">
        <v>9191</v>
      </c>
      <c r="CP14" s="218"/>
      <c r="CQ14" s="1611">
        <v>3</v>
      </c>
      <c r="CR14" s="1613" t="s">
        <v>122</v>
      </c>
      <c r="CS14" s="1609">
        <v>19884</v>
      </c>
      <c r="CT14" s="1609">
        <v>9300</v>
      </c>
      <c r="CU14" s="1614">
        <v>48040</v>
      </c>
      <c r="CV14" s="1609">
        <v>8551</v>
      </c>
      <c r="CW14" s="1609">
        <v>2786</v>
      </c>
      <c r="CX14" s="1609">
        <v>8551</v>
      </c>
      <c r="CY14" s="1605"/>
      <c r="CZ14" s="1404">
        <v>3</v>
      </c>
      <c r="DA14" s="1612" t="s">
        <v>122</v>
      </c>
      <c r="DB14" s="1609">
        <v>4006</v>
      </c>
      <c r="DC14" s="1609">
        <v>1836</v>
      </c>
      <c r="DD14" s="1615">
        <v>8020</v>
      </c>
      <c r="DE14" s="1609">
        <v>2730</v>
      </c>
      <c r="DF14" s="1609">
        <v>1450</v>
      </c>
      <c r="DG14" s="1609">
        <v>8205</v>
      </c>
      <c r="DH14" s="1609">
        <v>4597</v>
      </c>
      <c r="DI14" s="1609">
        <v>3228</v>
      </c>
      <c r="DJ14" s="1610">
        <v>23264</v>
      </c>
      <c r="DK14" s="218"/>
      <c r="DL14" s="1687"/>
      <c r="DM14" s="1688"/>
      <c r="DN14" s="1682"/>
      <c r="DO14" s="339"/>
      <c r="DP14" s="1682"/>
      <c r="DQ14" s="339"/>
      <c r="DR14" s="1682"/>
      <c r="DS14" s="1683"/>
      <c r="DT14" s="1684"/>
      <c r="DU14" s="1683"/>
      <c r="DV14" s="1684"/>
      <c r="DW14" s="1683"/>
      <c r="DX14" s="1684"/>
      <c r="DY14" s="1683"/>
      <c r="DZ14" s="1683"/>
      <c r="EA14" s="1687"/>
      <c r="EB14" s="1688"/>
      <c r="EC14" s="1685"/>
      <c r="ED14" s="1686"/>
      <c r="EE14" s="1685"/>
      <c r="EF14" s="1686"/>
      <c r="EG14" s="1685"/>
      <c r="EH14" s="1686"/>
      <c r="EI14" s="1685"/>
      <c r="EJ14" s="1686"/>
      <c r="EK14" s="1685"/>
      <c r="EL14" s="1686"/>
      <c r="EM14" s="1685"/>
      <c r="EN14" s="1686"/>
      <c r="EO14" s="1685"/>
      <c r="EP14" s="1685"/>
      <c r="EQ14" s="1687"/>
      <c r="ER14" s="1688"/>
      <c r="ES14" s="1685"/>
      <c r="ET14" s="1686"/>
      <c r="EU14" s="1685"/>
      <c r="EV14" s="1686"/>
      <c r="EW14" s="1685"/>
      <c r="EX14" s="1686"/>
      <c r="EY14" s="1685"/>
      <c r="EZ14" s="1686"/>
    </row>
    <row r="15" spans="1:156" ht="34.5" customHeight="1">
      <c r="A15" s="1616"/>
      <c r="B15" s="1617">
        <v>3</v>
      </c>
      <c r="C15" s="1618">
        <v>4</v>
      </c>
      <c r="D15" s="1609">
        <f>V28</f>
        <v>222411</v>
      </c>
      <c r="E15" s="1609">
        <f>W28</f>
        <v>96232</v>
      </c>
      <c r="F15" s="1610">
        <f>X28</f>
        <v>667233</v>
      </c>
      <c r="H15" s="1400">
        <v>4</v>
      </c>
      <c r="I15" s="1619" t="s">
        <v>123</v>
      </c>
      <c r="J15" s="1614">
        <v>49430</v>
      </c>
      <c r="K15" s="1614">
        <v>21245</v>
      </c>
      <c r="L15" s="1620">
        <v>138059</v>
      </c>
      <c r="M15" s="870"/>
      <c r="N15" s="1400">
        <v>4</v>
      </c>
      <c r="O15" s="1619" t="s">
        <v>123</v>
      </c>
      <c r="P15" s="1614">
        <v>16851</v>
      </c>
      <c r="Q15" s="1614">
        <v>5907</v>
      </c>
      <c r="R15" s="1614">
        <v>16851</v>
      </c>
      <c r="S15" s="1614">
        <v>8106</v>
      </c>
      <c r="T15" s="1614">
        <v>3138</v>
      </c>
      <c r="U15" s="1614">
        <v>16212</v>
      </c>
      <c r="V15" s="1614">
        <v>8300</v>
      </c>
      <c r="W15" s="1614">
        <v>3639</v>
      </c>
      <c r="X15" s="1620">
        <v>24900</v>
      </c>
      <c r="Y15" s="1402"/>
      <c r="Z15" s="1400">
        <v>4</v>
      </c>
      <c r="AA15" s="1619" t="s">
        <v>123</v>
      </c>
      <c r="AB15" s="1614">
        <v>7873</v>
      </c>
      <c r="AC15" s="1614">
        <v>3914</v>
      </c>
      <c r="AD15" s="1614">
        <v>31492</v>
      </c>
      <c r="AE15" s="1614">
        <v>4523</v>
      </c>
      <c r="AF15" s="1614">
        <v>2403</v>
      </c>
      <c r="AG15" s="1614">
        <v>22615</v>
      </c>
      <c r="AH15" s="1614">
        <v>3777</v>
      </c>
      <c r="AI15" s="1614">
        <v>2244</v>
      </c>
      <c r="AJ15" s="1620">
        <v>25989</v>
      </c>
      <c r="AK15" s="1049"/>
      <c r="AL15" s="1400">
        <v>4</v>
      </c>
      <c r="AM15" s="1619" t="s">
        <v>123</v>
      </c>
      <c r="AN15" s="1614">
        <v>23290</v>
      </c>
      <c r="AO15" s="1614">
        <v>11784</v>
      </c>
      <c r="AP15" s="1620">
        <v>95807</v>
      </c>
      <c r="AQ15" s="1049"/>
      <c r="AR15" s="1400">
        <v>4</v>
      </c>
      <c r="AS15" s="1619" t="s">
        <v>123</v>
      </c>
      <c r="AT15" s="1614">
        <v>8761</v>
      </c>
      <c r="AU15" s="1614">
        <v>3950</v>
      </c>
      <c r="AV15" s="1614">
        <v>26359</v>
      </c>
      <c r="AW15" s="1614">
        <v>7653</v>
      </c>
      <c r="AX15" s="1614">
        <v>3945</v>
      </c>
      <c r="AY15" s="1614">
        <v>30214</v>
      </c>
      <c r="AZ15" s="1614">
        <v>4005</v>
      </c>
      <c r="BA15" s="1614">
        <v>2182</v>
      </c>
      <c r="BB15" s="1620">
        <v>19888</v>
      </c>
      <c r="BC15" s="1405"/>
      <c r="BD15" s="1400">
        <v>4</v>
      </c>
      <c r="BE15" s="1619" t="s">
        <v>123</v>
      </c>
      <c r="BF15" s="1614">
        <v>1663</v>
      </c>
      <c r="BG15" s="1614">
        <v>939</v>
      </c>
      <c r="BH15" s="1614">
        <v>9906</v>
      </c>
      <c r="BI15" s="1614">
        <v>695</v>
      </c>
      <c r="BJ15" s="1614">
        <v>425</v>
      </c>
      <c r="BK15" s="1614">
        <v>4901</v>
      </c>
      <c r="BL15" s="1614">
        <v>291</v>
      </c>
      <c r="BM15" s="1614">
        <v>187</v>
      </c>
      <c r="BN15" s="1620">
        <v>2349</v>
      </c>
      <c r="BO15" s="1405"/>
      <c r="BP15" s="1400">
        <v>4</v>
      </c>
      <c r="BQ15" s="1619" t="s">
        <v>123</v>
      </c>
      <c r="BR15" s="1614">
        <v>222</v>
      </c>
      <c r="BS15" s="1614">
        <v>156</v>
      </c>
      <c r="BT15" s="1620">
        <v>2190</v>
      </c>
      <c r="BU15" s="1603"/>
      <c r="BV15" s="1400">
        <v>4</v>
      </c>
      <c r="BW15" s="1619" t="s">
        <v>123</v>
      </c>
      <c r="BX15" s="1614">
        <v>8894</v>
      </c>
      <c r="BY15" s="1614">
        <v>3594</v>
      </c>
      <c r="BZ15" s="1614">
        <v>28089</v>
      </c>
      <c r="CA15" s="1614">
        <v>3937</v>
      </c>
      <c r="CB15" s="1614">
        <v>1476</v>
      </c>
      <c r="CC15" s="1620">
        <v>8749</v>
      </c>
      <c r="CD15" s="1405"/>
      <c r="CE15" s="1400">
        <v>4</v>
      </c>
      <c r="CF15" s="1619" t="s">
        <v>123</v>
      </c>
      <c r="CG15" s="1614">
        <v>2776</v>
      </c>
      <c r="CH15" s="1614">
        <v>1105</v>
      </c>
      <c r="CI15" s="1620">
        <v>8802</v>
      </c>
      <c r="CJ15" s="1614">
        <v>1317</v>
      </c>
      <c r="CK15" s="1614">
        <v>603</v>
      </c>
      <c r="CL15" s="1614">
        <v>5521</v>
      </c>
      <c r="CM15" s="1614">
        <v>864</v>
      </c>
      <c r="CN15" s="1614">
        <v>410</v>
      </c>
      <c r="CO15" s="1620">
        <v>5017</v>
      </c>
      <c r="CP15" s="1405"/>
      <c r="CQ15" s="1400">
        <v>4</v>
      </c>
      <c r="CR15" s="1621" t="s">
        <v>123</v>
      </c>
      <c r="CS15" s="1614">
        <v>9790</v>
      </c>
      <c r="CT15" s="1614">
        <v>4115</v>
      </c>
      <c r="CU15" s="1614">
        <v>22139</v>
      </c>
      <c r="CV15" s="1614">
        <v>4229</v>
      </c>
      <c r="CW15" s="1614">
        <v>1419</v>
      </c>
      <c r="CX15" s="1614">
        <v>4229</v>
      </c>
      <c r="CY15" s="1605"/>
      <c r="CZ15" s="1400">
        <v>4</v>
      </c>
      <c r="DA15" s="1619" t="s">
        <v>123</v>
      </c>
      <c r="DB15" s="1614">
        <v>2260</v>
      </c>
      <c r="DC15" s="1614">
        <v>961</v>
      </c>
      <c r="DD15" s="1622">
        <v>4520</v>
      </c>
      <c r="DE15" s="1614">
        <v>1417</v>
      </c>
      <c r="DF15" s="1614">
        <v>663</v>
      </c>
      <c r="DG15" s="1614">
        <v>4257</v>
      </c>
      <c r="DH15" s="1614">
        <v>1884</v>
      </c>
      <c r="DI15" s="1614">
        <v>1072</v>
      </c>
      <c r="DJ15" s="1620">
        <v>9133</v>
      </c>
      <c r="DK15" s="218"/>
      <c r="DL15" s="1680"/>
      <c r="DM15" s="1681"/>
      <c r="DN15" s="1682"/>
      <c r="DO15" s="339"/>
      <c r="DP15" s="1682"/>
      <c r="DQ15" s="339"/>
      <c r="DR15" s="1682"/>
      <c r="DS15" s="1683"/>
      <c r="DT15" s="1684"/>
      <c r="DU15" s="1683"/>
      <c r="DV15" s="1684"/>
      <c r="DW15" s="1683"/>
      <c r="DX15" s="1684"/>
      <c r="DY15" s="1683"/>
      <c r="DZ15" s="1683"/>
      <c r="EA15" s="1680"/>
      <c r="EB15" s="1681"/>
      <c r="EC15" s="1685"/>
      <c r="ED15" s="1686"/>
      <c r="EE15" s="1685"/>
      <c r="EF15" s="1686"/>
      <c r="EG15" s="1685"/>
      <c r="EH15" s="1686"/>
      <c r="EI15" s="1685"/>
      <c r="EJ15" s="1686"/>
      <c r="EK15" s="1685"/>
      <c r="EL15" s="1686"/>
      <c r="EM15" s="1685"/>
      <c r="EN15" s="1686"/>
      <c r="EO15" s="1685"/>
      <c r="EP15" s="1685"/>
      <c r="EQ15" s="1680"/>
      <c r="ER15" s="1681"/>
      <c r="ES15" s="1685"/>
      <c r="ET15" s="1686"/>
      <c r="EU15" s="1685"/>
      <c r="EV15" s="1686"/>
      <c r="EW15" s="1685"/>
      <c r="EX15" s="1686"/>
      <c r="EY15" s="1685"/>
      <c r="EZ15" s="1686"/>
    </row>
    <row r="16" spans="1:156" ht="34.5" customHeight="1">
      <c r="A16" s="1616"/>
      <c r="B16" s="1617">
        <v>4</v>
      </c>
      <c r="C16" s="1618">
        <v>5</v>
      </c>
      <c r="D16" s="1609">
        <f>AB28</f>
        <v>226580</v>
      </c>
      <c r="E16" s="1609">
        <f>AC28</f>
        <v>125396</v>
      </c>
      <c r="F16" s="1610">
        <f>AD28</f>
        <v>906320</v>
      </c>
      <c r="H16" s="1611">
        <v>5</v>
      </c>
      <c r="I16" s="1612" t="s">
        <v>124</v>
      </c>
      <c r="J16" s="1609">
        <v>100172</v>
      </c>
      <c r="K16" s="1609">
        <v>34891</v>
      </c>
      <c r="L16" s="1610">
        <v>252435</v>
      </c>
      <c r="M16" s="870"/>
      <c r="N16" s="1611">
        <v>5</v>
      </c>
      <c r="O16" s="1612" t="s">
        <v>124</v>
      </c>
      <c r="P16" s="1609">
        <v>42574</v>
      </c>
      <c r="Q16" s="1609">
        <v>9526</v>
      </c>
      <c r="R16" s="1609">
        <v>42574</v>
      </c>
      <c r="S16" s="1609">
        <v>15877</v>
      </c>
      <c r="T16" s="1609">
        <v>4459</v>
      </c>
      <c r="U16" s="1609">
        <v>31754</v>
      </c>
      <c r="V16" s="1609">
        <v>14036</v>
      </c>
      <c r="W16" s="1609">
        <v>5115</v>
      </c>
      <c r="X16" s="1610">
        <v>42108</v>
      </c>
      <c r="Y16" s="1402"/>
      <c r="Z16" s="1404">
        <v>5</v>
      </c>
      <c r="AA16" s="1612" t="s">
        <v>124</v>
      </c>
      <c r="AB16" s="1609">
        <v>13956</v>
      </c>
      <c r="AC16" s="1609">
        <v>7109</v>
      </c>
      <c r="AD16" s="1609">
        <v>55824</v>
      </c>
      <c r="AE16" s="1609">
        <v>7674</v>
      </c>
      <c r="AF16" s="1609">
        <v>4821</v>
      </c>
      <c r="AG16" s="1609">
        <v>38370</v>
      </c>
      <c r="AH16" s="1609">
        <v>6055</v>
      </c>
      <c r="AI16" s="1609">
        <v>3861</v>
      </c>
      <c r="AJ16" s="1610">
        <v>41805</v>
      </c>
      <c r="AK16" s="218"/>
      <c r="AL16" s="1611">
        <v>5</v>
      </c>
      <c r="AM16" s="1612" t="s">
        <v>124</v>
      </c>
      <c r="AN16" s="1609">
        <v>42843</v>
      </c>
      <c r="AO16" s="1609">
        <v>19898</v>
      </c>
      <c r="AP16" s="1610">
        <v>172334</v>
      </c>
      <c r="AQ16" s="218"/>
      <c r="AR16" s="1611">
        <v>5</v>
      </c>
      <c r="AS16" s="1612" t="s">
        <v>124</v>
      </c>
      <c r="AT16" s="1609">
        <v>16937</v>
      </c>
      <c r="AU16" s="1609">
        <v>6145</v>
      </c>
      <c r="AV16" s="1609">
        <v>50332</v>
      </c>
      <c r="AW16" s="1609">
        <v>14939</v>
      </c>
      <c r="AX16" s="1609">
        <v>7209</v>
      </c>
      <c r="AY16" s="1609">
        <v>59763</v>
      </c>
      <c r="AZ16" s="1609">
        <v>7128</v>
      </c>
      <c r="BA16" s="1609">
        <v>4065</v>
      </c>
      <c r="BB16" s="1610">
        <v>36164</v>
      </c>
      <c r="BC16" s="218"/>
      <c r="BD16" s="1611">
        <v>5</v>
      </c>
      <c r="BE16" s="1612" t="s">
        <v>124</v>
      </c>
      <c r="BF16" s="1609">
        <v>2422</v>
      </c>
      <c r="BG16" s="1609">
        <v>1534</v>
      </c>
      <c r="BH16" s="1609">
        <v>14866</v>
      </c>
      <c r="BI16" s="1609">
        <v>861</v>
      </c>
      <c r="BJ16" s="1609">
        <v>580</v>
      </c>
      <c r="BK16" s="1609">
        <v>6169</v>
      </c>
      <c r="BL16" s="1609">
        <v>345</v>
      </c>
      <c r="BM16" s="1609">
        <v>224</v>
      </c>
      <c r="BN16" s="1610">
        <v>2862</v>
      </c>
      <c r="BO16" s="218"/>
      <c r="BP16" s="1611">
        <v>5</v>
      </c>
      <c r="BQ16" s="1612" t="s">
        <v>124</v>
      </c>
      <c r="BR16" s="1609">
        <v>211</v>
      </c>
      <c r="BS16" s="1609">
        <v>141</v>
      </c>
      <c r="BT16" s="1610">
        <v>2178</v>
      </c>
      <c r="BU16" s="218"/>
      <c r="BV16" s="1404">
        <v>5</v>
      </c>
      <c r="BW16" s="1612" t="s">
        <v>124</v>
      </c>
      <c r="BX16" s="1609">
        <v>16287</v>
      </c>
      <c r="BY16" s="1609">
        <v>4747</v>
      </c>
      <c r="BZ16" s="1609">
        <v>49054</v>
      </c>
      <c r="CA16" s="1609">
        <v>7799</v>
      </c>
      <c r="CB16" s="1609">
        <v>1988</v>
      </c>
      <c r="CC16" s="1610">
        <v>16707</v>
      </c>
      <c r="CD16" s="218"/>
      <c r="CE16" s="1611">
        <v>5</v>
      </c>
      <c r="CF16" s="1612" t="s">
        <v>124</v>
      </c>
      <c r="CG16" s="1609">
        <v>5155</v>
      </c>
      <c r="CH16" s="1609">
        <v>1451</v>
      </c>
      <c r="CI16" s="1609">
        <v>16416</v>
      </c>
      <c r="CJ16" s="1609">
        <v>2154</v>
      </c>
      <c r="CK16" s="1609">
        <v>771</v>
      </c>
      <c r="CL16" s="1609">
        <v>9066</v>
      </c>
      <c r="CM16" s="1609">
        <v>1179</v>
      </c>
      <c r="CN16" s="1609">
        <v>537</v>
      </c>
      <c r="CO16" s="1610">
        <v>6865</v>
      </c>
      <c r="CP16" s="218"/>
      <c r="CQ16" s="1611">
        <v>5</v>
      </c>
      <c r="CR16" s="1613" t="s">
        <v>124</v>
      </c>
      <c r="CS16" s="1609">
        <v>22078</v>
      </c>
      <c r="CT16" s="1609">
        <v>7472</v>
      </c>
      <c r="CU16" s="1614">
        <v>42684</v>
      </c>
      <c r="CV16" s="1609">
        <v>11968</v>
      </c>
      <c r="CW16" s="1609">
        <v>2892</v>
      </c>
      <c r="CX16" s="1609">
        <v>11968</v>
      </c>
      <c r="CY16" s="1605"/>
      <c r="CZ16" s="1404">
        <v>5</v>
      </c>
      <c r="DA16" s="1612" t="s">
        <v>124</v>
      </c>
      <c r="DB16" s="1609">
        <v>4906</v>
      </c>
      <c r="DC16" s="1609">
        <v>1942</v>
      </c>
      <c r="DD16" s="1615">
        <v>9814</v>
      </c>
      <c r="DE16" s="1609">
        <v>2421</v>
      </c>
      <c r="DF16" s="1609">
        <v>1078</v>
      </c>
      <c r="DG16" s="1609">
        <v>7263</v>
      </c>
      <c r="DH16" s="1609">
        <v>2783</v>
      </c>
      <c r="DI16" s="1609">
        <v>1560</v>
      </c>
      <c r="DJ16" s="1610">
        <v>13639</v>
      </c>
      <c r="DK16" s="218"/>
      <c r="DL16" s="1687"/>
      <c r="DM16" s="1688"/>
      <c r="DN16" s="1682"/>
      <c r="DO16" s="339"/>
      <c r="DP16" s="1682"/>
      <c r="DQ16" s="339"/>
      <c r="DR16" s="1682"/>
      <c r="DS16" s="1683"/>
      <c r="DT16" s="1684"/>
      <c r="DU16" s="1683"/>
      <c r="DV16" s="1684"/>
      <c r="DW16" s="1683"/>
      <c r="DX16" s="1684"/>
      <c r="DY16" s="1683"/>
      <c r="DZ16" s="1683"/>
      <c r="EA16" s="1687"/>
      <c r="EB16" s="1688"/>
      <c r="EC16" s="1685"/>
      <c r="ED16" s="1686"/>
      <c r="EE16" s="1685"/>
      <c r="EF16" s="1686"/>
      <c r="EG16" s="1685"/>
      <c r="EH16" s="1686"/>
      <c r="EI16" s="1685"/>
      <c r="EJ16" s="1686"/>
      <c r="EK16" s="1685"/>
      <c r="EL16" s="1686"/>
      <c r="EM16" s="1685"/>
      <c r="EN16" s="1686"/>
      <c r="EO16" s="1685"/>
      <c r="EP16" s="1685"/>
      <c r="EQ16" s="1687"/>
      <c r="ER16" s="1688"/>
      <c r="ES16" s="1685"/>
      <c r="ET16" s="1686"/>
      <c r="EU16" s="1685"/>
      <c r="EV16" s="1686"/>
      <c r="EW16" s="1685"/>
      <c r="EX16" s="1686"/>
      <c r="EY16" s="1685"/>
      <c r="EZ16" s="1686"/>
    </row>
    <row r="17" spans="1:156" s="281" customFormat="1" ht="34.5" customHeight="1">
      <c r="A17" s="1616"/>
      <c r="B17" s="1617">
        <v>5</v>
      </c>
      <c r="C17" s="1618">
        <v>6</v>
      </c>
      <c r="D17" s="1623">
        <f>AE28</f>
        <v>146540</v>
      </c>
      <c r="E17" s="1623">
        <f>AF28</f>
        <v>94572</v>
      </c>
      <c r="F17" s="1624">
        <f>AG28</f>
        <v>732700</v>
      </c>
      <c r="H17" s="1408">
        <v>6</v>
      </c>
      <c r="I17" s="1625" t="s">
        <v>125</v>
      </c>
      <c r="J17" s="1626">
        <v>102307</v>
      </c>
      <c r="K17" s="1626">
        <v>53088</v>
      </c>
      <c r="L17" s="1627">
        <v>313769</v>
      </c>
      <c r="M17" s="1628"/>
      <c r="N17" s="1408">
        <v>6</v>
      </c>
      <c r="O17" s="1625" t="s">
        <v>125</v>
      </c>
      <c r="P17" s="1626">
        <v>33745</v>
      </c>
      <c r="Q17" s="1626">
        <v>12791</v>
      </c>
      <c r="R17" s="1626">
        <v>33745</v>
      </c>
      <c r="S17" s="1626">
        <v>15761</v>
      </c>
      <c r="T17" s="1626">
        <v>6637</v>
      </c>
      <c r="U17" s="1626">
        <v>31522</v>
      </c>
      <c r="V17" s="1626">
        <v>13813</v>
      </c>
      <c r="W17" s="1626">
        <v>6871</v>
      </c>
      <c r="X17" s="1626">
        <v>41439</v>
      </c>
      <c r="Y17" s="1402"/>
      <c r="Z17" s="1408">
        <v>6</v>
      </c>
      <c r="AA17" s="1625" t="s">
        <v>125</v>
      </c>
      <c r="AB17" s="1626">
        <v>14726</v>
      </c>
      <c r="AC17" s="1626">
        <v>8902</v>
      </c>
      <c r="AD17" s="1626">
        <v>58904</v>
      </c>
      <c r="AE17" s="1626">
        <v>11336</v>
      </c>
      <c r="AF17" s="1626">
        <v>7945</v>
      </c>
      <c r="AG17" s="1626">
        <v>56680</v>
      </c>
      <c r="AH17" s="1626">
        <v>12926</v>
      </c>
      <c r="AI17" s="1626">
        <v>9942</v>
      </c>
      <c r="AJ17" s="1627">
        <v>91479</v>
      </c>
      <c r="AK17" s="1629"/>
      <c r="AL17" s="1408">
        <v>6</v>
      </c>
      <c r="AM17" s="1625" t="s">
        <v>125</v>
      </c>
      <c r="AN17" s="1626">
        <v>46036</v>
      </c>
      <c r="AO17" s="1626">
        <v>29363</v>
      </c>
      <c r="AP17" s="1627">
        <v>216297</v>
      </c>
      <c r="AQ17" s="1629"/>
      <c r="AR17" s="1408">
        <v>6</v>
      </c>
      <c r="AS17" s="1625" t="s">
        <v>125</v>
      </c>
      <c r="AT17" s="1626">
        <v>13338</v>
      </c>
      <c r="AU17" s="1626">
        <v>6463</v>
      </c>
      <c r="AV17" s="1626">
        <v>42695</v>
      </c>
      <c r="AW17" s="1626">
        <v>13891</v>
      </c>
      <c r="AX17" s="1626">
        <v>8689</v>
      </c>
      <c r="AY17" s="1626">
        <v>58131</v>
      </c>
      <c r="AZ17" s="1626">
        <v>9539</v>
      </c>
      <c r="BA17" s="1626">
        <v>6899</v>
      </c>
      <c r="BB17" s="1626">
        <v>49550</v>
      </c>
      <c r="BC17" s="1412"/>
      <c r="BD17" s="1408">
        <v>6</v>
      </c>
      <c r="BE17" s="1625" t="s">
        <v>125</v>
      </c>
      <c r="BF17" s="1626">
        <v>4946</v>
      </c>
      <c r="BG17" s="1626">
        <v>3833</v>
      </c>
      <c r="BH17" s="1626">
        <v>30927</v>
      </c>
      <c r="BI17" s="1626">
        <v>2329</v>
      </c>
      <c r="BJ17" s="1626">
        <v>1888</v>
      </c>
      <c r="BK17" s="1626">
        <v>16890</v>
      </c>
      <c r="BL17" s="1626">
        <v>1124</v>
      </c>
      <c r="BM17" s="1626">
        <v>895</v>
      </c>
      <c r="BN17" s="1626">
        <v>9323</v>
      </c>
      <c r="BO17" s="1412"/>
      <c r="BP17" s="1408">
        <v>6</v>
      </c>
      <c r="BQ17" s="1625" t="s">
        <v>125</v>
      </c>
      <c r="BR17" s="1626">
        <v>869</v>
      </c>
      <c r="BS17" s="1626">
        <v>696</v>
      </c>
      <c r="BT17" s="1627">
        <v>8781</v>
      </c>
      <c r="BU17" s="1467"/>
      <c r="BV17" s="1408">
        <v>6</v>
      </c>
      <c r="BW17" s="1625" t="s">
        <v>125</v>
      </c>
      <c r="BX17" s="1626">
        <v>13506</v>
      </c>
      <c r="BY17" s="1626">
        <v>5738</v>
      </c>
      <c r="BZ17" s="1626">
        <v>44940</v>
      </c>
      <c r="CA17" s="1626">
        <v>5933</v>
      </c>
      <c r="CB17" s="1626">
        <v>2251</v>
      </c>
      <c r="CC17" s="1627">
        <v>13748</v>
      </c>
      <c r="CD17" s="1630"/>
      <c r="CE17" s="1408">
        <v>6</v>
      </c>
      <c r="CF17" s="1625" t="s">
        <v>125</v>
      </c>
      <c r="CG17" s="1626">
        <v>3977</v>
      </c>
      <c r="CH17" s="1626">
        <v>1650</v>
      </c>
      <c r="CI17" s="1626">
        <v>13249</v>
      </c>
      <c r="CJ17" s="1626">
        <v>2088</v>
      </c>
      <c r="CK17" s="1626">
        <v>984</v>
      </c>
      <c r="CL17" s="1626">
        <v>8951</v>
      </c>
      <c r="CM17" s="1626">
        <v>1508</v>
      </c>
      <c r="CN17" s="1626">
        <v>853</v>
      </c>
      <c r="CO17" s="1626">
        <v>8992</v>
      </c>
      <c r="CP17" s="1412"/>
      <c r="CQ17" s="1408">
        <v>6</v>
      </c>
      <c r="CR17" s="1631" t="s">
        <v>125</v>
      </c>
      <c r="CS17" s="1626">
        <v>25236</v>
      </c>
      <c r="CT17" s="1626">
        <v>11377</v>
      </c>
      <c r="CU17" s="1626">
        <v>58973</v>
      </c>
      <c r="CV17" s="1626">
        <v>10979</v>
      </c>
      <c r="CW17" s="1626">
        <v>3639</v>
      </c>
      <c r="CX17" s="1626">
        <v>10979</v>
      </c>
      <c r="CY17" s="1605"/>
      <c r="CZ17" s="1408">
        <v>6</v>
      </c>
      <c r="DA17" s="1625" t="s">
        <v>125</v>
      </c>
      <c r="DB17" s="1626">
        <v>5824</v>
      </c>
      <c r="DC17" s="1626">
        <v>2616</v>
      </c>
      <c r="DD17" s="1626">
        <v>11670</v>
      </c>
      <c r="DE17" s="1626">
        <v>3235</v>
      </c>
      <c r="DF17" s="1626">
        <v>1686</v>
      </c>
      <c r="DG17" s="1626">
        <v>9721</v>
      </c>
      <c r="DH17" s="1626">
        <v>5198</v>
      </c>
      <c r="DI17" s="1626">
        <v>3436</v>
      </c>
      <c r="DJ17" s="1627">
        <v>26603</v>
      </c>
      <c r="DK17" s="1632"/>
      <c r="DL17" s="1689"/>
      <c r="DM17" s="1690"/>
      <c r="DN17" s="1691"/>
      <c r="DO17" s="1692"/>
      <c r="DP17" s="1691"/>
      <c r="DQ17" s="1692"/>
      <c r="DR17" s="1691"/>
      <c r="DS17" s="1693"/>
      <c r="DT17" s="1694"/>
      <c r="DU17" s="1693"/>
      <c r="DV17" s="1694"/>
      <c r="DW17" s="1693"/>
      <c r="DX17" s="1694"/>
      <c r="DY17" s="1693"/>
      <c r="DZ17" s="1693"/>
      <c r="EA17" s="1689"/>
      <c r="EB17" s="1690"/>
      <c r="EC17" s="1685"/>
      <c r="ED17" s="1686"/>
      <c r="EE17" s="1685"/>
      <c r="EF17" s="1686"/>
      <c r="EG17" s="1685"/>
      <c r="EH17" s="1686"/>
      <c r="EI17" s="1685"/>
      <c r="EJ17" s="1686"/>
      <c r="EK17" s="1685"/>
      <c r="EL17" s="1686"/>
      <c r="EM17" s="1685"/>
      <c r="EN17" s="1686"/>
      <c r="EO17" s="1685"/>
      <c r="EP17" s="1685"/>
      <c r="EQ17" s="1689"/>
      <c r="ER17" s="1690"/>
      <c r="ES17" s="1685"/>
      <c r="ET17" s="1686"/>
      <c r="EU17" s="1685"/>
      <c r="EV17" s="1686"/>
      <c r="EW17" s="1685"/>
      <c r="EX17" s="1686"/>
      <c r="EY17" s="1685"/>
      <c r="EZ17" s="1686"/>
    </row>
    <row r="18" spans="1:156" ht="34.5" customHeight="1">
      <c r="A18" s="1616"/>
      <c r="B18" s="1617" t="s">
        <v>773</v>
      </c>
      <c r="C18" s="1618">
        <v>7</v>
      </c>
      <c r="D18" s="1609">
        <f>AH28</f>
        <v>127094</v>
      </c>
      <c r="E18" s="1609">
        <f>AI28</f>
        <v>89490</v>
      </c>
      <c r="F18" s="1610">
        <f>AJ28</f>
        <v>885454</v>
      </c>
      <c r="H18" s="1611">
        <v>7</v>
      </c>
      <c r="I18" s="1612" t="s">
        <v>126</v>
      </c>
      <c r="J18" s="1609">
        <v>193983</v>
      </c>
      <c r="K18" s="1609">
        <v>78644</v>
      </c>
      <c r="L18" s="1610">
        <v>524950</v>
      </c>
      <c r="M18" s="870"/>
      <c r="N18" s="1611">
        <v>7</v>
      </c>
      <c r="O18" s="1612" t="s">
        <v>126</v>
      </c>
      <c r="P18" s="1609">
        <v>72401</v>
      </c>
      <c r="Q18" s="1609">
        <v>18349</v>
      </c>
      <c r="R18" s="1609">
        <v>72401</v>
      </c>
      <c r="S18" s="1609">
        <v>31792</v>
      </c>
      <c r="T18" s="1609">
        <v>9915</v>
      </c>
      <c r="U18" s="1609">
        <v>63584</v>
      </c>
      <c r="V18" s="1609">
        <v>28816</v>
      </c>
      <c r="W18" s="1609">
        <v>11870</v>
      </c>
      <c r="X18" s="1610">
        <v>86448</v>
      </c>
      <c r="Y18" s="1402"/>
      <c r="Z18" s="1404">
        <v>7</v>
      </c>
      <c r="AA18" s="1612" t="s">
        <v>126</v>
      </c>
      <c r="AB18" s="1609">
        <v>28535</v>
      </c>
      <c r="AC18" s="1609">
        <v>15809</v>
      </c>
      <c r="AD18" s="1609">
        <v>114140</v>
      </c>
      <c r="AE18" s="1609">
        <v>18458</v>
      </c>
      <c r="AF18" s="1609">
        <v>12472</v>
      </c>
      <c r="AG18" s="1609">
        <v>92290</v>
      </c>
      <c r="AH18" s="1609">
        <v>13981</v>
      </c>
      <c r="AI18" s="1609">
        <v>10229</v>
      </c>
      <c r="AJ18" s="1610">
        <v>96087</v>
      </c>
      <c r="AK18" s="218"/>
      <c r="AL18" s="1611">
        <v>7</v>
      </c>
      <c r="AM18" s="1612" t="s">
        <v>126</v>
      </c>
      <c r="AN18" s="1609">
        <v>86136</v>
      </c>
      <c r="AO18" s="1609">
        <v>46938</v>
      </c>
      <c r="AP18" s="1610">
        <v>357680</v>
      </c>
      <c r="AQ18" s="218"/>
      <c r="AR18" s="1611">
        <v>7</v>
      </c>
      <c r="AS18" s="1612" t="s">
        <v>126</v>
      </c>
      <c r="AT18" s="1609">
        <v>28680</v>
      </c>
      <c r="AU18" s="1609">
        <v>11568</v>
      </c>
      <c r="AV18" s="1609">
        <v>80896</v>
      </c>
      <c r="AW18" s="1609">
        <v>27972</v>
      </c>
      <c r="AX18" s="1609">
        <v>15316</v>
      </c>
      <c r="AY18" s="1609">
        <v>108446</v>
      </c>
      <c r="AZ18" s="1609">
        <v>16432</v>
      </c>
      <c r="BA18" s="1609">
        <v>10536</v>
      </c>
      <c r="BB18" s="1610">
        <v>81023</v>
      </c>
      <c r="BC18" s="218"/>
      <c r="BD18" s="1611">
        <v>7</v>
      </c>
      <c r="BE18" s="1612" t="s">
        <v>126</v>
      </c>
      <c r="BF18" s="1609">
        <v>7494</v>
      </c>
      <c r="BG18" s="1609">
        <v>5333</v>
      </c>
      <c r="BH18" s="1609">
        <v>44277</v>
      </c>
      <c r="BI18" s="1609">
        <v>3160</v>
      </c>
      <c r="BJ18" s="1609">
        <v>2331</v>
      </c>
      <c r="BK18" s="1609">
        <v>22258</v>
      </c>
      <c r="BL18" s="1609">
        <v>1440</v>
      </c>
      <c r="BM18" s="1609">
        <v>1097</v>
      </c>
      <c r="BN18" s="1610">
        <v>11572</v>
      </c>
      <c r="BO18" s="218"/>
      <c r="BP18" s="1611">
        <v>7</v>
      </c>
      <c r="BQ18" s="1612" t="s">
        <v>126</v>
      </c>
      <c r="BR18" s="1609">
        <v>958</v>
      </c>
      <c r="BS18" s="1609">
        <v>757</v>
      </c>
      <c r="BT18" s="1610">
        <v>9208</v>
      </c>
      <c r="BU18" s="218"/>
      <c r="BV18" s="1404">
        <v>7</v>
      </c>
      <c r="BW18" s="1612" t="s">
        <v>126</v>
      </c>
      <c r="BX18" s="1609">
        <v>26961</v>
      </c>
      <c r="BY18" s="1609">
        <v>9237</v>
      </c>
      <c r="BZ18" s="1609">
        <v>82745</v>
      </c>
      <c r="CA18" s="1609">
        <v>12095</v>
      </c>
      <c r="CB18" s="1609">
        <v>3458</v>
      </c>
      <c r="CC18" s="1610">
        <v>25236</v>
      </c>
      <c r="CD18" s="218"/>
      <c r="CE18" s="1611">
        <v>7</v>
      </c>
      <c r="CF18" s="1612" t="s">
        <v>126</v>
      </c>
      <c r="CG18" s="1609">
        <v>8290</v>
      </c>
      <c r="CH18" s="1609">
        <v>2861</v>
      </c>
      <c r="CI18" s="1609">
        <v>25667</v>
      </c>
      <c r="CJ18" s="1609">
        <v>3998</v>
      </c>
      <c r="CK18" s="1609">
        <v>1612</v>
      </c>
      <c r="CL18" s="1609">
        <v>16493</v>
      </c>
      <c r="CM18" s="1609">
        <v>2578</v>
      </c>
      <c r="CN18" s="1609">
        <v>1306</v>
      </c>
      <c r="CO18" s="1610">
        <v>15349</v>
      </c>
      <c r="CP18" s="218"/>
      <c r="CQ18" s="1611">
        <v>7</v>
      </c>
      <c r="CR18" s="1613" t="s">
        <v>126</v>
      </c>
      <c r="CS18" s="1609">
        <v>42014</v>
      </c>
      <c r="CT18" s="1609">
        <v>12995</v>
      </c>
      <c r="CU18" s="1614">
        <v>77768</v>
      </c>
      <c r="CV18" s="1609">
        <v>23464</v>
      </c>
      <c r="CW18" s="1609">
        <v>5480</v>
      </c>
      <c r="CX18" s="1609">
        <v>23464</v>
      </c>
      <c r="CY18" s="1605"/>
      <c r="CZ18" s="1404">
        <v>7</v>
      </c>
      <c r="DA18" s="1612" t="s">
        <v>126</v>
      </c>
      <c r="DB18" s="1609">
        <v>9550</v>
      </c>
      <c r="DC18" s="1609">
        <v>3269</v>
      </c>
      <c r="DD18" s="1615">
        <v>19154</v>
      </c>
      <c r="DE18" s="1609">
        <v>4570</v>
      </c>
      <c r="DF18" s="1609">
        <v>1788</v>
      </c>
      <c r="DG18" s="1609">
        <v>13724</v>
      </c>
      <c r="DH18" s="1609">
        <v>4430</v>
      </c>
      <c r="DI18" s="1609">
        <v>2458</v>
      </c>
      <c r="DJ18" s="1610">
        <v>21426</v>
      </c>
      <c r="DK18" s="218"/>
      <c r="DL18" s="1687"/>
      <c r="DM18" s="1688"/>
      <c r="DN18" s="1682"/>
      <c r="DO18" s="339"/>
      <c r="DP18" s="1682"/>
      <c r="DQ18" s="339"/>
      <c r="DR18" s="1682"/>
      <c r="DS18" s="1683"/>
      <c r="DT18" s="1684"/>
      <c r="DU18" s="1683"/>
      <c r="DV18" s="1684"/>
      <c r="DW18" s="1683"/>
      <c r="DX18" s="1684"/>
      <c r="DY18" s="1683"/>
      <c r="DZ18" s="1683"/>
      <c r="EA18" s="1687"/>
      <c r="EB18" s="1688"/>
      <c r="EC18" s="1685"/>
      <c r="ED18" s="1686"/>
      <c r="EE18" s="1685"/>
      <c r="EF18" s="1686"/>
      <c r="EG18" s="1685"/>
      <c r="EH18" s="1686"/>
      <c r="EI18" s="1685"/>
      <c r="EJ18" s="1686"/>
      <c r="EK18" s="1685"/>
      <c r="EL18" s="1686"/>
      <c r="EM18" s="1685"/>
      <c r="EN18" s="1686"/>
      <c r="EO18" s="1685"/>
      <c r="EP18" s="1685"/>
      <c r="EQ18" s="1687"/>
      <c r="ER18" s="1688"/>
      <c r="ES18" s="1685"/>
      <c r="ET18" s="1686"/>
      <c r="EU18" s="1685"/>
      <c r="EV18" s="1686"/>
      <c r="EW18" s="1685"/>
      <c r="EX18" s="1686"/>
      <c r="EY18" s="1685"/>
      <c r="EZ18" s="1686"/>
    </row>
    <row r="19" spans="1:156" ht="34.5" customHeight="1">
      <c r="A19" s="1633" t="s">
        <v>774</v>
      </c>
      <c r="B19" s="1634"/>
      <c r="C19" s="1635"/>
      <c r="D19" s="1636"/>
      <c r="E19" s="1636"/>
      <c r="F19" s="1637"/>
      <c r="H19" s="1400">
        <v>8</v>
      </c>
      <c r="I19" s="1619" t="s">
        <v>127</v>
      </c>
      <c r="J19" s="1614">
        <v>32690</v>
      </c>
      <c r="K19" s="1614">
        <v>14182</v>
      </c>
      <c r="L19" s="1620">
        <v>86336</v>
      </c>
      <c r="M19" s="870"/>
      <c r="N19" s="1400">
        <v>8</v>
      </c>
      <c r="O19" s="1619" t="s">
        <v>127</v>
      </c>
      <c r="P19" s="1614">
        <v>12444</v>
      </c>
      <c r="Q19" s="1614">
        <v>4645</v>
      </c>
      <c r="R19" s="1614">
        <v>12444</v>
      </c>
      <c r="S19" s="1614">
        <v>5445</v>
      </c>
      <c r="T19" s="1614">
        <v>2161</v>
      </c>
      <c r="U19" s="1614">
        <v>10890</v>
      </c>
      <c r="V19" s="1614">
        <v>5229</v>
      </c>
      <c r="W19" s="1614">
        <v>2133</v>
      </c>
      <c r="X19" s="1620">
        <v>15687</v>
      </c>
      <c r="Y19" s="1402"/>
      <c r="Z19" s="1400">
        <v>8</v>
      </c>
      <c r="AA19" s="1619" t="s">
        <v>127</v>
      </c>
      <c r="AB19" s="1614">
        <v>4723</v>
      </c>
      <c r="AC19" s="1614">
        <v>2335</v>
      </c>
      <c r="AD19" s="1614">
        <v>18892</v>
      </c>
      <c r="AE19" s="1614">
        <v>2527</v>
      </c>
      <c r="AF19" s="1614">
        <v>1430</v>
      </c>
      <c r="AG19" s="1614">
        <v>12635</v>
      </c>
      <c r="AH19" s="1614">
        <v>2322</v>
      </c>
      <c r="AI19" s="1614">
        <v>1478</v>
      </c>
      <c r="AJ19" s="1620">
        <v>15788</v>
      </c>
      <c r="AK19" s="1049"/>
      <c r="AL19" s="1400">
        <v>8</v>
      </c>
      <c r="AM19" s="1619" t="s">
        <v>127</v>
      </c>
      <c r="AN19" s="1614">
        <v>13934</v>
      </c>
      <c r="AO19" s="1614">
        <v>6748</v>
      </c>
      <c r="AP19" s="1620">
        <v>57048</v>
      </c>
      <c r="AQ19" s="1049"/>
      <c r="AR19" s="1400">
        <v>8</v>
      </c>
      <c r="AS19" s="1619" t="s">
        <v>127</v>
      </c>
      <c r="AT19" s="1614">
        <v>5278</v>
      </c>
      <c r="AU19" s="1614">
        <v>2275</v>
      </c>
      <c r="AV19" s="1614">
        <v>15663</v>
      </c>
      <c r="AW19" s="1614">
        <v>4673</v>
      </c>
      <c r="AX19" s="1614">
        <v>2279</v>
      </c>
      <c r="AY19" s="1614">
        <v>18588</v>
      </c>
      <c r="AZ19" s="1614">
        <v>2342</v>
      </c>
      <c r="BA19" s="1614">
        <v>1249</v>
      </c>
      <c r="BB19" s="1620">
        <v>11857</v>
      </c>
      <c r="BC19" s="1402"/>
      <c r="BD19" s="1400">
        <v>8</v>
      </c>
      <c r="BE19" s="1619" t="s">
        <v>127</v>
      </c>
      <c r="BF19" s="1614">
        <v>1011</v>
      </c>
      <c r="BG19" s="1614">
        <v>580</v>
      </c>
      <c r="BH19" s="1614">
        <v>5995</v>
      </c>
      <c r="BI19" s="1614">
        <v>381</v>
      </c>
      <c r="BJ19" s="1614">
        <v>231</v>
      </c>
      <c r="BK19" s="1614">
        <v>2671</v>
      </c>
      <c r="BL19" s="1614">
        <v>145</v>
      </c>
      <c r="BM19" s="1614">
        <v>75</v>
      </c>
      <c r="BN19" s="1620">
        <v>1192</v>
      </c>
      <c r="BO19" s="1402"/>
      <c r="BP19" s="1400">
        <v>8</v>
      </c>
      <c r="BQ19" s="1619" t="s">
        <v>127</v>
      </c>
      <c r="BR19" s="1614">
        <v>104</v>
      </c>
      <c r="BS19" s="1614">
        <v>59</v>
      </c>
      <c r="BT19" s="1620">
        <v>1082</v>
      </c>
      <c r="BU19" s="1603"/>
      <c r="BV19" s="1400">
        <v>8</v>
      </c>
      <c r="BW19" s="1619" t="s">
        <v>127</v>
      </c>
      <c r="BX19" s="1614">
        <v>5689</v>
      </c>
      <c r="BY19" s="1614">
        <v>2084</v>
      </c>
      <c r="BZ19" s="1614">
        <v>17707</v>
      </c>
      <c r="CA19" s="1614">
        <v>2533</v>
      </c>
      <c r="CB19" s="1614">
        <v>893</v>
      </c>
      <c r="CC19" s="1620">
        <v>5375</v>
      </c>
      <c r="CD19" s="1405"/>
      <c r="CE19" s="1400">
        <v>8</v>
      </c>
      <c r="CF19" s="1619" t="s">
        <v>127</v>
      </c>
      <c r="CG19" s="1614">
        <v>1799</v>
      </c>
      <c r="CH19" s="1614">
        <v>628</v>
      </c>
      <c r="CI19" s="1614">
        <v>5651</v>
      </c>
      <c r="CJ19" s="1614">
        <v>796</v>
      </c>
      <c r="CK19" s="1614">
        <v>316</v>
      </c>
      <c r="CL19" s="1614">
        <v>3338</v>
      </c>
      <c r="CM19" s="1614">
        <v>561</v>
      </c>
      <c r="CN19" s="1614">
        <v>247</v>
      </c>
      <c r="CO19" s="1620">
        <v>3343</v>
      </c>
      <c r="CP19" s="1402"/>
      <c r="CQ19" s="1400">
        <v>8</v>
      </c>
      <c r="CR19" s="1621" t="s">
        <v>127</v>
      </c>
      <c r="CS19" s="1614">
        <v>7486</v>
      </c>
      <c r="CT19" s="1614">
        <v>3196</v>
      </c>
      <c r="CU19" s="1614">
        <v>14125</v>
      </c>
      <c r="CV19" s="1614">
        <v>4090</v>
      </c>
      <c r="CW19" s="1614">
        <v>1485</v>
      </c>
      <c r="CX19" s="1614">
        <v>4090</v>
      </c>
      <c r="CY19" s="1605"/>
      <c r="CZ19" s="1400">
        <v>8</v>
      </c>
      <c r="DA19" s="1619" t="s">
        <v>127</v>
      </c>
      <c r="DB19" s="1614">
        <v>1746</v>
      </c>
      <c r="DC19" s="1614">
        <v>850</v>
      </c>
      <c r="DD19" s="1622">
        <v>3492</v>
      </c>
      <c r="DE19" s="1614">
        <v>819</v>
      </c>
      <c r="DF19" s="1614">
        <v>397</v>
      </c>
      <c r="DG19" s="1614">
        <v>2461</v>
      </c>
      <c r="DH19" s="1614">
        <v>831</v>
      </c>
      <c r="DI19" s="1614">
        <v>464</v>
      </c>
      <c r="DJ19" s="1620">
        <v>4082</v>
      </c>
      <c r="DK19" s="218"/>
      <c r="DL19" s="1680"/>
      <c r="DM19" s="1681"/>
      <c r="DN19" s="1682"/>
      <c r="DO19" s="339"/>
      <c r="DP19" s="1682"/>
      <c r="DQ19" s="339"/>
      <c r="DR19" s="1682"/>
      <c r="DS19" s="1683"/>
      <c r="DT19" s="1684"/>
      <c r="DU19" s="1683"/>
      <c r="DV19" s="1684"/>
      <c r="DW19" s="1683"/>
      <c r="DX19" s="1684"/>
      <c r="DY19" s="1683"/>
      <c r="DZ19" s="1683"/>
      <c r="EA19" s="1680"/>
      <c r="EB19" s="1681"/>
      <c r="EC19" s="1685"/>
      <c r="ED19" s="1686"/>
      <c r="EE19" s="1685"/>
      <c r="EF19" s="1686"/>
      <c r="EG19" s="1685"/>
      <c r="EH19" s="1686"/>
      <c r="EI19" s="1685"/>
      <c r="EJ19" s="1686"/>
      <c r="EK19" s="1685"/>
      <c r="EL19" s="1686"/>
      <c r="EM19" s="1685"/>
      <c r="EN19" s="1686"/>
      <c r="EO19" s="1685"/>
      <c r="EP19" s="1685"/>
      <c r="EQ19" s="1680"/>
      <c r="ER19" s="1681"/>
      <c r="ES19" s="1685"/>
      <c r="ET19" s="1686"/>
      <c r="EU19" s="1685"/>
      <c r="EV19" s="1686"/>
      <c r="EW19" s="1685"/>
      <c r="EX19" s="1686"/>
      <c r="EY19" s="1685"/>
      <c r="EZ19" s="1686"/>
    </row>
    <row r="20" spans="1:156" ht="34.5" customHeight="1">
      <c r="A20" s="1638" t="s">
        <v>775</v>
      </c>
      <c r="B20" s="1639"/>
      <c r="C20" s="1640"/>
      <c r="D20" s="1636"/>
      <c r="E20" s="1636"/>
      <c r="F20" s="1637"/>
      <c r="H20" s="1611">
        <v>9</v>
      </c>
      <c r="I20" s="1612" t="s">
        <v>128</v>
      </c>
      <c r="J20" s="1609">
        <v>92100</v>
      </c>
      <c r="K20" s="1609">
        <v>60539</v>
      </c>
      <c r="L20" s="1610">
        <v>316191</v>
      </c>
      <c r="M20" s="870"/>
      <c r="N20" s="1611">
        <v>9</v>
      </c>
      <c r="O20" s="1612" t="s">
        <v>128</v>
      </c>
      <c r="P20" s="1609">
        <v>23252</v>
      </c>
      <c r="Q20" s="1609">
        <v>11362</v>
      </c>
      <c r="R20" s="1609">
        <v>23252</v>
      </c>
      <c r="S20" s="1609">
        <v>11331</v>
      </c>
      <c r="T20" s="1609">
        <v>6281</v>
      </c>
      <c r="U20" s="1609">
        <v>22662</v>
      </c>
      <c r="V20" s="1609">
        <v>12962</v>
      </c>
      <c r="W20" s="1609">
        <v>8113</v>
      </c>
      <c r="X20" s="1610">
        <v>38886</v>
      </c>
      <c r="Y20" s="1402"/>
      <c r="Z20" s="1404">
        <v>9</v>
      </c>
      <c r="AA20" s="1612" t="s">
        <v>128</v>
      </c>
      <c r="AB20" s="1609">
        <v>17179</v>
      </c>
      <c r="AC20" s="1609">
        <v>12601</v>
      </c>
      <c r="AD20" s="1609">
        <v>68716</v>
      </c>
      <c r="AE20" s="1609">
        <v>14202</v>
      </c>
      <c r="AF20" s="1609">
        <v>11233</v>
      </c>
      <c r="AG20" s="1609">
        <v>71010</v>
      </c>
      <c r="AH20" s="1609">
        <v>13174</v>
      </c>
      <c r="AI20" s="1609">
        <v>10949</v>
      </c>
      <c r="AJ20" s="1610">
        <v>91665</v>
      </c>
      <c r="AK20" s="218"/>
      <c r="AL20" s="1611">
        <v>9</v>
      </c>
      <c r="AM20" s="1612" t="s">
        <v>128</v>
      </c>
      <c r="AN20" s="1609">
        <v>51850</v>
      </c>
      <c r="AO20" s="1609">
        <v>38222</v>
      </c>
      <c r="AP20" s="1610">
        <v>240824</v>
      </c>
      <c r="AQ20" s="218"/>
      <c r="AR20" s="1611">
        <v>9</v>
      </c>
      <c r="AS20" s="1612" t="s">
        <v>128</v>
      </c>
      <c r="AT20" s="1609">
        <v>14982</v>
      </c>
      <c r="AU20" s="1609">
        <v>9654</v>
      </c>
      <c r="AV20" s="1609">
        <v>49722</v>
      </c>
      <c r="AW20" s="1609">
        <v>17129</v>
      </c>
      <c r="AX20" s="1609">
        <v>12568</v>
      </c>
      <c r="AY20" s="1609">
        <v>72808</v>
      </c>
      <c r="AZ20" s="1609">
        <v>11394</v>
      </c>
      <c r="BA20" s="1609">
        <v>8980</v>
      </c>
      <c r="BB20" s="1610">
        <v>59491</v>
      </c>
      <c r="BC20" s="218"/>
      <c r="BD20" s="1611">
        <v>9</v>
      </c>
      <c r="BE20" s="1612" t="s">
        <v>128</v>
      </c>
      <c r="BF20" s="1609">
        <v>4999</v>
      </c>
      <c r="BG20" s="1609">
        <v>4152</v>
      </c>
      <c r="BH20" s="1609">
        <v>31581</v>
      </c>
      <c r="BI20" s="1609">
        <v>1903</v>
      </c>
      <c r="BJ20" s="1609">
        <v>1614</v>
      </c>
      <c r="BK20" s="1609">
        <v>13972</v>
      </c>
      <c r="BL20" s="1609">
        <v>880</v>
      </c>
      <c r="BM20" s="1609">
        <v>766</v>
      </c>
      <c r="BN20" s="1610">
        <v>7409</v>
      </c>
      <c r="BO20" s="218"/>
      <c r="BP20" s="1611">
        <v>9</v>
      </c>
      <c r="BQ20" s="1612" t="s">
        <v>128</v>
      </c>
      <c r="BR20" s="1609">
        <v>563</v>
      </c>
      <c r="BS20" s="1609">
        <v>488</v>
      </c>
      <c r="BT20" s="1610">
        <v>5841</v>
      </c>
      <c r="BU20" s="218"/>
      <c r="BV20" s="1404">
        <v>9</v>
      </c>
      <c r="BW20" s="1612" t="s">
        <v>128</v>
      </c>
      <c r="BX20" s="1609">
        <v>11218</v>
      </c>
      <c r="BY20" s="1609">
        <v>6005</v>
      </c>
      <c r="BZ20" s="1609">
        <v>36780</v>
      </c>
      <c r="CA20" s="1609">
        <v>4732</v>
      </c>
      <c r="CB20" s="1609">
        <v>2367</v>
      </c>
      <c r="CC20" s="1610">
        <v>10179</v>
      </c>
      <c r="CD20" s="218"/>
      <c r="CE20" s="1611">
        <v>9</v>
      </c>
      <c r="CF20" s="1612" t="s">
        <v>128</v>
      </c>
      <c r="CG20" s="1609">
        <v>3284</v>
      </c>
      <c r="CH20" s="1609">
        <v>1706</v>
      </c>
      <c r="CI20" s="1609">
        <v>10479</v>
      </c>
      <c r="CJ20" s="1609">
        <v>1819</v>
      </c>
      <c r="CK20" s="1609">
        <v>1022</v>
      </c>
      <c r="CL20" s="1609">
        <v>7662</v>
      </c>
      <c r="CM20" s="1609">
        <v>1383</v>
      </c>
      <c r="CN20" s="1609">
        <v>910</v>
      </c>
      <c r="CO20" s="1610">
        <v>8460</v>
      </c>
      <c r="CP20" s="218"/>
      <c r="CQ20" s="1611">
        <v>9</v>
      </c>
      <c r="CR20" s="1613" t="s">
        <v>128</v>
      </c>
      <c r="CS20" s="1609">
        <v>23595</v>
      </c>
      <c r="CT20" s="1609">
        <v>14254</v>
      </c>
      <c r="CU20" s="1614">
        <v>63234</v>
      </c>
      <c r="CV20" s="1609">
        <v>8888</v>
      </c>
      <c r="CW20" s="1609">
        <v>4188</v>
      </c>
      <c r="CX20" s="1609">
        <v>8888</v>
      </c>
      <c r="CY20" s="1605"/>
      <c r="CZ20" s="1404">
        <v>9</v>
      </c>
      <c r="DA20" s="1612" t="s">
        <v>128</v>
      </c>
      <c r="DB20" s="1609">
        <v>4648</v>
      </c>
      <c r="DC20" s="1609">
        <v>2805</v>
      </c>
      <c r="DD20" s="1615">
        <v>9296</v>
      </c>
      <c r="DE20" s="1609">
        <v>3404</v>
      </c>
      <c r="DF20" s="1609">
        <v>2224</v>
      </c>
      <c r="DG20" s="1609">
        <v>10212</v>
      </c>
      <c r="DH20" s="1609">
        <v>6655</v>
      </c>
      <c r="DI20" s="1609">
        <v>5037</v>
      </c>
      <c r="DJ20" s="1610">
        <v>34838</v>
      </c>
      <c r="DK20" s="218"/>
      <c r="DL20" s="1687"/>
      <c r="DM20" s="1688"/>
      <c r="DN20" s="1682"/>
      <c r="DO20" s="339"/>
      <c r="DP20" s="1682"/>
      <c r="DQ20" s="339"/>
      <c r="DR20" s="1682"/>
      <c r="DS20" s="1683"/>
      <c r="DT20" s="1684"/>
      <c r="DU20" s="1683"/>
      <c r="DV20" s="1684"/>
      <c r="DW20" s="1683"/>
      <c r="DX20" s="1684"/>
      <c r="DY20" s="1683"/>
      <c r="DZ20" s="1683"/>
      <c r="EA20" s="1687"/>
      <c r="EB20" s="1688"/>
      <c r="EC20" s="1685"/>
      <c r="ED20" s="1686"/>
      <c r="EE20" s="1685"/>
      <c r="EF20" s="1686"/>
      <c r="EG20" s="1685"/>
      <c r="EH20" s="1686"/>
      <c r="EI20" s="1685"/>
      <c r="EJ20" s="1686"/>
      <c r="EK20" s="1685"/>
      <c r="EL20" s="1686"/>
      <c r="EM20" s="1685"/>
      <c r="EN20" s="1686"/>
      <c r="EO20" s="1685"/>
      <c r="EP20" s="1685"/>
      <c r="EQ20" s="1687"/>
      <c r="ER20" s="1688"/>
      <c r="ES20" s="1685"/>
      <c r="ET20" s="1686"/>
      <c r="EU20" s="1685"/>
      <c r="EV20" s="1686"/>
      <c r="EW20" s="1685"/>
      <c r="EX20" s="1686"/>
      <c r="EY20" s="1685"/>
      <c r="EZ20" s="1686"/>
    </row>
    <row r="21" spans="1:156" ht="34.5" customHeight="1">
      <c r="A21" s="1608" t="s">
        <v>776</v>
      </c>
      <c r="B21" s="1595"/>
      <c r="C21" s="1596">
        <v>8</v>
      </c>
      <c r="D21" s="1636">
        <f>AN28</f>
        <v>674691</v>
      </c>
      <c r="E21" s="1636">
        <f>AO28</f>
        <v>365700</v>
      </c>
      <c r="F21" s="1637">
        <f>AP28</f>
        <v>2849115</v>
      </c>
      <c r="H21" s="1611">
        <v>10</v>
      </c>
      <c r="I21" s="1612" t="s">
        <v>129</v>
      </c>
      <c r="J21" s="1609">
        <v>48880</v>
      </c>
      <c r="K21" s="1609">
        <v>21339</v>
      </c>
      <c r="L21" s="1610">
        <v>144772</v>
      </c>
      <c r="M21" s="870"/>
      <c r="N21" s="1611">
        <v>10</v>
      </c>
      <c r="O21" s="1612" t="s">
        <v>129</v>
      </c>
      <c r="P21" s="1609">
        <v>17112</v>
      </c>
      <c r="Q21" s="1609">
        <v>5400</v>
      </c>
      <c r="R21" s="1609">
        <v>17112</v>
      </c>
      <c r="S21" s="1609">
        <v>6419</v>
      </c>
      <c r="T21" s="1609">
        <v>2204</v>
      </c>
      <c r="U21" s="1609">
        <v>12838</v>
      </c>
      <c r="V21" s="1609">
        <v>6966</v>
      </c>
      <c r="W21" s="1609">
        <v>2552</v>
      </c>
      <c r="X21" s="1610">
        <v>20898</v>
      </c>
      <c r="Y21" s="1402"/>
      <c r="Z21" s="1404">
        <v>10</v>
      </c>
      <c r="AA21" s="1612" t="s">
        <v>129</v>
      </c>
      <c r="AB21" s="1609">
        <v>7866</v>
      </c>
      <c r="AC21" s="1609">
        <v>3884</v>
      </c>
      <c r="AD21" s="1609">
        <v>31464</v>
      </c>
      <c r="AE21" s="1609">
        <v>5420</v>
      </c>
      <c r="AF21" s="1609">
        <v>3426</v>
      </c>
      <c r="AG21" s="1609">
        <v>27100</v>
      </c>
      <c r="AH21" s="1609">
        <v>5097</v>
      </c>
      <c r="AI21" s="1609">
        <v>3873</v>
      </c>
      <c r="AJ21" s="1610">
        <v>35360</v>
      </c>
      <c r="AK21" s="218"/>
      <c r="AL21" s="1611">
        <v>10</v>
      </c>
      <c r="AM21" s="1612" t="s">
        <v>129</v>
      </c>
      <c r="AN21" s="1609">
        <v>24814</v>
      </c>
      <c r="AO21" s="1609">
        <v>12539</v>
      </c>
      <c r="AP21" s="1610">
        <v>107085</v>
      </c>
      <c r="AQ21" s="218"/>
      <c r="AR21" s="1611">
        <v>10</v>
      </c>
      <c r="AS21" s="1612" t="s">
        <v>129</v>
      </c>
      <c r="AT21" s="1609">
        <v>7534</v>
      </c>
      <c r="AU21" s="1609">
        <v>2723</v>
      </c>
      <c r="AV21" s="1609">
        <v>21904</v>
      </c>
      <c r="AW21" s="1609">
        <v>8090</v>
      </c>
      <c r="AX21" s="1609">
        <v>3808</v>
      </c>
      <c r="AY21" s="1609">
        <v>32225</v>
      </c>
      <c r="AZ21" s="1609">
        <v>5220</v>
      </c>
      <c r="BA21" s="1609">
        <v>3202</v>
      </c>
      <c r="BB21" s="1610">
        <v>26181</v>
      </c>
      <c r="BC21" s="218"/>
      <c r="BD21" s="1611">
        <v>10</v>
      </c>
      <c r="BE21" s="1612" t="s">
        <v>129</v>
      </c>
      <c r="BF21" s="1609">
        <v>2328</v>
      </c>
      <c r="BG21" s="1609">
        <v>1585</v>
      </c>
      <c r="BH21" s="1609">
        <v>14033</v>
      </c>
      <c r="BI21" s="1609">
        <v>955</v>
      </c>
      <c r="BJ21" s="1609">
        <v>679</v>
      </c>
      <c r="BK21" s="1609">
        <v>6785</v>
      </c>
      <c r="BL21" s="1609">
        <v>422</v>
      </c>
      <c r="BM21" s="1609">
        <v>325</v>
      </c>
      <c r="BN21" s="1610">
        <v>3368</v>
      </c>
      <c r="BO21" s="218"/>
      <c r="BP21" s="1611">
        <v>10</v>
      </c>
      <c r="BQ21" s="1612" t="s">
        <v>129</v>
      </c>
      <c r="BR21" s="1609">
        <v>265</v>
      </c>
      <c r="BS21" s="1609">
        <v>217</v>
      </c>
      <c r="BT21" s="1610">
        <v>2589</v>
      </c>
      <c r="BU21" s="218"/>
      <c r="BV21" s="1404">
        <v>10</v>
      </c>
      <c r="BW21" s="1612" t="s">
        <v>129</v>
      </c>
      <c r="BX21" s="1609">
        <v>7684</v>
      </c>
      <c r="BY21" s="1609">
        <v>2297</v>
      </c>
      <c r="BZ21" s="1609">
        <v>23907</v>
      </c>
      <c r="CA21" s="1609">
        <v>3278</v>
      </c>
      <c r="CB21" s="1609">
        <v>842</v>
      </c>
      <c r="CC21" s="1610">
        <v>6874</v>
      </c>
      <c r="CD21" s="218"/>
      <c r="CE21" s="1611">
        <v>10</v>
      </c>
      <c r="CF21" s="1612" t="s">
        <v>129</v>
      </c>
      <c r="CG21" s="1609">
        <v>2381</v>
      </c>
      <c r="CH21" s="1609">
        <v>633</v>
      </c>
      <c r="CI21" s="1609">
        <v>7423</v>
      </c>
      <c r="CJ21" s="1609">
        <v>1241</v>
      </c>
      <c r="CK21" s="1609">
        <v>451</v>
      </c>
      <c r="CL21" s="1609">
        <v>5091</v>
      </c>
      <c r="CM21" s="1609">
        <v>784</v>
      </c>
      <c r="CN21" s="1609">
        <v>371</v>
      </c>
      <c r="CO21" s="1610">
        <v>4519</v>
      </c>
      <c r="CP21" s="218"/>
      <c r="CQ21" s="1611">
        <v>10</v>
      </c>
      <c r="CR21" s="1613" t="s">
        <v>129</v>
      </c>
      <c r="CS21" s="1609">
        <v>7729</v>
      </c>
      <c r="CT21" s="1609">
        <v>3478</v>
      </c>
      <c r="CU21" s="1614">
        <v>17774</v>
      </c>
      <c r="CV21" s="1609">
        <v>3578</v>
      </c>
      <c r="CW21" s="1609">
        <v>1236</v>
      </c>
      <c r="CX21" s="1609">
        <v>3578</v>
      </c>
      <c r="CY21" s="1605"/>
      <c r="CZ21" s="1404">
        <v>10</v>
      </c>
      <c r="DA21" s="1612" t="s">
        <v>129</v>
      </c>
      <c r="DB21" s="1609">
        <v>1626</v>
      </c>
      <c r="DC21" s="1609">
        <v>743</v>
      </c>
      <c r="DD21" s="1615">
        <v>3252</v>
      </c>
      <c r="DE21" s="1609">
        <v>1033</v>
      </c>
      <c r="DF21" s="1609">
        <v>523</v>
      </c>
      <c r="DG21" s="1609">
        <v>3099</v>
      </c>
      <c r="DH21" s="1609">
        <v>1492</v>
      </c>
      <c r="DI21" s="1609">
        <v>976</v>
      </c>
      <c r="DJ21" s="1610">
        <v>7845</v>
      </c>
      <c r="DK21" s="218"/>
      <c r="DL21" s="1687"/>
      <c r="DM21" s="1688"/>
      <c r="DN21" s="1682"/>
      <c r="DO21" s="339"/>
      <c r="DP21" s="1682"/>
      <c r="DQ21" s="339"/>
      <c r="DR21" s="1682"/>
      <c r="DS21" s="1683"/>
      <c r="DT21" s="1684"/>
      <c r="DU21" s="1683"/>
      <c r="DV21" s="1684"/>
      <c r="DW21" s="1683"/>
      <c r="DX21" s="1684"/>
      <c r="DY21" s="1683"/>
      <c r="DZ21" s="1683"/>
      <c r="EA21" s="1687"/>
      <c r="EB21" s="1688"/>
      <c r="EC21" s="1685"/>
      <c r="ED21" s="1686"/>
      <c r="EE21" s="1685"/>
      <c r="EF21" s="1686"/>
      <c r="EG21" s="1685"/>
      <c r="EH21" s="1686"/>
      <c r="EI21" s="1685"/>
      <c r="EJ21" s="1686"/>
      <c r="EK21" s="1685"/>
      <c r="EL21" s="1686"/>
      <c r="EM21" s="1685"/>
      <c r="EN21" s="1686"/>
      <c r="EO21" s="1685"/>
      <c r="EP21" s="1685"/>
      <c r="EQ21" s="1687"/>
      <c r="ER21" s="1688"/>
      <c r="ES21" s="1685"/>
      <c r="ET21" s="1686"/>
      <c r="EU21" s="1685"/>
      <c r="EV21" s="1686"/>
      <c r="EW21" s="1685"/>
      <c r="EX21" s="1686"/>
      <c r="EY21" s="1685"/>
      <c r="EZ21" s="1686"/>
    </row>
    <row r="22" spans="1:156" ht="34.5" customHeight="1">
      <c r="A22" s="1641"/>
      <c r="B22" s="1642" t="s">
        <v>777</v>
      </c>
      <c r="C22" s="1618">
        <v>9</v>
      </c>
      <c r="D22" s="1609">
        <f>AT28</f>
        <v>232079</v>
      </c>
      <c r="E22" s="1609">
        <f>AU28</f>
        <v>101660</v>
      </c>
      <c r="F22" s="1610">
        <f>AV28</f>
        <v>690390</v>
      </c>
      <c r="H22" s="1400">
        <v>11</v>
      </c>
      <c r="I22" s="1619" t="s">
        <v>130</v>
      </c>
      <c r="J22" s="1609">
        <v>85526</v>
      </c>
      <c r="K22" s="1609">
        <v>37205</v>
      </c>
      <c r="L22" s="1610">
        <v>238926</v>
      </c>
      <c r="M22" s="870"/>
      <c r="N22" s="1400">
        <v>11</v>
      </c>
      <c r="O22" s="1619" t="s">
        <v>130</v>
      </c>
      <c r="P22" s="1597">
        <v>32739</v>
      </c>
      <c r="Q22" s="1597">
        <v>8515</v>
      </c>
      <c r="R22" s="1643">
        <v>32739</v>
      </c>
      <c r="S22" s="1609">
        <v>12358</v>
      </c>
      <c r="T22" s="1609">
        <v>4567</v>
      </c>
      <c r="U22" s="1644">
        <v>24716</v>
      </c>
      <c r="V22" s="1609">
        <v>11721</v>
      </c>
      <c r="W22" s="1609">
        <v>5481</v>
      </c>
      <c r="X22" s="1610">
        <v>35163</v>
      </c>
      <c r="Y22" s="1402"/>
      <c r="Z22" s="1400">
        <v>11</v>
      </c>
      <c r="AA22" s="1619" t="s">
        <v>130</v>
      </c>
      <c r="AB22" s="1609">
        <v>12240</v>
      </c>
      <c r="AC22" s="1609">
        <v>7183</v>
      </c>
      <c r="AD22" s="1644">
        <v>48960</v>
      </c>
      <c r="AE22" s="1609">
        <v>8375</v>
      </c>
      <c r="AF22" s="1609">
        <v>5543</v>
      </c>
      <c r="AG22" s="1644">
        <v>41875</v>
      </c>
      <c r="AH22" s="1609">
        <v>8093</v>
      </c>
      <c r="AI22" s="1609">
        <v>5916</v>
      </c>
      <c r="AJ22" s="1610">
        <v>55473</v>
      </c>
      <c r="AK22" s="1049"/>
      <c r="AL22" s="1400">
        <v>11</v>
      </c>
      <c r="AM22" s="1619" t="s">
        <v>130</v>
      </c>
      <c r="AN22" s="1609">
        <v>39690</v>
      </c>
      <c r="AO22" s="1609">
        <v>22145</v>
      </c>
      <c r="AP22" s="1610">
        <v>171163</v>
      </c>
      <c r="AQ22" s="1049"/>
      <c r="AR22" s="1400">
        <v>11</v>
      </c>
      <c r="AS22" s="1619" t="s">
        <v>130</v>
      </c>
      <c r="AT22" s="1614">
        <v>13130</v>
      </c>
      <c r="AU22" s="1614">
        <v>5878</v>
      </c>
      <c r="AV22" s="1614">
        <v>38703</v>
      </c>
      <c r="AW22" s="1614">
        <v>12552</v>
      </c>
      <c r="AX22" s="1614">
        <v>6849</v>
      </c>
      <c r="AY22" s="1614">
        <v>49891</v>
      </c>
      <c r="AZ22" s="1609">
        <v>7676</v>
      </c>
      <c r="BA22" s="1609">
        <v>4839</v>
      </c>
      <c r="BB22" s="1610">
        <v>38649</v>
      </c>
      <c r="BC22" s="1402"/>
      <c r="BD22" s="1400">
        <v>11</v>
      </c>
      <c r="BE22" s="1619" t="s">
        <v>130</v>
      </c>
      <c r="BF22" s="1614">
        <v>3520</v>
      </c>
      <c r="BG22" s="1614">
        <v>2430</v>
      </c>
      <c r="BH22" s="1614">
        <v>21458</v>
      </c>
      <c r="BI22" s="1609">
        <v>1476</v>
      </c>
      <c r="BJ22" s="1609">
        <v>1090</v>
      </c>
      <c r="BK22" s="1644">
        <v>10515</v>
      </c>
      <c r="BL22" s="1609">
        <v>739</v>
      </c>
      <c r="BM22" s="1609">
        <v>583</v>
      </c>
      <c r="BN22" s="1610">
        <v>6007</v>
      </c>
      <c r="BO22" s="1402"/>
      <c r="BP22" s="1400">
        <v>11</v>
      </c>
      <c r="BQ22" s="1619" t="s">
        <v>130</v>
      </c>
      <c r="BR22" s="1609">
        <v>597</v>
      </c>
      <c r="BS22" s="1609">
        <v>476</v>
      </c>
      <c r="BT22" s="1610">
        <v>5940</v>
      </c>
      <c r="BU22" s="1603"/>
      <c r="BV22" s="1400">
        <v>11</v>
      </c>
      <c r="BW22" s="1619" t="s">
        <v>130</v>
      </c>
      <c r="BX22" s="1614">
        <v>13645</v>
      </c>
      <c r="BY22" s="1614">
        <v>5259</v>
      </c>
      <c r="BZ22" s="1614">
        <v>43658</v>
      </c>
      <c r="CA22" s="1614">
        <v>5857</v>
      </c>
      <c r="CB22" s="1614">
        <v>2020</v>
      </c>
      <c r="CC22" s="1620">
        <v>12580</v>
      </c>
      <c r="CD22" s="1405"/>
      <c r="CE22" s="1400">
        <v>11</v>
      </c>
      <c r="CF22" s="1619" t="s">
        <v>130</v>
      </c>
      <c r="CG22" s="1614">
        <v>4131</v>
      </c>
      <c r="CH22" s="1614">
        <v>1531</v>
      </c>
      <c r="CI22" s="1614">
        <v>13052</v>
      </c>
      <c r="CJ22" s="1614">
        <v>2117</v>
      </c>
      <c r="CK22" s="1614">
        <v>875</v>
      </c>
      <c r="CL22" s="1614">
        <v>8852</v>
      </c>
      <c r="CM22" s="1609">
        <v>1540</v>
      </c>
      <c r="CN22" s="1609">
        <v>833</v>
      </c>
      <c r="CO22" s="1610">
        <v>9174</v>
      </c>
      <c r="CP22" s="1402"/>
      <c r="CQ22" s="1400">
        <v>11</v>
      </c>
      <c r="CR22" s="1621" t="s">
        <v>130</v>
      </c>
      <c r="CS22" s="1614">
        <v>19793</v>
      </c>
      <c r="CT22" s="1614">
        <v>6897</v>
      </c>
      <c r="CU22" s="1614">
        <v>40186</v>
      </c>
      <c r="CV22" s="1614">
        <v>10266</v>
      </c>
      <c r="CW22" s="1614">
        <v>2305</v>
      </c>
      <c r="CX22" s="1614">
        <v>10266</v>
      </c>
      <c r="CY22" s="1605"/>
      <c r="CZ22" s="1400">
        <v>11</v>
      </c>
      <c r="DA22" s="1619" t="s">
        <v>130</v>
      </c>
      <c r="DB22" s="1614">
        <v>4209</v>
      </c>
      <c r="DC22" s="1614">
        <v>1663</v>
      </c>
      <c r="DD22" s="1622">
        <v>8425</v>
      </c>
      <c r="DE22" s="1614">
        <v>2439</v>
      </c>
      <c r="DF22" s="1614">
        <v>1191</v>
      </c>
      <c r="DG22" s="1614">
        <v>7320</v>
      </c>
      <c r="DH22" s="1614">
        <v>2879</v>
      </c>
      <c r="DI22" s="1614">
        <v>1738</v>
      </c>
      <c r="DJ22" s="1620">
        <v>14175</v>
      </c>
      <c r="DK22" s="218"/>
      <c r="DL22" s="1680"/>
      <c r="DM22" s="1681"/>
      <c r="DN22" s="1682"/>
      <c r="DO22" s="339"/>
      <c r="DP22" s="1682"/>
      <c r="DQ22" s="339"/>
      <c r="DR22" s="1682"/>
      <c r="DS22" s="1683"/>
      <c r="DT22" s="1684"/>
      <c r="DU22" s="1683"/>
      <c r="DV22" s="1684"/>
      <c r="DW22" s="1683"/>
      <c r="DX22" s="1684"/>
      <c r="DY22" s="1683"/>
      <c r="DZ22" s="1683"/>
      <c r="EA22" s="1680"/>
      <c r="EB22" s="1681"/>
      <c r="EC22" s="1685"/>
      <c r="ED22" s="1686"/>
      <c r="EE22" s="1685"/>
      <c r="EF22" s="1686"/>
      <c r="EG22" s="1685"/>
      <c r="EH22" s="1686"/>
      <c r="EI22" s="1685"/>
      <c r="EJ22" s="1686"/>
      <c r="EK22" s="1685"/>
      <c r="EL22" s="1686"/>
      <c r="EM22" s="1685"/>
      <c r="EN22" s="1686"/>
      <c r="EO22" s="1685"/>
      <c r="EP22" s="1685"/>
      <c r="EQ22" s="1680"/>
      <c r="ER22" s="1681"/>
      <c r="ES22" s="1685"/>
      <c r="ET22" s="1686"/>
      <c r="EU22" s="1685"/>
      <c r="EV22" s="1686"/>
      <c r="EW22" s="1685"/>
      <c r="EX22" s="1686"/>
      <c r="EY22" s="1685"/>
      <c r="EZ22" s="1686"/>
    </row>
    <row r="23" spans="1:156" ht="34.5" customHeight="1">
      <c r="A23" s="1616"/>
      <c r="B23" s="1617">
        <v>2</v>
      </c>
      <c r="C23" s="1618">
        <v>10</v>
      </c>
      <c r="D23" s="1636">
        <f>AW28</f>
        <v>222367</v>
      </c>
      <c r="E23" s="1609">
        <f>AX28</f>
        <v>121040</v>
      </c>
      <c r="F23" s="1610">
        <f>AY28</f>
        <v>886363</v>
      </c>
      <c r="H23" s="1611">
        <v>12</v>
      </c>
      <c r="I23" s="1612" t="s">
        <v>131</v>
      </c>
      <c r="J23" s="1609">
        <v>128661</v>
      </c>
      <c r="K23" s="1609">
        <v>24477</v>
      </c>
      <c r="L23" s="1610">
        <v>339399</v>
      </c>
      <c r="M23" s="870"/>
      <c r="N23" s="1611">
        <v>12</v>
      </c>
      <c r="O23" s="1612" t="s">
        <v>131</v>
      </c>
      <c r="P23" s="1609">
        <v>49418</v>
      </c>
      <c r="Q23" s="1609">
        <v>7109</v>
      </c>
      <c r="R23" s="1609">
        <v>49418</v>
      </c>
      <c r="S23" s="1609">
        <v>21459</v>
      </c>
      <c r="T23" s="1609">
        <v>3661</v>
      </c>
      <c r="U23" s="1609">
        <v>42918</v>
      </c>
      <c r="V23" s="1609">
        <v>20615</v>
      </c>
      <c r="W23" s="1609">
        <v>3984</v>
      </c>
      <c r="X23" s="1610">
        <v>61845</v>
      </c>
      <c r="Y23" s="1402"/>
      <c r="Z23" s="1404">
        <v>12</v>
      </c>
      <c r="AA23" s="1612" t="s">
        <v>131</v>
      </c>
      <c r="AB23" s="1609">
        <v>18057</v>
      </c>
      <c r="AC23" s="1609">
        <v>4390</v>
      </c>
      <c r="AD23" s="1609">
        <v>72228</v>
      </c>
      <c r="AE23" s="1609">
        <v>10492</v>
      </c>
      <c r="AF23" s="1609">
        <v>2881</v>
      </c>
      <c r="AG23" s="1609">
        <v>52460</v>
      </c>
      <c r="AH23" s="1609">
        <v>8620</v>
      </c>
      <c r="AI23" s="1609">
        <v>2452</v>
      </c>
      <c r="AJ23" s="1610">
        <v>60530</v>
      </c>
      <c r="AK23" s="218"/>
      <c r="AL23" s="1611">
        <v>12</v>
      </c>
      <c r="AM23" s="1612" t="s">
        <v>131</v>
      </c>
      <c r="AN23" s="1597">
        <v>50295</v>
      </c>
      <c r="AO23" s="1597">
        <v>12128</v>
      </c>
      <c r="AP23" s="1598">
        <v>201720</v>
      </c>
      <c r="AQ23" s="218"/>
      <c r="AR23" s="1611">
        <v>12</v>
      </c>
      <c r="AS23" s="1612" t="s">
        <v>131</v>
      </c>
      <c r="AT23" s="1609">
        <v>18577</v>
      </c>
      <c r="AU23" s="1609">
        <v>3480</v>
      </c>
      <c r="AV23" s="1609">
        <v>53173</v>
      </c>
      <c r="AW23" s="1609">
        <v>16912</v>
      </c>
      <c r="AX23" s="1609">
        <v>4187</v>
      </c>
      <c r="AY23" s="1609">
        <v>65368</v>
      </c>
      <c r="AZ23" s="1609">
        <v>8593</v>
      </c>
      <c r="BA23" s="1609">
        <v>2556</v>
      </c>
      <c r="BB23" s="1610">
        <v>41718</v>
      </c>
      <c r="BC23" s="218"/>
      <c r="BD23" s="1611">
        <v>12</v>
      </c>
      <c r="BE23" s="1612" t="s">
        <v>131</v>
      </c>
      <c r="BF23" s="1609">
        <v>3586</v>
      </c>
      <c r="BG23" s="1609">
        <v>1102</v>
      </c>
      <c r="BH23" s="1609">
        <v>21252</v>
      </c>
      <c r="BI23" s="1609">
        <v>1456</v>
      </c>
      <c r="BJ23" s="1609">
        <v>473</v>
      </c>
      <c r="BK23" s="1609">
        <v>9957</v>
      </c>
      <c r="BL23" s="1609">
        <v>650</v>
      </c>
      <c r="BM23" s="1609">
        <v>176</v>
      </c>
      <c r="BN23" s="1610">
        <v>5153</v>
      </c>
      <c r="BO23" s="218"/>
      <c r="BP23" s="1611">
        <v>12</v>
      </c>
      <c r="BQ23" s="1612" t="s">
        <v>131</v>
      </c>
      <c r="BR23" s="1609">
        <v>521</v>
      </c>
      <c r="BS23" s="1609">
        <v>154</v>
      </c>
      <c r="BT23" s="1610">
        <v>5099</v>
      </c>
      <c r="BU23" s="218"/>
      <c r="BV23" s="1404">
        <v>12</v>
      </c>
      <c r="BW23" s="1612" t="s">
        <v>131</v>
      </c>
      <c r="BX23" s="1609">
        <v>21968</v>
      </c>
      <c r="BY23" s="1609">
        <v>3431</v>
      </c>
      <c r="BZ23" s="1609">
        <v>71086</v>
      </c>
      <c r="CA23" s="1609">
        <v>9468</v>
      </c>
      <c r="CB23" s="1609">
        <v>1388</v>
      </c>
      <c r="CC23" s="1610">
        <v>21338</v>
      </c>
      <c r="CD23" s="218"/>
      <c r="CE23" s="1611">
        <v>12</v>
      </c>
      <c r="CF23" s="1612" t="s">
        <v>131</v>
      </c>
      <c r="CG23" s="1609">
        <v>7113</v>
      </c>
      <c r="CH23" s="1609">
        <v>1159</v>
      </c>
      <c r="CI23" s="1609">
        <v>23028</v>
      </c>
      <c r="CJ23" s="1609">
        <v>3292</v>
      </c>
      <c r="CK23" s="1609">
        <v>545</v>
      </c>
      <c r="CL23" s="1609">
        <v>14178</v>
      </c>
      <c r="CM23" s="1609">
        <v>2095</v>
      </c>
      <c r="CN23" s="1609">
        <v>339</v>
      </c>
      <c r="CO23" s="1610">
        <v>12542</v>
      </c>
      <c r="CP23" s="218"/>
      <c r="CQ23" s="1611">
        <v>12</v>
      </c>
      <c r="CR23" s="1613" t="s">
        <v>131</v>
      </c>
      <c r="CS23" s="1609">
        <v>25744</v>
      </c>
      <c r="CT23" s="1609">
        <v>4897</v>
      </c>
      <c r="CU23" s="1614">
        <v>52542</v>
      </c>
      <c r="CV23" s="1609">
        <v>12941</v>
      </c>
      <c r="CW23" s="1609">
        <v>1876</v>
      </c>
      <c r="CX23" s="1609">
        <v>12941</v>
      </c>
      <c r="CY23" s="1605"/>
      <c r="CZ23" s="1404">
        <v>12</v>
      </c>
      <c r="DA23" s="1612" t="s">
        <v>131</v>
      </c>
      <c r="DB23" s="1609">
        <v>5837</v>
      </c>
      <c r="DC23" s="1609">
        <v>1213</v>
      </c>
      <c r="DD23" s="1615">
        <v>11676</v>
      </c>
      <c r="DE23" s="1609">
        <v>3184</v>
      </c>
      <c r="DF23" s="1609">
        <v>753</v>
      </c>
      <c r="DG23" s="1609">
        <v>9567</v>
      </c>
      <c r="DH23" s="1609">
        <v>3782</v>
      </c>
      <c r="DI23" s="1609">
        <v>1055</v>
      </c>
      <c r="DJ23" s="1610">
        <v>18358</v>
      </c>
      <c r="DK23" s="218"/>
      <c r="DL23" s="1687"/>
      <c r="DM23" s="1688"/>
      <c r="DN23" s="1682"/>
      <c r="DO23" s="339"/>
      <c r="DP23" s="1682"/>
      <c r="DQ23" s="339"/>
      <c r="DR23" s="1682"/>
      <c r="DS23" s="1683"/>
      <c r="DT23" s="1684"/>
      <c r="DU23" s="1683"/>
      <c r="DV23" s="1684"/>
      <c r="DW23" s="1683"/>
      <c r="DX23" s="1684"/>
      <c r="DY23" s="1683"/>
      <c r="DZ23" s="1683"/>
      <c r="EA23" s="1687"/>
      <c r="EB23" s="1688"/>
      <c r="EC23" s="1685"/>
      <c r="ED23" s="1686"/>
      <c r="EE23" s="1685"/>
      <c r="EF23" s="1686"/>
      <c r="EG23" s="1685"/>
      <c r="EH23" s="1686"/>
      <c r="EI23" s="1685"/>
      <c r="EJ23" s="1686"/>
      <c r="EK23" s="1685"/>
      <c r="EL23" s="1686"/>
      <c r="EM23" s="1685"/>
      <c r="EN23" s="1686"/>
      <c r="EO23" s="1685"/>
      <c r="EP23" s="1685"/>
      <c r="EQ23" s="1687"/>
      <c r="ER23" s="1688"/>
      <c r="ES23" s="1685"/>
      <c r="ET23" s="1686"/>
      <c r="EU23" s="1685"/>
      <c r="EV23" s="1686"/>
      <c r="EW23" s="1685"/>
      <c r="EX23" s="1686"/>
      <c r="EY23" s="1685"/>
      <c r="EZ23" s="1686"/>
    </row>
    <row r="24" spans="1:156" ht="34.5" customHeight="1">
      <c r="A24" s="1616"/>
      <c r="B24" s="1617">
        <v>3</v>
      </c>
      <c r="C24" s="1618">
        <v>11</v>
      </c>
      <c r="D24" s="1609">
        <f>AZ28</f>
        <v>126330</v>
      </c>
      <c r="E24" s="1609">
        <f>BA28</f>
        <v>78681</v>
      </c>
      <c r="F24" s="1610">
        <f>BB28</f>
        <v>633451</v>
      </c>
      <c r="H24" s="1400">
        <v>13</v>
      </c>
      <c r="I24" s="1619" t="s">
        <v>132</v>
      </c>
      <c r="J24" s="1614">
        <v>56836</v>
      </c>
      <c r="K24" s="1614">
        <v>32747</v>
      </c>
      <c r="L24" s="1620">
        <v>173881</v>
      </c>
      <c r="M24" s="870"/>
      <c r="N24" s="1400">
        <v>13</v>
      </c>
      <c r="O24" s="1619" t="s">
        <v>132</v>
      </c>
      <c r="P24" s="1614">
        <v>18199</v>
      </c>
      <c r="Q24" s="1614">
        <v>7469</v>
      </c>
      <c r="R24" s="1614">
        <v>18199</v>
      </c>
      <c r="S24" s="1614">
        <v>7226</v>
      </c>
      <c r="T24" s="1614">
        <v>3804</v>
      </c>
      <c r="U24" s="1614">
        <v>14452</v>
      </c>
      <c r="V24" s="1614">
        <v>9099</v>
      </c>
      <c r="W24" s="1614">
        <v>4792</v>
      </c>
      <c r="X24" s="1620">
        <v>27297</v>
      </c>
      <c r="Y24" s="1402"/>
      <c r="Z24" s="1400">
        <v>13</v>
      </c>
      <c r="AA24" s="1619" t="s">
        <v>132</v>
      </c>
      <c r="AB24" s="1614">
        <v>10535</v>
      </c>
      <c r="AC24" s="1614">
        <v>7250</v>
      </c>
      <c r="AD24" s="1614">
        <v>42140</v>
      </c>
      <c r="AE24" s="1614">
        <v>6410</v>
      </c>
      <c r="AF24" s="1614">
        <v>5176</v>
      </c>
      <c r="AG24" s="1614">
        <v>32050</v>
      </c>
      <c r="AH24" s="1614">
        <v>5367</v>
      </c>
      <c r="AI24" s="1614">
        <v>4256</v>
      </c>
      <c r="AJ24" s="1620">
        <v>39743</v>
      </c>
      <c r="AK24" s="1049"/>
      <c r="AL24" s="1400">
        <v>13</v>
      </c>
      <c r="AM24" s="1619" t="s">
        <v>132</v>
      </c>
      <c r="AN24" s="1614">
        <v>30250</v>
      </c>
      <c r="AO24" s="1614">
        <v>19972</v>
      </c>
      <c r="AP24" s="1620">
        <v>131718</v>
      </c>
      <c r="AQ24" s="1049"/>
      <c r="AR24" s="1400">
        <v>13</v>
      </c>
      <c r="AS24" s="1619" t="s">
        <v>132</v>
      </c>
      <c r="AT24" s="1614">
        <v>9940</v>
      </c>
      <c r="AU24" s="1614">
        <v>5851</v>
      </c>
      <c r="AV24" s="1614">
        <v>32812</v>
      </c>
      <c r="AW24" s="1614">
        <v>10905</v>
      </c>
      <c r="AX24" s="1614">
        <v>7273</v>
      </c>
      <c r="AY24" s="1614">
        <v>45322</v>
      </c>
      <c r="AZ24" s="1614">
        <v>5741</v>
      </c>
      <c r="BA24" s="1614">
        <v>4240</v>
      </c>
      <c r="BB24" s="1620">
        <v>28860</v>
      </c>
      <c r="BC24" s="1402"/>
      <c r="BD24" s="1400">
        <v>13</v>
      </c>
      <c r="BE24" s="1619" t="s">
        <v>132</v>
      </c>
      <c r="BF24" s="1614">
        <v>2183</v>
      </c>
      <c r="BG24" s="1614">
        <v>1555</v>
      </c>
      <c r="BH24" s="1614">
        <v>13215</v>
      </c>
      <c r="BI24" s="1614">
        <v>804</v>
      </c>
      <c r="BJ24" s="1614">
        <v>599</v>
      </c>
      <c r="BK24" s="1614">
        <v>5691</v>
      </c>
      <c r="BL24" s="1614">
        <v>370</v>
      </c>
      <c r="BM24" s="1614">
        <v>268</v>
      </c>
      <c r="BN24" s="1620">
        <v>2883</v>
      </c>
      <c r="BO24" s="1402"/>
      <c r="BP24" s="1400">
        <v>13</v>
      </c>
      <c r="BQ24" s="1619" t="s">
        <v>132</v>
      </c>
      <c r="BR24" s="1614">
        <v>307</v>
      </c>
      <c r="BS24" s="1614">
        <v>186</v>
      </c>
      <c r="BT24" s="1620">
        <v>2935</v>
      </c>
      <c r="BU24" s="1603"/>
      <c r="BV24" s="1400">
        <v>13</v>
      </c>
      <c r="BW24" s="1619" t="s">
        <v>132</v>
      </c>
      <c r="BX24" s="1614">
        <v>7590</v>
      </c>
      <c r="BY24" s="1614">
        <v>3877</v>
      </c>
      <c r="BZ24" s="1614">
        <v>23656</v>
      </c>
      <c r="CA24" s="1614">
        <v>3215</v>
      </c>
      <c r="CB24" s="1614">
        <v>1526</v>
      </c>
      <c r="CC24" s="1620">
        <v>6766</v>
      </c>
      <c r="CD24" s="1405"/>
      <c r="CE24" s="1400">
        <v>13</v>
      </c>
      <c r="CF24" s="1619" t="s">
        <v>132</v>
      </c>
      <c r="CG24" s="1614">
        <v>2482</v>
      </c>
      <c r="CH24" s="1614">
        <v>1179</v>
      </c>
      <c r="CI24" s="1614">
        <v>7726</v>
      </c>
      <c r="CJ24" s="1614">
        <v>1107</v>
      </c>
      <c r="CK24" s="1614">
        <v>649</v>
      </c>
      <c r="CL24" s="1614">
        <v>4557</v>
      </c>
      <c r="CM24" s="1614">
        <v>786</v>
      </c>
      <c r="CN24" s="1614">
        <v>523</v>
      </c>
      <c r="CO24" s="1620">
        <v>4607</v>
      </c>
      <c r="CP24" s="1402"/>
      <c r="CQ24" s="1400">
        <v>13</v>
      </c>
      <c r="CR24" s="1621" t="s">
        <v>132</v>
      </c>
      <c r="CS24" s="1614">
        <v>12881</v>
      </c>
      <c r="CT24" s="1614">
        <v>6225</v>
      </c>
      <c r="CU24" s="1614">
        <v>29282</v>
      </c>
      <c r="CV24" s="1614">
        <v>5149</v>
      </c>
      <c r="CW24" s="1614">
        <v>2051</v>
      </c>
      <c r="CX24" s="1614">
        <v>5149</v>
      </c>
      <c r="CY24" s="1605"/>
      <c r="CZ24" s="1400">
        <v>13</v>
      </c>
      <c r="DA24" s="1619" t="s">
        <v>132</v>
      </c>
      <c r="DB24" s="1614">
        <v>3517</v>
      </c>
      <c r="DC24" s="1614">
        <v>1518</v>
      </c>
      <c r="DD24" s="1622">
        <v>7034</v>
      </c>
      <c r="DE24" s="1614">
        <v>1855</v>
      </c>
      <c r="DF24" s="1614">
        <v>1029</v>
      </c>
      <c r="DG24" s="1614">
        <v>5568</v>
      </c>
      <c r="DH24" s="1614">
        <v>2360</v>
      </c>
      <c r="DI24" s="1614">
        <v>1627</v>
      </c>
      <c r="DJ24" s="1620">
        <v>11531</v>
      </c>
      <c r="DK24" s="218"/>
      <c r="DL24" s="1680"/>
      <c r="DM24" s="1681"/>
      <c r="DN24" s="1682"/>
      <c r="DO24" s="339"/>
      <c r="DP24" s="1682"/>
      <c r="DQ24" s="339"/>
      <c r="DR24" s="1682"/>
      <c r="DS24" s="1683"/>
      <c r="DT24" s="1684"/>
      <c r="DU24" s="1683"/>
      <c r="DV24" s="1684"/>
      <c r="DW24" s="1683"/>
      <c r="DX24" s="1684"/>
      <c r="DY24" s="1683"/>
      <c r="DZ24" s="1683"/>
      <c r="EA24" s="1680"/>
      <c r="EB24" s="1681"/>
      <c r="EC24" s="1685"/>
      <c r="ED24" s="1686"/>
      <c r="EE24" s="1685"/>
      <c r="EF24" s="1686"/>
      <c r="EG24" s="1685"/>
      <c r="EH24" s="1686"/>
      <c r="EI24" s="1685"/>
      <c r="EJ24" s="1686"/>
      <c r="EK24" s="1685"/>
      <c r="EL24" s="1686"/>
      <c r="EM24" s="1685"/>
      <c r="EN24" s="1686"/>
      <c r="EO24" s="1685"/>
      <c r="EP24" s="1685"/>
      <c r="EQ24" s="1680"/>
      <c r="ER24" s="1681"/>
      <c r="ES24" s="1685"/>
      <c r="ET24" s="1686"/>
      <c r="EU24" s="1685"/>
      <c r="EV24" s="1686"/>
      <c r="EW24" s="1685"/>
      <c r="EX24" s="1686"/>
      <c r="EY24" s="1685"/>
      <c r="EZ24" s="1686"/>
    </row>
    <row r="25" spans="1:156" ht="34.5" customHeight="1">
      <c r="A25" s="1616"/>
      <c r="B25" s="1617">
        <v>4</v>
      </c>
      <c r="C25" s="1618">
        <v>12</v>
      </c>
      <c r="D25" s="1609">
        <f>BF28</f>
        <v>54841</v>
      </c>
      <c r="E25" s="1609">
        <f>BG28</f>
        <v>36610</v>
      </c>
      <c r="F25" s="1610">
        <f>BH28</f>
        <v>331357</v>
      </c>
      <c r="H25" s="1611">
        <v>14</v>
      </c>
      <c r="I25" s="1612" t="s">
        <v>133</v>
      </c>
      <c r="J25" s="1609">
        <v>95891</v>
      </c>
      <c r="K25" s="1609">
        <v>44495</v>
      </c>
      <c r="L25" s="1610">
        <v>270497</v>
      </c>
      <c r="M25" s="870"/>
      <c r="N25" s="1611">
        <v>14</v>
      </c>
      <c r="O25" s="1612" t="s">
        <v>133</v>
      </c>
      <c r="P25" s="1609">
        <v>32208</v>
      </c>
      <c r="Q25" s="1609">
        <v>9745</v>
      </c>
      <c r="R25" s="1609">
        <v>32208</v>
      </c>
      <c r="S25" s="1609">
        <v>15710</v>
      </c>
      <c r="T25" s="1609">
        <v>6230</v>
      </c>
      <c r="U25" s="1609">
        <v>31420</v>
      </c>
      <c r="V25" s="1609">
        <v>15902</v>
      </c>
      <c r="W25" s="1609">
        <v>7634</v>
      </c>
      <c r="X25" s="1610">
        <v>47706</v>
      </c>
      <c r="Y25" s="1402"/>
      <c r="Z25" s="1404">
        <v>14</v>
      </c>
      <c r="AA25" s="1612" t="s">
        <v>133</v>
      </c>
      <c r="AB25" s="1609">
        <v>15342</v>
      </c>
      <c r="AC25" s="1609">
        <v>8994</v>
      </c>
      <c r="AD25" s="1609">
        <v>61368</v>
      </c>
      <c r="AE25" s="1609">
        <v>9315</v>
      </c>
      <c r="AF25" s="1609">
        <v>6363</v>
      </c>
      <c r="AG25" s="1609">
        <v>46575</v>
      </c>
      <c r="AH25" s="1609">
        <v>7414</v>
      </c>
      <c r="AI25" s="1609">
        <v>5529</v>
      </c>
      <c r="AJ25" s="1610">
        <v>51220</v>
      </c>
      <c r="AK25" s="218"/>
      <c r="AL25" s="1611">
        <v>14</v>
      </c>
      <c r="AM25" s="1612" t="s">
        <v>133</v>
      </c>
      <c r="AN25" s="1609">
        <v>43854</v>
      </c>
      <c r="AO25" s="1609">
        <v>25082</v>
      </c>
      <c r="AP25" s="1610">
        <v>178473</v>
      </c>
      <c r="AQ25" s="218"/>
      <c r="AR25" s="1611">
        <v>14</v>
      </c>
      <c r="AS25" s="1612" t="s">
        <v>133</v>
      </c>
      <c r="AT25" s="1609">
        <v>15899</v>
      </c>
      <c r="AU25" s="1609">
        <v>7792</v>
      </c>
      <c r="AV25" s="1609">
        <v>45941</v>
      </c>
      <c r="AW25" s="1609">
        <v>14341</v>
      </c>
      <c r="AX25" s="1609">
        <v>8157</v>
      </c>
      <c r="AY25" s="1609">
        <v>55957</v>
      </c>
      <c r="AZ25" s="1609">
        <v>8085</v>
      </c>
      <c r="BA25" s="1609">
        <v>5229</v>
      </c>
      <c r="BB25" s="1610">
        <v>39902</v>
      </c>
      <c r="BC25" s="218"/>
      <c r="BD25" s="1611">
        <v>14</v>
      </c>
      <c r="BE25" s="1612" t="s">
        <v>133</v>
      </c>
      <c r="BF25" s="1609">
        <v>3381</v>
      </c>
      <c r="BG25" s="1609">
        <v>2298</v>
      </c>
      <c r="BH25" s="1609">
        <v>19998</v>
      </c>
      <c r="BI25" s="1609">
        <v>1221</v>
      </c>
      <c r="BJ25" s="1609">
        <v>873</v>
      </c>
      <c r="BK25" s="1609">
        <v>8467</v>
      </c>
      <c r="BL25" s="1609">
        <v>523</v>
      </c>
      <c r="BM25" s="1609">
        <v>404</v>
      </c>
      <c r="BN25" s="1610">
        <v>4174</v>
      </c>
      <c r="BO25" s="218"/>
      <c r="BP25" s="1611">
        <v>14</v>
      </c>
      <c r="BQ25" s="1612" t="s">
        <v>133</v>
      </c>
      <c r="BR25" s="1609">
        <v>404</v>
      </c>
      <c r="BS25" s="1609">
        <v>329</v>
      </c>
      <c r="BT25" s="1610">
        <v>4034</v>
      </c>
      <c r="BU25" s="218"/>
      <c r="BV25" s="1404">
        <v>14</v>
      </c>
      <c r="BW25" s="1612" t="s">
        <v>133</v>
      </c>
      <c r="BX25" s="1609">
        <v>15440</v>
      </c>
      <c r="BY25" s="1609">
        <v>6434</v>
      </c>
      <c r="BZ25" s="1609">
        <v>47810</v>
      </c>
      <c r="CA25" s="1609">
        <v>6946</v>
      </c>
      <c r="CB25" s="1609">
        <v>2647</v>
      </c>
      <c r="CC25" s="1610">
        <v>14610</v>
      </c>
      <c r="CD25" s="218"/>
      <c r="CE25" s="1611">
        <v>14</v>
      </c>
      <c r="CF25" s="1612" t="s">
        <v>133</v>
      </c>
      <c r="CG25" s="1609">
        <v>4645</v>
      </c>
      <c r="CH25" s="1609">
        <v>1838</v>
      </c>
      <c r="CI25" s="1609">
        <v>14475</v>
      </c>
      <c r="CJ25" s="1609">
        <v>2225</v>
      </c>
      <c r="CK25" s="1609">
        <v>1030</v>
      </c>
      <c r="CL25" s="1609">
        <v>9191</v>
      </c>
      <c r="CM25" s="1609">
        <v>1624</v>
      </c>
      <c r="CN25" s="1609">
        <v>919</v>
      </c>
      <c r="CO25" s="1610">
        <v>9534</v>
      </c>
      <c r="CP25" s="218"/>
      <c r="CQ25" s="1611">
        <v>14</v>
      </c>
      <c r="CR25" s="1613" t="s">
        <v>133</v>
      </c>
      <c r="CS25" s="1609">
        <v>18605</v>
      </c>
      <c r="CT25" s="1609">
        <v>7136</v>
      </c>
      <c r="CU25" s="1614">
        <v>39682</v>
      </c>
      <c r="CV25" s="1609">
        <v>8831</v>
      </c>
      <c r="CW25" s="1609">
        <v>2194</v>
      </c>
      <c r="CX25" s="1609">
        <v>8831</v>
      </c>
      <c r="CY25" s="1605"/>
      <c r="CZ25" s="1404">
        <v>14</v>
      </c>
      <c r="DA25" s="1612" t="s">
        <v>133</v>
      </c>
      <c r="DB25" s="1609">
        <v>4251</v>
      </c>
      <c r="DC25" s="1609">
        <v>1746</v>
      </c>
      <c r="DD25" s="1615">
        <v>8506</v>
      </c>
      <c r="DE25" s="1609">
        <v>2511</v>
      </c>
      <c r="DF25" s="1609">
        <v>1234</v>
      </c>
      <c r="DG25" s="1609">
        <v>7534</v>
      </c>
      <c r="DH25" s="1609">
        <v>3012</v>
      </c>
      <c r="DI25" s="1609">
        <v>1962</v>
      </c>
      <c r="DJ25" s="1610">
        <v>14811</v>
      </c>
      <c r="DK25" s="218"/>
      <c r="DL25" s="1687"/>
      <c r="DM25" s="1688"/>
      <c r="DN25" s="1682"/>
      <c r="DO25" s="339"/>
      <c r="DP25" s="1682"/>
      <c r="DQ25" s="339"/>
      <c r="DR25" s="1682"/>
      <c r="DS25" s="1683"/>
      <c r="DT25" s="1684"/>
      <c r="DU25" s="1683"/>
      <c r="DV25" s="1684"/>
      <c r="DW25" s="1683"/>
      <c r="DX25" s="1684"/>
      <c r="DY25" s="1683"/>
      <c r="DZ25" s="1683"/>
      <c r="EA25" s="1687"/>
      <c r="EB25" s="1688"/>
      <c r="EC25" s="1685"/>
      <c r="ED25" s="1686"/>
      <c r="EE25" s="1685"/>
      <c r="EF25" s="1686"/>
      <c r="EG25" s="1685"/>
      <c r="EH25" s="1686"/>
      <c r="EI25" s="1685"/>
      <c r="EJ25" s="1686"/>
      <c r="EK25" s="1685"/>
      <c r="EL25" s="1686"/>
      <c r="EM25" s="1685"/>
      <c r="EN25" s="1686"/>
      <c r="EO25" s="1685"/>
      <c r="EP25" s="1685"/>
      <c r="EQ25" s="1687"/>
      <c r="ER25" s="1688"/>
      <c r="ES25" s="1685"/>
      <c r="ET25" s="1686"/>
      <c r="EU25" s="1685"/>
      <c r="EV25" s="1686"/>
      <c r="EW25" s="1685"/>
      <c r="EX25" s="1686"/>
      <c r="EY25" s="1685"/>
      <c r="EZ25" s="1686"/>
    </row>
    <row r="26" spans="1:156" ht="34.5" customHeight="1">
      <c r="A26" s="1616"/>
      <c r="B26" s="1617">
        <v>5</v>
      </c>
      <c r="C26" s="1618">
        <v>13</v>
      </c>
      <c r="D26" s="1609">
        <f>BI28</f>
        <v>21967</v>
      </c>
      <c r="E26" s="1609">
        <f>BJ28</f>
        <v>15326</v>
      </c>
      <c r="F26" s="1610">
        <f>BK28</f>
        <v>155678</v>
      </c>
      <c r="H26" s="1611">
        <v>15</v>
      </c>
      <c r="I26" s="1612" t="s">
        <v>134</v>
      </c>
      <c r="J26" s="1609">
        <v>121673</v>
      </c>
      <c r="K26" s="1609">
        <v>55071</v>
      </c>
      <c r="L26" s="1610">
        <v>351822</v>
      </c>
      <c r="M26" s="870"/>
      <c r="N26" s="1611">
        <v>15</v>
      </c>
      <c r="O26" s="1612" t="s">
        <v>134</v>
      </c>
      <c r="P26" s="1609">
        <v>40153</v>
      </c>
      <c r="Q26" s="1609">
        <v>11430</v>
      </c>
      <c r="R26" s="1609">
        <v>40153</v>
      </c>
      <c r="S26" s="1609">
        <v>19784</v>
      </c>
      <c r="T26" s="1609">
        <v>7597</v>
      </c>
      <c r="U26" s="1609">
        <v>39568</v>
      </c>
      <c r="V26" s="1609">
        <v>18843</v>
      </c>
      <c r="W26" s="1609">
        <v>8753</v>
      </c>
      <c r="X26" s="1610">
        <v>56529</v>
      </c>
      <c r="Y26" s="1402"/>
      <c r="Z26" s="1404">
        <v>15</v>
      </c>
      <c r="AA26" s="1612" t="s">
        <v>134</v>
      </c>
      <c r="AB26" s="1609">
        <v>19778</v>
      </c>
      <c r="AC26" s="1609">
        <v>11519</v>
      </c>
      <c r="AD26" s="1609">
        <v>79112</v>
      </c>
      <c r="AE26" s="1609">
        <v>12690</v>
      </c>
      <c r="AF26" s="1609">
        <v>8298</v>
      </c>
      <c r="AG26" s="1609">
        <v>63450</v>
      </c>
      <c r="AH26" s="1609">
        <v>10425</v>
      </c>
      <c r="AI26" s="1609">
        <v>7474</v>
      </c>
      <c r="AJ26" s="1610">
        <v>73010</v>
      </c>
      <c r="AK26" s="218"/>
      <c r="AL26" s="1611">
        <v>15</v>
      </c>
      <c r="AM26" s="1612" t="s">
        <v>134</v>
      </c>
      <c r="AN26" s="1609">
        <v>57987</v>
      </c>
      <c r="AO26" s="1609">
        <v>32715</v>
      </c>
      <c r="AP26" s="1610">
        <v>244409</v>
      </c>
      <c r="AQ26" s="218"/>
      <c r="AR26" s="1611">
        <v>15</v>
      </c>
      <c r="AS26" s="1612" t="s">
        <v>134</v>
      </c>
      <c r="AT26" s="1609">
        <v>19457</v>
      </c>
      <c r="AU26" s="1609">
        <v>8978</v>
      </c>
      <c r="AV26" s="1609">
        <v>57124</v>
      </c>
      <c r="AW26" s="1609">
        <v>19325</v>
      </c>
      <c r="AX26" s="1609">
        <v>11129</v>
      </c>
      <c r="AY26" s="1609">
        <v>76491</v>
      </c>
      <c r="AZ26" s="1609">
        <v>11029</v>
      </c>
      <c r="BA26" s="1609">
        <v>7056</v>
      </c>
      <c r="BB26" s="1610">
        <v>55356</v>
      </c>
      <c r="BC26" s="218"/>
      <c r="BD26" s="1611">
        <v>15</v>
      </c>
      <c r="BE26" s="1612" t="s">
        <v>134</v>
      </c>
      <c r="BF26" s="1609">
        <v>4719</v>
      </c>
      <c r="BG26" s="1609">
        <v>3181</v>
      </c>
      <c r="BH26" s="1609">
        <v>28460</v>
      </c>
      <c r="BI26" s="1609">
        <v>1949</v>
      </c>
      <c r="BJ26" s="1609">
        <v>1322</v>
      </c>
      <c r="BK26" s="1609">
        <v>13830</v>
      </c>
      <c r="BL26" s="1609">
        <v>915</v>
      </c>
      <c r="BM26" s="1609">
        <v>620</v>
      </c>
      <c r="BN26" s="1610">
        <v>7374</v>
      </c>
      <c r="BO26" s="218"/>
      <c r="BP26" s="1611">
        <v>15</v>
      </c>
      <c r="BQ26" s="1612" t="s">
        <v>134</v>
      </c>
      <c r="BR26" s="1609">
        <v>593</v>
      </c>
      <c r="BS26" s="1609">
        <v>429</v>
      </c>
      <c r="BT26" s="1610">
        <v>5774</v>
      </c>
      <c r="BU26" s="218"/>
      <c r="BV26" s="1404">
        <v>15</v>
      </c>
      <c r="BW26" s="1612" t="s">
        <v>134</v>
      </c>
      <c r="BX26" s="1609">
        <v>17716</v>
      </c>
      <c r="BY26" s="1609">
        <v>6749</v>
      </c>
      <c r="BZ26" s="1609">
        <v>54594</v>
      </c>
      <c r="CA26" s="1609">
        <v>7913</v>
      </c>
      <c r="CB26" s="1609">
        <v>2757</v>
      </c>
      <c r="CC26" s="1610">
        <v>16592</v>
      </c>
      <c r="CD26" s="218"/>
      <c r="CE26" s="1611">
        <v>15</v>
      </c>
      <c r="CF26" s="1612" t="s">
        <v>134</v>
      </c>
      <c r="CG26" s="1609">
        <v>5421</v>
      </c>
      <c r="CH26" s="1609">
        <v>1974</v>
      </c>
      <c r="CI26" s="1609">
        <v>16835</v>
      </c>
      <c r="CJ26" s="1609">
        <v>2612</v>
      </c>
      <c r="CK26" s="1609">
        <v>1104</v>
      </c>
      <c r="CL26" s="1609">
        <v>10787</v>
      </c>
      <c r="CM26" s="1609">
        <v>1770</v>
      </c>
      <c r="CN26" s="1609">
        <v>914</v>
      </c>
      <c r="CO26" s="1610">
        <v>10380</v>
      </c>
      <c r="CP26" s="218"/>
      <c r="CQ26" s="1611">
        <v>15</v>
      </c>
      <c r="CR26" s="1613" t="s">
        <v>134</v>
      </c>
      <c r="CS26" s="1609">
        <v>27163</v>
      </c>
      <c r="CT26" s="1609">
        <v>11321</v>
      </c>
      <c r="CU26" s="1614">
        <v>57252</v>
      </c>
      <c r="CV26" s="1609">
        <v>13484</v>
      </c>
      <c r="CW26" s="1609">
        <v>4096</v>
      </c>
      <c r="CX26" s="1609">
        <v>13484</v>
      </c>
      <c r="CY26" s="1605"/>
      <c r="CZ26" s="1404">
        <v>15</v>
      </c>
      <c r="DA26" s="1612" t="s">
        <v>134</v>
      </c>
      <c r="DB26" s="1609">
        <v>5936</v>
      </c>
      <c r="DC26" s="1609">
        <v>2661</v>
      </c>
      <c r="DD26" s="1615">
        <v>11905</v>
      </c>
      <c r="DE26" s="1609">
        <v>3345</v>
      </c>
      <c r="DF26" s="1609">
        <v>1776</v>
      </c>
      <c r="DG26" s="1609">
        <v>10064</v>
      </c>
      <c r="DH26" s="1609">
        <v>4398</v>
      </c>
      <c r="DI26" s="1609">
        <v>2788</v>
      </c>
      <c r="DJ26" s="1610">
        <v>21799</v>
      </c>
      <c r="DK26" s="218"/>
      <c r="DL26" s="1687"/>
      <c r="DM26" s="1688"/>
      <c r="DN26" s="1682"/>
      <c r="DO26" s="339"/>
      <c r="DP26" s="1682"/>
      <c r="DQ26" s="339"/>
      <c r="DR26" s="1682"/>
      <c r="DS26" s="1683"/>
      <c r="DT26" s="1684"/>
      <c r="DU26" s="1683"/>
      <c r="DV26" s="1684"/>
      <c r="DW26" s="1683"/>
      <c r="DX26" s="1684"/>
      <c r="DY26" s="1683"/>
      <c r="DZ26" s="1683"/>
      <c r="EA26" s="1687"/>
      <c r="EB26" s="1688"/>
      <c r="EC26" s="1685"/>
      <c r="ED26" s="1686"/>
      <c r="EE26" s="1685"/>
      <c r="EF26" s="1686"/>
      <c r="EG26" s="1685"/>
      <c r="EH26" s="1686"/>
      <c r="EI26" s="1685"/>
      <c r="EJ26" s="1686"/>
      <c r="EK26" s="1685"/>
      <c r="EL26" s="1686"/>
      <c r="EM26" s="1685"/>
      <c r="EN26" s="1686"/>
      <c r="EO26" s="1685"/>
      <c r="EP26" s="1685"/>
      <c r="EQ26" s="1687"/>
      <c r="ER26" s="1688"/>
      <c r="ES26" s="1685"/>
      <c r="ET26" s="1686"/>
      <c r="EU26" s="1685"/>
      <c r="EV26" s="1686"/>
      <c r="EW26" s="1685"/>
      <c r="EX26" s="1686"/>
      <c r="EY26" s="1685"/>
      <c r="EZ26" s="1686"/>
    </row>
    <row r="27" spans="1:156" ht="34.5" customHeight="1" thickBot="1">
      <c r="A27" s="1616"/>
      <c r="B27" s="1617">
        <v>6</v>
      </c>
      <c r="C27" s="1618">
        <v>14</v>
      </c>
      <c r="D27" s="1609">
        <f>BL28</f>
        <v>9937</v>
      </c>
      <c r="E27" s="1609">
        <f>BM28</f>
        <v>7134</v>
      </c>
      <c r="F27" s="1610">
        <f>BN28</f>
        <v>80681</v>
      </c>
      <c r="H27" s="1645">
        <v>16</v>
      </c>
      <c r="I27" s="1646" t="s">
        <v>135</v>
      </c>
      <c r="J27" s="1647">
        <v>72912</v>
      </c>
      <c r="K27" s="1647">
        <v>30601</v>
      </c>
      <c r="L27" s="1648">
        <v>203339</v>
      </c>
      <c r="M27" s="870"/>
      <c r="N27" s="1645">
        <v>16</v>
      </c>
      <c r="O27" s="1646" t="s">
        <v>135</v>
      </c>
      <c r="P27" s="1647">
        <v>26820</v>
      </c>
      <c r="Q27" s="1647">
        <v>6872</v>
      </c>
      <c r="R27" s="1647">
        <v>26820</v>
      </c>
      <c r="S27" s="1647">
        <v>11160</v>
      </c>
      <c r="T27" s="1647">
        <v>4031</v>
      </c>
      <c r="U27" s="1647">
        <v>22320</v>
      </c>
      <c r="V27" s="1647">
        <v>11079</v>
      </c>
      <c r="W27" s="1647">
        <v>5088</v>
      </c>
      <c r="X27" s="1648">
        <v>33237</v>
      </c>
      <c r="Y27" s="1402"/>
      <c r="Z27" s="1421">
        <v>16</v>
      </c>
      <c r="AA27" s="1646" t="s">
        <v>135</v>
      </c>
      <c r="AB27" s="1649">
        <v>10816</v>
      </c>
      <c r="AC27" s="1649">
        <v>6077</v>
      </c>
      <c r="AD27" s="1649">
        <v>43264</v>
      </c>
      <c r="AE27" s="1649">
        <v>6903</v>
      </c>
      <c r="AF27" s="1649">
        <v>4255</v>
      </c>
      <c r="AG27" s="1649">
        <v>34515</v>
      </c>
      <c r="AH27" s="1649">
        <v>6134</v>
      </c>
      <c r="AI27" s="1649">
        <v>4278</v>
      </c>
      <c r="AJ27" s="1650">
        <v>43183</v>
      </c>
      <c r="AK27" s="218"/>
      <c r="AL27" s="1651">
        <v>16</v>
      </c>
      <c r="AM27" s="1646" t="s">
        <v>135</v>
      </c>
      <c r="AN27" s="1649">
        <v>28270</v>
      </c>
      <c r="AO27" s="1649">
        <v>13835</v>
      </c>
      <c r="AP27" s="1650">
        <v>112592</v>
      </c>
      <c r="AQ27" s="218"/>
      <c r="AR27" s="1651">
        <v>16</v>
      </c>
      <c r="AS27" s="1646" t="s">
        <v>135</v>
      </c>
      <c r="AT27" s="1649">
        <v>10942</v>
      </c>
      <c r="AU27" s="1649">
        <v>4585</v>
      </c>
      <c r="AV27" s="1649">
        <v>31032</v>
      </c>
      <c r="AW27" s="1649">
        <v>9060</v>
      </c>
      <c r="AX27" s="1649">
        <v>4579</v>
      </c>
      <c r="AY27" s="1649">
        <v>34904</v>
      </c>
      <c r="AZ27" s="1649">
        <v>4706</v>
      </c>
      <c r="BA27" s="1649">
        <v>2484</v>
      </c>
      <c r="BB27" s="1650">
        <v>22632</v>
      </c>
      <c r="BC27" s="218"/>
      <c r="BD27" s="1651">
        <v>16</v>
      </c>
      <c r="BE27" s="1646" t="s">
        <v>135</v>
      </c>
      <c r="BF27" s="1649">
        <v>2321</v>
      </c>
      <c r="BG27" s="1649">
        <v>1401</v>
      </c>
      <c r="BH27" s="1649">
        <v>14119</v>
      </c>
      <c r="BI27" s="1649">
        <v>738</v>
      </c>
      <c r="BJ27" s="1649">
        <v>446</v>
      </c>
      <c r="BK27" s="1649">
        <v>5229</v>
      </c>
      <c r="BL27" s="1649">
        <v>275</v>
      </c>
      <c r="BM27" s="1649">
        <v>177</v>
      </c>
      <c r="BN27" s="1650">
        <v>2271</v>
      </c>
      <c r="BO27" s="218"/>
      <c r="BP27" s="1651">
        <v>16</v>
      </c>
      <c r="BQ27" s="1646" t="s">
        <v>135</v>
      </c>
      <c r="BR27" s="1649">
        <v>228</v>
      </c>
      <c r="BS27" s="1649">
        <v>163</v>
      </c>
      <c r="BT27" s="1650">
        <v>2405</v>
      </c>
      <c r="BU27" s="218"/>
      <c r="BV27" s="1652">
        <v>16</v>
      </c>
      <c r="BW27" s="1646" t="s">
        <v>135</v>
      </c>
      <c r="BX27" s="1647">
        <v>12591</v>
      </c>
      <c r="BY27" s="1647">
        <v>4808</v>
      </c>
      <c r="BZ27" s="1647">
        <v>39930</v>
      </c>
      <c r="CA27" s="1647">
        <v>5705</v>
      </c>
      <c r="CB27" s="1647">
        <v>1855</v>
      </c>
      <c r="CC27" s="1648">
        <v>12418</v>
      </c>
      <c r="CD27" s="218"/>
      <c r="CE27" s="1651">
        <v>16</v>
      </c>
      <c r="CF27" s="1646" t="s">
        <v>135</v>
      </c>
      <c r="CG27" s="1649">
        <v>3695</v>
      </c>
      <c r="CH27" s="1649">
        <v>1397</v>
      </c>
      <c r="CI27" s="1649">
        <v>11644</v>
      </c>
      <c r="CJ27" s="1649">
        <v>1815</v>
      </c>
      <c r="CK27" s="1649">
        <v>774</v>
      </c>
      <c r="CL27" s="1649">
        <v>7461</v>
      </c>
      <c r="CM27" s="1649">
        <v>1376</v>
      </c>
      <c r="CN27" s="1649">
        <v>782</v>
      </c>
      <c r="CO27" s="1650">
        <v>8407</v>
      </c>
      <c r="CP27" s="218"/>
      <c r="CQ27" s="1645">
        <v>16</v>
      </c>
      <c r="CR27" s="1653" t="s">
        <v>135</v>
      </c>
      <c r="CS27" s="1647">
        <v>14138</v>
      </c>
      <c r="CT27" s="1647">
        <v>4853</v>
      </c>
      <c r="CU27" s="1654">
        <v>28497</v>
      </c>
      <c r="CV27" s="1647">
        <v>7200</v>
      </c>
      <c r="CW27" s="1647">
        <v>1745</v>
      </c>
      <c r="CX27" s="1647">
        <v>7200</v>
      </c>
      <c r="CY27" s="1605"/>
      <c r="CZ27" s="1652">
        <v>16</v>
      </c>
      <c r="DA27" s="1646" t="s">
        <v>135</v>
      </c>
      <c r="DB27" s="1647">
        <v>3290</v>
      </c>
      <c r="DC27" s="1647">
        <v>1227</v>
      </c>
      <c r="DD27" s="1655">
        <v>6588</v>
      </c>
      <c r="DE27" s="1647">
        <v>1729</v>
      </c>
      <c r="DF27" s="1647">
        <v>784</v>
      </c>
      <c r="DG27" s="1647">
        <v>5191</v>
      </c>
      <c r="DH27" s="1647">
        <v>1919</v>
      </c>
      <c r="DI27" s="1647">
        <v>1097</v>
      </c>
      <c r="DJ27" s="1648">
        <v>9518</v>
      </c>
      <c r="DK27" s="218"/>
      <c r="DL27" s="1687"/>
      <c r="DM27" s="1688"/>
      <c r="DN27" s="1682"/>
      <c r="DO27" s="339"/>
      <c r="DP27" s="1682"/>
      <c r="DQ27" s="339"/>
      <c r="DR27" s="1682"/>
      <c r="DS27" s="1683"/>
      <c r="DT27" s="1684"/>
      <c r="DU27" s="1683"/>
      <c r="DV27" s="1684"/>
      <c r="DW27" s="1683"/>
      <c r="DX27" s="1684"/>
      <c r="DY27" s="1683"/>
      <c r="DZ27" s="1683"/>
      <c r="EA27" s="1687"/>
      <c r="EB27" s="1688"/>
      <c r="EC27" s="1685"/>
      <c r="ED27" s="1686"/>
      <c r="EE27" s="1685"/>
      <c r="EF27" s="1686"/>
      <c r="EG27" s="1685"/>
      <c r="EH27" s="1686"/>
      <c r="EI27" s="1685"/>
      <c r="EJ27" s="1686"/>
      <c r="EK27" s="1685"/>
      <c r="EL27" s="1686"/>
      <c r="EM27" s="1685"/>
      <c r="EN27" s="1686"/>
      <c r="EO27" s="1685"/>
      <c r="EP27" s="1685"/>
      <c r="EQ27" s="1687"/>
      <c r="ER27" s="1688"/>
      <c r="ES27" s="1685"/>
      <c r="ET27" s="1686"/>
      <c r="EU27" s="1685"/>
      <c r="EV27" s="1686"/>
      <c r="EW27" s="1685"/>
      <c r="EX27" s="1686"/>
      <c r="EY27" s="1685"/>
      <c r="EZ27" s="1686"/>
    </row>
    <row r="28" spans="1:156" ht="34.5" customHeight="1" thickBot="1">
      <c r="A28" s="1616"/>
      <c r="B28" s="1617" t="s">
        <v>778</v>
      </c>
      <c r="C28" s="1618">
        <v>15</v>
      </c>
      <c r="D28" s="1609">
        <f>BR28</f>
        <v>7170</v>
      </c>
      <c r="E28" s="1609">
        <f>BS28</f>
        <v>5249</v>
      </c>
      <c r="F28" s="1610">
        <f>BT28</f>
        <v>71195</v>
      </c>
      <c r="H28" s="1656"/>
      <c r="I28" s="1657" t="s">
        <v>136</v>
      </c>
      <c r="J28" s="599">
        <f>SUM(J12:J27)</f>
        <v>1470468</v>
      </c>
      <c r="K28" s="599">
        <f>SUM(K12:K27)</f>
        <v>638152</v>
      </c>
      <c r="L28" s="599">
        <f>SUM(L12:L27)</f>
        <v>4167651</v>
      </c>
      <c r="M28" s="870"/>
      <c r="N28" s="1656"/>
      <c r="O28" s="1657" t="s">
        <v>136</v>
      </c>
      <c r="P28" s="599">
        <f aca="true" t="shared" si="0" ref="P28:X28">SUM(P12:P27)</f>
        <v>519742</v>
      </c>
      <c r="Q28" s="599">
        <f t="shared" si="0"/>
        <v>150660</v>
      </c>
      <c r="R28" s="599">
        <f t="shared" si="0"/>
        <v>519742</v>
      </c>
      <c r="S28" s="599">
        <f t="shared" si="0"/>
        <v>228101</v>
      </c>
      <c r="T28" s="599">
        <f t="shared" si="0"/>
        <v>81802</v>
      </c>
      <c r="U28" s="599">
        <f t="shared" si="0"/>
        <v>456202</v>
      </c>
      <c r="V28" s="599">
        <f t="shared" si="0"/>
        <v>222411</v>
      </c>
      <c r="W28" s="599">
        <f t="shared" si="0"/>
        <v>96232</v>
      </c>
      <c r="X28" s="599">
        <f t="shared" si="0"/>
        <v>667233</v>
      </c>
      <c r="Y28" s="1402"/>
      <c r="Z28" s="1658"/>
      <c r="AA28" s="1657" t="s">
        <v>136</v>
      </c>
      <c r="AB28" s="599">
        <f aca="true" t="shared" si="1" ref="AB28:AJ28">SUM(AB12:AB27)</f>
        <v>226580</v>
      </c>
      <c r="AC28" s="599">
        <f t="shared" si="1"/>
        <v>125396</v>
      </c>
      <c r="AD28" s="599">
        <f t="shared" si="1"/>
        <v>906320</v>
      </c>
      <c r="AE28" s="599">
        <f t="shared" si="1"/>
        <v>146540</v>
      </c>
      <c r="AF28" s="599">
        <f t="shared" si="1"/>
        <v>94572</v>
      </c>
      <c r="AG28" s="599">
        <f t="shared" si="1"/>
        <v>732700</v>
      </c>
      <c r="AH28" s="599">
        <f t="shared" si="1"/>
        <v>127094</v>
      </c>
      <c r="AI28" s="599">
        <f t="shared" si="1"/>
        <v>89490</v>
      </c>
      <c r="AJ28" s="599">
        <f t="shared" si="1"/>
        <v>885454</v>
      </c>
      <c r="AK28" s="218"/>
      <c r="AL28" s="1656"/>
      <c r="AM28" s="1657" t="s">
        <v>136</v>
      </c>
      <c r="AN28" s="599">
        <f>SUM(AN12:AN27)</f>
        <v>674691</v>
      </c>
      <c r="AO28" s="599">
        <f>SUM(AO12:AO27)</f>
        <v>365700</v>
      </c>
      <c r="AP28" s="599">
        <f>SUM(AP12:AP27)</f>
        <v>2849115</v>
      </c>
      <c r="AQ28" s="218"/>
      <c r="AR28" s="1656"/>
      <c r="AS28" s="1657" t="s">
        <v>136</v>
      </c>
      <c r="AT28" s="599">
        <f aca="true" t="shared" si="2" ref="AT28:BB28">SUM(AT12:AT27)</f>
        <v>232079</v>
      </c>
      <c r="AU28" s="599">
        <f t="shared" si="2"/>
        <v>101660</v>
      </c>
      <c r="AV28" s="599">
        <f t="shared" si="2"/>
        <v>690390</v>
      </c>
      <c r="AW28" s="599">
        <f t="shared" si="2"/>
        <v>222367</v>
      </c>
      <c r="AX28" s="599">
        <f t="shared" si="2"/>
        <v>121040</v>
      </c>
      <c r="AY28" s="599">
        <f t="shared" si="2"/>
        <v>886363</v>
      </c>
      <c r="AZ28" s="599">
        <f t="shared" si="2"/>
        <v>126330</v>
      </c>
      <c r="BA28" s="599">
        <f t="shared" si="2"/>
        <v>78681</v>
      </c>
      <c r="BB28" s="599">
        <f t="shared" si="2"/>
        <v>633451</v>
      </c>
      <c r="BC28" s="218"/>
      <c r="BD28" s="1658"/>
      <c r="BE28" s="1657" t="s">
        <v>136</v>
      </c>
      <c r="BF28" s="1659">
        <f aca="true" t="shared" si="3" ref="BF28:BN28">SUM(BF12:BF27)</f>
        <v>54841</v>
      </c>
      <c r="BG28" s="1659">
        <f t="shared" si="3"/>
        <v>36610</v>
      </c>
      <c r="BH28" s="1659">
        <f t="shared" si="3"/>
        <v>331357</v>
      </c>
      <c r="BI28" s="1659">
        <f t="shared" si="3"/>
        <v>21967</v>
      </c>
      <c r="BJ28" s="1659">
        <f t="shared" si="3"/>
        <v>15326</v>
      </c>
      <c r="BK28" s="1659">
        <f t="shared" si="3"/>
        <v>155678</v>
      </c>
      <c r="BL28" s="1659">
        <f t="shared" si="3"/>
        <v>9937</v>
      </c>
      <c r="BM28" s="1659">
        <f t="shared" si="3"/>
        <v>7134</v>
      </c>
      <c r="BN28" s="1659">
        <f t="shared" si="3"/>
        <v>80681</v>
      </c>
      <c r="BO28" s="218"/>
      <c r="BP28" s="1658"/>
      <c r="BQ28" s="1657" t="s">
        <v>136</v>
      </c>
      <c r="BR28" s="599">
        <f>SUM(BR12:BR27)</f>
        <v>7170</v>
      </c>
      <c r="BS28" s="599">
        <f>SUM(BS12:BS27)</f>
        <v>5249</v>
      </c>
      <c r="BT28" s="599">
        <f>SUM(BT12:BT27)</f>
        <v>71195</v>
      </c>
      <c r="BU28" s="218"/>
      <c r="BV28" s="1660"/>
      <c r="BW28" s="1657" t="s">
        <v>136</v>
      </c>
      <c r="BX28" s="599">
        <f aca="true" t="shared" si="4" ref="BX28:CC28">SUM(BX12:BX27)</f>
        <v>226064</v>
      </c>
      <c r="BY28" s="599">
        <f t="shared" si="4"/>
        <v>81918</v>
      </c>
      <c r="BZ28" s="599">
        <f t="shared" si="4"/>
        <v>711264</v>
      </c>
      <c r="CA28" s="599">
        <f t="shared" si="4"/>
        <v>100103</v>
      </c>
      <c r="CB28" s="599">
        <f t="shared" si="4"/>
        <v>32482</v>
      </c>
      <c r="CC28" s="599">
        <f t="shared" si="4"/>
        <v>215392</v>
      </c>
      <c r="CD28" s="218"/>
      <c r="CE28" s="1656"/>
      <c r="CF28" s="1657" t="s">
        <v>136</v>
      </c>
      <c r="CG28" s="599">
        <f aca="true" t="shared" si="5" ref="CG28:CO28">SUM(CG12:CG27)</f>
        <v>69335</v>
      </c>
      <c r="CH28" s="599">
        <f t="shared" si="5"/>
        <v>24291</v>
      </c>
      <c r="CI28" s="599">
        <f t="shared" si="5"/>
        <v>219165</v>
      </c>
      <c r="CJ28" s="599">
        <f t="shared" si="5"/>
        <v>33682</v>
      </c>
      <c r="CK28" s="599">
        <f t="shared" si="5"/>
        <v>13798</v>
      </c>
      <c r="CL28" s="599">
        <f t="shared" si="5"/>
        <v>140694</v>
      </c>
      <c r="CM28" s="599">
        <f t="shared" si="5"/>
        <v>22944</v>
      </c>
      <c r="CN28" s="599">
        <f t="shared" si="5"/>
        <v>11347</v>
      </c>
      <c r="CO28" s="599">
        <f t="shared" si="5"/>
        <v>136013</v>
      </c>
      <c r="CP28" s="218"/>
      <c r="CQ28" s="1656"/>
      <c r="CR28" s="1661" t="s">
        <v>136</v>
      </c>
      <c r="CS28" s="1662">
        <f aca="true" t="shared" si="6" ref="CS28:CX28">SUM(CS12:CS27)</f>
        <v>317985</v>
      </c>
      <c r="CT28" s="599">
        <f t="shared" si="6"/>
        <v>122254</v>
      </c>
      <c r="CU28" s="596">
        <f t="shared" si="6"/>
        <v>679797</v>
      </c>
      <c r="CV28" s="599">
        <f t="shared" si="6"/>
        <v>153568</v>
      </c>
      <c r="CW28" s="599">
        <f t="shared" si="6"/>
        <v>42222</v>
      </c>
      <c r="CX28" s="599">
        <f t="shared" si="6"/>
        <v>153568</v>
      </c>
      <c r="CY28" s="1605"/>
      <c r="CZ28" s="1660"/>
      <c r="DA28" s="1657" t="s">
        <v>136</v>
      </c>
      <c r="DB28" s="599">
        <f aca="true" t="shared" si="7" ref="DB28:DJ28">SUM(DB12:DB27)</f>
        <v>71632</v>
      </c>
      <c r="DC28" s="599">
        <f t="shared" si="7"/>
        <v>28785</v>
      </c>
      <c r="DD28" s="599">
        <f t="shared" si="7"/>
        <v>143404</v>
      </c>
      <c r="DE28" s="599">
        <f t="shared" si="7"/>
        <v>40153</v>
      </c>
      <c r="DF28" s="599">
        <f t="shared" si="7"/>
        <v>19063</v>
      </c>
      <c r="DG28" s="599">
        <f t="shared" si="7"/>
        <v>120569</v>
      </c>
      <c r="DH28" s="599">
        <f t="shared" si="7"/>
        <v>52632</v>
      </c>
      <c r="DI28" s="599">
        <f t="shared" si="7"/>
        <v>32184</v>
      </c>
      <c r="DJ28" s="599">
        <f t="shared" si="7"/>
        <v>262256</v>
      </c>
      <c r="DK28" s="218"/>
      <c r="DL28" s="1687"/>
      <c r="DM28" s="1688"/>
      <c r="DN28" s="1682"/>
      <c r="DO28" s="339"/>
      <c r="DP28" s="1682"/>
      <c r="DQ28" s="339"/>
      <c r="DR28" s="1682"/>
      <c r="DS28" s="1683"/>
      <c r="DT28" s="1684"/>
      <c r="DU28" s="1683"/>
      <c r="DV28" s="1684"/>
      <c r="DW28" s="1683"/>
      <c r="DX28" s="1684"/>
      <c r="DY28" s="1683"/>
      <c r="DZ28" s="1683"/>
      <c r="EA28" s="1687"/>
      <c r="EB28" s="1688"/>
      <c r="EC28" s="1685"/>
      <c r="ED28" s="1686"/>
      <c r="EE28" s="1685"/>
      <c r="EF28" s="1686"/>
      <c r="EG28" s="1685"/>
      <c r="EH28" s="1686"/>
      <c r="EI28" s="1685"/>
      <c r="EJ28" s="1686"/>
      <c r="EK28" s="1685"/>
      <c r="EL28" s="1686"/>
      <c r="EM28" s="1685"/>
      <c r="EN28" s="1686"/>
      <c r="EO28" s="1685"/>
      <c r="EP28" s="1685"/>
      <c r="EQ28" s="1687"/>
      <c r="ER28" s="1688"/>
      <c r="ES28" s="1685"/>
      <c r="ET28" s="1686"/>
      <c r="EU28" s="1685"/>
      <c r="EV28" s="1686"/>
      <c r="EW28" s="1685"/>
      <c r="EX28" s="1686"/>
      <c r="EY28" s="1685"/>
      <c r="EZ28" s="1686"/>
    </row>
    <row r="29" spans="1:157" ht="23.25">
      <c r="A29" s="1663" t="s">
        <v>779</v>
      </c>
      <c r="B29" s="1634"/>
      <c r="C29" s="1635"/>
      <c r="D29" s="1636"/>
      <c r="E29" s="1636"/>
      <c r="F29" s="1637"/>
      <c r="J29" s="218"/>
      <c r="K29" s="218"/>
      <c r="L29" s="218"/>
      <c r="M29" s="411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1664"/>
      <c r="BW29" s="1664"/>
      <c r="BX29" s="1664"/>
      <c r="BY29" s="1664"/>
      <c r="BZ29" s="1664"/>
      <c r="CA29" s="1664"/>
      <c r="CB29" s="1664"/>
      <c r="CC29" s="1664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1664"/>
      <c r="DA29" s="1664"/>
      <c r="DB29" s="1665"/>
      <c r="DC29" s="1665"/>
      <c r="DD29" s="211"/>
      <c r="DE29" s="211"/>
      <c r="DF29" s="211"/>
      <c r="DG29" s="211"/>
      <c r="DH29" s="211"/>
      <c r="DI29" s="211"/>
      <c r="DJ29" s="211"/>
      <c r="DK29" s="218"/>
      <c r="DL29" s="433"/>
      <c r="DM29" s="433"/>
      <c r="DN29" s="376"/>
      <c r="DO29" s="376"/>
      <c r="DP29" s="376"/>
      <c r="DQ29" s="376"/>
      <c r="DR29" s="376"/>
      <c r="DS29" s="376"/>
      <c r="DT29" s="376"/>
      <c r="DU29" s="376"/>
      <c r="DV29" s="376"/>
      <c r="DW29" s="376"/>
      <c r="DX29" s="376"/>
      <c r="DY29" s="376"/>
      <c r="DZ29" s="376"/>
      <c r="EA29" s="376"/>
      <c r="EB29" s="376"/>
      <c r="EC29" s="376"/>
      <c r="ED29" s="376"/>
      <c r="EE29" s="376"/>
      <c r="EF29" s="376"/>
      <c r="EG29" s="37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6"/>
      <c r="ER29" s="376"/>
      <c r="ES29" s="376"/>
      <c r="ET29" s="376"/>
      <c r="EU29" s="376"/>
      <c r="EV29" s="376"/>
      <c r="EW29" s="376"/>
      <c r="EX29" s="376"/>
      <c r="EY29" s="376"/>
      <c r="EZ29" s="376"/>
      <c r="FA29" s="218"/>
    </row>
    <row r="30" spans="1:117" ht="23.25">
      <c r="A30" s="1594" t="s">
        <v>780</v>
      </c>
      <c r="B30" s="1595"/>
      <c r="C30" s="1596">
        <v>16</v>
      </c>
      <c r="D30" s="1597">
        <f>BX28</f>
        <v>226064</v>
      </c>
      <c r="E30" s="1597">
        <f>BY28</f>
        <v>81918</v>
      </c>
      <c r="F30" s="1598">
        <f>BZ28</f>
        <v>711264</v>
      </c>
      <c r="I30" s="434"/>
      <c r="J30" s="434"/>
      <c r="K30" s="434"/>
      <c r="L30" s="434"/>
      <c r="M30" s="438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4"/>
      <c r="DA30" s="434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</row>
    <row r="31" spans="1:8" ht="23.25">
      <c r="A31" s="1641"/>
      <c r="B31" s="1594" t="s">
        <v>781</v>
      </c>
      <c r="C31" s="1596">
        <v>17</v>
      </c>
      <c r="D31" s="1609">
        <f>CA28</f>
        <v>100103</v>
      </c>
      <c r="E31" s="1609">
        <f>CB28</f>
        <v>32482</v>
      </c>
      <c r="F31" s="1610">
        <f>CC28</f>
        <v>215392</v>
      </c>
      <c r="H31" s="306"/>
    </row>
    <row r="32" spans="1:8" ht="23.25">
      <c r="A32" s="1616"/>
      <c r="B32" s="1617">
        <v>2</v>
      </c>
      <c r="C32" s="1618">
        <v>18</v>
      </c>
      <c r="D32" s="1609">
        <f>CG28</f>
        <v>69335</v>
      </c>
      <c r="E32" s="1609">
        <f>CH28</f>
        <v>24291</v>
      </c>
      <c r="F32" s="1610">
        <f>CI28</f>
        <v>219165</v>
      </c>
      <c r="H32" s="306"/>
    </row>
    <row r="33" spans="1:10" ht="23.25">
      <c r="A33" s="1616"/>
      <c r="B33" s="1617">
        <v>3</v>
      </c>
      <c r="C33" s="1618">
        <v>19</v>
      </c>
      <c r="D33" s="1609">
        <f>CJ28</f>
        <v>33682</v>
      </c>
      <c r="E33" s="1609">
        <f>CK28</f>
        <v>13798</v>
      </c>
      <c r="F33" s="1610">
        <f>CL28</f>
        <v>140694</v>
      </c>
      <c r="I33" s="306"/>
      <c r="J33" s="306"/>
    </row>
    <row r="34" spans="1:6" ht="23.25">
      <c r="A34" s="1616"/>
      <c r="B34" s="1617" t="s">
        <v>782</v>
      </c>
      <c r="C34" s="1618">
        <v>20</v>
      </c>
      <c r="D34" s="1609">
        <f>CM28</f>
        <v>22944</v>
      </c>
      <c r="E34" s="1609">
        <f>CN28</f>
        <v>11347</v>
      </c>
      <c r="F34" s="1610">
        <f>CO28</f>
        <v>136013</v>
      </c>
    </row>
    <row r="35" spans="1:6" ht="23.25">
      <c r="A35" s="1666"/>
      <c r="B35" s="1667"/>
      <c r="C35" s="1635"/>
      <c r="D35" s="1636"/>
      <c r="E35" s="1636"/>
      <c r="F35" s="1637"/>
    </row>
    <row r="36" spans="1:6" ht="23.25">
      <c r="A36" s="1663" t="s">
        <v>783</v>
      </c>
      <c r="B36" s="1639"/>
      <c r="C36" s="1640"/>
      <c r="D36" s="1636"/>
      <c r="E36" s="1636"/>
      <c r="F36" s="1637"/>
    </row>
    <row r="37" spans="1:6" ht="23.25">
      <c r="A37" s="1594" t="s">
        <v>784</v>
      </c>
      <c r="B37" s="1595"/>
      <c r="C37" s="1596">
        <v>21</v>
      </c>
      <c r="D37" s="1636">
        <f>CS28</f>
        <v>317985</v>
      </c>
      <c r="E37" s="1636">
        <f>CT28</f>
        <v>122254</v>
      </c>
      <c r="F37" s="1637">
        <f>CU28</f>
        <v>679797</v>
      </c>
    </row>
    <row r="38" spans="1:6" ht="23.25">
      <c r="A38" s="1641"/>
      <c r="B38" s="1642" t="s">
        <v>785</v>
      </c>
      <c r="C38" s="1618">
        <v>22</v>
      </c>
      <c r="D38" s="1609">
        <f>CV28</f>
        <v>153568</v>
      </c>
      <c r="E38" s="1609">
        <f>CW28</f>
        <v>42222</v>
      </c>
      <c r="F38" s="1610">
        <f>CX28</f>
        <v>153568</v>
      </c>
    </row>
    <row r="39" spans="1:6" ht="23.25">
      <c r="A39" s="1616"/>
      <c r="B39" s="1617">
        <v>2</v>
      </c>
      <c r="C39" s="1618">
        <v>23</v>
      </c>
      <c r="D39" s="1609">
        <f>DB28</f>
        <v>71632</v>
      </c>
      <c r="E39" s="1609">
        <f>DC28</f>
        <v>28785</v>
      </c>
      <c r="F39" s="1610">
        <f>DD28</f>
        <v>143404</v>
      </c>
    </row>
    <row r="40" spans="1:6" ht="23.25">
      <c r="A40" s="1616"/>
      <c r="B40" s="1617">
        <v>3</v>
      </c>
      <c r="C40" s="1618">
        <v>24</v>
      </c>
      <c r="D40" s="1609">
        <f>DE28</f>
        <v>40153</v>
      </c>
      <c r="E40" s="1609">
        <f>DF28</f>
        <v>19063</v>
      </c>
      <c r="F40" s="1610">
        <f>DG28</f>
        <v>120569</v>
      </c>
    </row>
    <row r="41" spans="1:6" ht="24" thickBot="1">
      <c r="A41" s="1668"/>
      <c r="B41" s="1669" t="s">
        <v>782</v>
      </c>
      <c r="C41" s="1635">
        <v>25</v>
      </c>
      <c r="D41" s="1670">
        <f>DH28</f>
        <v>52632</v>
      </c>
      <c r="E41" s="1670">
        <f>DI28</f>
        <v>32184</v>
      </c>
      <c r="F41" s="1671">
        <f>DJ28</f>
        <v>262256</v>
      </c>
    </row>
    <row r="42" spans="1:6" ht="15">
      <c r="A42" s="429"/>
      <c r="B42" s="1672"/>
      <c r="C42" s="1673"/>
      <c r="D42" s="1264"/>
      <c r="E42" s="1264"/>
      <c r="F42" s="1264"/>
    </row>
    <row r="43" ht="15">
      <c r="A43" s="1674"/>
    </row>
    <row r="44" ht="15">
      <c r="A44" s="1674" t="s">
        <v>650</v>
      </c>
    </row>
    <row r="53" ht="15">
      <c r="C53" s="216">
        <v>0</v>
      </c>
    </row>
  </sheetData>
  <sheetProtection/>
  <printOptions/>
  <pageMargins left="0.31496062992125984" right="0.2755905511811024" top="0.8267716535433072" bottom="0.5118110236220472" header="0.3937007874015748" footer="0.31496062992125984"/>
  <pageSetup fitToHeight="1" fitToWidth="1" horizontalDpi="300" verticalDpi="300" orientation="portrait" paperSize="9" scale="10" r:id="rId1"/>
  <headerFooter alignWithMargins="0">
    <oddHeader>&amp;C&amp;18 XI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78"/>
  <sheetViews>
    <sheetView zoomScale="50" zoomScaleNormal="50" zoomScalePageLayoutView="0" workbookViewId="0" topLeftCell="A1">
      <selection activeCell="B6" sqref="B6"/>
    </sheetView>
  </sheetViews>
  <sheetFormatPr defaultColWidth="7.796875" defaultRowHeight="14.25"/>
  <cols>
    <col min="1" max="1" width="7.69921875" style="1698" customWidth="1"/>
    <col min="2" max="2" width="45.3984375" style="1698" customWidth="1"/>
    <col min="3" max="3" width="19.8984375" style="1698" customWidth="1"/>
    <col min="4" max="4" width="19.59765625" style="1698" customWidth="1"/>
    <col min="5" max="5" width="17.8984375" style="1698" customWidth="1"/>
    <col min="6" max="6" width="19.19921875" style="1698" customWidth="1"/>
    <col min="7" max="7" width="18.59765625" style="1698" customWidth="1"/>
    <col min="8" max="8" width="20.59765625" style="1698" customWidth="1"/>
    <col min="9" max="10" width="7.69921875" style="1698" customWidth="1"/>
    <col min="11" max="11" width="41.59765625" style="1698" customWidth="1"/>
    <col min="12" max="13" width="17.69921875" style="1698" customWidth="1"/>
    <col min="14" max="14" width="18.19921875" style="1698" customWidth="1"/>
    <col min="15" max="15" width="17.59765625" style="1698" customWidth="1"/>
    <col min="16" max="16" width="17" style="1698" customWidth="1"/>
    <col min="17" max="17" width="19.19921875" style="1698" customWidth="1"/>
    <col min="18" max="19" width="7.69921875" style="1698" customWidth="1"/>
    <col min="20" max="20" width="45.5" style="1698" customWidth="1"/>
    <col min="21" max="21" width="19.09765625" style="1698" customWidth="1"/>
    <col min="22" max="22" width="17.5" style="1698" customWidth="1"/>
    <col min="23" max="23" width="18.69921875" style="1698" customWidth="1"/>
    <col min="24" max="24" width="19.3984375" style="1698" customWidth="1"/>
    <col min="25" max="25" width="15.3984375" style="1698" customWidth="1"/>
    <col min="26" max="26" width="16.59765625" style="1698" customWidth="1"/>
    <col min="27" max="28" width="7.69921875" style="1698" customWidth="1"/>
    <col min="29" max="29" width="41.5" style="1698" customWidth="1"/>
    <col min="30" max="30" width="18.3984375" style="1698" customWidth="1"/>
    <col min="31" max="31" width="18.59765625" style="1698" customWidth="1"/>
    <col min="32" max="32" width="16.19921875" style="1698" customWidth="1"/>
    <col min="33" max="33" width="16.5" style="1698" customWidth="1"/>
    <col min="34" max="34" width="17.19921875" style="1698" customWidth="1"/>
    <col min="35" max="35" width="17.5" style="1698" customWidth="1"/>
    <col min="36" max="37" width="7.69921875" style="1698" customWidth="1"/>
    <col min="38" max="38" width="42.59765625" style="1698" customWidth="1"/>
    <col min="39" max="39" width="16.19921875" style="1698" customWidth="1"/>
    <col min="40" max="40" width="16.8984375" style="1698" customWidth="1"/>
    <col min="41" max="41" width="18.09765625" style="1698" customWidth="1"/>
    <col min="42" max="42" width="18.59765625" style="1698" customWidth="1"/>
    <col min="43" max="43" width="17.09765625" style="1698" customWidth="1"/>
    <col min="44" max="44" width="18.19921875" style="1698" customWidth="1"/>
    <col min="45" max="46" width="7.69921875" style="1698" customWidth="1"/>
    <col min="47" max="47" width="44.09765625" style="1698" customWidth="1"/>
    <col min="48" max="48" width="18.5" style="1698" customWidth="1"/>
    <col min="49" max="49" width="18.19921875" style="1698" customWidth="1"/>
    <col min="50" max="50" width="18.5" style="1698" customWidth="1"/>
    <col min="51" max="51" width="18" style="1698" customWidth="1"/>
    <col min="52" max="52" width="17.5" style="1698" customWidth="1"/>
    <col min="53" max="53" width="19.09765625" style="1698" customWidth="1"/>
    <col min="54" max="55" width="7.69921875" style="1698" customWidth="1"/>
    <col min="56" max="56" width="42" style="1698" customWidth="1"/>
    <col min="57" max="57" width="16.59765625" style="1698" customWidth="1"/>
    <col min="58" max="58" width="17" style="1698" customWidth="1"/>
    <col min="59" max="59" width="17.8984375" style="1698" customWidth="1"/>
    <col min="60" max="60" width="17.5" style="1698" customWidth="1"/>
    <col min="61" max="61" width="18.5" style="1698" customWidth="1"/>
    <col min="62" max="62" width="19.3984375" style="1698" customWidth="1"/>
    <col min="63" max="64" width="7.69921875" style="1698" customWidth="1"/>
    <col min="65" max="65" width="43.09765625" style="1698" customWidth="1"/>
    <col min="66" max="66" width="15.59765625" style="1698" customWidth="1"/>
    <col min="67" max="67" width="16.69921875" style="1698" customWidth="1"/>
    <col min="68" max="68" width="17.09765625" style="1698" customWidth="1"/>
    <col min="69" max="69" width="16.3984375" style="1698" customWidth="1"/>
    <col min="70" max="70" width="17.59765625" style="1698" customWidth="1"/>
    <col min="71" max="71" width="17.8984375" style="1698" customWidth="1"/>
    <col min="72" max="73" width="7.69921875" style="1698" customWidth="1"/>
    <col min="74" max="74" width="43.8984375" style="1698" customWidth="1"/>
    <col min="75" max="75" width="20" style="1698" customWidth="1"/>
    <col min="76" max="76" width="18.3984375" style="1698" customWidth="1"/>
    <col min="77" max="77" width="18.19921875" style="1698" customWidth="1"/>
    <col min="78" max="78" width="19.19921875" style="1698" customWidth="1"/>
    <col min="79" max="79" width="18.69921875" style="1698" customWidth="1"/>
    <col min="80" max="80" width="18.59765625" style="1698" customWidth="1"/>
    <col min="81" max="82" width="7.69921875" style="1698" customWidth="1"/>
    <col min="83" max="83" width="42" style="1698" customWidth="1"/>
    <col min="84" max="84" width="17.59765625" style="1698" customWidth="1"/>
    <col min="85" max="85" width="17.5" style="1698" customWidth="1"/>
    <col min="86" max="86" width="19" style="1698" customWidth="1"/>
    <col min="87" max="87" width="18.3984375" style="1698" customWidth="1"/>
    <col min="88" max="88" width="18" style="1698" customWidth="1"/>
    <col min="89" max="89" width="19.69921875" style="1698" customWidth="1"/>
    <col min="90" max="91" width="7.69921875" style="1698" customWidth="1"/>
    <col min="92" max="92" width="42.8984375" style="1698" customWidth="1"/>
    <col min="93" max="93" width="17.5" style="1698" customWidth="1"/>
    <col min="94" max="94" width="18.19921875" style="1698" customWidth="1"/>
    <col min="95" max="95" width="17.19921875" style="1698" customWidth="1"/>
    <col min="96" max="96" width="18.8984375" style="1698" customWidth="1"/>
    <col min="97" max="97" width="17.09765625" style="1698" customWidth="1"/>
    <col min="98" max="98" width="18.09765625" style="1698" customWidth="1"/>
    <col min="99" max="100" width="7.69921875" style="1698" customWidth="1"/>
    <col min="101" max="101" width="44" style="1698" customWidth="1"/>
    <col min="102" max="102" width="17" style="1698" customWidth="1"/>
    <col min="103" max="103" width="17.19921875" style="1698" customWidth="1"/>
    <col min="104" max="104" width="17.8984375" style="1698" customWidth="1"/>
    <col min="105" max="105" width="17.5" style="1698" customWidth="1"/>
    <col min="106" max="106" width="17.3984375" style="1698" customWidth="1"/>
    <col min="107" max="107" width="17.59765625" style="1698" customWidth="1"/>
    <col min="108" max="109" width="7.69921875" style="1698" customWidth="1"/>
    <col min="110" max="110" width="45.69921875" style="1698" customWidth="1"/>
    <col min="111" max="111" width="17.8984375" style="1698" customWidth="1"/>
    <col min="112" max="112" width="18.8984375" style="1698" customWidth="1"/>
    <col min="113" max="113" width="17.19921875" style="1698" customWidth="1"/>
    <col min="114" max="114" width="16.8984375" style="1698" customWidth="1"/>
    <col min="115" max="115" width="16.5" style="1698" customWidth="1"/>
    <col min="116" max="117" width="18" style="1698" customWidth="1"/>
    <col min="118" max="118" width="8" style="1698" customWidth="1"/>
    <col min="119" max="119" width="43.19921875" style="1698" customWidth="1"/>
    <col min="120" max="126" width="18" style="1698" customWidth="1"/>
    <col min="127" max="127" width="9" style="1698" customWidth="1"/>
    <col min="128" max="128" width="44.19921875" style="1698" customWidth="1"/>
    <col min="129" max="134" width="18" style="1698" customWidth="1"/>
    <col min="135" max="136" width="7.69921875" style="1698" customWidth="1"/>
    <col min="137" max="137" width="43" style="1698" customWidth="1"/>
    <col min="138" max="138" width="17.5" style="1698" customWidth="1"/>
    <col min="139" max="139" width="18.19921875" style="1698" customWidth="1"/>
    <col min="140" max="140" width="18.5" style="1698" customWidth="1"/>
    <col min="141" max="141" width="17.59765625" style="1698" customWidth="1"/>
    <col min="142" max="142" width="18.69921875" style="1698" customWidth="1"/>
    <col min="143" max="143" width="18.3984375" style="1698" customWidth="1"/>
    <col min="144" max="145" width="7.69921875" style="1698" customWidth="1"/>
    <col min="146" max="146" width="44.69921875" style="1698" customWidth="1"/>
    <col min="147" max="147" width="19.09765625" style="1698" customWidth="1"/>
    <col min="148" max="148" width="18.19921875" style="1698" customWidth="1"/>
    <col min="149" max="149" width="18.3984375" style="1698" customWidth="1"/>
    <col min="150" max="150" width="18" style="1698" customWidth="1"/>
    <col min="151" max="151" width="18.69921875" style="1698" customWidth="1"/>
    <col min="152" max="152" width="19.69921875" style="1698" customWidth="1"/>
    <col min="153" max="153" width="12.3984375" style="1698" customWidth="1"/>
    <col min="154" max="154" width="7.69921875" style="1698" customWidth="1"/>
    <col min="155" max="155" width="44.09765625" style="1698" customWidth="1"/>
    <col min="156" max="156" width="17.69921875" style="1698" customWidth="1"/>
    <col min="157" max="157" width="17.8984375" style="1698" customWidth="1"/>
    <col min="158" max="158" width="15.8984375" style="1698" customWidth="1"/>
    <col min="159" max="160" width="18.09765625" style="1698" customWidth="1"/>
    <col min="161" max="161" width="17.5" style="1698" customWidth="1"/>
    <col min="162" max="163" width="7.69921875" style="1698" customWidth="1"/>
    <col min="164" max="164" width="43.69921875" style="1698" customWidth="1"/>
    <col min="165" max="165" width="18.69921875" style="1698" customWidth="1"/>
    <col min="166" max="167" width="17.3984375" style="1698" customWidth="1"/>
    <col min="168" max="168" width="17.69921875" style="1698" customWidth="1"/>
    <col min="169" max="169" width="18.8984375" style="1698" customWidth="1"/>
    <col min="170" max="170" width="18.69921875" style="1698" customWidth="1"/>
    <col min="171" max="172" width="7.69921875" style="1698" customWidth="1"/>
    <col min="173" max="173" width="44" style="1698" customWidth="1"/>
    <col min="174" max="174" width="19.8984375" style="1698" customWidth="1"/>
    <col min="175" max="175" width="18.19921875" style="1698" customWidth="1"/>
    <col min="176" max="176" width="18.3984375" style="1698" customWidth="1"/>
    <col min="177" max="177" width="17.5" style="1698" customWidth="1"/>
    <col min="178" max="178" width="18.19921875" style="1698" customWidth="1"/>
    <col min="179" max="179" width="17.59765625" style="1698" customWidth="1"/>
    <col min="180" max="181" width="7.69921875" style="1698" customWidth="1"/>
    <col min="182" max="182" width="40.3984375" style="1698" customWidth="1"/>
    <col min="183" max="183" width="17.09765625" style="1698" customWidth="1"/>
    <col min="184" max="184" width="17.8984375" style="1698" customWidth="1"/>
    <col min="185" max="185" width="18.69921875" style="1698" customWidth="1"/>
    <col min="186" max="186" width="17.5" style="1698" customWidth="1"/>
    <col min="187" max="187" width="18" style="1698" customWidth="1"/>
    <col min="188" max="188" width="17.8984375" style="1698" customWidth="1"/>
    <col min="189" max="190" width="7.69921875" style="1698" customWidth="1"/>
    <col min="191" max="191" width="47" style="1698" customWidth="1"/>
    <col min="192" max="192" width="4.8984375" style="1698" customWidth="1"/>
    <col min="193" max="193" width="22.59765625" style="1698" customWidth="1"/>
    <col min="194" max="194" width="21.8984375" style="1698" customWidth="1"/>
    <col min="195" max="195" width="19.59765625" style="1698" customWidth="1"/>
    <col min="196" max="196" width="19.8984375" style="1698" customWidth="1"/>
    <col min="197" max="198" width="19.69921875" style="1698" customWidth="1"/>
    <col min="199" max="200" width="7.69921875" style="1698" customWidth="1"/>
    <col min="201" max="201" width="8.69921875" style="1698" bestFit="1" customWidth="1"/>
    <col min="202" max="16384" width="7.69921875" style="1698" customWidth="1"/>
  </cols>
  <sheetData>
    <row r="1" spans="1:188" ht="26.25">
      <c r="A1" s="1695" t="s">
        <v>8</v>
      </c>
      <c r="B1" s="1696"/>
      <c r="C1" s="1696"/>
      <c r="D1" s="1696"/>
      <c r="E1" s="1696"/>
      <c r="F1" s="1696"/>
      <c r="G1" s="1696"/>
      <c r="H1" s="1696"/>
      <c r="I1" s="1696"/>
      <c r="J1" s="1697" t="s">
        <v>8</v>
      </c>
      <c r="K1" s="1696"/>
      <c r="L1" s="1696"/>
      <c r="M1" s="1696"/>
      <c r="N1" s="1696"/>
      <c r="O1" s="1696"/>
      <c r="P1" s="1696"/>
      <c r="Q1" s="1696"/>
      <c r="R1" s="1696"/>
      <c r="S1" s="1697" t="s">
        <v>8</v>
      </c>
      <c r="T1" s="1696"/>
      <c r="U1" s="1696"/>
      <c r="V1" s="1696"/>
      <c r="W1" s="1696"/>
      <c r="X1" s="1696"/>
      <c r="Y1" s="1696"/>
      <c r="Z1" s="1696"/>
      <c r="AA1" s="1696"/>
      <c r="AB1" s="1697" t="s">
        <v>8</v>
      </c>
      <c r="AC1" s="1696"/>
      <c r="AD1" s="1696"/>
      <c r="AE1" s="1696"/>
      <c r="AF1" s="1696"/>
      <c r="AG1" s="1696"/>
      <c r="AH1" s="1696"/>
      <c r="AI1" s="1696"/>
      <c r="AJ1" s="1696"/>
      <c r="AK1" s="1697" t="s">
        <v>8</v>
      </c>
      <c r="AL1" s="1696"/>
      <c r="AM1" s="1696"/>
      <c r="AN1" s="1696"/>
      <c r="AO1" s="1696"/>
      <c r="AP1" s="1696"/>
      <c r="AQ1" s="1696"/>
      <c r="AR1" s="1696"/>
      <c r="AS1" s="1696"/>
      <c r="AT1" s="1697" t="s">
        <v>8</v>
      </c>
      <c r="AU1" s="1696"/>
      <c r="AV1" s="1696"/>
      <c r="AW1" s="1696"/>
      <c r="AX1" s="1696"/>
      <c r="AY1" s="1696"/>
      <c r="AZ1" s="1696"/>
      <c r="BA1" s="1696"/>
      <c r="BB1" s="1696"/>
      <c r="BC1" s="1697" t="s">
        <v>8</v>
      </c>
      <c r="BD1" s="1696"/>
      <c r="BE1" s="1696"/>
      <c r="BF1" s="1696"/>
      <c r="BG1" s="1696"/>
      <c r="BH1" s="1696"/>
      <c r="BI1" s="1696"/>
      <c r="BJ1" s="1696"/>
      <c r="BK1" s="1696"/>
      <c r="BL1" s="1697" t="s">
        <v>8</v>
      </c>
      <c r="BM1" s="1696"/>
      <c r="BN1" s="1696"/>
      <c r="BO1" s="1696"/>
      <c r="BP1" s="1696"/>
      <c r="BQ1" s="1696"/>
      <c r="BR1" s="1696"/>
      <c r="BS1" s="1696"/>
      <c r="BT1" s="1696"/>
      <c r="BU1" s="1697" t="s">
        <v>8</v>
      </c>
      <c r="BV1" s="1696"/>
      <c r="BW1" s="1696"/>
      <c r="BX1" s="1696"/>
      <c r="BY1" s="1696"/>
      <c r="BZ1" s="1696"/>
      <c r="CA1" s="1696"/>
      <c r="CB1" s="1696"/>
      <c r="CC1" s="1696"/>
      <c r="CD1" s="1697" t="s">
        <v>8</v>
      </c>
      <c r="CE1" s="1696"/>
      <c r="CF1" s="1696"/>
      <c r="CG1" s="1696"/>
      <c r="CH1" s="1696"/>
      <c r="CI1" s="1696"/>
      <c r="CJ1" s="1696"/>
      <c r="CK1" s="1696"/>
      <c r="CL1" s="1696"/>
      <c r="CM1" s="1697" t="s">
        <v>8</v>
      </c>
      <c r="CN1" s="1696"/>
      <c r="CO1" s="1696"/>
      <c r="CP1" s="1696"/>
      <c r="CQ1" s="1696"/>
      <c r="CR1" s="1696"/>
      <c r="CS1" s="1696"/>
      <c r="CT1" s="1696"/>
      <c r="CU1" s="1696"/>
      <c r="CV1" s="1697" t="s">
        <v>8</v>
      </c>
      <c r="CW1" s="1696"/>
      <c r="CX1" s="1696"/>
      <c r="CY1" s="1696"/>
      <c r="CZ1" s="1696"/>
      <c r="DA1" s="1696"/>
      <c r="DB1" s="1696"/>
      <c r="DC1" s="1696"/>
      <c r="DD1" s="1696"/>
      <c r="DE1" s="1697" t="s">
        <v>8</v>
      </c>
      <c r="DF1" s="1696"/>
      <c r="DG1" s="1696"/>
      <c r="DH1" s="1696"/>
      <c r="DI1" s="1696"/>
      <c r="DJ1" s="1696"/>
      <c r="DK1" s="1696"/>
      <c r="DL1" s="1696"/>
      <c r="DM1" s="1696"/>
      <c r="DN1" s="1697" t="s">
        <v>8</v>
      </c>
      <c r="DO1" s="1696"/>
      <c r="DP1" s="1696"/>
      <c r="DQ1" s="1696"/>
      <c r="DR1" s="1696"/>
      <c r="DS1" s="1696"/>
      <c r="DT1" s="1696"/>
      <c r="DU1" s="1696"/>
      <c r="DV1" s="1696"/>
      <c r="DW1" s="1697" t="s">
        <v>8</v>
      </c>
      <c r="DX1" s="1696"/>
      <c r="DY1" s="1696"/>
      <c r="DZ1" s="1696"/>
      <c r="EA1" s="1696"/>
      <c r="EB1" s="1696"/>
      <c r="EC1" s="1696"/>
      <c r="ED1" s="1696"/>
      <c r="EE1" s="1696"/>
      <c r="EF1" s="1697" t="s">
        <v>8</v>
      </c>
      <c r="EG1" s="1696"/>
      <c r="EH1" s="1696"/>
      <c r="EI1" s="1696"/>
      <c r="EJ1" s="1696"/>
      <c r="EK1" s="1696"/>
      <c r="EL1" s="1696"/>
      <c r="EM1" s="1696"/>
      <c r="EN1" s="1696"/>
      <c r="EO1" s="1697" t="s">
        <v>8</v>
      </c>
      <c r="EP1" s="1696"/>
      <c r="EQ1" s="1696"/>
      <c r="ER1" s="1696"/>
      <c r="ES1" s="1696"/>
      <c r="ET1" s="1696"/>
      <c r="EU1" s="1696"/>
      <c r="EV1" s="1696"/>
      <c r="EW1" s="1696"/>
      <c r="EX1" s="1697" t="s">
        <v>8</v>
      </c>
      <c r="EY1" s="1696"/>
      <c r="EZ1" s="1696"/>
      <c r="FA1" s="1696"/>
      <c r="FB1" s="1696"/>
      <c r="FC1" s="1696"/>
      <c r="FD1" s="1696"/>
      <c r="FE1" s="1696"/>
      <c r="FF1" s="1696"/>
      <c r="FG1" s="1697" t="s">
        <v>8</v>
      </c>
      <c r="FH1" s="1696"/>
      <c r="FI1" s="1696"/>
      <c r="FJ1" s="1696"/>
      <c r="FK1" s="1696"/>
      <c r="FL1" s="1696"/>
      <c r="FM1" s="1696"/>
      <c r="FN1" s="1696"/>
      <c r="FO1" s="1696"/>
      <c r="FP1" s="1697" t="s">
        <v>8</v>
      </c>
      <c r="FQ1" s="1696"/>
      <c r="FR1" s="1696"/>
      <c r="FS1" s="1696"/>
      <c r="FT1" s="1696"/>
      <c r="FU1" s="1696"/>
      <c r="FV1" s="1696"/>
      <c r="FW1" s="1696"/>
      <c r="FX1" s="1696"/>
      <c r="FY1" s="1697" t="s">
        <v>8</v>
      </c>
      <c r="FZ1" s="1696"/>
      <c r="GA1" s="1696"/>
      <c r="GB1" s="1696"/>
      <c r="GC1" s="1696"/>
      <c r="GD1" s="1696"/>
      <c r="GE1" s="1696"/>
      <c r="GF1" s="1696"/>
    </row>
    <row r="2" spans="1:188" ht="26.25">
      <c r="A2" s="1697"/>
      <c r="B2" s="1696"/>
      <c r="C2" s="1696"/>
      <c r="D2" s="1696"/>
      <c r="E2" s="1696"/>
      <c r="F2" s="1696"/>
      <c r="G2" s="1696"/>
      <c r="H2" s="1696"/>
      <c r="I2" s="1696"/>
      <c r="J2" s="1697"/>
      <c r="K2" s="1696"/>
      <c r="L2" s="1696"/>
      <c r="M2" s="1696"/>
      <c r="N2" s="1696"/>
      <c r="O2" s="1696"/>
      <c r="P2" s="1696"/>
      <c r="Q2" s="1696"/>
      <c r="R2" s="1696"/>
      <c r="S2" s="1697"/>
      <c r="T2" s="1696"/>
      <c r="U2" s="1696"/>
      <c r="V2" s="1696"/>
      <c r="W2" s="1696"/>
      <c r="X2" s="1696"/>
      <c r="Y2" s="1696"/>
      <c r="Z2" s="1696"/>
      <c r="AA2" s="1696"/>
      <c r="AB2" s="1697"/>
      <c r="AC2" s="1696"/>
      <c r="AD2" s="1696"/>
      <c r="AE2" s="1696"/>
      <c r="AF2" s="1696"/>
      <c r="AG2" s="1696"/>
      <c r="AH2" s="1696"/>
      <c r="AI2" s="1696"/>
      <c r="AJ2" s="1696"/>
      <c r="AK2" s="1697"/>
      <c r="AL2" s="1696"/>
      <c r="AM2" s="1696"/>
      <c r="AN2" s="1696"/>
      <c r="AO2" s="1696"/>
      <c r="AP2" s="1696"/>
      <c r="AQ2" s="1696"/>
      <c r="AR2" s="1696"/>
      <c r="AS2" s="1696"/>
      <c r="AT2" s="1697"/>
      <c r="AU2" s="1696"/>
      <c r="AV2" s="1696"/>
      <c r="AW2" s="1696"/>
      <c r="AX2" s="1696"/>
      <c r="AY2" s="1696"/>
      <c r="AZ2" s="1696"/>
      <c r="BA2" s="1696"/>
      <c r="BB2" s="1696"/>
      <c r="BC2" s="1697"/>
      <c r="BD2" s="1696"/>
      <c r="BE2" s="1696"/>
      <c r="BF2" s="1696"/>
      <c r="BG2" s="1696"/>
      <c r="BH2" s="1696"/>
      <c r="BI2" s="1696"/>
      <c r="BJ2" s="1696"/>
      <c r="BK2" s="1696"/>
      <c r="BL2" s="1697"/>
      <c r="BM2" s="1696"/>
      <c r="BN2" s="1696"/>
      <c r="BO2" s="1696"/>
      <c r="BP2" s="1696"/>
      <c r="BQ2" s="1696"/>
      <c r="BR2" s="1696"/>
      <c r="BS2" s="1696"/>
      <c r="BT2" s="1696"/>
      <c r="BU2" s="1697"/>
      <c r="BV2" s="1696"/>
      <c r="BW2" s="1696"/>
      <c r="BX2" s="1696"/>
      <c r="BY2" s="1696"/>
      <c r="BZ2" s="1696"/>
      <c r="CA2" s="1696"/>
      <c r="CB2" s="1696"/>
      <c r="CC2" s="1696"/>
      <c r="CD2" s="1697"/>
      <c r="CE2" s="1696"/>
      <c r="CF2" s="1696"/>
      <c r="CG2" s="1696"/>
      <c r="CH2" s="1696"/>
      <c r="CI2" s="1696"/>
      <c r="CJ2" s="1696"/>
      <c r="CK2" s="1696"/>
      <c r="CL2" s="1696"/>
      <c r="CM2" s="1697"/>
      <c r="CN2" s="1696"/>
      <c r="CO2" s="1696"/>
      <c r="CP2" s="1696"/>
      <c r="CQ2" s="1696"/>
      <c r="CR2" s="1696"/>
      <c r="CS2" s="1696"/>
      <c r="CT2" s="1696"/>
      <c r="CU2" s="1696"/>
      <c r="CV2" s="1697"/>
      <c r="CW2" s="1696"/>
      <c r="CX2" s="1696"/>
      <c r="CY2" s="1696"/>
      <c r="CZ2" s="1696"/>
      <c r="DA2" s="1696"/>
      <c r="DB2" s="1696"/>
      <c r="DC2" s="1696"/>
      <c r="DD2" s="1696"/>
      <c r="DE2" s="1697"/>
      <c r="DF2" s="1696"/>
      <c r="DG2" s="1696"/>
      <c r="DH2" s="1696"/>
      <c r="DI2" s="1696"/>
      <c r="DJ2" s="1696"/>
      <c r="DK2" s="1696"/>
      <c r="DL2" s="1696"/>
      <c r="DM2" s="1696"/>
      <c r="DN2" s="1697"/>
      <c r="DO2" s="1696"/>
      <c r="DP2" s="1696"/>
      <c r="DQ2" s="1696"/>
      <c r="DR2" s="1696"/>
      <c r="DS2" s="1696"/>
      <c r="DT2" s="1696"/>
      <c r="DU2" s="1696"/>
      <c r="DV2" s="1696"/>
      <c r="DW2" s="1697"/>
      <c r="DX2" s="1696"/>
      <c r="DY2" s="1696"/>
      <c r="DZ2" s="1696"/>
      <c r="EA2" s="1696"/>
      <c r="EB2" s="1696"/>
      <c r="EC2" s="1696"/>
      <c r="ED2" s="1696"/>
      <c r="EE2" s="1696"/>
      <c r="EF2" s="1697"/>
      <c r="EG2" s="1696"/>
      <c r="EH2" s="1696"/>
      <c r="EI2" s="1696"/>
      <c r="EJ2" s="1696"/>
      <c r="EK2" s="1696"/>
      <c r="EL2" s="1696"/>
      <c r="EM2" s="1696"/>
      <c r="EN2" s="1696"/>
      <c r="EO2" s="1697"/>
      <c r="EP2" s="1696"/>
      <c r="EQ2" s="1696"/>
      <c r="ER2" s="1696"/>
      <c r="ES2" s="1696"/>
      <c r="ET2" s="1696"/>
      <c r="EU2" s="1696"/>
      <c r="EV2" s="1696"/>
      <c r="EW2" s="1696"/>
      <c r="EX2" s="1697"/>
      <c r="EY2" s="1696"/>
      <c r="EZ2" s="1696"/>
      <c r="FA2" s="1696"/>
      <c r="FB2" s="1696"/>
      <c r="FC2" s="1696"/>
      <c r="FD2" s="1696"/>
      <c r="FE2" s="1696"/>
      <c r="FF2" s="1696"/>
      <c r="FG2" s="1697"/>
      <c r="FH2" s="1696"/>
      <c r="FI2" s="1696"/>
      <c r="FJ2" s="1696"/>
      <c r="FK2" s="1696"/>
      <c r="FL2" s="1696"/>
      <c r="FM2" s="1696"/>
      <c r="FN2" s="1696"/>
      <c r="FO2" s="1696"/>
      <c r="FP2" s="1697"/>
      <c r="FQ2" s="1696"/>
      <c r="FR2" s="1696"/>
      <c r="FS2" s="1696"/>
      <c r="FT2" s="1696"/>
      <c r="FU2" s="1696"/>
      <c r="FV2" s="1696"/>
      <c r="FW2" s="1696"/>
      <c r="FX2" s="1696"/>
      <c r="FY2" s="1697"/>
      <c r="FZ2" s="1696"/>
      <c r="GA2" s="1696"/>
      <c r="GB2" s="1696"/>
      <c r="GC2" s="1696"/>
      <c r="GD2" s="1696"/>
      <c r="GE2" s="1696"/>
      <c r="GF2" s="1696"/>
    </row>
    <row r="3" spans="1:187" s="2002" customFormat="1" ht="15.75">
      <c r="A3" s="1701" t="s">
        <v>786</v>
      </c>
      <c r="B3" s="1701"/>
      <c r="C3" s="1701"/>
      <c r="D3" s="1701"/>
      <c r="E3" s="1701"/>
      <c r="F3" s="2001"/>
      <c r="G3" s="2001"/>
      <c r="J3" s="1701" t="s">
        <v>786</v>
      </c>
      <c r="K3" s="1701"/>
      <c r="L3" s="1701"/>
      <c r="M3" s="1701"/>
      <c r="N3" s="1701"/>
      <c r="O3" s="2001"/>
      <c r="P3" s="2001"/>
      <c r="S3" s="1701" t="s">
        <v>787</v>
      </c>
      <c r="T3" s="1701"/>
      <c r="U3" s="1701"/>
      <c r="V3" s="1701"/>
      <c r="W3" s="1701"/>
      <c r="X3" s="2001"/>
      <c r="Y3" s="2001"/>
      <c r="AB3" s="1701" t="s">
        <v>788</v>
      </c>
      <c r="AC3" s="1701"/>
      <c r="AD3" s="1701"/>
      <c r="AE3" s="1701"/>
      <c r="AF3" s="1701"/>
      <c r="AG3" s="2001"/>
      <c r="AH3" s="2001"/>
      <c r="AK3" s="1701" t="s">
        <v>786</v>
      </c>
      <c r="AL3" s="1701"/>
      <c r="AM3" s="1701"/>
      <c r="AN3" s="1701"/>
      <c r="AO3" s="1701"/>
      <c r="AP3" s="2001"/>
      <c r="AQ3" s="2001"/>
      <c r="AT3" s="1701" t="s">
        <v>786</v>
      </c>
      <c r="AU3" s="1701"/>
      <c r="AV3" s="1701"/>
      <c r="AW3" s="1701"/>
      <c r="AX3" s="1701"/>
      <c r="AY3" s="2001"/>
      <c r="AZ3" s="2001"/>
      <c r="BC3" s="1701" t="s">
        <v>786</v>
      </c>
      <c r="BD3" s="1701"/>
      <c r="BE3" s="1701"/>
      <c r="BF3" s="1701"/>
      <c r="BG3" s="1701"/>
      <c r="BH3" s="2001"/>
      <c r="BI3" s="2001"/>
      <c r="BL3" s="1701" t="s">
        <v>786</v>
      </c>
      <c r="BM3" s="1701"/>
      <c r="BN3" s="1701"/>
      <c r="BO3" s="1701"/>
      <c r="BP3" s="1701"/>
      <c r="BQ3" s="2001"/>
      <c r="BR3" s="2001"/>
      <c r="BU3" s="1701" t="s">
        <v>786</v>
      </c>
      <c r="BV3" s="1701"/>
      <c r="BW3" s="1701"/>
      <c r="BX3" s="1701"/>
      <c r="BY3" s="1701"/>
      <c r="BZ3" s="2001"/>
      <c r="CA3" s="2001"/>
      <c r="CD3" s="1701" t="s">
        <v>786</v>
      </c>
      <c r="CE3" s="1701"/>
      <c r="CF3" s="1701"/>
      <c r="CG3" s="1701"/>
      <c r="CH3" s="1701"/>
      <c r="CI3" s="2001"/>
      <c r="CJ3" s="2001"/>
      <c r="CM3" s="1701" t="s">
        <v>786</v>
      </c>
      <c r="CN3" s="1701"/>
      <c r="CO3" s="1701"/>
      <c r="CP3" s="1701"/>
      <c r="CQ3" s="1701"/>
      <c r="CR3" s="2001"/>
      <c r="CS3" s="2001"/>
      <c r="CV3" s="1701" t="s">
        <v>786</v>
      </c>
      <c r="CW3" s="1701"/>
      <c r="CX3" s="1701"/>
      <c r="CY3" s="1701"/>
      <c r="CZ3" s="1701"/>
      <c r="DA3" s="2001"/>
      <c r="DB3" s="2001"/>
      <c r="DE3" s="1701" t="s">
        <v>786</v>
      </c>
      <c r="DF3" s="1701"/>
      <c r="DG3" s="1701"/>
      <c r="DH3" s="1701"/>
      <c r="DI3" s="1701"/>
      <c r="DJ3" s="2001"/>
      <c r="DK3" s="2001"/>
      <c r="DN3" s="1701" t="s">
        <v>786</v>
      </c>
      <c r="DO3" s="1701"/>
      <c r="DP3" s="1701"/>
      <c r="DQ3" s="1701"/>
      <c r="DR3" s="1701"/>
      <c r="DS3" s="2001"/>
      <c r="DT3" s="2001"/>
      <c r="DW3" s="1701" t="s">
        <v>786</v>
      </c>
      <c r="DX3" s="1701"/>
      <c r="DY3" s="1701"/>
      <c r="DZ3" s="1701"/>
      <c r="EA3" s="1701"/>
      <c r="EB3" s="2001"/>
      <c r="EC3" s="2001"/>
      <c r="EF3" s="1701" t="s">
        <v>786</v>
      </c>
      <c r="EG3" s="1701"/>
      <c r="EH3" s="1701"/>
      <c r="EI3" s="1701"/>
      <c r="EJ3" s="1701"/>
      <c r="EK3" s="2001"/>
      <c r="EL3" s="2001"/>
      <c r="EO3" s="1701" t="s">
        <v>786</v>
      </c>
      <c r="EP3" s="1701"/>
      <c r="EQ3" s="1701"/>
      <c r="ER3" s="1701"/>
      <c r="ES3" s="1701"/>
      <c r="ET3" s="2001"/>
      <c r="EU3" s="2001"/>
      <c r="EX3" s="1701" t="s">
        <v>786</v>
      </c>
      <c r="EY3" s="1701"/>
      <c r="EZ3" s="1701"/>
      <c r="FA3" s="1701"/>
      <c r="FB3" s="1701"/>
      <c r="FC3" s="2001"/>
      <c r="FD3" s="2001"/>
      <c r="FG3" s="1701" t="s">
        <v>786</v>
      </c>
      <c r="FH3" s="1701"/>
      <c r="FI3" s="1701"/>
      <c r="FJ3" s="1701"/>
      <c r="FK3" s="1701"/>
      <c r="FL3" s="2001"/>
      <c r="FM3" s="2001"/>
      <c r="FP3" s="1701" t="s">
        <v>786</v>
      </c>
      <c r="FQ3" s="1701"/>
      <c r="FR3" s="1701"/>
      <c r="FS3" s="1701"/>
      <c r="FT3" s="1701"/>
      <c r="FU3" s="2001"/>
      <c r="FV3" s="2001"/>
      <c r="FY3" s="1701" t="s">
        <v>786</v>
      </c>
      <c r="FZ3" s="1701"/>
      <c r="GA3" s="1701"/>
      <c r="GB3" s="1701"/>
      <c r="GC3" s="1701"/>
      <c r="GD3" s="2001"/>
      <c r="GE3" s="2001"/>
    </row>
    <row r="4" spans="1:187" s="2002" customFormat="1" ht="15.75">
      <c r="A4" s="1701" t="s">
        <v>576</v>
      </c>
      <c r="B4" s="1701" t="s">
        <v>789</v>
      </c>
      <c r="C4" s="1701"/>
      <c r="D4" s="1701"/>
      <c r="E4" s="1701"/>
      <c r="F4" s="2001"/>
      <c r="G4" s="2001"/>
      <c r="J4" s="1701" t="s">
        <v>576</v>
      </c>
      <c r="K4" s="1701" t="s">
        <v>789</v>
      </c>
      <c r="L4" s="1701"/>
      <c r="M4" s="1701"/>
      <c r="N4" s="1701"/>
      <c r="O4" s="2001"/>
      <c r="P4" s="2001"/>
      <c r="S4" s="1701" t="s">
        <v>576</v>
      </c>
      <c r="T4" s="1701" t="s">
        <v>789</v>
      </c>
      <c r="U4" s="1701"/>
      <c r="V4" s="1701"/>
      <c r="W4" s="1701"/>
      <c r="X4" s="2001"/>
      <c r="Y4" s="2001"/>
      <c r="AB4" s="1701" t="s">
        <v>576</v>
      </c>
      <c r="AC4" s="1701" t="s">
        <v>789</v>
      </c>
      <c r="AD4" s="1701"/>
      <c r="AE4" s="1701"/>
      <c r="AF4" s="1701"/>
      <c r="AG4" s="2001"/>
      <c r="AH4" s="2001"/>
      <c r="AK4" s="1701" t="s">
        <v>576</v>
      </c>
      <c r="AL4" s="1701" t="s">
        <v>789</v>
      </c>
      <c r="AM4" s="1701"/>
      <c r="AN4" s="1701"/>
      <c r="AO4" s="1701"/>
      <c r="AP4" s="2001"/>
      <c r="AQ4" s="2001"/>
      <c r="AT4" s="1701" t="s">
        <v>576</v>
      </c>
      <c r="AU4" s="1701" t="s">
        <v>789</v>
      </c>
      <c r="AV4" s="1701"/>
      <c r="AW4" s="1701"/>
      <c r="AX4" s="1701"/>
      <c r="AY4" s="2001"/>
      <c r="AZ4" s="2001"/>
      <c r="BC4" s="1701" t="s">
        <v>576</v>
      </c>
      <c r="BD4" s="1701" t="s">
        <v>789</v>
      </c>
      <c r="BE4" s="1701"/>
      <c r="BF4" s="1701"/>
      <c r="BG4" s="1701"/>
      <c r="BH4" s="2001"/>
      <c r="BI4" s="2001"/>
      <c r="BL4" s="1701" t="s">
        <v>576</v>
      </c>
      <c r="BM4" s="1701" t="s">
        <v>789</v>
      </c>
      <c r="BN4" s="1701"/>
      <c r="BO4" s="1701"/>
      <c r="BP4" s="1701"/>
      <c r="BQ4" s="2001"/>
      <c r="BR4" s="2001"/>
      <c r="BU4" s="1701" t="s">
        <v>576</v>
      </c>
      <c r="BV4" s="1701" t="s">
        <v>789</v>
      </c>
      <c r="BW4" s="1701"/>
      <c r="BX4" s="1701"/>
      <c r="BY4" s="1701"/>
      <c r="BZ4" s="2001"/>
      <c r="CA4" s="2001"/>
      <c r="CD4" s="1701" t="s">
        <v>576</v>
      </c>
      <c r="CE4" s="1701" t="s">
        <v>789</v>
      </c>
      <c r="CF4" s="1701"/>
      <c r="CG4" s="1701"/>
      <c r="CH4" s="1701"/>
      <c r="CI4" s="2001"/>
      <c r="CJ4" s="2001"/>
      <c r="CM4" s="1701" t="s">
        <v>576</v>
      </c>
      <c r="CN4" s="1701" t="s">
        <v>789</v>
      </c>
      <c r="CO4" s="1701"/>
      <c r="CP4" s="1701"/>
      <c r="CQ4" s="1701"/>
      <c r="CR4" s="2001"/>
      <c r="CS4" s="2001"/>
      <c r="CV4" s="1701" t="s">
        <v>576</v>
      </c>
      <c r="CW4" s="1701" t="s">
        <v>789</v>
      </c>
      <c r="CX4" s="1701"/>
      <c r="CY4" s="1701"/>
      <c r="CZ4" s="1701"/>
      <c r="DA4" s="2001"/>
      <c r="DB4" s="2001"/>
      <c r="DE4" s="1701" t="s">
        <v>576</v>
      </c>
      <c r="DF4" s="1701" t="s">
        <v>789</v>
      </c>
      <c r="DG4" s="1701"/>
      <c r="DH4" s="1701"/>
      <c r="DI4" s="1701"/>
      <c r="DJ4" s="2001"/>
      <c r="DK4" s="2001"/>
      <c r="DN4" s="1701" t="s">
        <v>576</v>
      </c>
      <c r="DO4" s="1701" t="s">
        <v>789</v>
      </c>
      <c r="DP4" s="1701"/>
      <c r="DQ4" s="1701"/>
      <c r="DR4" s="1701"/>
      <c r="DS4" s="2001"/>
      <c r="DT4" s="2001"/>
      <c r="DW4" s="1701" t="s">
        <v>576</v>
      </c>
      <c r="DX4" s="1701" t="s">
        <v>789</v>
      </c>
      <c r="DY4" s="1701"/>
      <c r="DZ4" s="1701"/>
      <c r="EA4" s="1701"/>
      <c r="EB4" s="2001"/>
      <c r="EC4" s="2001"/>
      <c r="EF4" s="1701" t="s">
        <v>576</v>
      </c>
      <c r="EG4" s="1701" t="s">
        <v>789</v>
      </c>
      <c r="EH4" s="1701"/>
      <c r="EI4" s="1701"/>
      <c r="EJ4" s="1701"/>
      <c r="EK4" s="2001"/>
      <c r="EL4" s="2001"/>
      <c r="EO4" s="1701" t="s">
        <v>576</v>
      </c>
      <c r="EP4" s="1701" t="s">
        <v>789</v>
      </c>
      <c r="EQ4" s="1701"/>
      <c r="ER4" s="1701"/>
      <c r="ES4" s="1701"/>
      <c r="ET4" s="2001"/>
      <c r="EU4" s="2001"/>
      <c r="EX4" s="1701" t="s">
        <v>576</v>
      </c>
      <c r="EY4" s="1701" t="s">
        <v>789</v>
      </c>
      <c r="EZ4" s="1701"/>
      <c r="FA4" s="1701"/>
      <c r="FB4" s="1701"/>
      <c r="FC4" s="2001"/>
      <c r="FD4" s="2001"/>
      <c r="FG4" s="1701" t="s">
        <v>576</v>
      </c>
      <c r="FH4" s="1701" t="s">
        <v>789</v>
      </c>
      <c r="FI4" s="1701"/>
      <c r="FJ4" s="1701"/>
      <c r="FK4" s="1701"/>
      <c r="FL4" s="2001"/>
      <c r="FM4" s="2001"/>
      <c r="FP4" s="1701" t="s">
        <v>576</v>
      </c>
      <c r="FQ4" s="1701" t="s">
        <v>789</v>
      </c>
      <c r="FR4" s="1701"/>
      <c r="FS4" s="1701"/>
      <c r="FT4" s="1701"/>
      <c r="FU4" s="2001"/>
      <c r="FV4" s="2001"/>
      <c r="FY4" s="1701" t="s">
        <v>576</v>
      </c>
      <c r="FZ4" s="1701" t="s">
        <v>789</v>
      </c>
      <c r="GA4" s="1701"/>
      <c r="GB4" s="1701"/>
      <c r="GC4" s="1701"/>
      <c r="GD4" s="2001"/>
      <c r="GE4" s="2001"/>
    </row>
    <row r="5" spans="2:187" ht="18">
      <c r="B5" s="1701"/>
      <c r="D5" s="1702"/>
      <c r="E5" s="1702"/>
      <c r="F5" s="1700"/>
      <c r="G5" s="1700"/>
      <c r="K5" s="1701"/>
      <c r="M5" s="1702"/>
      <c r="N5" s="1702"/>
      <c r="O5" s="1700"/>
      <c r="P5" s="1700"/>
      <c r="T5" s="1701"/>
      <c r="V5" s="1702"/>
      <c r="W5" s="1702"/>
      <c r="X5" s="1700"/>
      <c r="Y5" s="1700"/>
      <c r="AC5" s="1701"/>
      <c r="AE5" s="1702"/>
      <c r="AF5" s="1702"/>
      <c r="AG5" s="1700"/>
      <c r="AH5" s="1700"/>
      <c r="AL5" s="1701"/>
      <c r="AN5" s="1702"/>
      <c r="AO5" s="1702"/>
      <c r="AP5" s="1700"/>
      <c r="AQ5" s="1700"/>
      <c r="AU5" s="1701"/>
      <c r="AW5" s="1702"/>
      <c r="AX5" s="1702"/>
      <c r="AY5" s="1700"/>
      <c r="AZ5" s="1700"/>
      <c r="BD5" s="1701"/>
      <c r="BF5" s="1702"/>
      <c r="BG5" s="1702"/>
      <c r="BH5" s="1700"/>
      <c r="BI5" s="1700"/>
      <c r="BM5" s="1701"/>
      <c r="BO5" s="1702"/>
      <c r="BP5" s="1702"/>
      <c r="BQ5" s="1700"/>
      <c r="BR5" s="1700"/>
      <c r="BU5" s="1703"/>
      <c r="BV5" s="1701"/>
      <c r="BX5" s="1702"/>
      <c r="BY5" s="1702"/>
      <c r="BZ5" s="1700"/>
      <c r="CA5" s="1700"/>
      <c r="CD5" s="1703"/>
      <c r="CE5" s="1701"/>
      <c r="CG5" s="1702"/>
      <c r="CH5" s="1702"/>
      <c r="CI5" s="1700"/>
      <c r="CJ5" s="1700"/>
      <c r="CM5" s="1703" t="s">
        <v>790</v>
      </c>
      <c r="CN5" s="1701"/>
      <c r="CP5" s="1702"/>
      <c r="CQ5" s="1702"/>
      <c r="CR5" s="1700"/>
      <c r="CS5" s="1700"/>
      <c r="CW5" s="1701"/>
      <c r="CY5" s="1702"/>
      <c r="CZ5" s="1702"/>
      <c r="DA5" s="1700"/>
      <c r="DB5" s="1700"/>
      <c r="DF5" s="1701"/>
      <c r="DH5" s="1702"/>
      <c r="DI5" s="1702"/>
      <c r="DJ5" s="1700"/>
      <c r="DK5" s="1700"/>
      <c r="DO5" s="1701"/>
      <c r="DQ5" s="1702"/>
      <c r="DR5" s="1702"/>
      <c r="DS5" s="1700"/>
      <c r="DT5" s="1700"/>
      <c r="DX5" s="1701"/>
      <c r="DZ5" s="1702"/>
      <c r="EA5" s="1702"/>
      <c r="EB5" s="1700"/>
      <c r="EC5" s="1700"/>
      <c r="EG5" s="1701"/>
      <c r="EI5" s="1702"/>
      <c r="EJ5" s="1702"/>
      <c r="EK5" s="1700"/>
      <c r="EL5" s="1700"/>
      <c r="EO5" s="1703"/>
      <c r="EP5" s="1701"/>
      <c r="ER5" s="1702"/>
      <c r="ES5" s="1702"/>
      <c r="ET5" s="1700"/>
      <c r="EU5" s="1700"/>
      <c r="EY5" s="1701"/>
      <c r="FA5" s="1702"/>
      <c r="FB5" s="1702"/>
      <c r="FC5" s="1700"/>
      <c r="FD5" s="1700"/>
      <c r="FG5" s="1703"/>
      <c r="FH5" s="1701"/>
      <c r="FJ5" s="1702"/>
      <c r="FK5" s="1702"/>
      <c r="FL5" s="1700"/>
      <c r="FM5" s="1700"/>
      <c r="FQ5" s="1701"/>
      <c r="FS5" s="1702"/>
      <c r="FT5" s="1702"/>
      <c r="FU5" s="1700"/>
      <c r="FV5" s="1700"/>
      <c r="FZ5" s="1701"/>
      <c r="GB5" s="1702"/>
      <c r="GC5" s="1702"/>
      <c r="GD5" s="1700"/>
      <c r="GE5" s="1700"/>
    </row>
    <row r="6" spans="1:187" ht="18">
      <c r="A6" s="1703"/>
      <c r="F6" s="1704"/>
      <c r="G6" s="1704"/>
      <c r="J6" s="1703"/>
      <c r="O6" s="1704"/>
      <c r="P6" s="1704"/>
      <c r="S6" s="1703" t="s">
        <v>791</v>
      </c>
      <c r="X6" s="1704"/>
      <c r="Y6" s="1704"/>
      <c r="AB6" s="1703"/>
      <c r="AG6" s="1704"/>
      <c r="AH6" s="1704"/>
      <c r="AK6" s="1703" t="s">
        <v>791</v>
      </c>
      <c r="AP6" s="1704"/>
      <c r="AQ6" s="1704"/>
      <c r="AT6" s="1703"/>
      <c r="AY6" s="1704"/>
      <c r="AZ6" s="1704"/>
      <c r="BC6" s="1703"/>
      <c r="BH6" s="1704"/>
      <c r="BI6" s="1704"/>
      <c r="BL6" s="1703"/>
      <c r="BQ6" s="1704"/>
      <c r="BR6" s="1704"/>
      <c r="BU6" s="1703"/>
      <c r="BZ6" s="1704"/>
      <c r="CA6" s="1704"/>
      <c r="CD6" s="1703"/>
      <c r="CI6" s="1704"/>
      <c r="CJ6" s="1704"/>
      <c r="CM6" s="1703" t="s">
        <v>792</v>
      </c>
      <c r="CR6" s="1704"/>
      <c r="CS6" s="1704"/>
      <c r="CV6" s="1703"/>
      <c r="DA6" s="1704"/>
      <c r="DB6" s="1704"/>
      <c r="DE6" s="1703"/>
      <c r="DJ6" s="1704"/>
      <c r="DK6" s="1704"/>
      <c r="DN6" s="1703" t="s">
        <v>416</v>
      </c>
      <c r="DS6" s="1704"/>
      <c r="DT6" s="1704"/>
      <c r="DW6" s="1703" t="s">
        <v>416</v>
      </c>
      <c r="EB6" s="1704"/>
      <c r="EC6" s="1704"/>
      <c r="EF6" s="1703"/>
      <c r="EK6" s="1704"/>
      <c r="EL6" s="1704"/>
      <c r="EO6" s="1703"/>
      <c r="ET6" s="1704"/>
      <c r="EU6" s="1704"/>
      <c r="EX6" s="1703" t="s">
        <v>703</v>
      </c>
      <c r="FC6" s="1704"/>
      <c r="FD6" s="1704"/>
      <c r="FG6" s="1703" t="s">
        <v>703</v>
      </c>
      <c r="FL6" s="1704"/>
      <c r="FM6" s="1704"/>
      <c r="FP6" s="1703"/>
      <c r="FU6" s="1704"/>
      <c r="FV6" s="1704"/>
      <c r="FY6" s="1703"/>
      <c r="GD6" s="1704"/>
      <c r="GE6" s="1704"/>
    </row>
    <row r="7" spans="1:188" ht="18.75" thickBot="1">
      <c r="A7" s="1703" t="s">
        <v>166</v>
      </c>
      <c r="G7" s="1701"/>
      <c r="H7" s="1705" t="s">
        <v>116</v>
      </c>
      <c r="J7" s="1703" t="s">
        <v>793</v>
      </c>
      <c r="P7" s="1701"/>
      <c r="Q7" s="1705" t="s">
        <v>794</v>
      </c>
      <c r="S7" s="1703" t="s">
        <v>795</v>
      </c>
      <c r="Y7" s="1701"/>
      <c r="Z7" s="1705" t="s">
        <v>496</v>
      </c>
      <c r="AB7" s="1703" t="s">
        <v>796</v>
      </c>
      <c r="AH7" s="1701"/>
      <c r="AI7" s="1705" t="s">
        <v>797</v>
      </c>
      <c r="AK7" s="1703" t="s">
        <v>798</v>
      </c>
      <c r="AQ7" s="1701"/>
      <c r="AR7" s="1705" t="s">
        <v>799</v>
      </c>
      <c r="AT7" s="1703" t="s">
        <v>800</v>
      </c>
      <c r="AZ7" s="1701"/>
      <c r="BA7" s="1705" t="s">
        <v>801</v>
      </c>
      <c r="BC7" s="1703" t="s">
        <v>802</v>
      </c>
      <c r="BI7" s="1701"/>
      <c r="BJ7" s="1705" t="s">
        <v>803</v>
      </c>
      <c r="BL7" s="1703" t="s">
        <v>804</v>
      </c>
      <c r="BR7" s="1701"/>
      <c r="BS7" s="1705" t="s">
        <v>805</v>
      </c>
      <c r="BU7" s="1703" t="s">
        <v>806</v>
      </c>
      <c r="CA7" s="1701"/>
      <c r="CB7" s="1705" t="s">
        <v>807</v>
      </c>
      <c r="CD7" s="1703" t="s">
        <v>808</v>
      </c>
      <c r="CJ7" s="1701"/>
      <c r="CK7" s="1705" t="s">
        <v>809</v>
      </c>
      <c r="CM7" s="1703" t="s">
        <v>810</v>
      </c>
      <c r="CS7" s="1701"/>
      <c r="CT7" s="1705" t="s">
        <v>811</v>
      </c>
      <c r="CV7" s="1703" t="s">
        <v>812</v>
      </c>
      <c r="DB7" s="1701"/>
      <c r="DC7" s="1705" t="s">
        <v>813</v>
      </c>
      <c r="DE7" s="1703" t="s">
        <v>177</v>
      </c>
      <c r="DK7" s="1701"/>
      <c r="DL7" s="1705" t="s">
        <v>814</v>
      </c>
      <c r="DM7" s="1705"/>
      <c r="DN7" s="1703" t="s">
        <v>815</v>
      </c>
      <c r="DT7" s="1701"/>
      <c r="DU7" s="1705" t="s">
        <v>816</v>
      </c>
      <c r="DV7" s="1705"/>
      <c r="DW7" s="1703" t="s">
        <v>817</v>
      </c>
      <c r="EC7" s="1701"/>
      <c r="ED7" s="1705" t="s">
        <v>818</v>
      </c>
      <c r="EF7" s="1703" t="s">
        <v>819</v>
      </c>
      <c r="EL7" s="1701"/>
      <c r="EM7" s="1705" t="s">
        <v>820</v>
      </c>
      <c r="EO7" s="1703" t="s">
        <v>821</v>
      </c>
      <c r="EU7" s="1701"/>
      <c r="EV7" s="1705" t="s">
        <v>510</v>
      </c>
      <c r="EX7" s="1703" t="s">
        <v>822</v>
      </c>
      <c r="FD7" s="1701"/>
      <c r="FE7" s="1705" t="s">
        <v>823</v>
      </c>
      <c r="FG7" s="1703" t="s">
        <v>824</v>
      </c>
      <c r="FM7" s="1701"/>
      <c r="FN7" s="1705" t="s">
        <v>825</v>
      </c>
      <c r="FP7" s="1703" t="s">
        <v>826</v>
      </c>
      <c r="FV7" s="1701"/>
      <c r="FW7" s="1705" t="s">
        <v>404</v>
      </c>
      <c r="FY7" s="1703" t="s">
        <v>827</v>
      </c>
      <c r="GE7" s="1701"/>
      <c r="GF7" s="1705" t="s">
        <v>828</v>
      </c>
    </row>
    <row r="8" spans="1:188" ht="18.75" thickBot="1">
      <c r="A8" s="1706"/>
      <c r="B8" s="1707"/>
      <c r="C8" s="1708" t="s">
        <v>829</v>
      </c>
      <c r="D8" s="1709"/>
      <c r="E8" s="1710"/>
      <c r="F8" s="1709" t="s">
        <v>830</v>
      </c>
      <c r="G8" s="1711"/>
      <c r="H8" s="1710"/>
      <c r="J8" s="1706"/>
      <c r="K8" s="1707"/>
      <c r="L8" s="1708" t="s">
        <v>829</v>
      </c>
      <c r="M8" s="1709"/>
      <c r="N8" s="1710"/>
      <c r="O8" s="1709" t="s">
        <v>830</v>
      </c>
      <c r="P8" s="1711"/>
      <c r="Q8" s="1710"/>
      <c r="S8" s="1706"/>
      <c r="T8" s="1707"/>
      <c r="U8" s="1708" t="s">
        <v>829</v>
      </c>
      <c r="V8" s="1709"/>
      <c r="W8" s="1710"/>
      <c r="X8" s="1709" t="s">
        <v>830</v>
      </c>
      <c r="Y8" s="1711"/>
      <c r="Z8" s="1710"/>
      <c r="AB8" s="1706"/>
      <c r="AC8" s="1707"/>
      <c r="AD8" s="1708" t="s">
        <v>829</v>
      </c>
      <c r="AE8" s="1709"/>
      <c r="AF8" s="1710"/>
      <c r="AG8" s="1709" t="s">
        <v>830</v>
      </c>
      <c r="AH8" s="1711"/>
      <c r="AI8" s="1710"/>
      <c r="AK8" s="1706"/>
      <c r="AL8" s="1707"/>
      <c r="AM8" s="1708" t="s">
        <v>829</v>
      </c>
      <c r="AN8" s="1709"/>
      <c r="AO8" s="1710"/>
      <c r="AP8" s="1709" t="s">
        <v>830</v>
      </c>
      <c r="AQ8" s="1711"/>
      <c r="AR8" s="1710"/>
      <c r="AT8" s="1706"/>
      <c r="AU8" s="1707"/>
      <c r="AV8" s="1708" t="s">
        <v>829</v>
      </c>
      <c r="AW8" s="1709"/>
      <c r="AX8" s="1710"/>
      <c r="AY8" s="1709" t="s">
        <v>830</v>
      </c>
      <c r="AZ8" s="1711"/>
      <c r="BA8" s="1710"/>
      <c r="BC8" s="1706"/>
      <c r="BD8" s="1707"/>
      <c r="BE8" s="1708" t="s">
        <v>829</v>
      </c>
      <c r="BF8" s="1709"/>
      <c r="BG8" s="1710"/>
      <c r="BH8" s="1709" t="s">
        <v>830</v>
      </c>
      <c r="BI8" s="1711"/>
      <c r="BJ8" s="1710"/>
      <c r="BL8" s="1706"/>
      <c r="BM8" s="1707"/>
      <c r="BN8" s="1708" t="s">
        <v>829</v>
      </c>
      <c r="BO8" s="1709"/>
      <c r="BP8" s="1710"/>
      <c r="BQ8" s="1709" t="s">
        <v>830</v>
      </c>
      <c r="BR8" s="1711"/>
      <c r="BS8" s="1710"/>
      <c r="BU8" s="1706"/>
      <c r="BV8" s="1707"/>
      <c r="BW8" s="1708" t="s">
        <v>829</v>
      </c>
      <c r="BX8" s="1709"/>
      <c r="BY8" s="1710"/>
      <c r="BZ8" s="1709" t="s">
        <v>830</v>
      </c>
      <c r="CA8" s="1711"/>
      <c r="CB8" s="1710"/>
      <c r="CD8" s="1706"/>
      <c r="CE8" s="1707"/>
      <c r="CF8" s="1708" t="s">
        <v>829</v>
      </c>
      <c r="CG8" s="1709"/>
      <c r="CH8" s="1710"/>
      <c r="CI8" s="1709" t="s">
        <v>830</v>
      </c>
      <c r="CJ8" s="1711"/>
      <c r="CK8" s="1710"/>
      <c r="CM8" s="1706"/>
      <c r="CN8" s="1707"/>
      <c r="CO8" s="1708" t="s">
        <v>829</v>
      </c>
      <c r="CP8" s="1709"/>
      <c r="CQ8" s="1710"/>
      <c r="CR8" s="1709" t="s">
        <v>830</v>
      </c>
      <c r="CS8" s="1711"/>
      <c r="CT8" s="1710"/>
      <c r="CV8" s="1706"/>
      <c r="CW8" s="1707"/>
      <c r="CX8" s="1708" t="s">
        <v>829</v>
      </c>
      <c r="CY8" s="1709"/>
      <c r="CZ8" s="1710"/>
      <c r="DA8" s="1709" t="s">
        <v>830</v>
      </c>
      <c r="DB8" s="1711"/>
      <c r="DC8" s="1710"/>
      <c r="DE8" s="1706"/>
      <c r="DF8" s="1707"/>
      <c r="DG8" s="1708" t="s">
        <v>829</v>
      </c>
      <c r="DH8" s="1709"/>
      <c r="DI8" s="1710"/>
      <c r="DJ8" s="1709" t="s">
        <v>830</v>
      </c>
      <c r="DK8" s="1711"/>
      <c r="DL8" s="1710"/>
      <c r="DM8" s="1704"/>
      <c r="DN8" s="1706"/>
      <c r="DO8" s="1707"/>
      <c r="DP8" s="1708" t="s">
        <v>829</v>
      </c>
      <c r="DQ8" s="1709"/>
      <c r="DR8" s="1710"/>
      <c r="DS8" s="1709" t="s">
        <v>830</v>
      </c>
      <c r="DT8" s="1711"/>
      <c r="DU8" s="1710"/>
      <c r="DV8" s="1704"/>
      <c r="DW8" s="1706"/>
      <c r="DX8" s="1707"/>
      <c r="DY8" s="1708" t="s">
        <v>829</v>
      </c>
      <c r="DZ8" s="1709"/>
      <c r="EA8" s="1710"/>
      <c r="EB8" s="1709" t="s">
        <v>830</v>
      </c>
      <c r="EC8" s="1711"/>
      <c r="ED8" s="1710"/>
      <c r="EF8" s="1706"/>
      <c r="EG8" s="1707"/>
      <c r="EH8" s="1708" t="s">
        <v>829</v>
      </c>
      <c r="EI8" s="1709"/>
      <c r="EJ8" s="1710"/>
      <c r="EK8" s="1709" t="s">
        <v>830</v>
      </c>
      <c r="EL8" s="1711"/>
      <c r="EM8" s="1710"/>
      <c r="EO8" s="1706"/>
      <c r="EP8" s="1707"/>
      <c r="EQ8" s="1708" t="s">
        <v>829</v>
      </c>
      <c r="ER8" s="1709"/>
      <c r="ES8" s="1710"/>
      <c r="ET8" s="1709" t="s">
        <v>830</v>
      </c>
      <c r="EU8" s="1711"/>
      <c r="EV8" s="1710"/>
      <c r="EX8" s="1706"/>
      <c r="EY8" s="1707"/>
      <c r="EZ8" s="1708" t="s">
        <v>829</v>
      </c>
      <c r="FA8" s="1709"/>
      <c r="FB8" s="1710"/>
      <c r="FC8" s="1709" t="s">
        <v>830</v>
      </c>
      <c r="FD8" s="1711"/>
      <c r="FE8" s="1710"/>
      <c r="FG8" s="1706"/>
      <c r="FH8" s="1707"/>
      <c r="FI8" s="1708" t="s">
        <v>829</v>
      </c>
      <c r="FJ8" s="1709"/>
      <c r="FK8" s="1710"/>
      <c r="FL8" s="1709" t="s">
        <v>830</v>
      </c>
      <c r="FM8" s="1711"/>
      <c r="FN8" s="1710"/>
      <c r="FP8" s="1706"/>
      <c r="FQ8" s="1707"/>
      <c r="FR8" s="1708" t="s">
        <v>829</v>
      </c>
      <c r="FS8" s="1709"/>
      <c r="FT8" s="1710"/>
      <c r="FU8" s="1709" t="s">
        <v>830</v>
      </c>
      <c r="FV8" s="1711"/>
      <c r="FW8" s="1710"/>
      <c r="FY8" s="1706"/>
      <c r="FZ8" s="1707"/>
      <c r="GA8" s="1708" t="s">
        <v>829</v>
      </c>
      <c r="GB8" s="1709"/>
      <c r="GC8" s="1710"/>
      <c r="GD8" s="1709" t="s">
        <v>830</v>
      </c>
      <c r="GE8" s="1711"/>
      <c r="GF8" s="1710"/>
    </row>
    <row r="9" spans="1:188" ht="20.25">
      <c r="A9" s="1712" t="s">
        <v>47</v>
      </c>
      <c r="B9" s="1713" t="s">
        <v>48</v>
      </c>
      <c r="C9" s="1714"/>
      <c r="D9" s="1715"/>
      <c r="E9" s="1715" t="s">
        <v>831</v>
      </c>
      <c r="F9" s="1714"/>
      <c r="G9" s="1715"/>
      <c r="H9" s="1715" t="s">
        <v>831</v>
      </c>
      <c r="J9" s="1712" t="s">
        <v>47</v>
      </c>
      <c r="K9" s="1713" t="s">
        <v>48</v>
      </c>
      <c r="L9" s="1714"/>
      <c r="M9" s="1715"/>
      <c r="N9" s="1715" t="s">
        <v>831</v>
      </c>
      <c r="O9" s="1714"/>
      <c r="P9" s="1715"/>
      <c r="Q9" s="1715" t="s">
        <v>831</v>
      </c>
      <c r="S9" s="1712" t="s">
        <v>47</v>
      </c>
      <c r="T9" s="1713" t="s">
        <v>48</v>
      </c>
      <c r="U9" s="1714"/>
      <c r="V9" s="1715"/>
      <c r="W9" s="1715" t="s">
        <v>831</v>
      </c>
      <c r="X9" s="1714"/>
      <c r="Y9" s="1715"/>
      <c r="Z9" s="1715" t="s">
        <v>831</v>
      </c>
      <c r="AB9" s="1712" t="s">
        <v>47</v>
      </c>
      <c r="AC9" s="1713" t="s">
        <v>48</v>
      </c>
      <c r="AD9" s="1714"/>
      <c r="AE9" s="1715"/>
      <c r="AF9" s="1715" t="s">
        <v>831</v>
      </c>
      <c r="AG9" s="1714"/>
      <c r="AH9" s="1715"/>
      <c r="AI9" s="1715" t="s">
        <v>831</v>
      </c>
      <c r="AK9" s="1712" t="s">
        <v>47</v>
      </c>
      <c r="AL9" s="1713" t="s">
        <v>48</v>
      </c>
      <c r="AM9" s="1714"/>
      <c r="AN9" s="1715"/>
      <c r="AO9" s="1715" t="s">
        <v>831</v>
      </c>
      <c r="AP9" s="1714"/>
      <c r="AQ9" s="1715"/>
      <c r="AR9" s="1715" t="s">
        <v>831</v>
      </c>
      <c r="AT9" s="1712" t="s">
        <v>47</v>
      </c>
      <c r="AU9" s="1713" t="s">
        <v>48</v>
      </c>
      <c r="AV9" s="1714"/>
      <c r="AW9" s="1715"/>
      <c r="AX9" s="1715" t="s">
        <v>831</v>
      </c>
      <c r="AY9" s="1714"/>
      <c r="AZ9" s="1715"/>
      <c r="BA9" s="1715" t="s">
        <v>831</v>
      </c>
      <c r="BC9" s="1712" t="s">
        <v>47</v>
      </c>
      <c r="BD9" s="1713" t="s">
        <v>48</v>
      </c>
      <c r="BE9" s="1714"/>
      <c r="BF9" s="1715"/>
      <c r="BG9" s="1715" t="s">
        <v>831</v>
      </c>
      <c r="BH9" s="1714"/>
      <c r="BI9" s="1715"/>
      <c r="BJ9" s="1715" t="s">
        <v>831</v>
      </c>
      <c r="BL9" s="1712" t="s">
        <v>47</v>
      </c>
      <c r="BM9" s="1713" t="s">
        <v>48</v>
      </c>
      <c r="BN9" s="1714"/>
      <c r="BO9" s="1715"/>
      <c r="BP9" s="1715" t="s">
        <v>831</v>
      </c>
      <c r="BQ9" s="1714"/>
      <c r="BR9" s="1715"/>
      <c r="BS9" s="1715" t="s">
        <v>831</v>
      </c>
      <c r="BU9" s="1712" t="s">
        <v>47</v>
      </c>
      <c r="BV9" s="1713" t="s">
        <v>48</v>
      </c>
      <c r="BW9" s="1714"/>
      <c r="BX9" s="1715"/>
      <c r="BY9" s="1715" t="s">
        <v>831</v>
      </c>
      <c r="BZ9" s="1714"/>
      <c r="CA9" s="1715"/>
      <c r="CB9" s="1715" t="s">
        <v>831</v>
      </c>
      <c r="CD9" s="1712" t="s">
        <v>47</v>
      </c>
      <c r="CE9" s="1713" t="s">
        <v>48</v>
      </c>
      <c r="CF9" s="1714"/>
      <c r="CG9" s="1715"/>
      <c r="CH9" s="1715" t="s">
        <v>831</v>
      </c>
      <c r="CI9" s="1714"/>
      <c r="CJ9" s="1715"/>
      <c r="CK9" s="1715" t="s">
        <v>831</v>
      </c>
      <c r="CM9" s="1712" t="s">
        <v>47</v>
      </c>
      <c r="CN9" s="1713" t="s">
        <v>48</v>
      </c>
      <c r="CO9" s="1714"/>
      <c r="CP9" s="1715"/>
      <c r="CQ9" s="1715" t="s">
        <v>831</v>
      </c>
      <c r="CR9" s="1714"/>
      <c r="CS9" s="1715"/>
      <c r="CT9" s="1715" t="s">
        <v>831</v>
      </c>
      <c r="CV9" s="1712" t="s">
        <v>47</v>
      </c>
      <c r="CW9" s="1713" t="s">
        <v>48</v>
      </c>
      <c r="CX9" s="1714"/>
      <c r="CY9" s="1715"/>
      <c r="CZ9" s="1715" t="s">
        <v>831</v>
      </c>
      <c r="DA9" s="1714"/>
      <c r="DB9" s="1715"/>
      <c r="DC9" s="1715" t="s">
        <v>831</v>
      </c>
      <c r="DE9" s="1712" t="s">
        <v>47</v>
      </c>
      <c r="DF9" s="1713" t="s">
        <v>48</v>
      </c>
      <c r="DG9" s="1714"/>
      <c r="DH9" s="1715"/>
      <c r="DI9" s="1715" t="s">
        <v>831</v>
      </c>
      <c r="DJ9" s="1714"/>
      <c r="DK9" s="1715"/>
      <c r="DL9" s="1715" t="s">
        <v>831</v>
      </c>
      <c r="DM9" s="1716"/>
      <c r="DN9" s="1712" t="s">
        <v>47</v>
      </c>
      <c r="DO9" s="1713" t="s">
        <v>48</v>
      </c>
      <c r="DP9" s="1714"/>
      <c r="DQ9" s="1715"/>
      <c r="DR9" s="1715" t="s">
        <v>831</v>
      </c>
      <c r="DS9" s="1714"/>
      <c r="DT9" s="1715"/>
      <c r="DU9" s="1715" t="s">
        <v>831</v>
      </c>
      <c r="DV9" s="1716"/>
      <c r="DW9" s="1712" t="s">
        <v>47</v>
      </c>
      <c r="DX9" s="1713" t="s">
        <v>48</v>
      </c>
      <c r="DY9" s="1714"/>
      <c r="DZ9" s="1715"/>
      <c r="EA9" s="1715" t="s">
        <v>831</v>
      </c>
      <c r="EB9" s="1714"/>
      <c r="EC9" s="1715"/>
      <c r="ED9" s="1715" t="s">
        <v>831</v>
      </c>
      <c r="EF9" s="1712" t="s">
        <v>47</v>
      </c>
      <c r="EG9" s="1713" t="s">
        <v>48</v>
      </c>
      <c r="EH9" s="1714"/>
      <c r="EI9" s="1715"/>
      <c r="EJ9" s="1715" t="s">
        <v>831</v>
      </c>
      <c r="EK9" s="1714"/>
      <c r="EL9" s="1715"/>
      <c r="EM9" s="1715" t="s">
        <v>831</v>
      </c>
      <c r="EO9" s="1712" t="s">
        <v>47</v>
      </c>
      <c r="EP9" s="1713" t="s">
        <v>48</v>
      </c>
      <c r="EQ9" s="1714"/>
      <c r="ER9" s="1715"/>
      <c r="ES9" s="1715" t="s">
        <v>831</v>
      </c>
      <c r="ET9" s="1714"/>
      <c r="EU9" s="1715"/>
      <c r="EV9" s="1715" t="s">
        <v>831</v>
      </c>
      <c r="EX9" s="1712" t="s">
        <v>47</v>
      </c>
      <c r="EY9" s="1713" t="s">
        <v>48</v>
      </c>
      <c r="EZ9" s="1714"/>
      <c r="FA9" s="1715"/>
      <c r="FB9" s="1715" t="s">
        <v>831</v>
      </c>
      <c r="FC9" s="1714"/>
      <c r="FD9" s="1715"/>
      <c r="FE9" s="1715" t="s">
        <v>831</v>
      </c>
      <c r="FG9" s="1712" t="s">
        <v>47</v>
      </c>
      <c r="FH9" s="1713" t="s">
        <v>48</v>
      </c>
      <c r="FI9" s="1714"/>
      <c r="FJ9" s="1715"/>
      <c r="FK9" s="1715" t="s">
        <v>831</v>
      </c>
      <c r="FL9" s="1714"/>
      <c r="FM9" s="1715"/>
      <c r="FN9" s="1715" t="s">
        <v>831</v>
      </c>
      <c r="FP9" s="1712" t="s">
        <v>47</v>
      </c>
      <c r="FQ9" s="1713" t="s">
        <v>48</v>
      </c>
      <c r="FR9" s="1714"/>
      <c r="FS9" s="1715"/>
      <c r="FT9" s="1715" t="s">
        <v>831</v>
      </c>
      <c r="FU9" s="1714"/>
      <c r="FV9" s="1715"/>
      <c r="FW9" s="1715" t="s">
        <v>831</v>
      </c>
      <c r="FY9" s="1712" t="s">
        <v>47</v>
      </c>
      <c r="FZ9" s="1713" t="s">
        <v>48</v>
      </c>
      <c r="GA9" s="1714"/>
      <c r="GB9" s="1715"/>
      <c r="GC9" s="1715" t="s">
        <v>831</v>
      </c>
      <c r="GD9" s="1714"/>
      <c r="GE9" s="1715"/>
      <c r="GF9" s="1715" t="s">
        <v>831</v>
      </c>
    </row>
    <row r="10" spans="1:188" ht="18">
      <c r="A10" s="1712"/>
      <c r="B10" s="1717"/>
      <c r="C10" s="1718" t="s">
        <v>831</v>
      </c>
      <c r="D10" s="1718" t="s">
        <v>317</v>
      </c>
      <c r="E10" s="1718" t="s">
        <v>318</v>
      </c>
      <c r="F10" s="1718" t="s">
        <v>831</v>
      </c>
      <c r="G10" s="1718" t="s">
        <v>317</v>
      </c>
      <c r="H10" s="1718" t="s">
        <v>318</v>
      </c>
      <c r="J10" s="1712"/>
      <c r="K10" s="1717"/>
      <c r="L10" s="1718" t="s">
        <v>831</v>
      </c>
      <c r="M10" s="1718" t="s">
        <v>317</v>
      </c>
      <c r="N10" s="1718" t="s">
        <v>318</v>
      </c>
      <c r="O10" s="1718" t="s">
        <v>831</v>
      </c>
      <c r="P10" s="1718" t="s">
        <v>317</v>
      </c>
      <c r="Q10" s="1718" t="s">
        <v>318</v>
      </c>
      <c r="S10" s="1712"/>
      <c r="T10" s="1717"/>
      <c r="U10" s="1718" t="s">
        <v>831</v>
      </c>
      <c r="V10" s="1718" t="s">
        <v>317</v>
      </c>
      <c r="W10" s="1718" t="s">
        <v>318</v>
      </c>
      <c r="X10" s="1718" t="s">
        <v>831</v>
      </c>
      <c r="Y10" s="1718" t="s">
        <v>317</v>
      </c>
      <c r="Z10" s="1718" t="s">
        <v>318</v>
      </c>
      <c r="AB10" s="1712"/>
      <c r="AC10" s="1717"/>
      <c r="AD10" s="1718" t="s">
        <v>831</v>
      </c>
      <c r="AE10" s="1718" t="s">
        <v>317</v>
      </c>
      <c r="AF10" s="1718" t="s">
        <v>318</v>
      </c>
      <c r="AG10" s="1718" t="s">
        <v>831</v>
      </c>
      <c r="AH10" s="1718" t="s">
        <v>317</v>
      </c>
      <c r="AI10" s="1718" t="s">
        <v>318</v>
      </c>
      <c r="AK10" s="1712"/>
      <c r="AL10" s="1717"/>
      <c r="AM10" s="1718" t="s">
        <v>831</v>
      </c>
      <c r="AN10" s="1718" t="s">
        <v>317</v>
      </c>
      <c r="AO10" s="1718" t="s">
        <v>318</v>
      </c>
      <c r="AP10" s="1718" t="s">
        <v>831</v>
      </c>
      <c r="AQ10" s="1718" t="s">
        <v>317</v>
      </c>
      <c r="AR10" s="1718" t="s">
        <v>318</v>
      </c>
      <c r="AT10" s="1712"/>
      <c r="AU10" s="1717"/>
      <c r="AV10" s="1718" t="s">
        <v>831</v>
      </c>
      <c r="AW10" s="1718" t="s">
        <v>317</v>
      </c>
      <c r="AX10" s="1718" t="s">
        <v>318</v>
      </c>
      <c r="AY10" s="1718" t="s">
        <v>831</v>
      </c>
      <c r="AZ10" s="1718" t="s">
        <v>317</v>
      </c>
      <c r="BA10" s="1718" t="s">
        <v>318</v>
      </c>
      <c r="BC10" s="1712"/>
      <c r="BD10" s="1717"/>
      <c r="BE10" s="1718" t="s">
        <v>831</v>
      </c>
      <c r="BF10" s="1718" t="s">
        <v>317</v>
      </c>
      <c r="BG10" s="1718" t="s">
        <v>318</v>
      </c>
      <c r="BH10" s="1718" t="s">
        <v>831</v>
      </c>
      <c r="BI10" s="1718" t="s">
        <v>317</v>
      </c>
      <c r="BJ10" s="1718" t="s">
        <v>318</v>
      </c>
      <c r="BL10" s="1712"/>
      <c r="BM10" s="1717"/>
      <c r="BN10" s="1718" t="s">
        <v>831</v>
      </c>
      <c r="BO10" s="1718" t="s">
        <v>317</v>
      </c>
      <c r="BP10" s="1718" t="s">
        <v>318</v>
      </c>
      <c r="BQ10" s="1718" t="s">
        <v>831</v>
      </c>
      <c r="BR10" s="1718" t="s">
        <v>317</v>
      </c>
      <c r="BS10" s="1718" t="s">
        <v>318</v>
      </c>
      <c r="BU10" s="1712"/>
      <c r="BV10" s="1717"/>
      <c r="BW10" s="1718" t="s">
        <v>831</v>
      </c>
      <c r="BX10" s="1718" t="s">
        <v>317</v>
      </c>
      <c r="BY10" s="1718" t="s">
        <v>318</v>
      </c>
      <c r="BZ10" s="1718" t="s">
        <v>831</v>
      </c>
      <c r="CA10" s="1718" t="s">
        <v>317</v>
      </c>
      <c r="CB10" s="1718" t="s">
        <v>318</v>
      </c>
      <c r="CD10" s="1712"/>
      <c r="CE10" s="1717"/>
      <c r="CF10" s="1718" t="s">
        <v>831</v>
      </c>
      <c r="CG10" s="1718" t="s">
        <v>317</v>
      </c>
      <c r="CH10" s="1718" t="s">
        <v>318</v>
      </c>
      <c r="CI10" s="1718" t="s">
        <v>831</v>
      </c>
      <c r="CJ10" s="1718" t="s">
        <v>317</v>
      </c>
      <c r="CK10" s="1718" t="s">
        <v>318</v>
      </c>
      <c r="CM10" s="1712"/>
      <c r="CN10" s="1717"/>
      <c r="CO10" s="1718" t="s">
        <v>831</v>
      </c>
      <c r="CP10" s="1718" t="s">
        <v>317</v>
      </c>
      <c r="CQ10" s="1718" t="s">
        <v>318</v>
      </c>
      <c r="CR10" s="1718" t="s">
        <v>831</v>
      </c>
      <c r="CS10" s="1718" t="s">
        <v>317</v>
      </c>
      <c r="CT10" s="1718" t="s">
        <v>318</v>
      </c>
      <c r="CV10" s="1712"/>
      <c r="CW10" s="1717"/>
      <c r="CX10" s="1718" t="s">
        <v>831</v>
      </c>
      <c r="CY10" s="1718" t="s">
        <v>317</v>
      </c>
      <c r="CZ10" s="1718" t="s">
        <v>318</v>
      </c>
      <c r="DA10" s="1718" t="s">
        <v>831</v>
      </c>
      <c r="DB10" s="1718" t="s">
        <v>317</v>
      </c>
      <c r="DC10" s="1718" t="s">
        <v>318</v>
      </c>
      <c r="DE10" s="1712"/>
      <c r="DF10" s="1717"/>
      <c r="DG10" s="1718" t="s">
        <v>831</v>
      </c>
      <c r="DH10" s="1718" t="s">
        <v>317</v>
      </c>
      <c r="DI10" s="1718" t="s">
        <v>318</v>
      </c>
      <c r="DJ10" s="1718" t="s">
        <v>831</v>
      </c>
      <c r="DK10" s="1718" t="s">
        <v>317</v>
      </c>
      <c r="DL10" s="1718" t="s">
        <v>318</v>
      </c>
      <c r="DM10" s="1716"/>
      <c r="DN10" s="1712"/>
      <c r="DO10" s="1717"/>
      <c r="DP10" s="1718" t="s">
        <v>831</v>
      </c>
      <c r="DQ10" s="1718" t="s">
        <v>317</v>
      </c>
      <c r="DR10" s="1718" t="s">
        <v>318</v>
      </c>
      <c r="DS10" s="1718" t="s">
        <v>831</v>
      </c>
      <c r="DT10" s="1718" t="s">
        <v>317</v>
      </c>
      <c r="DU10" s="1718" t="s">
        <v>318</v>
      </c>
      <c r="DV10" s="1716"/>
      <c r="DW10" s="1712"/>
      <c r="DX10" s="1717"/>
      <c r="DY10" s="1718" t="s">
        <v>831</v>
      </c>
      <c r="DZ10" s="1718" t="s">
        <v>317</v>
      </c>
      <c r="EA10" s="1718" t="s">
        <v>318</v>
      </c>
      <c r="EB10" s="1718" t="s">
        <v>831</v>
      </c>
      <c r="EC10" s="1718" t="s">
        <v>317</v>
      </c>
      <c r="ED10" s="1718" t="s">
        <v>318</v>
      </c>
      <c r="EF10" s="1712"/>
      <c r="EG10" s="1717"/>
      <c r="EH10" s="1718" t="s">
        <v>831</v>
      </c>
      <c r="EI10" s="1718" t="s">
        <v>317</v>
      </c>
      <c r="EJ10" s="1718" t="s">
        <v>318</v>
      </c>
      <c r="EK10" s="1718" t="s">
        <v>831</v>
      </c>
      <c r="EL10" s="1718" t="s">
        <v>317</v>
      </c>
      <c r="EM10" s="1718" t="s">
        <v>318</v>
      </c>
      <c r="EO10" s="1712"/>
      <c r="EP10" s="1717"/>
      <c r="EQ10" s="1718" t="s">
        <v>831</v>
      </c>
      <c r="ER10" s="1718" t="s">
        <v>317</v>
      </c>
      <c r="ES10" s="1718" t="s">
        <v>318</v>
      </c>
      <c r="ET10" s="1718" t="s">
        <v>831</v>
      </c>
      <c r="EU10" s="1718" t="s">
        <v>317</v>
      </c>
      <c r="EV10" s="1718" t="s">
        <v>318</v>
      </c>
      <c r="EX10" s="1712"/>
      <c r="EY10" s="1717"/>
      <c r="EZ10" s="1718" t="s">
        <v>831</v>
      </c>
      <c r="FA10" s="1718" t="s">
        <v>317</v>
      </c>
      <c r="FB10" s="1718" t="s">
        <v>318</v>
      </c>
      <c r="FC10" s="1718" t="s">
        <v>831</v>
      </c>
      <c r="FD10" s="1718" t="s">
        <v>317</v>
      </c>
      <c r="FE10" s="1718" t="s">
        <v>318</v>
      </c>
      <c r="FG10" s="1712"/>
      <c r="FH10" s="1717"/>
      <c r="FI10" s="1718" t="s">
        <v>831</v>
      </c>
      <c r="FJ10" s="1718" t="s">
        <v>317</v>
      </c>
      <c r="FK10" s="1718" t="s">
        <v>318</v>
      </c>
      <c r="FL10" s="1718" t="s">
        <v>831</v>
      </c>
      <c r="FM10" s="1718" t="s">
        <v>317</v>
      </c>
      <c r="FN10" s="1718" t="s">
        <v>318</v>
      </c>
      <c r="FP10" s="1712"/>
      <c r="FQ10" s="1717"/>
      <c r="FR10" s="1718" t="s">
        <v>831</v>
      </c>
      <c r="FS10" s="1718" t="s">
        <v>317</v>
      </c>
      <c r="FT10" s="1718" t="s">
        <v>318</v>
      </c>
      <c r="FU10" s="1718" t="s">
        <v>831</v>
      </c>
      <c r="FV10" s="1718" t="s">
        <v>317</v>
      </c>
      <c r="FW10" s="1718" t="s">
        <v>318</v>
      </c>
      <c r="FY10" s="1712"/>
      <c r="FZ10" s="1717"/>
      <c r="GA10" s="1718" t="s">
        <v>831</v>
      </c>
      <c r="GB10" s="1718" t="s">
        <v>317</v>
      </c>
      <c r="GC10" s="1718" t="s">
        <v>318</v>
      </c>
      <c r="GD10" s="1718" t="s">
        <v>831</v>
      </c>
      <c r="GE10" s="1718" t="s">
        <v>317</v>
      </c>
      <c r="GF10" s="1718" t="s">
        <v>318</v>
      </c>
    </row>
    <row r="11" spans="1:196" ht="18.75" thickBot="1">
      <c r="A11" s="1719"/>
      <c r="B11" s="1720"/>
      <c r="C11" s="1721" t="s">
        <v>832</v>
      </c>
      <c r="D11" s="1721" t="s">
        <v>833</v>
      </c>
      <c r="E11" s="1721" t="s">
        <v>834</v>
      </c>
      <c r="F11" s="1721" t="s">
        <v>832</v>
      </c>
      <c r="G11" s="1721" t="s">
        <v>833</v>
      </c>
      <c r="H11" s="1721" t="s">
        <v>834</v>
      </c>
      <c r="J11" s="1719"/>
      <c r="K11" s="1720"/>
      <c r="L11" s="1721" t="s">
        <v>832</v>
      </c>
      <c r="M11" s="1721" t="s">
        <v>833</v>
      </c>
      <c r="N11" s="1721" t="s">
        <v>834</v>
      </c>
      <c r="O11" s="1721" t="s">
        <v>832</v>
      </c>
      <c r="P11" s="1721" t="s">
        <v>833</v>
      </c>
      <c r="Q11" s="1721" t="s">
        <v>834</v>
      </c>
      <c r="S11" s="1719"/>
      <c r="T11" s="1720"/>
      <c r="U11" s="1721" t="s">
        <v>832</v>
      </c>
      <c r="V11" s="1721" t="s">
        <v>833</v>
      </c>
      <c r="W11" s="1721" t="s">
        <v>834</v>
      </c>
      <c r="X11" s="1721" t="s">
        <v>832</v>
      </c>
      <c r="Y11" s="1721" t="s">
        <v>833</v>
      </c>
      <c r="Z11" s="1721" t="s">
        <v>834</v>
      </c>
      <c r="AB11" s="1719"/>
      <c r="AC11" s="1720"/>
      <c r="AD11" s="1721" t="s">
        <v>832</v>
      </c>
      <c r="AE11" s="1721" t="s">
        <v>833</v>
      </c>
      <c r="AF11" s="1721" t="s">
        <v>834</v>
      </c>
      <c r="AG11" s="1721" t="s">
        <v>832</v>
      </c>
      <c r="AH11" s="1721" t="s">
        <v>833</v>
      </c>
      <c r="AI11" s="1721" t="s">
        <v>834</v>
      </c>
      <c r="AK11" s="1719"/>
      <c r="AL11" s="1720"/>
      <c r="AM11" s="1721" t="s">
        <v>832</v>
      </c>
      <c r="AN11" s="1721" t="s">
        <v>833</v>
      </c>
      <c r="AO11" s="1721" t="s">
        <v>834</v>
      </c>
      <c r="AP11" s="1721" t="s">
        <v>832</v>
      </c>
      <c r="AQ11" s="1721" t="s">
        <v>833</v>
      </c>
      <c r="AR11" s="1721" t="s">
        <v>834</v>
      </c>
      <c r="AT11" s="1719"/>
      <c r="AU11" s="1720"/>
      <c r="AV11" s="1721" t="s">
        <v>832</v>
      </c>
      <c r="AW11" s="1721" t="s">
        <v>833</v>
      </c>
      <c r="AX11" s="1721" t="s">
        <v>834</v>
      </c>
      <c r="AY11" s="1721" t="s">
        <v>832</v>
      </c>
      <c r="AZ11" s="1721" t="s">
        <v>833</v>
      </c>
      <c r="BA11" s="1721" t="s">
        <v>834</v>
      </c>
      <c r="BC11" s="1719"/>
      <c r="BD11" s="1720"/>
      <c r="BE11" s="1721" t="s">
        <v>832</v>
      </c>
      <c r="BF11" s="1721" t="s">
        <v>833</v>
      </c>
      <c r="BG11" s="1721" t="s">
        <v>834</v>
      </c>
      <c r="BH11" s="1721" t="s">
        <v>832</v>
      </c>
      <c r="BI11" s="1721" t="s">
        <v>833</v>
      </c>
      <c r="BJ11" s="1721" t="s">
        <v>834</v>
      </c>
      <c r="BL11" s="1719"/>
      <c r="BM11" s="1720"/>
      <c r="BN11" s="1721" t="s">
        <v>832</v>
      </c>
      <c r="BO11" s="1721" t="s">
        <v>833</v>
      </c>
      <c r="BP11" s="1721" t="s">
        <v>834</v>
      </c>
      <c r="BQ11" s="1721" t="s">
        <v>832</v>
      </c>
      <c r="BR11" s="1721" t="s">
        <v>833</v>
      </c>
      <c r="BS11" s="1721" t="s">
        <v>834</v>
      </c>
      <c r="BU11" s="1719"/>
      <c r="BV11" s="1720"/>
      <c r="BW11" s="1721" t="s">
        <v>832</v>
      </c>
      <c r="BX11" s="1721" t="s">
        <v>833</v>
      </c>
      <c r="BY11" s="1721" t="s">
        <v>834</v>
      </c>
      <c r="BZ11" s="1721" t="s">
        <v>832</v>
      </c>
      <c r="CA11" s="1721" t="s">
        <v>833</v>
      </c>
      <c r="CB11" s="1721" t="s">
        <v>834</v>
      </c>
      <c r="CD11" s="1719"/>
      <c r="CE11" s="1720"/>
      <c r="CF11" s="1721" t="s">
        <v>832</v>
      </c>
      <c r="CG11" s="1721" t="s">
        <v>833</v>
      </c>
      <c r="CH11" s="1721" t="s">
        <v>834</v>
      </c>
      <c r="CI11" s="1721" t="s">
        <v>832</v>
      </c>
      <c r="CJ11" s="1721" t="s">
        <v>833</v>
      </c>
      <c r="CK11" s="1721" t="s">
        <v>834</v>
      </c>
      <c r="CM11" s="1719"/>
      <c r="CN11" s="1720"/>
      <c r="CO11" s="1721" t="s">
        <v>832</v>
      </c>
      <c r="CP11" s="1721" t="s">
        <v>833</v>
      </c>
      <c r="CQ11" s="1721" t="s">
        <v>834</v>
      </c>
      <c r="CR11" s="1721" t="s">
        <v>832</v>
      </c>
      <c r="CS11" s="1721" t="s">
        <v>833</v>
      </c>
      <c r="CT11" s="1721" t="s">
        <v>834</v>
      </c>
      <c r="CV11" s="1719"/>
      <c r="CW11" s="1720"/>
      <c r="CX11" s="1721" t="s">
        <v>832</v>
      </c>
      <c r="CY11" s="1721" t="s">
        <v>833</v>
      </c>
      <c r="CZ11" s="1721" t="s">
        <v>834</v>
      </c>
      <c r="DA11" s="1721" t="s">
        <v>832</v>
      </c>
      <c r="DB11" s="1721" t="s">
        <v>833</v>
      </c>
      <c r="DC11" s="1721" t="s">
        <v>834</v>
      </c>
      <c r="DE11" s="1719"/>
      <c r="DF11" s="1720"/>
      <c r="DG11" s="1721" t="s">
        <v>832</v>
      </c>
      <c r="DH11" s="1721" t="s">
        <v>833</v>
      </c>
      <c r="DI11" s="1721" t="s">
        <v>834</v>
      </c>
      <c r="DJ11" s="1721" t="s">
        <v>832</v>
      </c>
      <c r="DK11" s="1721" t="s">
        <v>833</v>
      </c>
      <c r="DL11" s="1721" t="s">
        <v>834</v>
      </c>
      <c r="DM11" s="1716"/>
      <c r="DN11" s="1719"/>
      <c r="DO11" s="1720"/>
      <c r="DP11" s="1721" t="s">
        <v>832</v>
      </c>
      <c r="DQ11" s="1721" t="s">
        <v>833</v>
      </c>
      <c r="DR11" s="1721" t="s">
        <v>834</v>
      </c>
      <c r="DS11" s="1721" t="s">
        <v>832</v>
      </c>
      <c r="DT11" s="1721" t="s">
        <v>833</v>
      </c>
      <c r="DU11" s="1721" t="s">
        <v>834</v>
      </c>
      <c r="DV11" s="1716"/>
      <c r="DW11" s="1719"/>
      <c r="DX11" s="1720"/>
      <c r="DY11" s="1721" t="s">
        <v>832</v>
      </c>
      <c r="DZ11" s="1721" t="s">
        <v>833</v>
      </c>
      <c r="EA11" s="1721" t="s">
        <v>834</v>
      </c>
      <c r="EB11" s="1721" t="s">
        <v>832</v>
      </c>
      <c r="EC11" s="1721" t="s">
        <v>833</v>
      </c>
      <c r="ED11" s="1721" t="s">
        <v>834</v>
      </c>
      <c r="EF11" s="1719"/>
      <c r="EG11" s="1720"/>
      <c r="EH11" s="1721" t="s">
        <v>832</v>
      </c>
      <c r="EI11" s="1721" t="s">
        <v>833</v>
      </c>
      <c r="EJ11" s="1721" t="s">
        <v>834</v>
      </c>
      <c r="EK11" s="1721" t="s">
        <v>832</v>
      </c>
      <c r="EL11" s="1721" t="s">
        <v>833</v>
      </c>
      <c r="EM11" s="1721" t="s">
        <v>834</v>
      </c>
      <c r="EO11" s="1719"/>
      <c r="EP11" s="1720"/>
      <c r="EQ11" s="1721" t="s">
        <v>832</v>
      </c>
      <c r="ER11" s="1721" t="s">
        <v>833</v>
      </c>
      <c r="ES11" s="1721" t="s">
        <v>834</v>
      </c>
      <c r="ET11" s="1721" t="s">
        <v>832</v>
      </c>
      <c r="EU11" s="1721" t="s">
        <v>833</v>
      </c>
      <c r="EV11" s="1721" t="s">
        <v>834</v>
      </c>
      <c r="EX11" s="1719"/>
      <c r="EY11" s="1720"/>
      <c r="EZ11" s="1721" t="s">
        <v>832</v>
      </c>
      <c r="FA11" s="1721" t="s">
        <v>833</v>
      </c>
      <c r="FB11" s="1721" t="s">
        <v>834</v>
      </c>
      <c r="FC11" s="1721" t="s">
        <v>832</v>
      </c>
      <c r="FD11" s="1721" t="s">
        <v>833</v>
      </c>
      <c r="FE11" s="1721" t="s">
        <v>834</v>
      </c>
      <c r="FG11" s="1719"/>
      <c r="FH11" s="1720"/>
      <c r="FI11" s="1721" t="s">
        <v>832</v>
      </c>
      <c r="FJ11" s="1721" t="s">
        <v>833</v>
      </c>
      <c r="FK11" s="1721" t="s">
        <v>834</v>
      </c>
      <c r="FL11" s="1721" t="s">
        <v>832</v>
      </c>
      <c r="FM11" s="1721" t="s">
        <v>833</v>
      </c>
      <c r="FN11" s="1721" t="s">
        <v>834</v>
      </c>
      <c r="FP11" s="1719"/>
      <c r="FQ11" s="1720"/>
      <c r="FR11" s="1721" t="s">
        <v>832</v>
      </c>
      <c r="FS11" s="1721" t="s">
        <v>833</v>
      </c>
      <c r="FT11" s="1721" t="s">
        <v>834</v>
      </c>
      <c r="FU11" s="1721" t="s">
        <v>832</v>
      </c>
      <c r="FV11" s="1721" t="s">
        <v>833</v>
      </c>
      <c r="FW11" s="1721" t="s">
        <v>834</v>
      </c>
      <c r="FY11" s="1719"/>
      <c r="FZ11" s="1720"/>
      <c r="GA11" s="1721" t="s">
        <v>832</v>
      </c>
      <c r="GB11" s="1721" t="s">
        <v>833</v>
      </c>
      <c r="GC11" s="1721" t="s">
        <v>834</v>
      </c>
      <c r="GD11" s="1721" t="s">
        <v>832</v>
      </c>
      <c r="GE11" s="1721" t="s">
        <v>833</v>
      </c>
      <c r="GF11" s="1721" t="s">
        <v>834</v>
      </c>
      <c r="GH11" s="1722"/>
      <c r="GI11" s="1723"/>
      <c r="GJ11" s="1724"/>
      <c r="GK11" s="1724"/>
      <c r="GL11" s="1724"/>
      <c r="GM11" s="1845"/>
      <c r="GN11" s="1845"/>
    </row>
    <row r="12" spans="1:196" s="1726" customFormat="1" ht="18.75" thickBot="1">
      <c r="A12" s="1725">
        <v>1</v>
      </c>
      <c r="B12" s="1725">
        <v>2</v>
      </c>
      <c r="C12" s="1725">
        <v>3</v>
      </c>
      <c r="D12" s="1725">
        <v>4</v>
      </c>
      <c r="E12" s="1725">
        <v>5</v>
      </c>
      <c r="F12" s="1725">
        <v>6</v>
      </c>
      <c r="G12" s="1725">
        <v>7</v>
      </c>
      <c r="H12" s="1725">
        <v>8</v>
      </c>
      <c r="J12" s="1725">
        <v>1</v>
      </c>
      <c r="K12" s="1725">
        <v>2</v>
      </c>
      <c r="L12" s="1725">
        <v>3</v>
      </c>
      <c r="M12" s="1725">
        <v>4</v>
      </c>
      <c r="N12" s="1725">
        <v>5</v>
      </c>
      <c r="O12" s="1725">
        <v>6</v>
      </c>
      <c r="P12" s="1725">
        <v>7</v>
      </c>
      <c r="Q12" s="1725">
        <v>8</v>
      </c>
      <c r="S12" s="1725">
        <v>1</v>
      </c>
      <c r="T12" s="1725">
        <v>2</v>
      </c>
      <c r="U12" s="1725">
        <v>3</v>
      </c>
      <c r="V12" s="1725">
        <v>4</v>
      </c>
      <c r="W12" s="1725">
        <v>5</v>
      </c>
      <c r="X12" s="1725">
        <v>6</v>
      </c>
      <c r="Y12" s="1725">
        <v>7</v>
      </c>
      <c r="Z12" s="1725">
        <v>8</v>
      </c>
      <c r="AB12" s="1725">
        <v>1</v>
      </c>
      <c r="AC12" s="1725">
        <v>2</v>
      </c>
      <c r="AD12" s="1725">
        <v>3</v>
      </c>
      <c r="AE12" s="1725">
        <v>4</v>
      </c>
      <c r="AF12" s="1725">
        <v>5</v>
      </c>
      <c r="AG12" s="1725">
        <v>6</v>
      </c>
      <c r="AH12" s="1725">
        <v>7</v>
      </c>
      <c r="AI12" s="1725">
        <v>8</v>
      </c>
      <c r="AK12" s="1725">
        <v>1</v>
      </c>
      <c r="AL12" s="1725">
        <v>2</v>
      </c>
      <c r="AM12" s="1725">
        <v>3</v>
      </c>
      <c r="AN12" s="1725">
        <v>4</v>
      </c>
      <c r="AO12" s="1725">
        <v>5</v>
      </c>
      <c r="AP12" s="1725">
        <v>6</v>
      </c>
      <c r="AQ12" s="1725">
        <v>7</v>
      </c>
      <c r="AR12" s="1725">
        <v>8</v>
      </c>
      <c r="AT12" s="1725">
        <v>1</v>
      </c>
      <c r="AU12" s="1725">
        <v>2</v>
      </c>
      <c r="AV12" s="1725">
        <v>3</v>
      </c>
      <c r="AW12" s="1725">
        <v>4</v>
      </c>
      <c r="AX12" s="1725">
        <v>5</v>
      </c>
      <c r="AY12" s="1725">
        <v>6</v>
      </c>
      <c r="AZ12" s="1725">
        <v>7</v>
      </c>
      <c r="BA12" s="1725">
        <v>8</v>
      </c>
      <c r="BC12" s="1725">
        <v>1</v>
      </c>
      <c r="BD12" s="1725">
        <v>2</v>
      </c>
      <c r="BE12" s="1725">
        <v>3</v>
      </c>
      <c r="BF12" s="1725">
        <v>4</v>
      </c>
      <c r="BG12" s="1725">
        <v>5</v>
      </c>
      <c r="BH12" s="1725">
        <v>6</v>
      </c>
      <c r="BI12" s="1725">
        <v>7</v>
      </c>
      <c r="BJ12" s="1725">
        <v>8</v>
      </c>
      <c r="BL12" s="1725">
        <v>1</v>
      </c>
      <c r="BM12" s="1725">
        <v>2</v>
      </c>
      <c r="BN12" s="1725">
        <v>3</v>
      </c>
      <c r="BO12" s="1725">
        <v>4</v>
      </c>
      <c r="BP12" s="1725">
        <v>5</v>
      </c>
      <c r="BQ12" s="1725">
        <v>6</v>
      </c>
      <c r="BR12" s="1725">
        <v>7</v>
      </c>
      <c r="BS12" s="1725">
        <v>8</v>
      </c>
      <c r="BU12" s="1725">
        <v>1</v>
      </c>
      <c r="BV12" s="1725">
        <v>2</v>
      </c>
      <c r="BW12" s="1725">
        <v>3</v>
      </c>
      <c r="BX12" s="1725">
        <v>4</v>
      </c>
      <c r="BY12" s="1725">
        <v>5</v>
      </c>
      <c r="BZ12" s="1725">
        <v>6</v>
      </c>
      <c r="CA12" s="1725">
        <v>7</v>
      </c>
      <c r="CB12" s="1725">
        <v>8</v>
      </c>
      <c r="CD12" s="1725">
        <v>1</v>
      </c>
      <c r="CE12" s="1725">
        <v>2</v>
      </c>
      <c r="CF12" s="1725">
        <v>3</v>
      </c>
      <c r="CG12" s="1725">
        <v>4</v>
      </c>
      <c r="CH12" s="1725">
        <v>5</v>
      </c>
      <c r="CI12" s="1725">
        <v>6</v>
      </c>
      <c r="CJ12" s="1725">
        <v>7</v>
      </c>
      <c r="CK12" s="1725">
        <v>8</v>
      </c>
      <c r="CM12" s="1725">
        <v>1</v>
      </c>
      <c r="CN12" s="1725">
        <v>2</v>
      </c>
      <c r="CO12" s="1725">
        <v>3</v>
      </c>
      <c r="CP12" s="1725">
        <v>4</v>
      </c>
      <c r="CQ12" s="1725">
        <v>5</v>
      </c>
      <c r="CR12" s="1725">
        <v>6</v>
      </c>
      <c r="CS12" s="1725">
        <v>7</v>
      </c>
      <c r="CT12" s="1725">
        <v>8</v>
      </c>
      <c r="CV12" s="1725">
        <v>1</v>
      </c>
      <c r="CW12" s="1725">
        <v>2</v>
      </c>
      <c r="CX12" s="1725">
        <v>3</v>
      </c>
      <c r="CY12" s="1725">
        <v>4</v>
      </c>
      <c r="CZ12" s="1725">
        <v>5</v>
      </c>
      <c r="DA12" s="1725">
        <v>6</v>
      </c>
      <c r="DB12" s="1725">
        <v>7</v>
      </c>
      <c r="DC12" s="1725">
        <v>8</v>
      </c>
      <c r="DE12" s="1725">
        <v>1</v>
      </c>
      <c r="DF12" s="1725">
        <v>2</v>
      </c>
      <c r="DG12" s="1725">
        <v>3</v>
      </c>
      <c r="DH12" s="1725">
        <v>4</v>
      </c>
      <c r="DI12" s="1725">
        <v>5</v>
      </c>
      <c r="DJ12" s="1725">
        <v>6</v>
      </c>
      <c r="DK12" s="1725">
        <v>7</v>
      </c>
      <c r="DL12" s="1725">
        <v>8</v>
      </c>
      <c r="DM12" s="1727"/>
      <c r="DN12" s="1725">
        <v>1</v>
      </c>
      <c r="DO12" s="1725">
        <v>2</v>
      </c>
      <c r="DP12" s="1725">
        <v>3</v>
      </c>
      <c r="DQ12" s="1725">
        <v>4</v>
      </c>
      <c r="DR12" s="1725">
        <v>5</v>
      </c>
      <c r="DS12" s="1725">
        <v>6</v>
      </c>
      <c r="DT12" s="1725">
        <v>7</v>
      </c>
      <c r="DU12" s="1725">
        <v>8</v>
      </c>
      <c r="DV12" s="1727"/>
      <c r="DW12" s="1725">
        <v>1</v>
      </c>
      <c r="DX12" s="1725">
        <v>2</v>
      </c>
      <c r="DY12" s="1725">
        <v>3</v>
      </c>
      <c r="DZ12" s="1725">
        <v>4</v>
      </c>
      <c r="EA12" s="1725">
        <v>5</v>
      </c>
      <c r="EB12" s="1725">
        <v>6</v>
      </c>
      <c r="EC12" s="1725">
        <v>7</v>
      </c>
      <c r="ED12" s="1725">
        <v>8</v>
      </c>
      <c r="EF12" s="1725">
        <v>1</v>
      </c>
      <c r="EG12" s="1725">
        <v>2</v>
      </c>
      <c r="EH12" s="1725">
        <v>3</v>
      </c>
      <c r="EI12" s="1725">
        <v>4</v>
      </c>
      <c r="EJ12" s="1725">
        <v>5</v>
      </c>
      <c r="EK12" s="1725">
        <v>6</v>
      </c>
      <c r="EL12" s="1725">
        <v>7</v>
      </c>
      <c r="EM12" s="1725">
        <v>8</v>
      </c>
      <c r="EO12" s="1725">
        <v>1</v>
      </c>
      <c r="EP12" s="1725">
        <v>2</v>
      </c>
      <c r="EQ12" s="1725">
        <v>3</v>
      </c>
      <c r="ER12" s="1725">
        <v>4</v>
      </c>
      <c r="ES12" s="1725">
        <v>5</v>
      </c>
      <c r="ET12" s="1725">
        <v>6</v>
      </c>
      <c r="EU12" s="1725">
        <v>7</v>
      </c>
      <c r="EV12" s="1725">
        <v>8</v>
      </c>
      <c r="EX12" s="1725">
        <v>1</v>
      </c>
      <c r="EY12" s="1725">
        <v>2</v>
      </c>
      <c r="EZ12" s="1725">
        <v>3</v>
      </c>
      <c r="FA12" s="1725">
        <v>4</v>
      </c>
      <c r="FB12" s="1725">
        <v>5</v>
      </c>
      <c r="FC12" s="1725">
        <v>6</v>
      </c>
      <c r="FD12" s="1725">
        <v>7</v>
      </c>
      <c r="FE12" s="1725">
        <v>8</v>
      </c>
      <c r="FG12" s="1725">
        <v>1</v>
      </c>
      <c r="FH12" s="1725">
        <v>2</v>
      </c>
      <c r="FI12" s="1725">
        <v>3</v>
      </c>
      <c r="FJ12" s="1725">
        <v>4</v>
      </c>
      <c r="FK12" s="1725">
        <v>5</v>
      </c>
      <c r="FL12" s="1725">
        <v>6</v>
      </c>
      <c r="FM12" s="1725">
        <v>7</v>
      </c>
      <c r="FN12" s="1725">
        <v>8</v>
      </c>
      <c r="FP12" s="1725">
        <v>1</v>
      </c>
      <c r="FQ12" s="1725">
        <v>2</v>
      </c>
      <c r="FR12" s="1725">
        <v>3</v>
      </c>
      <c r="FS12" s="1725">
        <v>4</v>
      </c>
      <c r="FT12" s="1725">
        <v>5</v>
      </c>
      <c r="FU12" s="1725">
        <v>6</v>
      </c>
      <c r="FV12" s="1725">
        <v>7</v>
      </c>
      <c r="FW12" s="1725">
        <v>8</v>
      </c>
      <c r="FY12" s="1725">
        <v>1</v>
      </c>
      <c r="FZ12" s="1725">
        <v>2</v>
      </c>
      <c r="GA12" s="1725">
        <v>3</v>
      </c>
      <c r="GB12" s="1725">
        <v>4</v>
      </c>
      <c r="GC12" s="1725">
        <v>5</v>
      </c>
      <c r="GD12" s="1725">
        <v>6</v>
      </c>
      <c r="GE12" s="1725">
        <v>7</v>
      </c>
      <c r="GF12" s="1725">
        <v>8</v>
      </c>
      <c r="GH12" s="1846"/>
      <c r="GI12" s="1728"/>
      <c r="GJ12" s="1728"/>
      <c r="GK12" s="1729"/>
      <c r="GL12" s="1728"/>
      <c r="GM12" s="1729"/>
      <c r="GN12" s="1846"/>
    </row>
    <row r="13" spans="1:196" ht="26.25">
      <c r="A13" s="1730">
        <v>1</v>
      </c>
      <c r="B13" s="1731" t="s">
        <v>120</v>
      </c>
      <c r="C13" s="1732">
        <v>2</v>
      </c>
      <c r="D13" s="1732">
        <v>123</v>
      </c>
      <c r="E13" s="1732">
        <v>147</v>
      </c>
      <c r="F13" s="1732">
        <v>0</v>
      </c>
      <c r="G13" s="1733">
        <v>0</v>
      </c>
      <c r="H13" s="1734">
        <v>0</v>
      </c>
      <c r="I13" s="1735"/>
      <c r="J13" s="1730">
        <v>1</v>
      </c>
      <c r="K13" s="1731" t="s">
        <v>120</v>
      </c>
      <c r="L13" s="1736">
        <v>49</v>
      </c>
      <c r="M13" s="1736">
        <v>2910</v>
      </c>
      <c r="N13" s="1736">
        <v>4567</v>
      </c>
      <c r="O13" s="1736">
        <v>28</v>
      </c>
      <c r="P13" s="1737">
        <v>3330</v>
      </c>
      <c r="Q13" s="1738">
        <v>3906</v>
      </c>
      <c r="R13" s="1735"/>
      <c r="S13" s="1730">
        <v>1</v>
      </c>
      <c r="T13" s="1731" t="s">
        <v>120</v>
      </c>
      <c r="U13" s="1736">
        <v>11</v>
      </c>
      <c r="V13" s="1736">
        <v>347</v>
      </c>
      <c r="W13" s="1736">
        <v>365</v>
      </c>
      <c r="X13" s="1736">
        <v>6</v>
      </c>
      <c r="Y13" s="1737">
        <v>160</v>
      </c>
      <c r="Z13" s="1738">
        <v>146</v>
      </c>
      <c r="AA13" s="1735"/>
      <c r="AB13" s="1730">
        <v>1</v>
      </c>
      <c r="AC13" s="1731" t="s">
        <v>120</v>
      </c>
      <c r="AD13" s="1736">
        <v>15</v>
      </c>
      <c r="AE13" s="1736">
        <v>1132</v>
      </c>
      <c r="AF13" s="1736">
        <v>2037</v>
      </c>
      <c r="AG13" s="1736">
        <v>2</v>
      </c>
      <c r="AH13" s="1737">
        <v>50</v>
      </c>
      <c r="AI13" s="1738">
        <v>41</v>
      </c>
      <c r="AJ13" s="1735"/>
      <c r="AK13" s="1730">
        <v>1</v>
      </c>
      <c r="AL13" s="1731" t="s">
        <v>120</v>
      </c>
      <c r="AM13" s="1736">
        <v>5</v>
      </c>
      <c r="AN13" s="1736">
        <v>145</v>
      </c>
      <c r="AO13" s="1736">
        <v>308</v>
      </c>
      <c r="AP13" s="1736">
        <v>12</v>
      </c>
      <c r="AQ13" s="1737">
        <v>620</v>
      </c>
      <c r="AR13" s="1738">
        <v>869</v>
      </c>
      <c r="AS13" s="1735"/>
      <c r="AT13" s="1730">
        <v>1</v>
      </c>
      <c r="AU13" s="1731" t="s">
        <v>120</v>
      </c>
      <c r="AV13" s="1736">
        <v>1</v>
      </c>
      <c r="AW13" s="1736">
        <v>300</v>
      </c>
      <c r="AX13" s="1732">
        <v>261</v>
      </c>
      <c r="AY13" s="1736">
        <v>8</v>
      </c>
      <c r="AZ13" s="1737">
        <v>2500</v>
      </c>
      <c r="BA13" s="1738">
        <v>2850</v>
      </c>
      <c r="BB13" s="1735"/>
      <c r="BC13" s="1730">
        <v>1</v>
      </c>
      <c r="BD13" s="1731" t="s">
        <v>120</v>
      </c>
      <c r="BE13" s="1736">
        <v>0</v>
      </c>
      <c r="BF13" s="1736">
        <v>0</v>
      </c>
      <c r="BG13" s="1736">
        <v>0</v>
      </c>
      <c r="BH13" s="1736">
        <v>0</v>
      </c>
      <c r="BI13" s="1737">
        <v>0</v>
      </c>
      <c r="BJ13" s="1738">
        <v>0</v>
      </c>
      <c r="BK13" s="1735"/>
      <c r="BL13" s="1730">
        <v>1</v>
      </c>
      <c r="BM13" s="1731" t="s">
        <v>120</v>
      </c>
      <c r="BN13" s="1736">
        <v>17</v>
      </c>
      <c r="BO13" s="1736">
        <v>986</v>
      </c>
      <c r="BP13" s="1736">
        <v>1598</v>
      </c>
      <c r="BQ13" s="1736">
        <v>0</v>
      </c>
      <c r="BR13" s="1737">
        <v>0</v>
      </c>
      <c r="BS13" s="1738">
        <v>0</v>
      </c>
      <c r="BT13" s="1735"/>
      <c r="BU13" s="1730">
        <v>1</v>
      </c>
      <c r="BV13" s="1731" t="s">
        <v>120</v>
      </c>
      <c r="BW13" s="1736">
        <v>0</v>
      </c>
      <c r="BX13" s="1736">
        <v>0</v>
      </c>
      <c r="BY13" s="1736">
        <v>0</v>
      </c>
      <c r="BZ13" s="1736">
        <v>0</v>
      </c>
      <c r="CA13" s="1737">
        <v>0</v>
      </c>
      <c r="CB13" s="1739">
        <v>0</v>
      </c>
      <c r="CC13" s="1735"/>
      <c r="CD13" s="1730">
        <v>1</v>
      </c>
      <c r="CE13" s="1731" t="s">
        <v>120</v>
      </c>
      <c r="CF13" s="1736">
        <v>4</v>
      </c>
      <c r="CG13" s="1736">
        <v>16</v>
      </c>
      <c r="CH13" s="1736">
        <v>20</v>
      </c>
      <c r="CI13" s="1736">
        <v>2</v>
      </c>
      <c r="CJ13" s="1737">
        <v>42</v>
      </c>
      <c r="CK13" s="1738">
        <v>47</v>
      </c>
      <c r="CL13" s="1735"/>
      <c r="CM13" s="1730">
        <v>1</v>
      </c>
      <c r="CN13" s="1731" t="s">
        <v>120</v>
      </c>
      <c r="CO13" s="1736">
        <v>4</v>
      </c>
      <c r="CP13" s="1736">
        <v>16</v>
      </c>
      <c r="CQ13" s="1736">
        <v>20</v>
      </c>
      <c r="CR13" s="1736">
        <v>0</v>
      </c>
      <c r="CS13" s="1737">
        <v>0</v>
      </c>
      <c r="CT13" s="1738">
        <v>0</v>
      </c>
      <c r="CU13" s="1735"/>
      <c r="CV13" s="1730">
        <v>1</v>
      </c>
      <c r="CW13" s="1731" t="s">
        <v>120</v>
      </c>
      <c r="CX13" s="1736">
        <v>0</v>
      </c>
      <c r="CY13" s="1736">
        <v>0</v>
      </c>
      <c r="CZ13" s="1736">
        <v>0</v>
      </c>
      <c r="DA13" s="1736">
        <v>0</v>
      </c>
      <c r="DB13" s="1737">
        <v>0</v>
      </c>
      <c r="DC13" s="1738">
        <v>0</v>
      </c>
      <c r="DD13" s="1735"/>
      <c r="DE13" s="1730">
        <v>1</v>
      </c>
      <c r="DF13" s="1731" t="s">
        <v>120</v>
      </c>
      <c r="DG13" s="1736">
        <v>2</v>
      </c>
      <c r="DH13" s="1732">
        <v>7</v>
      </c>
      <c r="DI13" s="1736">
        <v>671</v>
      </c>
      <c r="DJ13" s="1736">
        <v>1</v>
      </c>
      <c r="DK13" s="1737">
        <v>30</v>
      </c>
      <c r="DL13" s="1738">
        <v>90</v>
      </c>
      <c r="DM13" s="1740"/>
      <c r="DN13" s="1730">
        <v>1</v>
      </c>
      <c r="DO13" s="1731" t="s">
        <v>120</v>
      </c>
      <c r="DP13" s="1732">
        <v>0</v>
      </c>
      <c r="DQ13" s="1732">
        <v>0</v>
      </c>
      <c r="DR13" s="1736">
        <v>172</v>
      </c>
      <c r="DS13" s="1736">
        <v>1</v>
      </c>
      <c r="DT13" s="1737">
        <v>30</v>
      </c>
      <c r="DU13" s="1738">
        <v>90</v>
      </c>
      <c r="DV13" s="1740"/>
      <c r="DW13" s="1730">
        <v>1</v>
      </c>
      <c r="DX13" s="1731" t="s">
        <v>120</v>
      </c>
      <c r="DY13" s="1736">
        <v>0</v>
      </c>
      <c r="DZ13" s="1736">
        <v>0</v>
      </c>
      <c r="EA13" s="1736">
        <v>0</v>
      </c>
      <c r="EB13" s="1736">
        <v>0</v>
      </c>
      <c r="EC13" s="1737">
        <v>0</v>
      </c>
      <c r="ED13" s="1738">
        <v>0</v>
      </c>
      <c r="EE13" s="1735"/>
      <c r="EF13" s="1730">
        <v>1</v>
      </c>
      <c r="EG13" s="1731" t="s">
        <v>120</v>
      </c>
      <c r="EH13" s="1736">
        <v>12</v>
      </c>
      <c r="EI13" s="1736">
        <v>270</v>
      </c>
      <c r="EJ13" s="1736">
        <v>539</v>
      </c>
      <c r="EK13" s="1736">
        <v>1</v>
      </c>
      <c r="EL13" s="1737">
        <v>40</v>
      </c>
      <c r="EM13" s="1738">
        <v>151</v>
      </c>
      <c r="EN13" s="1735"/>
      <c r="EO13" s="1730">
        <v>1</v>
      </c>
      <c r="EP13" s="1731" t="s">
        <v>120</v>
      </c>
      <c r="EQ13" s="1736">
        <v>0</v>
      </c>
      <c r="ER13" s="1741" t="s">
        <v>227</v>
      </c>
      <c r="ES13" s="1736">
        <v>0</v>
      </c>
      <c r="ET13" s="1736">
        <v>0</v>
      </c>
      <c r="EU13" s="1741" t="s">
        <v>227</v>
      </c>
      <c r="EV13" s="1738">
        <v>0</v>
      </c>
      <c r="EX13" s="1730">
        <v>1</v>
      </c>
      <c r="EY13" s="1731" t="s">
        <v>120</v>
      </c>
      <c r="EZ13" s="1736">
        <v>0</v>
      </c>
      <c r="FA13" s="1741" t="s">
        <v>227</v>
      </c>
      <c r="FB13" s="1736">
        <v>0</v>
      </c>
      <c r="FC13" s="1736">
        <v>0</v>
      </c>
      <c r="FD13" s="1741" t="s">
        <v>227</v>
      </c>
      <c r="FE13" s="1738">
        <v>0</v>
      </c>
      <c r="FF13" s="1735"/>
      <c r="FG13" s="1730">
        <v>1</v>
      </c>
      <c r="FH13" s="1731" t="s">
        <v>120</v>
      </c>
      <c r="FI13" s="1736">
        <v>0</v>
      </c>
      <c r="FJ13" s="1741" t="s">
        <v>227</v>
      </c>
      <c r="FK13" s="1736">
        <v>0</v>
      </c>
      <c r="FL13" s="1736">
        <v>0</v>
      </c>
      <c r="FM13" s="1741" t="s">
        <v>227</v>
      </c>
      <c r="FN13" s="1738">
        <v>0</v>
      </c>
      <c r="FO13" s="1735"/>
      <c r="FP13" s="1730">
        <v>1</v>
      </c>
      <c r="FQ13" s="1731" t="s">
        <v>120</v>
      </c>
      <c r="FR13" s="1736">
        <v>0</v>
      </c>
      <c r="FS13" s="1741" t="s">
        <v>227</v>
      </c>
      <c r="FT13" s="1736">
        <v>0</v>
      </c>
      <c r="FU13" s="1736">
        <v>0</v>
      </c>
      <c r="FV13" s="1741" t="s">
        <v>227</v>
      </c>
      <c r="FW13" s="1738">
        <v>0</v>
      </c>
      <c r="FX13" s="1735"/>
      <c r="FY13" s="1730">
        <v>1</v>
      </c>
      <c r="FZ13" s="1731" t="s">
        <v>120</v>
      </c>
      <c r="GA13" s="1736">
        <v>0</v>
      </c>
      <c r="GB13" s="1741" t="s">
        <v>227</v>
      </c>
      <c r="GC13" s="1736">
        <v>0</v>
      </c>
      <c r="GD13" s="1736">
        <v>0</v>
      </c>
      <c r="GE13" s="1741" t="s">
        <v>227</v>
      </c>
      <c r="GF13" s="1738">
        <v>0</v>
      </c>
      <c r="GH13" s="1847"/>
      <c r="GI13" s="1722"/>
      <c r="GJ13" s="1848"/>
      <c r="GK13" s="1847"/>
      <c r="GL13" s="1722"/>
      <c r="GM13" s="1761"/>
      <c r="GN13" s="1761"/>
    </row>
    <row r="14" spans="1:196" ht="26.25">
      <c r="A14" s="1742">
        <v>2</v>
      </c>
      <c r="B14" s="1743" t="s">
        <v>121</v>
      </c>
      <c r="C14" s="849">
        <v>0</v>
      </c>
      <c r="D14" s="849">
        <v>0</v>
      </c>
      <c r="E14" s="849">
        <v>0</v>
      </c>
      <c r="F14" s="849">
        <v>0</v>
      </c>
      <c r="G14" s="1744">
        <v>0</v>
      </c>
      <c r="H14" s="1745">
        <v>0</v>
      </c>
      <c r="I14" s="1735"/>
      <c r="J14" s="1742">
        <v>2</v>
      </c>
      <c r="K14" s="1743" t="s">
        <v>121</v>
      </c>
      <c r="L14" s="846">
        <v>60</v>
      </c>
      <c r="M14" s="846">
        <v>2256</v>
      </c>
      <c r="N14" s="846">
        <v>3104</v>
      </c>
      <c r="O14" s="846">
        <v>15</v>
      </c>
      <c r="P14" s="1746">
        <v>800</v>
      </c>
      <c r="Q14" s="1747">
        <v>1258</v>
      </c>
      <c r="R14" s="1735"/>
      <c r="S14" s="1742">
        <v>2</v>
      </c>
      <c r="T14" s="1743" t="s">
        <v>121</v>
      </c>
      <c r="U14" s="846">
        <v>19</v>
      </c>
      <c r="V14" s="846">
        <v>599</v>
      </c>
      <c r="W14" s="846">
        <v>589</v>
      </c>
      <c r="X14" s="846">
        <v>5</v>
      </c>
      <c r="Y14" s="1746">
        <v>161</v>
      </c>
      <c r="Z14" s="1747">
        <v>177</v>
      </c>
      <c r="AA14" s="1735"/>
      <c r="AB14" s="1742">
        <v>2</v>
      </c>
      <c r="AC14" s="1743" t="s">
        <v>121</v>
      </c>
      <c r="AD14" s="846">
        <v>11</v>
      </c>
      <c r="AE14" s="846">
        <v>419</v>
      </c>
      <c r="AF14" s="846">
        <v>437</v>
      </c>
      <c r="AG14" s="846">
        <v>0</v>
      </c>
      <c r="AH14" s="1746">
        <v>0</v>
      </c>
      <c r="AI14" s="1747">
        <v>0</v>
      </c>
      <c r="AJ14" s="1735"/>
      <c r="AK14" s="1742">
        <v>2</v>
      </c>
      <c r="AL14" s="1743" t="s">
        <v>121</v>
      </c>
      <c r="AM14" s="846">
        <v>7</v>
      </c>
      <c r="AN14" s="846">
        <v>154</v>
      </c>
      <c r="AO14" s="846">
        <v>465</v>
      </c>
      <c r="AP14" s="846">
        <v>4</v>
      </c>
      <c r="AQ14" s="1746">
        <v>326</v>
      </c>
      <c r="AR14" s="1747">
        <v>469</v>
      </c>
      <c r="AS14" s="1735"/>
      <c r="AT14" s="1742">
        <v>2</v>
      </c>
      <c r="AU14" s="1743" t="s">
        <v>121</v>
      </c>
      <c r="AV14" s="846">
        <v>8</v>
      </c>
      <c r="AW14" s="846">
        <v>620</v>
      </c>
      <c r="AX14" s="846">
        <v>965</v>
      </c>
      <c r="AY14" s="846">
        <v>4</v>
      </c>
      <c r="AZ14" s="1746">
        <v>210</v>
      </c>
      <c r="BA14" s="1747">
        <v>527</v>
      </c>
      <c r="BB14" s="1735"/>
      <c r="BC14" s="1742">
        <v>2</v>
      </c>
      <c r="BD14" s="1743" t="s">
        <v>121</v>
      </c>
      <c r="BE14" s="846">
        <v>2</v>
      </c>
      <c r="BF14" s="846">
        <v>140</v>
      </c>
      <c r="BG14" s="846">
        <v>150</v>
      </c>
      <c r="BH14" s="846">
        <v>0</v>
      </c>
      <c r="BI14" s="1746">
        <v>0</v>
      </c>
      <c r="BJ14" s="1747">
        <v>0</v>
      </c>
      <c r="BK14" s="1735"/>
      <c r="BL14" s="1742">
        <v>2</v>
      </c>
      <c r="BM14" s="1743" t="s">
        <v>121</v>
      </c>
      <c r="BN14" s="846">
        <v>13</v>
      </c>
      <c r="BO14" s="846">
        <v>324</v>
      </c>
      <c r="BP14" s="846">
        <v>418</v>
      </c>
      <c r="BQ14" s="846">
        <v>2</v>
      </c>
      <c r="BR14" s="1746">
        <v>103</v>
      </c>
      <c r="BS14" s="1747">
        <v>85</v>
      </c>
      <c r="BT14" s="1735"/>
      <c r="BU14" s="1742">
        <v>2</v>
      </c>
      <c r="BV14" s="1743" t="s">
        <v>121</v>
      </c>
      <c r="BW14" s="1698">
        <v>0</v>
      </c>
      <c r="BX14" s="1748">
        <v>0</v>
      </c>
      <c r="BY14" s="1698">
        <v>0</v>
      </c>
      <c r="BZ14" s="846">
        <v>0</v>
      </c>
      <c r="CA14" s="1746">
        <v>0</v>
      </c>
      <c r="CB14" s="848">
        <v>0</v>
      </c>
      <c r="CC14" s="1735"/>
      <c r="CD14" s="1742">
        <v>2</v>
      </c>
      <c r="CE14" s="1743" t="s">
        <v>121</v>
      </c>
      <c r="CF14" s="846">
        <v>6</v>
      </c>
      <c r="CG14" s="846">
        <v>40</v>
      </c>
      <c r="CH14" s="846">
        <v>36</v>
      </c>
      <c r="CI14" s="846">
        <v>1</v>
      </c>
      <c r="CJ14" s="1746">
        <v>11</v>
      </c>
      <c r="CK14" s="1747">
        <v>16</v>
      </c>
      <c r="CL14" s="1735"/>
      <c r="CM14" s="1742">
        <v>2</v>
      </c>
      <c r="CN14" s="1743" t="s">
        <v>121</v>
      </c>
      <c r="CO14" s="846">
        <v>3</v>
      </c>
      <c r="CP14" s="846">
        <v>23</v>
      </c>
      <c r="CQ14" s="846">
        <v>21</v>
      </c>
      <c r="CR14" s="846">
        <v>0</v>
      </c>
      <c r="CS14" s="1746">
        <v>0</v>
      </c>
      <c r="CT14" s="1747">
        <v>0</v>
      </c>
      <c r="CU14" s="1735"/>
      <c r="CV14" s="1742">
        <v>2</v>
      </c>
      <c r="CW14" s="1743" t="s">
        <v>121</v>
      </c>
      <c r="CX14" s="846">
        <v>1</v>
      </c>
      <c r="CY14" s="849">
        <v>0</v>
      </c>
      <c r="CZ14" s="846">
        <v>3</v>
      </c>
      <c r="DA14" s="846">
        <v>1</v>
      </c>
      <c r="DB14" s="1746">
        <v>11</v>
      </c>
      <c r="DC14" s="1747">
        <v>16</v>
      </c>
      <c r="DD14" s="1735"/>
      <c r="DE14" s="1742">
        <v>2</v>
      </c>
      <c r="DF14" s="1743" t="s">
        <v>121</v>
      </c>
      <c r="DG14" s="846">
        <v>5</v>
      </c>
      <c r="DH14" s="846">
        <v>41</v>
      </c>
      <c r="DI14" s="846">
        <v>112</v>
      </c>
      <c r="DJ14" s="846">
        <v>0</v>
      </c>
      <c r="DK14" s="1746">
        <v>0</v>
      </c>
      <c r="DL14" s="1747">
        <v>0</v>
      </c>
      <c r="DM14" s="1740"/>
      <c r="DN14" s="1742">
        <v>2</v>
      </c>
      <c r="DO14" s="1743" t="s">
        <v>121</v>
      </c>
      <c r="DP14" s="846">
        <v>5</v>
      </c>
      <c r="DQ14" s="846">
        <v>41</v>
      </c>
      <c r="DR14" s="846">
        <v>112</v>
      </c>
      <c r="DS14" s="846">
        <v>0</v>
      </c>
      <c r="DT14" s="1746">
        <v>0</v>
      </c>
      <c r="DU14" s="1747">
        <v>0</v>
      </c>
      <c r="DV14" s="1740"/>
      <c r="DW14" s="1742">
        <v>2</v>
      </c>
      <c r="DX14" s="1743" t="s">
        <v>121</v>
      </c>
      <c r="DY14" s="846">
        <v>1</v>
      </c>
      <c r="DZ14" s="846">
        <v>16</v>
      </c>
      <c r="EA14" s="846">
        <v>0</v>
      </c>
      <c r="EB14" s="846">
        <v>0</v>
      </c>
      <c r="EC14" s="1746">
        <v>0</v>
      </c>
      <c r="ED14" s="1747">
        <v>0</v>
      </c>
      <c r="EE14" s="1735"/>
      <c r="EF14" s="1742">
        <v>2</v>
      </c>
      <c r="EG14" s="1743" t="s">
        <v>121</v>
      </c>
      <c r="EH14" s="846">
        <v>36</v>
      </c>
      <c r="EI14" s="846">
        <v>1360</v>
      </c>
      <c r="EJ14" s="846">
        <v>2090</v>
      </c>
      <c r="EK14" s="846">
        <v>8</v>
      </c>
      <c r="EL14" s="1746">
        <v>250</v>
      </c>
      <c r="EM14" s="1747">
        <v>250</v>
      </c>
      <c r="EN14" s="1735"/>
      <c r="EO14" s="1742">
        <v>2</v>
      </c>
      <c r="EP14" s="1743" t="s">
        <v>121</v>
      </c>
      <c r="EQ14" s="846">
        <v>2</v>
      </c>
      <c r="ER14" s="915" t="s">
        <v>227</v>
      </c>
      <c r="ES14" s="846">
        <v>8033</v>
      </c>
      <c r="ET14" s="846">
        <v>0</v>
      </c>
      <c r="EU14" s="915" t="s">
        <v>227</v>
      </c>
      <c r="EV14" s="1747">
        <v>0</v>
      </c>
      <c r="EX14" s="1742">
        <v>2</v>
      </c>
      <c r="EY14" s="1743" t="s">
        <v>121</v>
      </c>
      <c r="EZ14" s="846">
        <v>1</v>
      </c>
      <c r="FA14" s="915" t="s">
        <v>227</v>
      </c>
      <c r="FB14" s="846">
        <v>110</v>
      </c>
      <c r="FC14" s="846">
        <v>0</v>
      </c>
      <c r="FD14" s="915" t="s">
        <v>227</v>
      </c>
      <c r="FE14" s="1747">
        <v>0</v>
      </c>
      <c r="FF14" s="1735"/>
      <c r="FG14" s="1742">
        <v>2</v>
      </c>
      <c r="FH14" s="1743" t="s">
        <v>121</v>
      </c>
      <c r="FI14" s="846">
        <v>0</v>
      </c>
      <c r="FJ14" s="915" t="s">
        <v>227</v>
      </c>
      <c r="FK14" s="846">
        <v>0</v>
      </c>
      <c r="FL14" s="846">
        <v>0</v>
      </c>
      <c r="FM14" s="915" t="s">
        <v>227</v>
      </c>
      <c r="FN14" s="1747">
        <v>0</v>
      </c>
      <c r="FO14" s="1735"/>
      <c r="FP14" s="1742">
        <v>2</v>
      </c>
      <c r="FQ14" s="1743" t="s">
        <v>121</v>
      </c>
      <c r="FR14" s="846">
        <v>0</v>
      </c>
      <c r="FS14" s="915" t="s">
        <v>227</v>
      </c>
      <c r="FT14" s="846">
        <v>0</v>
      </c>
      <c r="FU14" s="846">
        <v>0</v>
      </c>
      <c r="FV14" s="915" t="s">
        <v>227</v>
      </c>
      <c r="FW14" s="1747">
        <v>0</v>
      </c>
      <c r="FX14" s="1735"/>
      <c r="FY14" s="1742">
        <v>2</v>
      </c>
      <c r="FZ14" s="1743" t="s">
        <v>121</v>
      </c>
      <c r="GA14" s="846">
        <v>0</v>
      </c>
      <c r="GB14" s="915" t="s">
        <v>227</v>
      </c>
      <c r="GC14" s="846">
        <v>0</v>
      </c>
      <c r="GD14" s="846">
        <v>0</v>
      </c>
      <c r="GE14" s="915" t="s">
        <v>227</v>
      </c>
      <c r="GF14" s="1747">
        <v>0</v>
      </c>
      <c r="GH14" s="1847"/>
      <c r="GI14" s="1722"/>
      <c r="GJ14" s="1848"/>
      <c r="GK14" s="1847"/>
      <c r="GL14" s="1722"/>
      <c r="GM14" s="1761"/>
      <c r="GN14" s="1761"/>
    </row>
    <row r="15" spans="1:196" ht="26.25">
      <c r="A15" s="1742">
        <v>3</v>
      </c>
      <c r="B15" s="1743" t="s">
        <v>122</v>
      </c>
      <c r="C15" s="849">
        <v>0</v>
      </c>
      <c r="D15" s="849">
        <v>0</v>
      </c>
      <c r="E15" s="849">
        <v>0</v>
      </c>
      <c r="F15" s="849">
        <v>0</v>
      </c>
      <c r="G15" s="1744">
        <v>0</v>
      </c>
      <c r="H15" s="1745">
        <v>0</v>
      </c>
      <c r="I15" s="1735"/>
      <c r="J15" s="1742">
        <v>3</v>
      </c>
      <c r="K15" s="1743" t="s">
        <v>122</v>
      </c>
      <c r="L15" s="846">
        <v>38</v>
      </c>
      <c r="M15" s="846">
        <v>1811</v>
      </c>
      <c r="N15" s="846">
        <v>2711</v>
      </c>
      <c r="O15" s="846">
        <v>21</v>
      </c>
      <c r="P15" s="1746">
        <v>620</v>
      </c>
      <c r="Q15" s="1747">
        <v>1130</v>
      </c>
      <c r="R15" s="1735"/>
      <c r="S15" s="1742">
        <v>3</v>
      </c>
      <c r="T15" s="1743" t="s">
        <v>122</v>
      </c>
      <c r="U15" s="846">
        <v>18</v>
      </c>
      <c r="V15" s="846">
        <v>643</v>
      </c>
      <c r="W15" s="846">
        <v>690</v>
      </c>
      <c r="X15" s="846">
        <v>4</v>
      </c>
      <c r="Y15" s="1746">
        <v>112</v>
      </c>
      <c r="Z15" s="1747">
        <v>129</v>
      </c>
      <c r="AA15" s="1735"/>
      <c r="AB15" s="1742">
        <v>3</v>
      </c>
      <c r="AC15" s="1743" t="s">
        <v>122</v>
      </c>
      <c r="AD15" s="846">
        <v>5</v>
      </c>
      <c r="AE15" s="846">
        <v>247</v>
      </c>
      <c r="AF15" s="846">
        <v>298</v>
      </c>
      <c r="AG15" s="846">
        <v>0</v>
      </c>
      <c r="AH15" s="1746">
        <v>0</v>
      </c>
      <c r="AI15" s="1747">
        <v>0</v>
      </c>
      <c r="AJ15" s="1735"/>
      <c r="AK15" s="1742">
        <v>3</v>
      </c>
      <c r="AL15" s="1743" t="s">
        <v>122</v>
      </c>
      <c r="AM15" s="846">
        <v>4</v>
      </c>
      <c r="AN15" s="846">
        <v>49</v>
      </c>
      <c r="AO15" s="846">
        <v>33</v>
      </c>
      <c r="AP15" s="846">
        <v>10</v>
      </c>
      <c r="AQ15" s="1746">
        <v>277</v>
      </c>
      <c r="AR15" s="1747">
        <v>672</v>
      </c>
      <c r="AS15" s="1735"/>
      <c r="AT15" s="1742">
        <v>3</v>
      </c>
      <c r="AU15" s="1743" t="s">
        <v>122</v>
      </c>
      <c r="AV15" s="846">
        <v>3</v>
      </c>
      <c r="AW15" s="846">
        <v>397</v>
      </c>
      <c r="AX15" s="846">
        <v>651</v>
      </c>
      <c r="AY15" s="846">
        <v>2</v>
      </c>
      <c r="AZ15" s="1746">
        <v>105</v>
      </c>
      <c r="BA15" s="1747">
        <v>105</v>
      </c>
      <c r="BB15" s="1735"/>
      <c r="BC15" s="1742">
        <v>3</v>
      </c>
      <c r="BD15" s="1743" t="s">
        <v>122</v>
      </c>
      <c r="BE15" s="846">
        <v>0</v>
      </c>
      <c r="BF15" s="846">
        <v>0</v>
      </c>
      <c r="BG15" s="846">
        <v>0</v>
      </c>
      <c r="BH15" s="846">
        <v>0</v>
      </c>
      <c r="BI15" s="1746">
        <v>0</v>
      </c>
      <c r="BJ15" s="1747">
        <v>0</v>
      </c>
      <c r="BK15" s="1735"/>
      <c r="BL15" s="1742">
        <v>3</v>
      </c>
      <c r="BM15" s="1743" t="s">
        <v>122</v>
      </c>
      <c r="BN15" s="846">
        <v>8</v>
      </c>
      <c r="BO15" s="846">
        <v>475</v>
      </c>
      <c r="BP15" s="846">
        <v>1039</v>
      </c>
      <c r="BQ15" s="846">
        <v>5</v>
      </c>
      <c r="BR15" s="1746">
        <v>126</v>
      </c>
      <c r="BS15" s="1747">
        <v>224</v>
      </c>
      <c r="BT15" s="1735"/>
      <c r="BU15" s="1742">
        <v>3</v>
      </c>
      <c r="BV15" s="1743" t="s">
        <v>122</v>
      </c>
      <c r="BW15" s="846">
        <v>0</v>
      </c>
      <c r="BX15" s="846">
        <v>0</v>
      </c>
      <c r="BY15" s="846">
        <v>0</v>
      </c>
      <c r="BZ15" s="846">
        <v>0</v>
      </c>
      <c r="CA15" s="1746">
        <v>0</v>
      </c>
      <c r="CB15" s="848">
        <v>0</v>
      </c>
      <c r="CC15" s="1735"/>
      <c r="CD15" s="1742">
        <v>3</v>
      </c>
      <c r="CE15" s="1743" t="s">
        <v>122</v>
      </c>
      <c r="CF15" s="846">
        <v>11</v>
      </c>
      <c r="CG15" s="846">
        <v>135</v>
      </c>
      <c r="CH15" s="846">
        <v>118</v>
      </c>
      <c r="CI15" s="846">
        <v>0</v>
      </c>
      <c r="CJ15" s="1746">
        <v>0</v>
      </c>
      <c r="CK15" s="1747">
        <v>0</v>
      </c>
      <c r="CL15" s="1735"/>
      <c r="CM15" s="1742">
        <v>3</v>
      </c>
      <c r="CN15" s="1743" t="s">
        <v>122</v>
      </c>
      <c r="CO15" s="846">
        <v>3</v>
      </c>
      <c r="CP15" s="846">
        <v>29</v>
      </c>
      <c r="CQ15" s="846">
        <v>27</v>
      </c>
      <c r="CR15" s="846">
        <v>0</v>
      </c>
      <c r="CS15" s="1746">
        <v>0</v>
      </c>
      <c r="CT15" s="1747">
        <v>0</v>
      </c>
      <c r="CU15" s="1735"/>
      <c r="CV15" s="1742">
        <v>3</v>
      </c>
      <c r="CW15" s="1743" t="s">
        <v>122</v>
      </c>
      <c r="CX15" s="846">
        <v>2</v>
      </c>
      <c r="CY15" s="846">
        <v>16</v>
      </c>
      <c r="CZ15" s="846">
        <v>14</v>
      </c>
      <c r="DA15" s="846">
        <v>0</v>
      </c>
      <c r="DB15" s="1746">
        <v>0</v>
      </c>
      <c r="DC15" s="1747">
        <v>0</v>
      </c>
      <c r="DD15" s="1735"/>
      <c r="DE15" s="1742">
        <v>3</v>
      </c>
      <c r="DF15" s="1743" t="s">
        <v>122</v>
      </c>
      <c r="DG15" s="846">
        <v>1</v>
      </c>
      <c r="DH15" s="846">
        <v>0</v>
      </c>
      <c r="DI15" s="846">
        <v>1407</v>
      </c>
      <c r="DJ15" s="846">
        <v>0</v>
      </c>
      <c r="DK15" s="1746">
        <v>0</v>
      </c>
      <c r="DL15" s="1747">
        <v>0</v>
      </c>
      <c r="DM15" s="1740"/>
      <c r="DN15" s="1742">
        <v>3</v>
      </c>
      <c r="DO15" s="1743" t="s">
        <v>122</v>
      </c>
      <c r="DP15" s="846">
        <v>1</v>
      </c>
      <c r="DQ15" s="846">
        <v>0</v>
      </c>
      <c r="DR15" s="846">
        <v>1407</v>
      </c>
      <c r="DS15" s="846">
        <v>0</v>
      </c>
      <c r="DT15" s="1746">
        <v>0</v>
      </c>
      <c r="DU15" s="1747">
        <v>0</v>
      </c>
      <c r="DV15" s="1740"/>
      <c r="DW15" s="1742">
        <v>3</v>
      </c>
      <c r="DX15" s="1743" t="s">
        <v>122</v>
      </c>
      <c r="DY15" s="846">
        <v>0</v>
      </c>
      <c r="DZ15" s="846">
        <v>0</v>
      </c>
      <c r="EA15" s="846">
        <v>0</v>
      </c>
      <c r="EB15" s="846">
        <v>0</v>
      </c>
      <c r="EC15" s="1746">
        <v>0</v>
      </c>
      <c r="ED15" s="1747">
        <v>0</v>
      </c>
      <c r="EE15" s="1735"/>
      <c r="EF15" s="1742">
        <v>3</v>
      </c>
      <c r="EG15" s="1743" t="s">
        <v>122</v>
      </c>
      <c r="EH15" s="846">
        <v>14</v>
      </c>
      <c r="EI15" s="846">
        <v>305</v>
      </c>
      <c r="EJ15" s="846">
        <v>311</v>
      </c>
      <c r="EK15" s="846">
        <v>3</v>
      </c>
      <c r="EL15" s="1746">
        <v>140</v>
      </c>
      <c r="EM15" s="1747">
        <v>251</v>
      </c>
      <c r="EN15" s="1735"/>
      <c r="EO15" s="1742">
        <v>3</v>
      </c>
      <c r="EP15" s="1743" t="s">
        <v>122</v>
      </c>
      <c r="EQ15" s="846">
        <v>1</v>
      </c>
      <c r="ER15" s="915" t="s">
        <v>227</v>
      </c>
      <c r="ES15" s="846">
        <v>750</v>
      </c>
      <c r="ET15" s="846">
        <v>0</v>
      </c>
      <c r="EU15" s="915" t="s">
        <v>227</v>
      </c>
      <c r="EV15" s="1747">
        <v>0</v>
      </c>
      <c r="EX15" s="1742">
        <v>3</v>
      </c>
      <c r="EY15" s="1743" t="s">
        <v>122</v>
      </c>
      <c r="EZ15" s="846">
        <v>1</v>
      </c>
      <c r="FA15" s="915" t="s">
        <v>227</v>
      </c>
      <c r="FB15" s="846">
        <v>750</v>
      </c>
      <c r="FC15" s="846">
        <v>0</v>
      </c>
      <c r="FD15" s="915" t="s">
        <v>227</v>
      </c>
      <c r="FE15" s="1747">
        <v>0</v>
      </c>
      <c r="FF15" s="1735"/>
      <c r="FG15" s="1742">
        <v>3</v>
      </c>
      <c r="FH15" s="1743" t="s">
        <v>122</v>
      </c>
      <c r="FI15" s="846">
        <v>1</v>
      </c>
      <c r="FJ15" s="915" t="s">
        <v>227</v>
      </c>
      <c r="FK15" s="846">
        <v>523</v>
      </c>
      <c r="FL15" s="846">
        <v>0</v>
      </c>
      <c r="FM15" s="915" t="s">
        <v>227</v>
      </c>
      <c r="FN15" s="1747">
        <v>0</v>
      </c>
      <c r="FO15" s="1735"/>
      <c r="FP15" s="1742">
        <v>3</v>
      </c>
      <c r="FQ15" s="1743" t="s">
        <v>122</v>
      </c>
      <c r="FR15" s="846">
        <v>1</v>
      </c>
      <c r="FS15" s="915" t="s">
        <v>227</v>
      </c>
      <c r="FT15" s="846">
        <v>33</v>
      </c>
      <c r="FU15" s="846">
        <v>0</v>
      </c>
      <c r="FV15" s="915" t="s">
        <v>227</v>
      </c>
      <c r="FW15" s="1747">
        <v>0</v>
      </c>
      <c r="FX15" s="1735"/>
      <c r="FY15" s="1742">
        <v>3</v>
      </c>
      <c r="FZ15" s="1743" t="s">
        <v>122</v>
      </c>
      <c r="GA15" s="846">
        <v>1</v>
      </c>
      <c r="GB15" s="915" t="s">
        <v>227</v>
      </c>
      <c r="GC15" s="846">
        <v>253</v>
      </c>
      <c r="GD15" s="846">
        <v>0</v>
      </c>
      <c r="GE15" s="915" t="s">
        <v>227</v>
      </c>
      <c r="GF15" s="1747">
        <v>0</v>
      </c>
      <c r="GH15" s="1847"/>
      <c r="GI15" s="1722"/>
      <c r="GJ15" s="1848"/>
      <c r="GK15" s="1847"/>
      <c r="GL15" s="1722"/>
      <c r="GM15" s="1761"/>
      <c r="GN15" s="1761"/>
    </row>
    <row r="16" spans="1:196" ht="26.25">
      <c r="A16" s="1749">
        <v>4</v>
      </c>
      <c r="B16" s="1750" t="s">
        <v>123</v>
      </c>
      <c r="C16" s="849">
        <v>0</v>
      </c>
      <c r="D16" s="849">
        <v>0</v>
      </c>
      <c r="E16" s="849">
        <v>0</v>
      </c>
      <c r="F16" s="849">
        <v>0</v>
      </c>
      <c r="G16" s="1744">
        <v>0</v>
      </c>
      <c r="H16" s="1745">
        <v>0</v>
      </c>
      <c r="I16" s="1735"/>
      <c r="J16" s="1749">
        <v>4</v>
      </c>
      <c r="K16" s="1750" t="s">
        <v>123</v>
      </c>
      <c r="L16" s="846">
        <v>65</v>
      </c>
      <c r="M16" s="846">
        <v>2366</v>
      </c>
      <c r="N16" s="846">
        <v>2518</v>
      </c>
      <c r="O16" s="846">
        <v>19</v>
      </c>
      <c r="P16" s="1746">
        <v>925</v>
      </c>
      <c r="Q16" s="1747">
        <v>1870</v>
      </c>
      <c r="R16" s="1735"/>
      <c r="S16" s="1749">
        <v>4</v>
      </c>
      <c r="T16" s="1750" t="s">
        <v>123</v>
      </c>
      <c r="U16" s="846">
        <v>24</v>
      </c>
      <c r="V16" s="846">
        <v>597</v>
      </c>
      <c r="W16" s="846">
        <v>531</v>
      </c>
      <c r="X16" s="846">
        <v>1</v>
      </c>
      <c r="Y16" s="1746">
        <v>24</v>
      </c>
      <c r="Z16" s="1747">
        <v>27</v>
      </c>
      <c r="AA16" s="1735"/>
      <c r="AB16" s="1749">
        <v>4</v>
      </c>
      <c r="AC16" s="1750" t="s">
        <v>123</v>
      </c>
      <c r="AD16" s="846">
        <v>8</v>
      </c>
      <c r="AE16" s="846">
        <v>255</v>
      </c>
      <c r="AF16" s="846">
        <v>335</v>
      </c>
      <c r="AG16" s="846">
        <v>0</v>
      </c>
      <c r="AH16" s="1746">
        <v>0</v>
      </c>
      <c r="AI16" s="1747">
        <v>0</v>
      </c>
      <c r="AJ16" s="1735"/>
      <c r="AK16" s="1749">
        <v>4</v>
      </c>
      <c r="AL16" s="1750" t="s">
        <v>123</v>
      </c>
      <c r="AM16" s="846">
        <v>4</v>
      </c>
      <c r="AN16" s="846">
        <v>169</v>
      </c>
      <c r="AO16" s="846">
        <v>290</v>
      </c>
      <c r="AP16" s="846">
        <v>4</v>
      </c>
      <c r="AQ16" s="1746">
        <v>141</v>
      </c>
      <c r="AR16" s="1747">
        <v>217</v>
      </c>
      <c r="AS16" s="1735"/>
      <c r="AT16" s="1749">
        <v>4</v>
      </c>
      <c r="AU16" s="1750" t="s">
        <v>123</v>
      </c>
      <c r="AV16" s="846">
        <v>12</v>
      </c>
      <c r="AW16" s="846">
        <v>1005</v>
      </c>
      <c r="AX16" s="846">
        <v>1294</v>
      </c>
      <c r="AY16" s="846">
        <v>11</v>
      </c>
      <c r="AZ16" s="1746">
        <v>610</v>
      </c>
      <c r="BA16" s="1747">
        <v>1496</v>
      </c>
      <c r="BB16" s="1735"/>
      <c r="BC16" s="1749">
        <v>4</v>
      </c>
      <c r="BD16" s="1750" t="s">
        <v>123</v>
      </c>
      <c r="BE16" s="846">
        <v>1</v>
      </c>
      <c r="BF16" s="846">
        <v>12</v>
      </c>
      <c r="BG16" s="846">
        <v>12</v>
      </c>
      <c r="BH16" s="846">
        <v>0</v>
      </c>
      <c r="BI16" s="1746">
        <v>0</v>
      </c>
      <c r="BJ16" s="1747">
        <v>0</v>
      </c>
      <c r="BK16" s="1735"/>
      <c r="BL16" s="1749">
        <v>4</v>
      </c>
      <c r="BM16" s="1750" t="s">
        <v>123</v>
      </c>
      <c r="BN16" s="846">
        <v>16</v>
      </c>
      <c r="BO16" s="846">
        <v>328</v>
      </c>
      <c r="BP16" s="846">
        <v>612</v>
      </c>
      <c r="BQ16" s="846">
        <v>3</v>
      </c>
      <c r="BR16" s="1746">
        <v>150</v>
      </c>
      <c r="BS16" s="1747">
        <v>130</v>
      </c>
      <c r="BT16" s="1735"/>
      <c r="BU16" s="1749">
        <v>4</v>
      </c>
      <c r="BV16" s="1750" t="s">
        <v>123</v>
      </c>
      <c r="BW16" s="846">
        <v>0</v>
      </c>
      <c r="BX16" s="846">
        <v>0</v>
      </c>
      <c r="BY16" s="846">
        <v>0</v>
      </c>
      <c r="BZ16" s="846">
        <v>0</v>
      </c>
      <c r="CA16" s="1746">
        <v>0</v>
      </c>
      <c r="CB16" s="848">
        <v>0</v>
      </c>
      <c r="CC16" s="1735"/>
      <c r="CD16" s="1749">
        <v>4</v>
      </c>
      <c r="CE16" s="1750" t="s">
        <v>123</v>
      </c>
      <c r="CF16" s="846">
        <v>0</v>
      </c>
      <c r="CG16" s="846">
        <v>0</v>
      </c>
      <c r="CH16" s="846">
        <v>0</v>
      </c>
      <c r="CI16" s="846">
        <v>0</v>
      </c>
      <c r="CJ16" s="1746">
        <v>0</v>
      </c>
      <c r="CK16" s="1747">
        <v>0</v>
      </c>
      <c r="CL16" s="1735"/>
      <c r="CM16" s="1749">
        <v>4</v>
      </c>
      <c r="CN16" s="1750" t="s">
        <v>123</v>
      </c>
      <c r="CO16" s="846">
        <v>0</v>
      </c>
      <c r="CP16" s="846">
        <v>0</v>
      </c>
      <c r="CQ16" s="846">
        <v>0</v>
      </c>
      <c r="CR16" s="846">
        <v>0</v>
      </c>
      <c r="CS16" s="1746">
        <v>0</v>
      </c>
      <c r="CT16" s="1747">
        <v>0</v>
      </c>
      <c r="CU16" s="1735"/>
      <c r="CV16" s="1749">
        <v>4</v>
      </c>
      <c r="CW16" s="1750" t="s">
        <v>123</v>
      </c>
      <c r="CX16" s="846">
        <v>0</v>
      </c>
      <c r="CY16" s="846">
        <v>0</v>
      </c>
      <c r="CZ16" s="846">
        <v>0</v>
      </c>
      <c r="DA16" s="846">
        <v>0</v>
      </c>
      <c r="DB16" s="1746">
        <v>0</v>
      </c>
      <c r="DC16" s="1747">
        <v>0</v>
      </c>
      <c r="DD16" s="1735"/>
      <c r="DE16" s="1749">
        <v>4</v>
      </c>
      <c r="DF16" s="1750" t="s">
        <v>123</v>
      </c>
      <c r="DG16" s="846">
        <v>0</v>
      </c>
      <c r="DH16" s="846">
        <v>0</v>
      </c>
      <c r="DI16" s="846">
        <v>0</v>
      </c>
      <c r="DJ16" s="846">
        <v>1</v>
      </c>
      <c r="DK16" s="1746">
        <v>5</v>
      </c>
      <c r="DL16" s="1747">
        <v>439</v>
      </c>
      <c r="DM16" s="1740"/>
      <c r="DN16" s="1749">
        <v>4</v>
      </c>
      <c r="DO16" s="1750" t="s">
        <v>123</v>
      </c>
      <c r="DP16" s="846">
        <v>0</v>
      </c>
      <c r="DQ16" s="846">
        <v>0</v>
      </c>
      <c r="DR16" s="846">
        <v>0</v>
      </c>
      <c r="DS16" s="846">
        <v>0</v>
      </c>
      <c r="DT16" s="1746">
        <v>0</v>
      </c>
      <c r="DU16" s="1747">
        <v>0</v>
      </c>
      <c r="DV16" s="1740"/>
      <c r="DW16" s="1749">
        <v>4</v>
      </c>
      <c r="DX16" s="1750" t="s">
        <v>123</v>
      </c>
      <c r="DY16" s="846">
        <v>0</v>
      </c>
      <c r="DZ16" s="846">
        <v>0</v>
      </c>
      <c r="EA16" s="846">
        <v>0</v>
      </c>
      <c r="EB16" s="846">
        <v>0</v>
      </c>
      <c r="EC16" s="1746">
        <v>0</v>
      </c>
      <c r="ED16" s="1747">
        <v>0</v>
      </c>
      <c r="EE16" s="1735"/>
      <c r="EF16" s="1749">
        <v>4</v>
      </c>
      <c r="EG16" s="1750" t="s">
        <v>123</v>
      </c>
      <c r="EH16" s="846">
        <v>30</v>
      </c>
      <c r="EI16" s="846">
        <v>625</v>
      </c>
      <c r="EJ16" s="846">
        <v>610</v>
      </c>
      <c r="EK16" s="846">
        <v>57</v>
      </c>
      <c r="EL16" s="1746">
        <v>1250</v>
      </c>
      <c r="EM16" s="1747">
        <v>1125</v>
      </c>
      <c r="EN16" s="1735"/>
      <c r="EO16" s="1749">
        <v>4</v>
      </c>
      <c r="EP16" s="1750" t="s">
        <v>123</v>
      </c>
      <c r="EQ16" s="846">
        <v>1</v>
      </c>
      <c r="ER16" s="915" t="s">
        <v>227</v>
      </c>
      <c r="ES16" s="846">
        <v>229</v>
      </c>
      <c r="ET16" s="846">
        <v>1</v>
      </c>
      <c r="EU16" s="915" t="s">
        <v>227</v>
      </c>
      <c r="EV16" s="1747">
        <v>91</v>
      </c>
      <c r="EX16" s="1749">
        <v>4</v>
      </c>
      <c r="EY16" s="1750" t="s">
        <v>123</v>
      </c>
      <c r="EZ16" s="846">
        <v>0</v>
      </c>
      <c r="FA16" s="915" t="s">
        <v>227</v>
      </c>
      <c r="FB16" s="846">
        <v>0</v>
      </c>
      <c r="FC16" s="846">
        <v>1</v>
      </c>
      <c r="FD16" s="915" t="s">
        <v>227</v>
      </c>
      <c r="FE16" s="1747">
        <v>91</v>
      </c>
      <c r="FF16" s="1735"/>
      <c r="FG16" s="1749">
        <v>4</v>
      </c>
      <c r="FH16" s="1750" t="s">
        <v>123</v>
      </c>
      <c r="FI16" s="846">
        <v>0</v>
      </c>
      <c r="FJ16" s="915" t="s">
        <v>227</v>
      </c>
      <c r="FK16" s="846">
        <v>0</v>
      </c>
      <c r="FL16" s="846">
        <v>0</v>
      </c>
      <c r="FM16" s="915" t="s">
        <v>227</v>
      </c>
      <c r="FN16" s="1747">
        <v>0</v>
      </c>
      <c r="FO16" s="1735"/>
      <c r="FP16" s="1749">
        <v>4</v>
      </c>
      <c r="FQ16" s="1750" t="s">
        <v>123</v>
      </c>
      <c r="FR16" s="846">
        <v>0</v>
      </c>
      <c r="FS16" s="915" t="s">
        <v>227</v>
      </c>
      <c r="FT16" s="846">
        <v>0</v>
      </c>
      <c r="FU16" s="846">
        <v>0</v>
      </c>
      <c r="FV16" s="915" t="s">
        <v>227</v>
      </c>
      <c r="FW16" s="1747">
        <v>0</v>
      </c>
      <c r="FX16" s="1735"/>
      <c r="FY16" s="1749">
        <v>4</v>
      </c>
      <c r="FZ16" s="1750" t="s">
        <v>123</v>
      </c>
      <c r="GA16" s="846">
        <v>0</v>
      </c>
      <c r="GB16" s="915" t="s">
        <v>227</v>
      </c>
      <c r="GC16" s="846">
        <v>0</v>
      </c>
      <c r="GD16" s="846">
        <v>1</v>
      </c>
      <c r="GE16" s="915" t="s">
        <v>227</v>
      </c>
      <c r="GF16" s="1747">
        <v>91</v>
      </c>
      <c r="GH16" s="1847"/>
      <c r="GI16" s="1722"/>
      <c r="GJ16" s="1848"/>
      <c r="GK16" s="1847"/>
      <c r="GL16" s="1722"/>
      <c r="GM16" s="1761"/>
      <c r="GN16" s="1761"/>
    </row>
    <row r="17" spans="1:196" ht="26.25">
      <c r="A17" s="1742">
        <v>5</v>
      </c>
      <c r="B17" s="1743" t="s">
        <v>124</v>
      </c>
      <c r="C17" s="1751"/>
      <c r="D17" s="1751"/>
      <c r="E17" s="1751"/>
      <c r="F17" s="849"/>
      <c r="G17" s="1744">
        <v>0</v>
      </c>
      <c r="H17" s="1745">
        <v>0</v>
      </c>
      <c r="I17" s="1735"/>
      <c r="J17" s="1742">
        <v>5</v>
      </c>
      <c r="K17" s="1743" t="s">
        <v>124</v>
      </c>
      <c r="L17" s="846">
        <v>64</v>
      </c>
      <c r="M17" s="846">
        <v>2623</v>
      </c>
      <c r="N17" s="846">
        <v>3700</v>
      </c>
      <c r="O17" s="846">
        <v>22</v>
      </c>
      <c r="P17" s="1746">
        <v>1601</v>
      </c>
      <c r="Q17" s="1747">
        <v>2652</v>
      </c>
      <c r="R17" s="1735"/>
      <c r="S17" s="1742">
        <v>5</v>
      </c>
      <c r="T17" s="1743" t="s">
        <v>124</v>
      </c>
      <c r="U17" s="846">
        <v>21</v>
      </c>
      <c r="V17" s="846">
        <v>737</v>
      </c>
      <c r="W17" s="846">
        <v>758</v>
      </c>
      <c r="X17" s="846">
        <v>8</v>
      </c>
      <c r="Y17" s="1746">
        <v>322</v>
      </c>
      <c r="Z17" s="1747">
        <v>381</v>
      </c>
      <c r="AA17" s="1735"/>
      <c r="AB17" s="1742">
        <v>5</v>
      </c>
      <c r="AC17" s="1743" t="s">
        <v>124</v>
      </c>
      <c r="AD17" s="846">
        <v>27</v>
      </c>
      <c r="AE17" s="846">
        <v>1190</v>
      </c>
      <c r="AF17" s="846">
        <v>1705</v>
      </c>
      <c r="AG17" s="846">
        <v>2</v>
      </c>
      <c r="AH17" s="1746">
        <v>115</v>
      </c>
      <c r="AI17" s="1747">
        <v>93</v>
      </c>
      <c r="AJ17" s="1735"/>
      <c r="AK17" s="1742">
        <v>5</v>
      </c>
      <c r="AL17" s="1743" t="s">
        <v>124</v>
      </c>
      <c r="AM17" s="846">
        <v>6</v>
      </c>
      <c r="AN17" s="846">
        <v>136</v>
      </c>
      <c r="AO17" s="846">
        <v>292</v>
      </c>
      <c r="AP17" s="846">
        <v>4</v>
      </c>
      <c r="AQ17" s="1746">
        <v>326</v>
      </c>
      <c r="AR17" s="1747">
        <v>1033</v>
      </c>
      <c r="AS17" s="1735"/>
      <c r="AT17" s="1742">
        <v>5</v>
      </c>
      <c r="AU17" s="1743" t="s">
        <v>124</v>
      </c>
      <c r="AV17" s="846">
        <v>3</v>
      </c>
      <c r="AW17" s="846">
        <v>350</v>
      </c>
      <c r="AX17" s="846">
        <v>712</v>
      </c>
      <c r="AY17" s="846">
        <v>8</v>
      </c>
      <c r="AZ17" s="1746">
        <v>838</v>
      </c>
      <c r="BA17" s="1747">
        <v>1145</v>
      </c>
      <c r="BB17" s="1735"/>
      <c r="BC17" s="1742">
        <v>5</v>
      </c>
      <c r="BD17" s="1743" t="s">
        <v>124</v>
      </c>
      <c r="BE17" s="846">
        <v>3</v>
      </c>
      <c r="BF17" s="846">
        <v>60</v>
      </c>
      <c r="BG17" s="846">
        <v>65</v>
      </c>
      <c r="BH17" s="846">
        <v>0</v>
      </c>
      <c r="BI17" s="1746">
        <v>0</v>
      </c>
      <c r="BJ17" s="1747">
        <v>0</v>
      </c>
      <c r="BK17" s="1735"/>
      <c r="BL17" s="1742">
        <v>5</v>
      </c>
      <c r="BM17" s="1743" t="s">
        <v>124</v>
      </c>
      <c r="BN17" s="846">
        <v>4</v>
      </c>
      <c r="BO17" s="846">
        <v>150</v>
      </c>
      <c r="BP17" s="846">
        <v>148</v>
      </c>
      <c r="BQ17" s="846">
        <v>0</v>
      </c>
      <c r="BR17" s="1746">
        <v>0</v>
      </c>
      <c r="BS17" s="1747">
        <v>0</v>
      </c>
      <c r="BT17" s="1735"/>
      <c r="BU17" s="1742">
        <v>5</v>
      </c>
      <c r="BV17" s="1743" t="s">
        <v>124</v>
      </c>
      <c r="BW17" s="846">
        <v>0</v>
      </c>
      <c r="BX17" s="846">
        <v>0</v>
      </c>
      <c r="BY17" s="846">
        <v>0</v>
      </c>
      <c r="BZ17" s="846">
        <v>0</v>
      </c>
      <c r="CA17" s="1746">
        <v>0</v>
      </c>
      <c r="CB17" s="848">
        <v>0</v>
      </c>
      <c r="CC17" s="1735"/>
      <c r="CD17" s="1742">
        <v>5</v>
      </c>
      <c r="CE17" s="1743" t="s">
        <v>124</v>
      </c>
      <c r="CF17" s="846">
        <v>5</v>
      </c>
      <c r="CG17" s="846">
        <v>16</v>
      </c>
      <c r="CH17" s="846">
        <v>18</v>
      </c>
      <c r="CI17" s="846">
        <v>3</v>
      </c>
      <c r="CJ17" s="1746">
        <v>48</v>
      </c>
      <c r="CK17" s="1747">
        <v>63</v>
      </c>
      <c r="CL17" s="1735"/>
      <c r="CM17" s="1742">
        <v>5</v>
      </c>
      <c r="CN17" s="1743" t="s">
        <v>124</v>
      </c>
      <c r="CO17" s="846">
        <v>5</v>
      </c>
      <c r="CP17" s="846">
        <v>16</v>
      </c>
      <c r="CQ17" s="846">
        <v>18</v>
      </c>
      <c r="CR17" s="846">
        <v>2</v>
      </c>
      <c r="CS17" s="1746">
        <v>8</v>
      </c>
      <c r="CT17" s="1747">
        <v>8</v>
      </c>
      <c r="CU17" s="1735"/>
      <c r="CV17" s="1742">
        <v>5</v>
      </c>
      <c r="CW17" s="1743" t="s">
        <v>124</v>
      </c>
      <c r="CX17" s="846">
        <v>0</v>
      </c>
      <c r="CY17" s="846">
        <v>0</v>
      </c>
      <c r="CZ17" s="846">
        <v>0</v>
      </c>
      <c r="DA17" s="846">
        <v>1</v>
      </c>
      <c r="DB17" s="1746">
        <v>40</v>
      </c>
      <c r="DC17" s="1747">
        <v>55</v>
      </c>
      <c r="DD17" s="1735"/>
      <c r="DE17" s="1742">
        <v>5</v>
      </c>
      <c r="DF17" s="1743" t="s">
        <v>124</v>
      </c>
      <c r="DG17" s="846">
        <v>3</v>
      </c>
      <c r="DH17" s="846">
        <v>10</v>
      </c>
      <c r="DI17" s="846">
        <v>1642</v>
      </c>
      <c r="DJ17" s="846">
        <v>1</v>
      </c>
      <c r="DK17" s="1746">
        <v>35</v>
      </c>
      <c r="DL17" s="1747">
        <v>99</v>
      </c>
      <c r="DM17" s="1740"/>
      <c r="DN17" s="1742">
        <v>5</v>
      </c>
      <c r="DO17" s="1743" t="s">
        <v>124</v>
      </c>
      <c r="DP17" s="846">
        <v>2</v>
      </c>
      <c r="DQ17" s="846">
        <v>10</v>
      </c>
      <c r="DR17" s="846">
        <v>440</v>
      </c>
      <c r="DS17" s="846">
        <v>0</v>
      </c>
      <c r="DT17" s="1746">
        <v>0</v>
      </c>
      <c r="DU17" s="1747">
        <v>0</v>
      </c>
      <c r="DV17" s="1740"/>
      <c r="DW17" s="1742">
        <v>5</v>
      </c>
      <c r="DX17" s="1743" t="s">
        <v>124</v>
      </c>
      <c r="DY17" s="846">
        <v>0</v>
      </c>
      <c r="DZ17" s="846">
        <v>0</v>
      </c>
      <c r="EA17" s="846">
        <v>0</v>
      </c>
      <c r="EB17" s="846">
        <v>0</v>
      </c>
      <c r="EC17" s="1746">
        <v>0</v>
      </c>
      <c r="ED17" s="1747">
        <v>0</v>
      </c>
      <c r="EE17" s="1735"/>
      <c r="EF17" s="1742">
        <v>5</v>
      </c>
      <c r="EG17" s="1743" t="s">
        <v>124</v>
      </c>
      <c r="EH17" s="846">
        <v>19</v>
      </c>
      <c r="EI17" s="846">
        <v>505</v>
      </c>
      <c r="EJ17" s="846">
        <v>759</v>
      </c>
      <c r="EK17" s="849">
        <v>14</v>
      </c>
      <c r="EL17" s="1746">
        <v>475</v>
      </c>
      <c r="EM17" s="1747">
        <v>749</v>
      </c>
      <c r="EN17" s="1735"/>
      <c r="EO17" s="1742">
        <v>5</v>
      </c>
      <c r="EP17" s="1743" t="s">
        <v>124</v>
      </c>
      <c r="EQ17" s="846">
        <v>1</v>
      </c>
      <c r="ER17" s="915" t="s">
        <v>227</v>
      </c>
      <c r="ES17" s="846">
        <v>492</v>
      </c>
      <c r="ET17" s="849">
        <v>0</v>
      </c>
      <c r="EU17" s="915" t="s">
        <v>227</v>
      </c>
      <c r="EV17" s="1747">
        <v>0</v>
      </c>
      <c r="EX17" s="1742">
        <v>5</v>
      </c>
      <c r="EY17" s="1743" t="s">
        <v>124</v>
      </c>
      <c r="EZ17" s="846">
        <v>1</v>
      </c>
      <c r="FA17" s="915" t="s">
        <v>227</v>
      </c>
      <c r="FB17" s="846">
        <v>492</v>
      </c>
      <c r="FC17" s="846">
        <v>0</v>
      </c>
      <c r="FD17" s="915" t="s">
        <v>227</v>
      </c>
      <c r="FE17" s="1747">
        <v>0</v>
      </c>
      <c r="FF17" s="1735"/>
      <c r="FG17" s="1742">
        <v>5</v>
      </c>
      <c r="FH17" s="1743" t="s">
        <v>124</v>
      </c>
      <c r="FI17" s="846">
        <v>0</v>
      </c>
      <c r="FJ17" s="915" t="s">
        <v>227</v>
      </c>
      <c r="FK17" s="846">
        <v>0</v>
      </c>
      <c r="FL17" s="846">
        <v>0</v>
      </c>
      <c r="FM17" s="915" t="s">
        <v>227</v>
      </c>
      <c r="FN17" s="1747">
        <v>0</v>
      </c>
      <c r="FO17" s="1735"/>
      <c r="FP17" s="1742">
        <v>5</v>
      </c>
      <c r="FQ17" s="1743" t="s">
        <v>124</v>
      </c>
      <c r="FR17" s="846">
        <v>0</v>
      </c>
      <c r="FS17" s="915" t="s">
        <v>227</v>
      </c>
      <c r="FT17" s="846">
        <v>0</v>
      </c>
      <c r="FU17" s="846">
        <v>0</v>
      </c>
      <c r="FV17" s="915" t="s">
        <v>227</v>
      </c>
      <c r="FW17" s="1747">
        <v>0</v>
      </c>
      <c r="FX17" s="1735"/>
      <c r="FY17" s="1742">
        <v>5</v>
      </c>
      <c r="FZ17" s="1743" t="s">
        <v>124</v>
      </c>
      <c r="GA17" s="846">
        <v>1</v>
      </c>
      <c r="GB17" s="915" t="s">
        <v>227</v>
      </c>
      <c r="GC17" s="846">
        <v>492</v>
      </c>
      <c r="GD17" s="846">
        <v>0</v>
      </c>
      <c r="GE17" s="915" t="s">
        <v>227</v>
      </c>
      <c r="GF17" s="1747">
        <v>0</v>
      </c>
      <c r="GH17" s="1847"/>
      <c r="GI17" s="1722"/>
      <c r="GJ17" s="1848"/>
      <c r="GK17" s="1847"/>
      <c r="GL17" s="1722"/>
      <c r="GM17" s="1761"/>
      <c r="GN17" s="1761"/>
    </row>
    <row r="18" spans="1:196" ht="26.25">
      <c r="A18" s="1752">
        <v>6</v>
      </c>
      <c r="B18" s="1753" t="s">
        <v>125</v>
      </c>
      <c r="C18" s="1754">
        <v>1</v>
      </c>
      <c r="D18" s="1754">
        <v>10</v>
      </c>
      <c r="E18" s="1754">
        <v>11</v>
      </c>
      <c r="F18" s="1755">
        <v>0</v>
      </c>
      <c r="G18" s="1744">
        <v>0</v>
      </c>
      <c r="H18" s="1745">
        <v>0</v>
      </c>
      <c r="I18" s="1735"/>
      <c r="J18" s="1752">
        <v>6</v>
      </c>
      <c r="K18" s="1753" t="s">
        <v>125</v>
      </c>
      <c r="L18" s="1756">
        <v>38</v>
      </c>
      <c r="M18" s="1756">
        <v>1826</v>
      </c>
      <c r="N18" s="1757">
        <v>2454</v>
      </c>
      <c r="O18" s="1756">
        <v>35</v>
      </c>
      <c r="P18" s="1756">
        <v>2121</v>
      </c>
      <c r="Q18" s="1758">
        <v>2346</v>
      </c>
      <c r="R18" s="1735"/>
      <c r="S18" s="1752">
        <v>6</v>
      </c>
      <c r="T18" s="1759" t="s">
        <v>125</v>
      </c>
      <c r="U18" s="1756">
        <v>19</v>
      </c>
      <c r="V18" s="1756">
        <v>670</v>
      </c>
      <c r="W18" s="1756">
        <v>660</v>
      </c>
      <c r="X18" s="1760">
        <v>20</v>
      </c>
      <c r="Y18" s="1756">
        <v>603</v>
      </c>
      <c r="Z18" s="1758">
        <v>651</v>
      </c>
      <c r="AA18" s="1735"/>
      <c r="AB18" s="1752">
        <v>6</v>
      </c>
      <c r="AC18" s="1759" t="s">
        <v>125</v>
      </c>
      <c r="AD18" s="1756">
        <v>4</v>
      </c>
      <c r="AE18" s="1756">
        <v>658</v>
      </c>
      <c r="AF18" s="1756">
        <v>1348</v>
      </c>
      <c r="AG18" s="846">
        <v>0</v>
      </c>
      <c r="AH18" s="1746">
        <v>0</v>
      </c>
      <c r="AI18" s="1747">
        <v>0</v>
      </c>
      <c r="AJ18" s="1735"/>
      <c r="AK18" s="1752">
        <v>6</v>
      </c>
      <c r="AL18" s="1759" t="s">
        <v>125</v>
      </c>
      <c r="AM18" s="1756">
        <v>9</v>
      </c>
      <c r="AN18" s="1756">
        <v>181</v>
      </c>
      <c r="AO18" s="1756">
        <v>191</v>
      </c>
      <c r="AP18" s="1760">
        <v>3</v>
      </c>
      <c r="AQ18" s="1756">
        <v>298</v>
      </c>
      <c r="AR18" s="1758">
        <v>702</v>
      </c>
      <c r="AS18" s="1735"/>
      <c r="AT18" s="1752">
        <v>6</v>
      </c>
      <c r="AU18" s="1759" t="s">
        <v>125</v>
      </c>
      <c r="AV18" s="1756">
        <v>1</v>
      </c>
      <c r="AW18" s="1756">
        <v>190</v>
      </c>
      <c r="AX18" s="1756">
        <v>213</v>
      </c>
      <c r="AY18" s="1760">
        <v>3</v>
      </c>
      <c r="AZ18" s="1756">
        <v>620</v>
      </c>
      <c r="BA18" s="1758">
        <v>465</v>
      </c>
      <c r="BB18" s="1735"/>
      <c r="BC18" s="1752">
        <v>6</v>
      </c>
      <c r="BD18" s="1759" t="s">
        <v>125</v>
      </c>
      <c r="BE18" s="846">
        <v>0</v>
      </c>
      <c r="BF18" s="846">
        <v>0</v>
      </c>
      <c r="BG18" s="846">
        <v>0</v>
      </c>
      <c r="BH18" s="846">
        <v>0</v>
      </c>
      <c r="BI18" s="1746">
        <v>0</v>
      </c>
      <c r="BJ18" s="1747">
        <v>0</v>
      </c>
      <c r="BK18" s="1735"/>
      <c r="BL18" s="1752">
        <v>6</v>
      </c>
      <c r="BM18" s="1759" t="s">
        <v>125</v>
      </c>
      <c r="BN18" s="1756">
        <v>5</v>
      </c>
      <c r="BO18" s="1756">
        <v>127</v>
      </c>
      <c r="BP18" s="1756">
        <v>95</v>
      </c>
      <c r="BQ18" s="1760">
        <v>9</v>
      </c>
      <c r="BR18" s="1756">
        <v>600</v>
      </c>
      <c r="BS18" s="1758">
        <v>553</v>
      </c>
      <c r="BT18" s="1735"/>
      <c r="BU18" s="1752">
        <v>6</v>
      </c>
      <c r="BV18" s="1759" t="s">
        <v>125</v>
      </c>
      <c r="BW18" s="846">
        <v>0</v>
      </c>
      <c r="BX18" s="846">
        <v>0</v>
      </c>
      <c r="BY18" s="846">
        <v>0</v>
      </c>
      <c r="BZ18" s="849">
        <v>3</v>
      </c>
      <c r="CA18" s="1746">
        <v>19</v>
      </c>
      <c r="CB18" s="848">
        <v>18</v>
      </c>
      <c r="CC18" s="1735"/>
      <c r="CD18" s="1752">
        <v>6</v>
      </c>
      <c r="CE18" s="1759" t="s">
        <v>125</v>
      </c>
      <c r="CF18" s="846">
        <v>13</v>
      </c>
      <c r="CG18" s="846">
        <v>46</v>
      </c>
      <c r="CH18" s="846">
        <v>35</v>
      </c>
      <c r="CI18" s="846">
        <v>7</v>
      </c>
      <c r="CJ18" s="1746">
        <v>34</v>
      </c>
      <c r="CK18" s="1747">
        <v>56</v>
      </c>
      <c r="CL18" s="1735"/>
      <c r="CM18" s="1752">
        <v>6</v>
      </c>
      <c r="CN18" s="1759" t="s">
        <v>125</v>
      </c>
      <c r="CO18" s="846">
        <v>7</v>
      </c>
      <c r="CP18" s="846">
        <v>27</v>
      </c>
      <c r="CQ18" s="846">
        <v>20</v>
      </c>
      <c r="CR18" s="846">
        <v>2</v>
      </c>
      <c r="CS18" s="1746">
        <v>11</v>
      </c>
      <c r="CT18" s="1747">
        <v>14</v>
      </c>
      <c r="CU18" s="1735"/>
      <c r="CV18" s="1752">
        <v>6</v>
      </c>
      <c r="CW18" s="1759" t="s">
        <v>125</v>
      </c>
      <c r="CX18" s="846">
        <v>5</v>
      </c>
      <c r="CY18" s="846">
        <v>19</v>
      </c>
      <c r="CZ18" s="846">
        <v>15</v>
      </c>
      <c r="DA18" s="1760">
        <v>5</v>
      </c>
      <c r="DB18" s="1756">
        <v>23</v>
      </c>
      <c r="DC18" s="1758">
        <v>42</v>
      </c>
      <c r="DD18" s="1735"/>
      <c r="DE18" s="1752">
        <v>6</v>
      </c>
      <c r="DF18" s="1759" t="s">
        <v>125</v>
      </c>
      <c r="DG18" s="1756">
        <v>1</v>
      </c>
      <c r="DH18" s="1756">
        <v>8</v>
      </c>
      <c r="DI18" s="1109">
        <v>0</v>
      </c>
      <c r="DJ18" s="846">
        <v>0</v>
      </c>
      <c r="DK18" s="1746">
        <v>0</v>
      </c>
      <c r="DL18" s="1747">
        <v>0</v>
      </c>
      <c r="DM18" s="1740"/>
      <c r="DN18" s="1752">
        <v>6</v>
      </c>
      <c r="DO18" s="1759" t="s">
        <v>125</v>
      </c>
      <c r="DP18" s="1756">
        <v>1</v>
      </c>
      <c r="DQ18" s="1756">
        <v>8</v>
      </c>
      <c r="DR18" s="1756">
        <v>0</v>
      </c>
      <c r="DS18" s="846">
        <v>0</v>
      </c>
      <c r="DT18" s="1746">
        <v>0</v>
      </c>
      <c r="DU18" s="1747">
        <v>0</v>
      </c>
      <c r="DV18" s="1740"/>
      <c r="DW18" s="1752">
        <v>6</v>
      </c>
      <c r="DX18" s="1759" t="s">
        <v>125</v>
      </c>
      <c r="DY18" s="1756">
        <v>0</v>
      </c>
      <c r="DZ18" s="1756">
        <v>0</v>
      </c>
      <c r="EA18" s="1756">
        <v>0</v>
      </c>
      <c r="EB18" s="846">
        <v>0</v>
      </c>
      <c r="EC18" s="1746">
        <v>0</v>
      </c>
      <c r="ED18" s="1747">
        <v>0</v>
      </c>
      <c r="EE18" s="1735"/>
      <c r="EF18" s="1752">
        <v>6</v>
      </c>
      <c r="EG18" s="1759" t="s">
        <v>125</v>
      </c>
      <c r="EH18" s="1756">
        <v>9</v>
      </c>
      <c r="EI18" s="1756">
        <v>451</v>
      </c>
      <c r="EJ18" s="1756">
        <v>776</v>
      </c>
      <c r="EK18" s="1760">
        <v>6</v>
      </c>
      <c r="EL18" s="1756">
        <v>245</v>
      </c>
      <c r="EM18" s="1758">
        <v>265</v>
      </c>
      <c r="EN18" s="1735"/>
      <c r="EO18" s="1752">
        <v>6</v>
      </c>
      <c r="EP18" s="1759" t="s">
        <v>125</v>
      </c>
      <c r="EQ18" s="846">
        <v>2</v>
      </c>
      <c r="ER18" s="915" t="s">
        <v>227</v>
      </c>
      <c r="ES18" s="846">
        <v>565</v>
      </c>
      <c r="ET18" s="849">
        <v>0</v>
      </c>
      <c r="EU18" s="915" t="s">
        <v>227</v>
      </c>
      <c r="EV18" s="1747">
        <v>0</v>
      </c>
      <c r="EX18" s="1752">
        <v>6</v>
      </c>
      <c r="EY18" s="1759" t="s">
        <v>125</v>
      </c>
      <c r="EZ18" s="846">
        <v>1</v>
      </c>
      <c r="FA18" s="915" t="s">
        <v>227</v>
      </c>
      <c r="FB18" s="846">
        <v>550</v>
      </c>
      <c r="FC18" s="846">
        <v>0</v>
      </c>
      <c r="FD18" s="915" t="s">
        <v>227</v>
      </c>
      <c r="FE18" s="1747">
        <v>0</v>
      </c>
      <c r="FF18" s="1735"/>
      <c r="FG18" s="1752">
        <v>6</v>
      </c>
      <c r="FH18" s="1759" t="s">
        <v>125</v>
      </c>
      <c r="FI18" s="846">
        <v>1</v>
      </c>
      <c r="FJ18" s="915" t="s">
        <v>227</v>
      </c>
      <c r="FK18" s="846">
        <v>550</v>
      </c>
      <c r="FL18" s="846">
        <v>0</v>
      </c>
      <c r="FM18" s="915" t="s">
        <v>227</v>
      </c>
      <c r="FN18" s="1747">
        <v>0</v>
      </c>
      <c r="FO18" s="1735"/>
      <c r="FP18" s="1752">
        <v>6</v>
      </c>
      <c r="FQ18" s="1759" t="s">
        <v>125</v>
      </c>
      <c r="FR18" s="846">
        <v>0</v>
      </c>
      <c r="FS18" s="915" t="s">
        <v>227</v>
      </c>
      <c r="FT18" s="846">
        <v>0</v>
      </c>
      <c r="FU18" s="846">
        <v>0</v>
      </c>
      <c r="FV18" s="915" t="s">
        <v>227</v>
      </c>
      <c r="FW18" s="1747">
        <v>0</v>
      </c>
      <c r="FX18" s="1735"/>
      <c r="FY18" s="1752">
        <v>6</v>
      </c>
      <c r="FZ18" s="1759" t="s">
        <v>125</v>
      </c>
      <c r="GA18" s="846">
        <v>0</v>
      </c>
      <c r="GB18" s="915" t="s">
        <v>227</v>
      </c>
      <c r="GC18" s="846">
        <v>0</v>
      </c>
      <c r="GD18" s="846">
        <v>0</v>
      </c>
      <c r="GE18" s="915" t="s">
        <v>227</v>
      </c>
      <c r="GF18" s="1747">
        <v>0</v>
      </c>
      <c r="GH18" s="1847"/>
      <c r="GI18" s="1722"/>
      <c r="GJ18" s="1848"/>
      <c r="GK18" s="1847"/>
      <c r="GL18" s="1722"/>
      <c r="GM18" s="1761"/>
      <c r="GN18" s="1761"/>
    </row>
    <row r="19" spans="1:196" ht="26.25">
      <c r="A19" s="1742">
        <v>7</v>
      </c>
      <c r="B19" s="1743" t="s">
        <v>126</v>
      </c>
      <c r="C19" s="849">
        <v>3</v>
      </c>
      <c r="D19" s="849">
        <v>57</v>
      </c>
      <c r="E19" s="849">
        <v>70</v>
      </c>
      <c r="F19" s="849">
        <v>9</v>
      </c>
      <c r="G19" s="1744">
        <v>11</v>
      </c>
      <c r="H19" s="1745">
        <v>11</v>
      </c>
      <c r="I19" s="1735"/>
      <c r="J19" s="1742">
        <v>7</v>
      </c>
      <c r="K19" s="1743" t="s">
        <v>126</v>
      </c>
      <c r="L19" s="846">
        <v>101</v>
      </c>
      <c r="M19" s="846">
        <v>4256</v>
      </c>
      <c r="N19" s="846">
        <v>5493</v>
      </c>
      <c r="O19" s="846">
        <v>10</v>
      </c>
      <c r="P19" s="1746">
        <v>988</v>
      </c>
      <c r="Q19" s="1747">
        <v>1098</v>
      </c>
      <c r="R19" s="1735"/>
      <c r="S19" s="1742">
        <v>7</v>
      </c>
      <c r="T19" s="1743" t="s">
        <v>126</v>
      </c>
      <c r="U19" s="846">
        <v>40</v>
      </c>
      <c r="V19" s="846">
        <v>1190</v>
      </c>
      <c r="W19" s="846">
        <v>1176</v>
      </c>
      <c r="X19" s="846">
        <v>1</v>
      </c>
      <c r="Y19" s="1746">
        <v>25</v>
      </c>
      <c r="Z19" s="1747">
        <v>24</v>
      </c>
      <c r="AA19" s="1735"/>
      <c r="AB19" s="1742">
        <v>7</v>
      </c>
      <c r="AC19" s="1743" t="s">
        <v>126</v>
      </c>
      <c r="AD19" s="846">
        <v>25</v>
      </c>
      <c r="AE19" s="846">
        <v>1712</v>
      </c>
      <c r="AF19" s="846">
        <v>1903</v>
      </c>
      <c r="AG19" s="846">
        <v>0</v>
      </c>
      <c r="AH19" s="1746">
        <v>0</v>
      </c>
      <c r="AI19" s="1747">
        <v>0</v>
      </c>
      <c r="AJ19" s="1735"/>
      <c r="AK19" s="1742">
        <v>7</v>
      </c>
      <c r="AL19" s="1743" t="s">
        <v>126</v>
      </c>
      <c r="AM19" s="846">
        <v>4</v>
      </c>
      <c r="AN19" s="846">
        <v>110</v>
      </c>
      <c r="AO19" s="846">
        <v>188</v>
      </c>
      <c r="AP19" s="846">
        <v>5</v>
      </c>
      <c r="AQ19" s="1746">
        <v>145</v>
      </c>
      <c r="AR19" s="1747">
        <v>256</v>
      </c>
      <c r="AS19" s="1735"/>
      <c r="AT19" s="1742">
        <v>7</v>
      </c>
      <c r="AU19" s="1743" t="s">
        <v>126</v>
      </c>
      <c r="AV19" s="846">
        <v>7</v>
      </c>
      <c r="AW19" s="846">
        <v>320</v>
      </c>
      <c r="AX19" s="846">
        <v>695</v>
      </c>
      <c r="AY19" s="846">
        <v>2</v>
      </c>
      <c r="AZ19" s="1746">
        <v>203</v>
      </c>
      <c r="BA19" s="1747">
        <v>203</v>
      </c>
      <c r="BB19" s="1735"/>
      <c r="BC19" s="1742">
        <v>7</v>
      </c>
      <c r="BD19" s="1743" t="s">
        <v>126</v>
      </c>
      <c r="BE19" s="846">
        <v>9</v>
      </c>
      <c r="BF19" s="846">
        <v>417</v>
      </c>
      <c r="BG19" s="846">
        <v>712</v>
      </c>
      <c r="BH19" s="846">
        <v>0</v>
      </c>
      <c r="BI19" s="1746">
        <v>0</v>
      </c>
      <c r="BJ19" s="1747">
        <v>0</v>
      </c>
      <c r="BK19" s="1735"/>
      <c r="BL19" s="1742">
        <v>7</v>
      </c>
      <c r="BM19" s="1743" t="s">
        <v>126</v>
      </c>
      <c r="BN19" s="846">
        <v>16</v>
      </c>
      <c r="BO19" s="846">
        <v>507</v>
      </c>
      <c r="BP19" s="846">
        <v>829</v>
      </c>
      <c r="BQ19" s="846">
        <v>2</v>
      </c>
      <c r="BR19" s="1746">
        <v>615</v>
      </c>
      <c r="BS19" s="1747">
        <v>615</v>
      </c>
      <c r="BT19" s="1735"/>
      <c r="BU19" s="1742">
        <v>7</v>
      </c>
      <c r="BV19" s="1743" t="s">
        <v>126</v>
      </c>
      <c r="BW19" s="846">
        <v>0</v>
      </c>
      <c r="BX19" s="846">
        <v>0</v>
      </c>
      <c r="BY19" s="846">
        <v>0</v>
      </c>
      <c r="BZ19" s="849"/>
      <c r="CA19" s="1746">
        <v>0</v>
      </c>
      <c r="CB19" s="848">
        <v>0</v>
      </c>
      <c r="CC19" s="1735"/>
      <c r="CD19" s="1742">
        <v>7</v>
      </c>
      <c r="CE19" s="1743" t="s">
        <v>126</v>
      </c>
      <c r="CF19" s="846">
        <v>10</v>
      </c>
      <c r="CG19" s="846">
        <v>35</v>
      </c>
      <c r="CH19" s="846">
        <v>39</v>
      </c>
      <c r="CI19" s="1760">
        <v>0</v>
      </c>
      <c r="CJ19" s="1756">
        <v>0</v>
      </c>
      <c r="CK19" s="1758">
        <v>0</v>
      </c>
      <c r="CL19" s="1735"/>
      <c r="CM19" s="1742">
        <v>7</v>
      </c>
      <c r="CN19" s="1743" t="s">
        <v>126</v>
      </c>
      <c r="CO19" s="846">
        <v>8</v>
      </c>
      <c r="CP19" s="846">
        <v>28</v>
      </c>
      <c r="CQ19" s="846">
        <v>27</v>
      </c>
      <c r="CR19" s="846">
        <v>0</v>
      </c>
      <c r="CS19" s="1746">
        <v>0</v>
      </c>
      <c r="CT19" s="1747">
        <v>0</v>
      </c>
      <c r="CU19" s="1735"/>
      <c r="CV19" s="1742">
        <v>7</v>
      </c>
      <c r="CW19" s="1743" t="s">
        <v>126</v>
      </c>
      <c r="CX19" s="846">
        <v>2</v>
      </c>
      <c r="CY19" s="846">
        <v>7</v>
      </c>
      <c r="CZ19" s="846">
        <v>12</v>
      </c>
      <c r="DA19" s="846">
        <v>0</v>
      </c>
      <c r="DB19" s="1746">
        <v>0</v>
      </c>
      <c r="DC19" s="1747">
        <v>0</v>
      </c>
      <c r="DD19" s="1735"/>
      <c r="DE19" s="1742">
        <v>7</v>
      </c>
      <c r="DF19" s="1743" t="s">
        <v>126</v>
      </c>
      <c r="DG19" s="846">
        <v>1</v>
      </c>
      <c r="DH19" s="846">
        <v>6</v>
      </c>
      <c r="DI19" s="846">
        <v>27</v>
      </c>
      <c r="DJ19" s="846">
        <v>2</v>
      </c>
      <c r="DK19" s="1746">
        <v>20</v>
      </c>
      <c r="DL19" s="1747">
        <v>1200</v>
      </c>
      <c r="DM19" s="1740"/>
      <c r="DN19" s="1742">
        <v>7</v>
      </c>
      <c r="DO19" s="1743" t="s">
        <v>126</v>
      </c>
      <c r="DP19" s="846">
        <v>1</v>
      </c>
      <c r="DQ19" s="846">
        <v>6</v>
      </c>
      <c r="DR19" s="846">
        <v>27</v>
      </c>
      <c r="DS19" s="846">
        <v>1</v>
      </c>
      <c r="DT19" s="1746">
        <v>20</v>
      </c>
      <c r="DU19" s="1747">
        <v>1200</v>
      </c>
      <c r="DV19" s="1740"/>
      <c r="DW19" s="1742">
        <v>7</v>
      </c>
      <c r="DX19" s="1743" t="s">
        <v>126</v>
      </c>
      <c r="DY19" s="846">
        <v>0</v>
      </c>
      <c r="DZ19" s="846">
        <v>0</v>
      </c>
      <c r="EA19" s="846">
        <v>0</v>
      </c>
      <c r="EB19" s="846">
        <v>0</v>
      </c>
      <c r="EC19" s="1746">
        <v>0</v>
      </c>
      <c r="ED19" s="1747">
        <v>0</v>
      </c>
      <c r="EE19" s="1735"/>
      <c r="EF19" s="1742">
        <v>7</v>
      </c>
      <c r="EG19" s="1743" t="s">
        <v>126</v>
      </c>
      <c r="EH19" s="846">
        <v>13</v>
      </c>
      <c r="EI19" s="846">
        <v>345</v>
      </c>
      <c r="EJ19" s="846">
        <v>267</v>
      </c>
      <c r="EK19" s="846">
        <v>9</v>
      </c>
      <c r="EL19" s="1746">
        <v>190</v>
      </c>
      <c r="EM19" s="1747">
        <v>191</v>
      </c>
      <c r="EN19" s="1735"/>
      <c r="EO19" s="1742">
        <v>7</v>
      </c>
      <c r="EP19" s="1743" t="s">
        <v>126</v>
      </c>
      <c r="EQ19" s="846">
        <v>2</v>
      </c>
      <c r="ER19" s="915" t="s">
        <v>227</v>
      </c>
      <c r="ES19" s="846">
        <v>1250</v>
      </c>
      <c r="ET19" s="849">
        <v>0</v>
      </c>
      <c r="EU19" s="915" t="s">
        <v>227</v>
      </c>
      <c r="EV19" s="1747">
        <v>0</v>
      </c>
      <c r="EX19" s="1742">
        <v>7</v>
      </c>
      <c r="EY19" s="1743" t="s">
        <v>126</v>
      </c>
      <c r="EZ19" s="846">
        <v>2</v>
      </c>
      <c r="FA19" s="915" t="s">
        <v>227</v>
      </c>
      <c r="FB19" s="846">
        <v>1250</v>
      </c>
      <c r="FC19" s="846">
        <v>0</v>
      </c>
      <c r="FD19" s="915" t="s">
        <v>227</v>
      </c>
      <c r="FE19" s="1747">
        <v>0</v>
      </c>
      <c r="FF19" s="1735"/>
      <c r="FG19" s="1742">
        <v>7</v>
      </c>
      <c r="FH19" s="1743" t="s">
        <v>126</v>
      </c>
      <c r="FI19" s="846">
        <v>2</v>
      </c>
      <c r="FJ19" s="915" t="s">
        <v>227</v>
      </c>
      <c r="FK19" s="846">
        <v>1093</v>
      </c>
      <c r="FL19" s="846">
        <v>0</v>
      </c>
      <c r="FM19" s="915" t="s">
        <v>227</v>
      </c>
      <c r="FN19" s="1747">
        <v>0</v>
      </c>
      <c r="FO19" s="1735"/>
      <c r="FP19" s="1742">
        <v>7</v>
      </c>
      <c r="FQ19" s="1743" t="s">
        <v>126</v>
      </c>
      <c r="FR19" s="846">
        <v>2</v>
      </c>
      <c r="FS19" s="915" t="s">
        <v>227</v>
      </c>
      <c r="FT19" s="846">
        <v>7</v>
      </c>
      <c r="FU19" s="846">
        <v>0</v>
      </c>
      <c r="FV19" s="915" t="s">
        <v>227</v>
      </c>
      <c r="FW19" s="1747">
        <v>0</v>
      </c>
      <c r="FX19" s="1735"/>
      <c r="FY19" s="1742">
        <v>7</v>
      </c>
      <c r="FZ19" s="1743" t="s">
        <v>126</v>
      </c>
      <c r="GA19" s="846">
        <v>1</v>
      </c>
      <c r="GB19" s="915" t="s">
        <v>227</v>
      </c>
      <c r="GC19" s="846">
        <v>172</v>
      </c>
      <c r="GD19" s="846">
        <v>0</v>
      </c>
      <c r="GE19" s="915" t="s">
        <v>227</v>
      </c>
      <c r="GF19" s="1747">
        <v>0</v>
      </c>
      <c r="GH19" s="1847"/>
      <c r="GI19" s="1722"/>
      <c r="GJ19" s="1848"/>
      <c r="GK19" s="1847"/>
      <c r="GL19" s="1722"/>
      <c r="GM19" s="1761"/>
      <c r="GN19" s="1761"/>
    </row>
    <row r="20" spans="1:196" ht="26.25">
      <c r="A20" s="1749">
        <v>8</v>
      </c>
      <c r="B20" s="1750" t="s">
        <v>127</v>
      </c>
      <c r="C20" s="849">
        <v>1</v>
      </c>
      <c r="D20" s="849">
        <v>44</v>
      </c>
      <c r="E20" s="849">
        <v>54</v>
      </c>
      <c r="F20" s="849"/>
      <c r="G20" s="1744">
        <v>0</v>
      </c>
      <c r="H20" s="1745">
        <v>0</v>
      </c>
      <c r="I20" s="1735"/>
      <c r="J20" s="1749">
        <v>8</v>
      </c>
      <c r="K20" s="1750" t="s">
        <v>127</v>
      </c>
      <c r="L20" s="846">
        <v>30</v>
      </c>
      <c r="M20" s="846">
        <v>2092</v>
      </c>
      <c r="N20" s="846">
        <v>2579</v>
      </c>
      <c r="O20" s="846">
        <v>1</v>
      </c>
      <c r="P20" s="1746">
        <v>30</v>
      </c>
      <c r="Q20" s="1747">
        <v>32</v>
      </c>
      <c r="R20" s="1735"/>
      <c r="S20" s="1749">
        <v>8</v>
      </c>
      <c r="T20" s="1750" t="s">
        <v>127</v>
      </c>
      <c r="U20" s="846">
        <v>9</v>
      </c>
      <c r="V20" s="846">
        <v>422</v>
      </c>
      <c r="W20" s="846">
        <v>443</v>
      </c>
      <c r="X20" s="846">
        <v>1</v>
      </c>
      <c r="Y20" s="1746">
        <v>30</v>
      </c>
      <c r="Z20" s="1747">
        <v>32</v>
      </c>
      <c r="AA20" s="1735"/>
      <c r="AB20" s="1749">
        <v>8</v>
      </c>
      <c r="AC20" s="1750" t="s">
        <v>127</v>
      </c>
      <c r="AD20" s="846">
        <v>11</v>
      </c>
      <c r="AE20" s="846">
        <v>1115</v>
      </c>
      <c r="AF20" s="846">
        <v>1521</v>
      </c>
      <c r="AG20" s="846">
        <v>0</v>
      </c>
      <c r="AH20" s="1746">
        <v>0</v>
      </c>
      <c r="AI20" s="1747">
        <v>0</v>
      </c>
      <c r="AJ20" s="1735"/>
      <c r="AK20" s="1749">
        <v>8</v>
      </c>
      <c r="AL20" s="1750" t="s">
        <v>127</v>
      </c>
      <c r="AM20" s="846">
        <v>1</v>
      </c>
      <c r="AN20" s="846">
        <v>130</v>
      </c>
      <c r="AO20" s="846">
        <v>93</v>
      </c>
      <c r="AP20" s="846">
        <v>0</v>
      </c>
      <c r="AQ20" s="1746">
        <v>0</v>
      </c>
      <c r="AR20" s="1747">
        <v>0</v>
      </c>
      <c r="AS20" s="1735"/>
      <c r="AT20" s="1749">
        <v>8</v>
      </c>
      <c r="AU20" s="1750" t="s">
        <v>127</v>
      </c>
      <c r="AV20" s="846">
        <v>6</v>
      </c>
      <c r="AW20" s="846">
        <v>335</v>
      </c>
      <c r="AX20" s="846">
        <v>451</v>
      </c>
      <c r="AY20" s="846">
        <v>0</v>
      </c>
      <c r="AZ20" s="1746">
        <v>0</v>
      </c>
      <c r="BA20" s="1747">
        <v>0</v>
      </c>
      <c r="BB20" s="1735"/>
      <c r="BC20" s="1749">
        <v>8</v>
      </c>
      <c r="BD20" s="1750" t="s">
        <v>127</v>
      </c>
      <c r="BE20" s="846">
        <v>2</v>
      </c>
      <c r="BF20" s="846">
        <v>40</v>
      </c>
      <c r="BG20" s="846">
        <v>29</v>
      </c>
      <c r="BH20" s="846">
        <v>0</v>
      </c>
      <c r="BI20" s="1746">
        <v>0</v>
      </c>
      <c r="BJ20" s="1747">
        <v>0</v>
      </c>
      <c r="BK20" s="1735"/>
      <c r="BL20" s="1749">
        <v>8</v>
      </c>
      <c r="BM20" s="1750" t="s">
        <v>127</v>
      </c>
      <c r="BN20" s="846">
        <v>1</v>
      </c>
      <c r="BO20" s="846">
        <v>50</v>
      </c>
      <c r="BP20" s="846">
        <v>42</v>
      </c>
      <c r="BQ20" s="846">
        <v>0</v>
      </c>
      <c r="BR20" s="1746">
        <v>0</v>
      </c>
      <c r="BS20" s="1747">
        <v>0</v>
      </c>
      <c r="BT20" s="1735"/>
      <c r="BU20" s="1749">
        <v>8</v>
      </c>
      <c r="BV20" s="1750" t="s">
        <v>127</v>
      </c>
      <c r="BW20" s="846">
        <v>0</v>
      </c>
      <c r="BX20" s="846">
        <v>0</v>
      </c>
      <c r="BY20" s="846">
        <v>0</v>
      </c>
      <c r="BZ20" s="849">
        <v>0</v>
      </c>
      <c r="CA20" s="1746">
        <v>0</v>
      </c>
      <c r="CB20" s="848">
        <v>0</v>
      </c>
      <c r="CC20" s="1735"/>
      <c r="CD20" s="1749">
        <v>8</v>
      </c>
      <c r="CE20" s="1750" t="s">
        <v>127</v>
      </c>
      <c r="CF20" s="846">
        <v>0</v>
      </c>
      <c r="CG20" s="846">
        <v>0</v>
      </c>
      <c r="CH20" s="846">
        <v>0</v>
      </c>
      <c r="CI20" s="846">
        <v>0</v>
      </c>
      <c r="CJ20" s="1746">
        <v>0</v>
      </c>
      <c r="CK20" s="1747">
        <v>0</v>
      </c>
      <c r="CL20" s="1735"/>
      <c r="CM20" s="1749">
        <v>8</v>
      </c>
      <c r="CN20" s="1750" t="s">
        <v>127</v>
      </c>
      <c r="CO20" s="846">
        <v>0</v>
      </c>
      <c r="CP20" s="846">
        <v>0</v>
      </c>
      <c r="CQ20" s="846">
        <v>0</v>
      </c>
      <c r="CR20" s="846">
        <v>0</v>
      </c>
      <c r="CS20" s="1746">
        <v>0</v>
      </c>
      <c r="CT20" s="1747">
        <v>0</v>
      </c>
      <c r="CU20" s="1735"/>
      <c r="CV20" s="1749">
        <v>8</v>
      </c>
      <c r="CW20" s="1750" t="s">
        <v>127</v>
      </c>
      <c r="CX20" s="846">
        <v>0</v>
      </c>
      <c r="CY20" s="846">
        <v>0</v>
      </c>
      <c r="CZ20" s="846">
        <v>0</v>
      </c>
      <c r="DA20" s="846">
        <v>0</v>
      </c>
      <c r="DB20" s="1746">
        <v>0</v>
      </c>
      <c r="DC20" s="1747">
        <v>0</v>
      </c>
      <c r="DD20" s="1735"/>
      <c r="DE20" s="1749">
        <v>8</v>
      </c>
      <c r="DF20" s="1750" t="s">
        <v>127</v>
      </c>
      <c r="DG20" s="846">
        <v>0</v>
      </c>
      <c r="DH20" s="849">
        <v>0</v>
      </c>
      <c r="DI20" s="846">
        <v>0</v>
      </c>
      <c r="DJ20" s="846">
        <v>0</v>
      </c>
      <c r="DK20" s="1746">
        <v>0</v>
      </c>
      <c r="DL20" s="1747">
        <v>0</v>
      </c>
      <c r="DM20" s="1740"/>
      <c r="DN20" s="1749">
        <v>8</v>
      </c>
      <c r="DO20" s="1750" t="s">
        <v>127</v>
      </c>
      <c r="DP20" s="846">
        <v>0</v>
      </c>
      <c r="DQ20" s="846">
        <v>0</v>
      </c>
      <c r="DR20" s="846">
        <v>0</v>
      </c>
      <c r="DS20" s="846">
        <v>0</v>
      </c>
      <c r="DT20" s="1746">
        <v>0</v>
      </c>
      <c r="DU20" s="1747">
        <v>0</v>
      </c>
      <c r="DV20" s="1740"/>
      <c r="DW20" s="1749">
        <v>8</v>
      </c>
      <c r="DX20" s="1750" t="s">
        <v>127</v>
      </c>
      <c r="DY20" s="846">
        <v>0</v>
      </c>
      <c r="DZ20" s="846">
        <v>0</v>
      </c>
      <c r="EA20" s="846">
        <v>0</v>
      </c>
      <c r="EB20" s="846">
        <v>0</v>
      </c>
      <c r="EC20" s="1746">
        <v>0</v>
      </c>
      <c r="ED20" s="1747">
        <v>0</v>
      </c>
      <c r="EE20" s="1735"/>
      <c r="EF20" s="1749">
        <v>8</v>
      </c>
      <c r="EG20" s="1750" t="s">
        <v>127</v>
      </c>
      <c r="EH20" s="846">
        <v>3</v>
      </c>
      <c r="EI20" s="846">
        <v>150</v>
      </c>
      <c r="EJ20" s="846">
        <v>150</v>
      </c>
      <c r="EK20" s="849"/>
      <c r="EL20" s="1744">
        <v>0</v>
      </c>
      <c r="EM20" s="1745">
        <v>0</v>
      </c>
      <c r="EN20" s="1735"/>
      <c r="EO20" s="1749">
        <v>8</v>
      </c>
      <c r="EP20" s="1750" t="s">
        <v>127</v>
      </c>
      <c r="EQ20" s="846">
        <v>2</v>
      </c>
      <c r="ER20" s="915" t="s">
        <v>227</v>
      </c>
      <c r="ES20" s="846">
        <v>158</v>
      </c>
      <c r="ET20" s="846">
        <v>0</v>
      </c>
      <c r="EU20" s="915" t="s">
        <v>227</v>
      </c>
      <c r="EV20" s="1747">
        <v>0</v>
      </c>
      <c r="EX20" s="1749">
        <v>8</v>
      </c>
      <c r="EY20" s="1750" t="s">
        <v>127</v>
      </c>
      <c r="EZ20" s="846">
        <v>1</v>
      </c>
      <c r="FA20" s="915" t="s">
        <v>227</v>
      </c>
      <c r="FB20" s="846">
        <v>140</v>
      </c>
      <c r="FC20" s="846">
        <v>0</v>
      </c>
      <c r="FD20" s="915" t="s">
        <v>227</v>
      </c>
      <c r="FE20" s="1747">
        <v>0</v>
      </c>
      <c r="FF20" s="1735"/>
      <c r="FG20" s="1749">
        <v>8</v>
      </c>
      <c r="FH20" s="1750" t="s">
        <v>127</v>
      </c>
      <c r="FI20" s="846">
        <v>0</v>
      </c>
      <c r="FJ20" s="915" t="s">
        <v>227</v>
      </c>
      <c r="FK20" s="846">
        <v>0</v>
      </c>
      <c r="FL20" s="846">
        <v>0</v>
      </c>
      <c r="FM20" s="915" t="s">
        <v>227</v>
      </c>
      <c r="FN20" s="1747">
        <v>0</v>
      </c>
      <c r="FO20" s="1735"/>
      <c r="FP20" s="1749">
        <v>8</v>
      </c>
      <c r="FQ20" s="1750" t="s">
        <v>127</v>
      </c>
      <c r="FR20" s="846">
        <v>0</v>
      </c>
      <c r="FS20" s="915" t="s">
        <v>227</v>
      </c>
      <c r="FT20" s="846">
        <v>0</v>
      </c>
      <c r="FU20" s="846">
        <v>0</v>
      </c>
      <c r="FV20" s="915" t="s">
        <v>227</v>
      </c>
      <c r="FW20" s="1747">
        <v>0</v>
      </c>
      <c r="FX20" s="1735"/>
      <c r="FY20" s="1749">
        <v>8</v>
      </c>
      <c r="FZ20" s="1750" t="s">
        <v>127</v>
      </c>
      <c r="GA20" s="846">
        <v>0</v>
      </c>
      <c r="GB20" s="915" t="s">
        <v>227</v>
      </c>
      <c r="GC20" s="846">
        <v>0</v>
      </c>
      <c r="GD20" s="846">
        <v>0</v>
      </c>
      <c r="GE20" s="915" t="s">
        <v>227</v>
      </c>
      <c r="GF20" s="1747">
        <v>0</v>
      </c>
      <c r="GH20" s="1847"/>
      <c r="GI20" s="1722"/>
      <c r="GJ20" s="1848"/>
      <c r="GK20" s="1847"/>
      <c r="GL20" s="1722"/>
      <c r="GM20" s="1761"/>
      <c r="GN20" s="1761"/>
    </row>
    <row r="21" spans="1:196" ht="26.25">
      <c r="A21" s="1742">
        <v>9</v>
      </c>
      <c r="B21" s="1743" t="s">
        <v>128</v>
      </c>
      <c r="C21" s="849">
        <v>0</v>
      </c>
      <c r="D21" s="849">
        <v>0</v>
      </c>
      <c r="E21" s="849">
        <v>0</v>
      </c>
      <c r="F21" s="849">
        <v>0</v>
      </c>
      <c r="G21" s="1744">
        <v>0</v>
      </c>
      <c r="H21" s="1745">
        <v>0</v>
      </c>
      <c r="I21" s="1735"/>
      <c r="J21" s="1742">
        <v>9</v>
      </c>
      <c r="K21" s="1743" t="s">
        <v>128</v>
      </c>
      <c r="L21" s="846">
        <v>64</v>
      </c>
      <c r="M21" s="846">
        <v>2158</v>
      </c>
      <c r="N21" s="846">
        <v>2473</v>
      </c>
      <c r="O21" s="846">
        <v>24</v>
      </c>
      <c r="P21" s="1746">
        <v>1088</v>
      </c>
      <c r="Q21" s="1747">
        <v>1976</v>
      </c>
      <c r="R21" s="1735"/>
      <c r="S21" s="1742">
        <v>9</v>
      </c>
      <c r="T21" s="1743" t="s">
        <v>128</v>
      </c>
      <c r="U21" s="846">
        <v>42</v>
      </c>
      <c r="V21" s="846">
        <v>1262</v>
      </c>
      <c r="W21" s="846">
        <v>1399</v>
      </c>
      <c r="X21" s="846">
        <v>3</v>
      </c>
      <c r="Y21" s="1746">
        <v>102</v>
      </c>
      <c r="Z21" s="1747">
        <v>100</v>
      </c>
      <c r="AA21" s="1735"/>
      <c r="AB21" s="1742">
        <v>9</v>
      </c>
      <c r="AC21" s="1743" t="s">
        <v>128</v>
      </c>
      <c r="AD21" s="846">
        <v>7</v>
      </c>
      <c r="AE21" s="846">
        <v>306</v>
      </c>
      <c r="AF21" s="846">
        <v>339</v>
      </c>
      <c r="AG21" s="846">
        <v>0</v>
      </c>
      <c r="AH21" s="1746">
        <v>0</v>
      </c>
      <c r="AI21" s="1747">
        <v>0</v>
      </c>
      <c r="AJ21" s="1735"/>
      <c r="AK21" s="1742">
        <v>9</v>
      </c>
      <c r="AL21" s="1743" t="s">
        <v>128</v>
      </c>
      <c r="AM21" s="846">
        <v>0</v>
      </c>
      <c r="AN21" s="846">
        <v>0</v>
      </c>
      <c r="AO21" s="846">
        <v>0</v>
      </c>
      <c r="AP21" s="846">
        <v>8</v>
      </c>
      <c r="AQ21" s="1746">
        <v>385</v>
      </c>
      <c r="AR21" s="1747">
        <v>895</v>
      </c>
      <c r="AS21" s="1735"/>
      <c r="AT21" s="1742">
        <v>9</v>
      </c>
      <c r="AU21" s="1743" t="s">
        <v>128</v>
      </c>
      <c r="AV21" s="846">
        <v>1</v>
      </c>
      <c r="AW21" s="846">
        <v>60</v>
      </c>
      <c r="AX21" s="846">
        <v>60</v>
      </c>
      <c r="AY21" s="846">
        <v>3</v>
      </c>
      <c r="AZ21" s="1746">
        <v>335</v>
      </c>
      <c r="BA21" s="1747">
        <v>414</v>
      </c>
      <c r="BB21" s="1735"/>
      <c r="BC21" s="1742">
        <v>9</v>
      </c>
      <c r="BD21" s="1743" t="s">
        <v>128</v>
      </c>
      <c r="BE21" s="846">
        <v>3</v>
      </c>
      <c r="BF21" s="846">
        <v>115</v>
      </c>
      <c r="BG21" s="846">
        <v>128</v>
      </c>
      <c r="BH21" s="846">
        <v>1</v>
      </c>
      <c r="BI21" s="1746">
        <v>20</v>
      </c>
      <c r="BJ21" s="1747">
        <v>20</v>
      </c>
      <c r="BK21" s="1735"/>
      <c r="BL21" s="1742">
        <v>9</v>
      </c>
      <c r="BM21" s="1743" t="s">
        <v>128</v>
      </c>
      <c r="BN21" s="846">
        <v>11</v>
      </c>
      <c r="BO21" s="846">
        <v>415</v>
      </c>
      <c r="BP21" s="846">
        <v>557</v>
      </c>
      <c r="BQ21" s="846">
        <v>9</v>
      </c>
      <c r="BR21" s="1746">
        <v>246</v>
      </c>
      <c r="BS21" s="1747">
        <v>547</v>
      </c>
      <c r="BT21" s="1735"/>
      <c r="BU21" s="1742">
        <v>9</v>
      </c>
      <c r="BV21" s="1743" t="s">
        <v>128</v>
      </c>
      <c r="BW21" s="846">
        <v>0</v>
      </c>
      <c r="BX21" s="846">
        <v>0</v>
      </c>
      <c r="BY21" s="846">
        <v>0</v>
      </c>
      <c r="BZ21" s="849"/>
      <c r="CA21" s="1746">
        <v>0</v>
      </c>
      <c r="CB21" s="848">
        <v>0</v>
      </c>
      <c r="CC21" s="1735"/>
      <c r="CD21" s="1742">
        <v>9</v>
      </c>
      <c r="CE21" s="1743" t="s">
        <v>128</v>
      </c>
      <c r="CF21" s="846">
        <v>2</v>
      </c>
      <c r="CG21" s="846">
        <v>5</v>
      </c>
      <c r="CH21" s="846">
        <v>7</v>
      </c>
      <c r="CI21" s="846">
        <v>0</v>
      </c>
      <c r="CJ21" s="1746">
        <v>0</v>
      </c>
      <c r="CK21" s="1747">
        <v>0</v>
      </c>
      <c r="CL21" s="1735"/>
      <c r="CM21" s="1742">
        <v>9</v>
      </c>
      <c r="CN21" s="1743" t="s">
        <v>128</v>
      </c>
      <c r="CO21" s="846">
        <v>2</v>
      </c>
      <c r="CP21" s="846">
        <v>5</v>
      </c>
      <c r="CQ21" s="846">
        <v>7</v>
      </c>
      <c r="CR21" s="846">
        <v>0</v>
      </c>
      <c r="CS21" s="1746">
        <v>0</v>
      </c>
      <c r="CT21" s="1747">
        <v>0</v>
      </c>
      <c r="CU21" s="1735"/>
      <c r="CV21" s="1742">
        <v>9</v>
      </c>
      <c r="CW21" s="1743" t="s">
        <v>128</v>
      </c>
      <c r="CX21" s="846">
        <v>0</v>
      </c>
      <c r="CY21" s="846">
        <v>0</v>
      </c>
      <c r="CZ21" s="846">
        <v>0</v>
      </c>
      <c r="DA21" s="846">
        <v>0</v>
      </c>
      <c r="DB21" s="1746">
        <v>0</v>
      </c>
      <c r="DC21" s="1747">
        <v>0</v>
      </c>
      <c r="DD21" s="1735"/>
      <c r="DE21" s="1742">
        <v>9</v>
      </c>
      <c r="DF21" s="1743" t="s">
        <v>128</v>
      </c>
      <c r="DG21" s="846">
        <v>1</v>
      </c>
      <c r="DH21" s="846">
        <v>4</v>
      </c>
      <c r="DI21" s="846">
        <v>403</v>
      </c>
      <c r="DJ21" s="846">
        <v>0</v>
      </c>
      <c r="DK21" s="1746">
        <v>0</v>
      </c>
      <c r="DL21" s="1747">
        <v>0</v>
      </c>
      <c r="DM21" s="1740"/>
      <c r="DN21" s="1742">
        <v>9</v>
      </c>
      <c r="DO21" s="1743" t="s">
        <v>128</v>
      </c>
      <c r="DP21" s="846">
        <v>1</v>
      </c>
      <c r="DQ21" s="846">
        <v>4</v>
      </c>
      <c r="DR21" s="846">
        <v>403</v>
      </c>
      <c r="DS21" s="846">
        <v>0</v>
      </c>
      <c r="DT21" s="1746">
        <v>0</v>
      </c>
      <c r="DU21" s="1747">
        <v>0</v>
      </c>
      <c r="DV21" s="1740"/>
      <c r="DW21" s="1742">
        <v>9</v>
      </c>
      <c r="DX21" s="1743" t="s">
        <v>128</v>
      </c>
      <c r="DY21" s="846">
        <v>0</v>
      </c>
      <c r="DZ21" s="846">
        <v>0</v>
      </c>
      <c r="EA21" s="846">
        <v>0</v>
      </c>
      <c r="EB21" s="846">
        <v>0</v>
      </c>
      <c r="EC21" s="1746">
        <v>0</v>
      </c>
      <c r="ED21" s="1747">
        <v>0</v>
      </c>
      <c r="EE21" s="1735"/>
      <c r="EF21" s="1742">
        <v>9</v>
      </c>
      <c r="EG21" s="1743" t="s">
        <v>128</v>
      </c>
      <c r="EH21" s="846">
        <v>5</v>
      </c>
      <c r="EI21" s="846">
        <v>110</v>
      </c>
      <c r="EJ21" s="846">
        <v>122</v>
      </c>
      <c r="EK21" s="846">
        <v>15</v>
      </c>
      <c r="EL21" s="1746">
        <v>670</v>
      </c>
      <c r="EM21" s="1747">
        <v>741</v>
      </c>
      <c r="EN21" s="1735"/>
      <c r="EO21" s="1742">
        <v>9</v>
      </c>
      <c r="EP21" s="1743" t="s">
        <v>128</v>
      </c>
      <c r="EQ21" s="846">
        <v>0</v>
      </c>
      <c r="ER21" s="915" t="s">
        <v>227</v>
      </c>
      <c r="ES21" s="846">
        <v>0</v>
      </c>
      <c r="ET21" s="846">
        <v>0</v>
      </c>
      <c r="EU21" s="915" t="s">
        <v>227</v>
      </c>
      <c r="EV21" s="1747">
        <v>0</v>
      </c>
      <c r="EX21" s="1742">
        <v>9</v>
      </c>
      <c r="EY21" s="1743" t="s">
        <v>128</v>
      </c>
      <c r="EZ21" s="846">
        <v>0</v>
      </c>
      <c r="FA21" s="915" t="s">
        <v>227</v>
      </c>
      <c r="FB21" s="846">
        <v>0</v>
      </c>
      <c r="FC21" s="846">
        <v>0</v>
      </c>
      <c r="FD21" s="915" t="s">
        <v>227</v>
      </c>
      <c r="FE21" s="1747">
        <v>0</v>
      </c>
      <c r="FF21" s="1735"/>
      <c r="FG21" s="1742">
        <v>9</v>
      </c>
      <c r="FH21" s="1743" t="s">
        <v>128</v>
      </c>
      <c r="FI21" s="846">
        <v>0</v>
      </c>
      <c r="FJ21" s="915" t="s">
        <v>227</v>
      </c>
      <c r="FK21" s="846">
        <v>0</v>
      </c>
      <c r="FL21" s="846">
        <v>0</v>
      </c>
      <c r="FM21" s="915" t="s">
        <v>227</v>
      </c>
      <c r="FN21" s="1747">
        <v>0</v>
      </c>
      <c r="FO21" s="1735"/>
      <c r="FP21" s="1742">
        <v>9</v>
      </c>
      <c r="FQ21" s="1743" t="s">
        <v>128</v>
      </c>
      <c r="FR21" s="846">
        <v>0</v>
      </c>
      <c r="FS21" s="915" t="s">
        <v>227</v>
      </c>
      <c r="FT21" s="846">
        <v>0</v>
      </c>
      <c r="FU21" s="846">
        <v>0</v>
      </c>
      <c r="FV21" s="915" t="s">
        <v>227</v>
      </c>
      <c r="FW21" s="1747">
        <v>0</v>
      </c>
      <c r="FX21" s="1735"/>
      <c r="FY21" s="1742">
        <v>9</v>
      </c>
      <c r="FZ21" s="1743" t="s">
        <v>128</v>
      </c>
      <c r="GA21" s="846">
        <v>0</v>
      </c>
      <c r="GB21" s="915" t="s">
        <v>227</v>
      </c>
      <c r="GC21" s="846">
        <v>0</v>
      </c>
      <c r="GD21" s="846">
        <v>0</v>
      </c>
      <c r="GE21" s="915" t="s">
        <v>227</v>
      </c>
      <c r="GF21" s="1747">
        <v>0</v>
      </c>
      <c r="GH21" s="1847"/>
      <c r="GI21" s="1722"/>
      <c r="GJ21" s="1848"/>
      <c r="GK21" s="1847"/>
      <c r="GL21" s="1722"/>
      <c r="GM21" s="1761"/>
      <c r="GN21" s="1761"/>
    </row>
    <row r="22" spans="1:196" ht="26.25">
      <c r="A22" s="1742">
        <v>10</v>
      </c>
      <c r="B22" s="1743" t="s">
        <v>129</v>
      </c>
      <c r="C22" s="849">
        <v>0</v>
      </c>
      <c r="D22" s="849">
        <v>0</v>
      </c>
      <c r="E22" s="849">
        <v>0</v>
      </c>
      <c r="F22" s="849">
        <v>0</v>
      </c>
      <c r="G22" s="1744">
        <v>0</v>
      </c>
      <c r="H22" s="1745">
        <v>0</v>
      </c>
      <c r="I22" s="1735"/>
      <c r="J22" s="1742">
        <v>10</v>
      </c>
      <c r="K22" s="1743" t="s">
        <v>129</v>
      </c>
      <c r="L22" s="846">
        <v>16</v>
      </c>
      <c r="M22" s="846">
        <v>712</v>
      </c>
      <c r="N22" s="846">
        <v>1281</v>
      </c>
      <c r="O22" s="846">
        <v>9</v>
      </c>
      <c r="P22" s="1746">
        <v>448</v>
      </c>
      <c r="Q22" s="1745">
        <v>929</v>
      </c>
      <c r="R22" s="1735"/>
      <c r="S22" s="1742">
        <v>10</v>
      </c>
      <c r="T22" s="1743" t="s">
        <v>129</v>
      </c>
      <c r="U22" s="846">
        <v>9</v>
      </c>
      <c r="V22" s="846">
        <v>246</v>
      </c>
      <c r="W22" s="846">
        <v>261</v>
      </c>
      <c r="X22" s="846">
        <v>0</v>
      </c>
      <c r="Y22" s="1746">
        <v>0</v>
      </c>
      <c r="Z22" s="1747">
        <v>0</v>
      </c>
      <c r="AA22" s="1735"/>
      <c r="AB22" s="1742">
        <v>10</v>
      </c>
      <c r="AC22" s="1743" t="s">
        <v>129</v>
      </c>
      <c r="AD22" s="846">
        <v>3</v>
      </c>
      <c r="AE22" s="846">
        <v>284</v>
      </c>
      <c r="AF22" s="846">
        <v>750</v>
      </c>
      <c r="AG22" s="846">
        <v>0</v>
      </c>
      <c r="AH22" s="1746">
        <v>0</v>
      </c>
      <c r="AI22" s="1747">
        <v>0</v>
      </c>
      <c r="AJ22" s="1735"/>
      <c r="AK22" s="1742">
        <v>10</v>
      </c>
      <c r="AL22" s="1743" t="s">
        <v>129</v>
      </c>
      <c r="AM22" s="846">
        <v>2</v>
      </c>
      <c r="AN22" s="846">
        <v>22</v>
      </c>
      <c r="AO22" s="846">
        <v>47</v>
      </c>
      <c r="AP22" s="846">
        <v>4</v>
      </c>
      <c r="AQ22" s="1746">
        <v>193</v>
      </c>
      <c r="AR22" s="1747">
        <v>509</v>
      </c>
      <c r="AS22" s="1735"/>
      <c r="AT22" s="1742">
        <v>10</v>
      </c>
      <c r="AU22" s="1743" t="s">
        <v>129</v>
      </c>
      <c r="AV22" s="846">
        <v>0</v>
      </c>
      <c r="AW22" s="846">
        <v>0</v>
      </c>
      <c r="AX22" s="846">
        <v>0</v>
      </c>
      <c r="AY22" s="846">
        <v>2</v>
      </c>
      <c r="AZ22" s="1746">
        <v>85</v>
      </c>
      <c r="BA22" s="1747">
        <v>250</v>
      </c>
      <c r="BB22" s="1735"/>
      <c r="BC22" s="1742">
        <v>10</v>
      </c>
      <c r="BD22" s="1743" t="s">
        <v>129</v>
      </c>
      <c r="BE22" s="846">
        <v>0</v>
      </c>
      <c r="BF22" s="846">
        <v>0</v>
      </c>
      <c r="BG22" s="846">
        <v>0</v>
      </c>
      <c r="BH22" s="846">
        <v>3</v>
      </c>
      <c r="BI22" s="1746">
        <v>170</v>
      </c>
      <c r="BJ22" s="1747">
        <v>170</v>
      </c>
      <c r="BK22" s="1735"/>
      <c r="BL22" s="1742">
        <v>10</v>
      </c>
      <c r="BM22" s="1743" t="s">
        <v>129</v>
      </c>
      <c r="BN22" s="846">
        <v>2</v>
      </c>
      <c r="BO22" s="846">
        <v>160</v>
      </c>
      <c r="BP22" s="846">
        <v>223</v>
      </c>
      <c r="BQ22" s="846">
        <v>0</v>
      </c>
      <c r="BR22" s="1746">
        <v>0</v>
      </c>
      <c r="BS22" s="1747">
        <v>0</v>
      </c>
      <c r="BT22" s="1735"/>
      <c r="BU22" s="1742">
        <v>10</v>
      </c>
      <c r="BV22" s="1743" t="s">
        <v>129</v>
      </c>
      <c r="BW22" s="846">
        <v>0</v>
      </c>
      <c r="BX22" s="846">
        <v>0</v>
      </c>
      <c r="BY22" s="846">
        <v>0</v>
      </c>
      <c r="BZ22" s="849">
        <v>0</v>
      </c>
      <c r="CA22" s="1746">
        <v>0</v>
      </c>
      <c r="CB22" s="848">
        <v>0</v>
      </c>
      <c r="CC22" s="1735"/>
      <c r="CD22" s="1742">
        <v>10</v>
      </c>
      <c r="CE22" s="1743" t="s">
        <v>129</v>
      </c>
      <c r="CF22" s="846">
        <v>0</v>
      </c>
      <c r="CG22" s="846">
        <v>0</v>
      </c>
      <c r="CH22" s="846">
        <v>0</v>
      </c>
      <c r="CI22" s="846">
        <v>0</v>
      </c>
      <c r="CJ22" s="1746">
        <v>0</v>
      </c>
      <c r="CK22" s="1747">
        <v>0</v>
      </c>
      <c r="CL22" s="1735"/>
      <c r="CM22" s="1742">
        <v>10</v>
      </c>
      <c r="CN22" s="1743" t="s">
        <v>129</v>
      </c>
      <c r="CO22" s="846">
        <v>0</v>
      </c>
      <c r="CP22" s="846">
        <v>0</v>
      </c>
      <c r="CQ22" s="846">
        <v>0</v>
      </c>
      <c r="CR22" s="846">
        <v>0</v>
      </c>
      <c r="CS22" s="1746">
        <v>0</v>
      </c>
      <c r="CT22" s="1747">
        <v>0</v>
      </c>
      <c r="CU22" s="1735"/>
      <c r="CV22" s="1742">
        <v>10</v>
      </c>
      <c r="CW22" s="1743" t="s">
        <v>129</v>
      </c>
      <c r="CX22" s="846">
        <v>0</v>
      </c>
      <c r="CY22" s="846">
        <v>0</v>
      </c>
      <c r="CZ22" s="846">
        <v>0</v>
      </c>
      <c r="DA22" s="846">
        <v>0</v>
      </c>
      <c r="DB22" s="1746">
        <v>0</v>
      </c>
      <c r="DC22" s="1747">
        <v>0</v>
      </c>
      <c r="DD22" s="1735"/>
      <c r="DE22" s="1742">
        <v>10</v>
      </c>
      <c r="DF22" s="1743" t="s">
        <v>129</v>
      </c>
      <c r="DG22" s="846">
        <v>1</v>
      </c>
      <c r="DH22" s="846">
        <v>9</v>
      </c>
      <c r="DI22" s="846">
        <v>7</v>
      </c>
      <c r="DJ22" s="846">
        <v>0</v>
      </c>
      <c r="DK22" s="1746">
        <v>0</v>
      </c>
      <c r="DL22" s="1747">
        <v>0</v>
      </c>
      <c r="DM22" s="1740"/>
      <c r="DN22" s="1742">
        <v>10</v>
      </c>
      <c r="DO22" s="1743" t="s">
        <v>129</v>
      </c>
      <c r="DP22" s="846">
        <v>1</v>
      </c>
      <c r="DQ22" s="846">
        <v>9</v>
      </c>
      <c r="DR22" s="846">
        <v>7</v>
      </c>
      <c r="DS22" s="846">
        <v>0</v>
      </c>
      <c r="DT22" s="1746">
        <v>0</v>
      </c>
      <c r="DU22" s="1747">
        <v>0</v>
      </c>
      <c r="DV22" s="1740"/>
      <c r="DW22" s="1742">
        <v>10</v>
      </c>
      <c r="DX22" s="1743" t="s">
        <v>129</v>
      </c>
      <c r="DY22" s="846">
        <v>0</v>
      </c>
      <c r="DZ22" s="846">
        <v>0</v>
      </c>
      <c r="EA22" s="846">
        <v>0</v>
      </c>
      <c r="EB22" s="846">
        <v>0</v>
      </c>
      <c r="EC22" s="1746">
        <v>0</v>
      </c>
      <c r="ED22" s="1747">
        <v>0</v>
      </c>
      <c r="EE22" s="1735"/>
      <c r="EF22" s="1742">
        <v>10</v>
      </c>
      <c r="EG22" s="1743" t="s">
        <v>129</v>
      </c>
      <c r="EH22" s="846">
        <v>3</v>
      </c>
      <c r="EI22" s="846">
        <v>100</v>
      </c>
      <c r="EJ22" s="846">
        <v>127</v>
      </c>
      <c r="EK22" s="846">
        <v>5</v>
      </c>
      <c r="EL22" s="1746">
        <v>200</v>
      </c>
      <c r="EM22" s="1747">
        <v>291</v>
      </c>
      <c r="EN22" s="1735"/>
      <c r="EO22" s="1742">
        <v>10</v>
      </c>
      <c r="EP22" s="1743" t="s">
        <v>129</v>
      </c>
      <c r="EQ22" s="846">
        <v>0</v>
      </c>
      <c r="ER22" s="915" t="s">
        <v>227</v>
      </c>
      <c r="ES22" s="846">
        <v>0</v>
      </c>
      <c r="ET22" s="846">
        <v>0</v>
      </c>
      <c r="EU22" s="915" t="s">
        <v>227</v>
      </c>
      <c r="EV22" s="1747">
        <v>0</v>
      </c>
      <c r="EX22" s="1742">
        <v>10</v>
      </c>
      <c r="EY22" s="1743" t="s">
        <v>129</v>
      </c>
      <c r="EZ22" s="846">
        <v>0</v>
      </c>
      <c r="FA22" s="915" t="s">
        <v>227</v>
      </c>
      <c r="FB22" s="846">
        <v>0</v>
      </c>
      <c r="FC22" s="846">
        <v>0</v>
      </c>
      <c r="FD22" s="915" t="s">
        <v>227</v>
      </c>
      <c r="FE22" s="1747">
        <v>0</v>
      </c>
      <c r="FF22" s="1735"/>
      <c r="FG22" s="1742">
        <v>10</v>
      </c>
      <c r="FH22" s="1743" t="s">
        <v>129</v>
      </c>
      <c r="FI22" s="846">
        <v>0</v>
      </c>
      <c r="FJ22" s="915" t="s">
        <v>227</v>
      </c>
      <c r="FK22" s="846">
        <v>0</v>
      </c>
      <c r="FL22" s="846">
        <v>0</v>
      </c>
      <c r="FM22" s="915" t="s">
        <v>227</v>
      </c>
      <c r="FN22" s="1747">
        <v>0</v>
      </c>
      <c r="FO22" s="1735"/>
      <c r="FP22" s="1742">
        <v>10</v>
      </c>
      <c r="FQ22" s="1743" t="s">
        <v>129</v>
      </c>
      <c r="FR22" s="846">
        <v>0</v>
      </c>
      <c r="FS22" s="915" t="s">
        <v>227</v>
      </c>
      <c r="FT22" s="846">
        <v>0</v>
      </c>
      <c r="FU22" s="846">
        <v>0</v>
      </c>
      <c r="FV22" s="915" t="s">
        <v>227</v>
      </c>
      <c r="FW22" s="1747">
        <v>0</v>
      </c>
      <c r="FX22" s="1735"/>
      <c r="FY22" s="1742">
        <v>10</v>
      </c>
      <c r="FZ22" s="1743" t="s">
        <v>129</v>
      </c>
      <c r="GA22" s="846">
        <v>0</v>
      </c>
      <c r="GB22" s="915" t="s">
        <v>227</v>
      </c>
      <c r="GC22" s="846">
        <v>0</v>
      </c>
      <c r="GD22" s="846">
        <v>0</v>
      </c>
      <c r="GE22" s="915" t="s">
        <v>227</v>
      </c>
      <c r="GF22" s="1747">
        <v>0</v>
      </c>
      <c r="GH22" s="1847"/>
      <c r="GI22" s="1722"/>
      <c r="GJ22" s="1848"/>
      <c r="GK22" s="1847"/>
      <c r="GL22" s="1722"/>
      <c r="GM22" s="1761"/>
      <c r="GN22" s="1761"/>
    </row>
    <row r="23" spans="1:196" ht="26.25">
      <c r="A23" s="1749">
        <v>11</v>
      </c>
      <c r="B23" s="1750" t="s">
        <v>130</v>
      </c>
      <c r="C23" s="849">
        <v>1</v>
      </c>
      <c r="D23" s="849">
        <v>48</v>
      </c>
      <c r="E23" s="849">
        <v>65</v>
      </c>
      <c r="F23" s="849">
        <v>2</v>
      </c>
      <c r="G23" s="1744">
        <v>106</v>
      </c>
      <c r="H23" s="1745">
        <v>140</v>
      </c>
      <c r="I23" s="1735"/>
      <c r="J23" s="1749">
        <v>11</v>
      </c>
      <c r="K23" s="1750" t="s">
        <v>130</v>
      </c>
      <c r="L23" s="846">
        <v>70</v>
      </c>
      <c r="M23" s="846">
        <v>2105</v>
      </c>
      <c r="N23" s="846">
        <v>3070</v>
      </c>
      <c r="O23" s="846">
        <v>39</v>
      </c>
      <c r="P23" s="1746">
        <v>1105</v>
      </c>
      <c r="Q23" s="1747">
        <v>2707</v>
      </c>
      <c r="R23" s="1735"/>
      <c r="S23" s="1749">
        <v>11</v>
      </c>
      <c r="T23" s="1750" t="s">
        <v>130</v>
      </c>
      <c r="U23" s="846">
        <v>36</v>
      </c>
      <c r="V23" s="846">
        <v>931</v>
      </c>
      <c r="W23" s="846">
        <v>1007</v>
      </c>
      <c r="X23" s="846">
        <v>18</v>
      </c>
      <c r="Y23" s="1746">
        <v>440</v>
      </c>
      <c r="Z23" s="1747">
        <v>497</v>
      </c>
      <c r="AA23" s="1735"/>
      <c r="AB23" s="1749">
        <v>11</v>
      </c>
      <c r="AC23" s="1750" t="s">
        <v>130</v>
      </c>
      <c r="AD23" s="846">
        <v>12</v>
      </c>
      <c r="AE23" s="846">
        <v>487</v>
      </c>
      <c r="AF23" s="846">
        <v>755</v>
      </c>
      <c r="AG23" s="846">
        <v>2</v>
      </c>
      <c r="AH23" s="1746">
        <v>63</v>
      </c>
      <c r="AI23" s="1747">
        <v>76</v>
      </c>
      <c r="AJ23" s="1735"/>
      <c r="AK23" s="1749">
        <v>11</v>
      </c>
      <c r="AL23" s="1750" t="s">
        <v>130</v>
      </c>
      <c r="AM23" s="846">
        <v>7</v>
      </c>
      <c r="AN23" s="846">
        <v>144</v>
      </c>
      <c r="AO23" s="846">
        <v>324</v>
      </c>
      <c r="AP23" s="846">
        <v>15</v>
      </c>
      <c r="AQ23" s="1746">
        <v>551</v>
      </c>
      <c r="AR23" s="1747">
        <v>2059</v>
      </c>
      <c r="AS23" s="1735"/>
      <c r="AT23" s="1749">
        <v>11</v>
      </c>
      <c r="AU23" s="1750" t="s">
        <v>130</v>
      </c>
      <c r="AV23" s="846">
        <v>2</v>
      </c>
      <c r="AW23" s="846">
        <v>250</v>
      </c>
      <c r="AX23" s="846">
        <v>291</v>
      </c>
      <c r="AY23" s="846">
        <v>0</v>
      </c>
      <c r="AZ23" s="1746">
        <v>0</v>
      </c>
      <c r="BA23" s="1747">
        <v>0</v>
      </c>
      <c r="BB23" s="1735"/>
      <c r="BC23" s="1749">
        <v>11</v>
      </c>
      <c r="BD23" s="1750" t="s">
        <v>130</v>
      </c>
      <c r="BE23" s="846">
        <v>6</v>
      </c>
      <c r="BF23" s="846">
        <v>121</v>
      </c>
      <c r="BG23" s="846">
        <v>208</v>
      </c>
      <c r="BH23" s="846">
        <v>2</v>
      </c>
      <c r="BI23" s="1746">
        <v>37</v>
      </c>
      <c r="BJ23" s="1747">
        <v>51</v>
      </c>
      <c r="BK23" s="1735"/>
      <c r="BL23" s="1749">
        <v>11</v>
      </c>
      <c r="BM23" s="1750" t="s">
        <v>130</v>
      </c>
      <c r="BN23" s="846">
        <v>7</v>
      </c>
      <c r="BO23" s="846">
        <v>172</v>
      </c>
      <c r="BP23" s="846">
        <v>485</v>
      </c>
      <c r="BQ23" s="846">
        <v>2</v>
      </c>
      <c r="BR23" s="1746">
        <v>14</v>
      </c>
      <c r="BS23" s="1747">
        <v>24</v>
      </c>
      <c r="BT23" s="1735"/>
      <c r="BU23" s="1749">
        <v>11</v>
      </c>
      <c r="BV23" s="1750" t="s">
        <v>130</v>
      </c>
      <c r="BW23" s="846">
        <v>0</v>
      </c>
      <c r="BX23" s="846">
        <v>0</v>
      </c>
      <c r="BY23" s="846">
        <v>0</v>
      </c>
      <c r="BZ23" s="846">
        <v>4</v>
      </c>
      <c r="CA23" s="1746">
        <v>27</v>
      </c>
      <c r="CB23" s="848">
        <v>45</v>
      </c>
      <c r="CC23" s="1735"/>
      <c r="CD23" s="1749">
        <v>11</v>
      </c>
      <c r="CE23" s="1750" t="s">
        <v>130</v>
      </c>
      <c r="CF23" s="846">
        <v>23</v>
      </c>
      <c r="CG23" s="846">
        <v>72</v>
      </c>
      <c r="CH23" s="846">
        <v>77</v>
      </c>
      <c r="CI23" s="846">
        <v>6</v>
      </c>
      <c r="CJ23" s="1746">
        <v>16</v>
      </c>
      <c r="CK23" s="1747">
        <v>20</v>
      </c>
      <c r="CL23" s="1735"/>
      <c r="CM23" s="1749">
        <v>11</v>
      </c>
      <c r="CN23" s="1750" t="s">
        <v>130</v>
      </c>
      <c r="CO23" s="846">
        <v>13</v>
      </c>
      <c r="CP23" s="846">
        <v>33</v>
      </c>
      <c r="CQ23" s="846">
        <v>45</v>
      </c>
      <c r="CR23" s="846">
        <v>0</v>
      </c>
      <c r="CS23" s="1746">
        <v>0</v>
      </c>
      <c r="CT23" s="1747">
        <v>0</v>
      </c>
      <c r="CU23" s="1735"/>
      <c r="CV23" s="1749">
        <v>11</v>
      </c>
      <c r="CW23" s="1750" t="s">
        <v>130</v>
      </c>
      <c r="CX23" s="846">
        <v>10</v>
      </c>
      <c r="CY23" s="846">
        <v>39</v>
      </c>
      <c r="CZ23" s="846">
        <v>32</v>
      </c>
      <c r="DA23" s="846">
        <v>6</v>
      </c>
      <c r="DB23" s="1746">
        <v>16</v>
      </c>
      <c r="DC23" s="1747">
        <v>20</v>
      </c>
      <c r="DD23" s="1735"/>
      <c r="DE23" s="1749">
        <v>11</v>
      </c>
      <c r="DF23" s="1750" t="s">
        <v>130</v>
      </c>
      <c r="DG23" s="846">
        <v>1</v>
      </c>
      <c r="DH23" s="846">
        <v>4</v>
      </c>
      <c r="DI23" s="849">
        <v>0</v>
      </c>
      <c r="DJ23" s="849">
        <v>2</v>
      </c>
      <c r="DK23" s="1744">
        <v>32</v>
      </c>
      <c r="DL23" s="1747">
        <v>937</v>
      </c>
      <c r="DM23" s="1740"/>
      <c r="DN23" s="1749">
        <v>11</v>
      </c>
      <c r="DO23" s="1750" t="s">
        <v>130</v>
      </c>
      <c r="DP23" s="846">
        <v>1</v>
      </c>
      <c r="DQ23" s="846">
        <v>4</v>
      </c>
      <c r="DR23" s="846">
        <v>0</v>
      </c>
      <c r="DS23" s="846">
        <v>2</v>
      </c>
      <c r="DT23" s="1746">
        <v>32</v>
      </c>
      <c r="DU23" s="1747">
        <v>347</v>
      </c>
      <c r="DV23" s="1740"/>
      <c r="DW23" s="1749">
        <v>11</v>
      </c>
      <c r="DX23" s="1750" t="s">
        <v>130</v>
      </c>
      <c r="DY23" s="846">
        <v>0</v>
      </c>
      <c r="DZ23" s="846">
        <v>0</v>
      </c>
      <c r="EA23" s="846">
        <v>0</v>
      </c>
      <c r="EB23" s="849">
        <v>1</v>
      </c>
      <c r="EC23" s="1746">
        <v>0</v>
      </c>
      <c r="ED23" s="1747">
        <v>0</v>
      </c>
      <c r="EE23" s="1735"/>
      <c r="EF23" s="1749">
        <v>11</v>
      </c>
      <c r="EG23" s="1750" t="s">
        <v>130</v>
      </c>
      <c r="EH23" s="846">
        <v>6</v>
      </c>
      <c r="EI23" s="846">
        <v>125</v>
      </c>
      <c r="EJ23" s="846">
        <v>176</v>
      </c>
      <c r="EK23" s="846">
        <v>7</v>
      </c>
      <c r="EL23" s="1746">
        <v>180</v>
      </c>
      <c r="EM23" s="1747">
        <v>185</v>
      </c>
      <c r="EN23" s="1735"/>
      <c r="EO23" s="1749">
        <v>11</v>
      </c>
      <c r="EP23" s="1750" t="s">
        <v>130</v>
      </c>
      <c r="EQ23" s="846">
        <v>2</v>
      </c>
      <c r="ER23" s="915" t="s">
        <v>227</v>
      </c>
      <c r="ES23" s="846">
        <v>1141</v>
      </c>
      <c r="ET23" s="846">
        <v>0</v>
      </c>
      <c r="EU23" s="915" t="s">
        <v>227</v>
      </c>
      <c r="EV23" s="1747">
        <v>0</v>
      </c>
      <c r="EX23" s="1749">
        <v>11</v>
      </c>
      <c r="EY23" s="1750" t="s">
        <v>130</v>
      </c>
      <c r="EZ23" s="846">
        <v>2</v>
      </c>
      <c r="FA23" s="915" t="s">
        <v>227</v>
      </c>
      <c r="FB23" s="846">
        <v>905</v>
      </c>
      <c r="FC23" s="846">
        <v>0</v>
      </c>
      <c r="FD23" s="915" t="s">
        <v>227</v>
      </c>
      <c r="FE23" s="1747">
        <v>0</v>
      </c>
      <c r="FF23" s="1735"/>
      <c r="FG23" s="1749">
        <v>11</v>
      </c>
      <c r="FH23" s="1750" t="s">
        <v>130</v>
      </c>
      <c r="FI23" s="846">
        <v>2</v>
      </c>
      <c r="FJ23" s="915" t="s">
        <v>227</v>
      </c>
      <c r="FK23" s="846">
        <v>681</v>
      </c>
      <c r="FL23" s="846">
        <v>0</v>
      </c>
      <c r="FM23" s="915" t="s">
        <v>227</v>
      </c>
      <c r="FN23" s="1747">
        <v>0</v>
      </c>
      <c r="FO23" s="1735"/>
      <c r="FP23" s="1749">
        <v>11</v>
      </c>
      <c r="FQ23" s="1750" t="s">
        <v>130</v>
      </c>
      <c r="FR23" s="846">
        <v>1</v>
      </c>
      <c r="FS23" s="915" t="s">
        <v>227</v>
      </c>
      <c r="FT23" s="846">
        <v>159</v>
      </c>
      <c r="FU23" s="846">
        <v>0</v>
      </c>
      <c r="FV23" s="915" t="s">
        <v>227</v>
      </c>
      <c r="FW23" s="1747">
        <v>0</v>
      </c>
      <c r="FX23" s="1735"/>
      <c r="FY23" s="1749">
        <v>11</v>
      </c>
      <c r="FZ23" s="1750" t="s">
        <v>130</v>
      </c>
      <c r="GA23" s="846">
        <v>2</v>
      </c>
      <c r="GB23" s="915" t="s">
        <v>227</v>
      </c>
      <c r="GC23" s="846">
        <v>37</v>
      </c>
      <c r="GD23" s="846">
        <v>0</v>
      </c>
      <c r="GE23" s="915" t="s">
        <v>227</v>
      </c>
      <c r="GF23" s="1747">
        <v>0</v>
      </c>
      <c r="GH23" s="1847"/>
      <c r="GI23" s="1722"/>
      <c r="GJ23" s="1848"/>
      <c r="GK23" s="1847"/>
      <c r="GL23" s="1722"/>
      <c r="GM23" s="1761"/>
      <c r="GN23" s="1761"/>
    </row>
    <row r="24" spans="1:196" ht="26.25">
      <c r="A24" s="1742">
        <v>12</v>
      </c>
      <c r="B24" s="1743" t="s">
        <v>131</v>
      </c>
      <c r="C24" s="849">
        <v>7</v>
      </c>
      <c r="D24" s="849">
        <v>380</v>
      </c>
      <c r="E24" s="849">
        <v>446</v>
      </c>
      <c r="F24" s="849">
        <v>1</v>
      </c>
      <c r="G24" s="1744">
        <v>45</v>
      </c>
      <c r="H24" s="1745">
        <v>57</v>
      </c>
      <c r="I24" s="1735"/>
      <c r="J24" s="1742">
        <v>12</v>
      </c>
      <c r="K24" s="1743" t="s">
        <v>131</v>
      </c>
      <c r="L24" s="846">
        <v>111</v>
      </c>
      <c r="M24" s="846">
        <v>5623</v>
      </c>
      <c r="N24" s="846">
        <v>8902</v>
      </c>
      <c r="O24" s="846">
        <v>55</v>
      </c>
      <c r="P24" s="1746">
        <v>2191</v>
      </c>
      <c r="Q24" s="1747">
        <v>4557</v>
      </c>
      <c r="R24" s="1735"/>
      <c r="S24" s="1742">
        <v>12</v>
      </c>
      <c r="T24" s="1743" t="s">
        <v>131</v>
      </c>
      <c r="U24" s="846">
        <v>19</v>
      </c>
      <c r="V24" s="846">
        <v>693</v>
      </c>
      <c r="W24" s="846">
        <v>843</v>
      </c>
      <c r="X24" s="846">
        <v>6</v>
      </c>
      <c r="Y24" s="1746">
        <v>168</v>
      </c>
      <c r="Z24" s="1747">
        <v>196</v>
      </c>
      <c r="AA24" s="1735"/>
      <c r="AB24" s="1742">
        <v>12</v>
      </c>
      <c r="AC24" s="1743" t="s">
        <v>131</v>
      </c>
      <c r="AD24" s="846">
        <v>33</v>
      </c>
      <c r="AE24" s="846">
        <v>1558</v>
      </c>
      <c r="AF24" s="846">
        <v>2079</v>
      </c>
      <c r="AG24" s="846">
        <v>15</v>
      </c>
      <c r="AH24" s="1746">
        <v>906</v>
      </c>
      <c r="AI24" s="1747">
        <v>1083</v>
      </c>
      <c r="AJ24" s="1735"/>
      <c r="AK24" s="1742">
        <v>12</v>
      </c>
      <c r="AL24" s="1743" t="s">
        <v>131</v>
      </c>
      <c r="AM24" s="846">
        <v>20</v>
      </c>
      <c r="AN24" s="846">
        <v>822</v>
      </c>
      <c r="AO24" s="846">
        <v>1747</v>
      </c>
      <c r="AP24" s="846">
        <v>21</v>
      </c>
      <c r="AQ24" s="1746">
        <v>776</v>
      </c>
      <c r="AR24" s="1747">
        <v>1554</v>
      </c>
      <c r="AS24" s="1735"/>
      <c r="AT24" s="1742">
        <v>12</v>
      </c>
      <c r="AU24" s="1743" t="s">
        <v>131</v>
      </c>
      <c r="AV24" s="846">
        <v>15</v>
      </c>
      <c r="AW24" s="846">
        <v>1824</v>
      </c>
      <c r="AX24" s="846">
        <v>3422</v>
      </c>
      <c r="AY24" s="846">
        <v>0</v>
      </c>
      <c r="AZ24" s="1746">
        <v>0</v>
      </c>
      <c r="BA24" s="1747">
        <v>0</v>
      </c>
      <c r="BB24" s="1735"/>
      <c r="BC24" s="1742">
        <v>12</v>
      </c>
      <c r="BD24" s="1743" t="s">
        <v>131</v>
      </c>
      <c r="BE24" s="846">
        <v>5</v>
      </c>
      <c r="BF24" s="846">
        <v>124</v>
      </c>
      <c r="BG24" s="846">
        <v>143</v>
      </c>
      <c r="BH24" s="846">
        <v>1</v>
      </c>
      <c r="BI24" s="1744">
        <v>0</v>
      </c>
      <c r="BJ24" s="1747">
        <v>42</v>
      </c>
      <c r="BK24" s="1735"/>
      <c r="BL24" s="1742">
        <v>12</v>
      </c>
      <c r="BM24" s="1743" t="s">
        <v>131</v>
      </c>
      <c r="BN24" s="846">
        <v>19</v>
      </c>
      <c r="BO24" s="846">
        <v>602</v>
      </c>
      <c r="BP24" s="846">
        <v>886</v>
      </c>
      <c r="BQ24" s="846">
        <v>12</v>
      </c>
      <c r="BR24" s="1746">
        <v>341</v>
      </c>
      <c r="BS24" s="1747">
        <v>1709</v>
      </c>
      <c r="BT24" s="1735"/>
      <c r="BU24" s="1742">
        <v>12</v>
      </c>
      <c r="BV24" s="1743" t="s">
        <v>131</v>
      </c>
      <c r="BW24" s="846">
        <v>0</v>
      </c>
      <c r="BX24" s="846">
        <v>0</v>
      </c>
      <c r="BY24" s="846">
        <v>0</v>
      </c>
      <c r="BZ24" s="846">
        <v>1</v>
      </c>
      <c r="CA24" s="1746">
        <v>6</v>
      </c>
      <c r="CB24" s="848">
        <v>6</v>
      </c>
      <c r="CC24" s="1735"/>
      <c r="CD24" s="1742">
        <v>12</v>
      </c>
      <c r="CE24" s="1743" t="s">
        <v>131</v>
      </c>
      <c r="CF24" s="846">
        <v>92</v>
      </c>
      <c r="CG24" s="846">
        <v>329</v>
      </c>
      <c r="CH24" s="846">
        <v>431</v>
      </c>
      <c r="CI24" s="846">
        <v>2</v>
      </c>
      <c r="CJ24" s="1746">
        <v>16</v>
      </c>
      <c r="CK24" s="1747">
        <v>15</v>
      </c>
      <c r="CL24" s="1735"/>
      <c r="CM24" s="1742">
        <v>12</v>
      </c>
      <c r="CN24" s="1743" t="s">
        <v>131</v>
      </c>
      <c r="CO24" s="846">
        <v>60</v>
      </c>
      <c r="CP24" s="846">
        <v>232</v>
      </c>
      <c r="CQ24" s="846">
        <v>331</v>
      </c>
      <c r="CR24" s="846">
        <v>1</v>
      </c>
      <c r="CS24" s="1746">
        <v>4</v>
      </c>
      <c r="CT24" s="1747">
        <v>4</v>
      </c>
      <c r="CU24" s="1735"/>
      <c r="CV24" s="1742">
        <v>12</v>
      </c>
      <c r="CW24" s="1743" t="s">
        <v>131</v>
      </c>
      <c r="CX24" s="846">
        <v>22</v>
      </c>
      <c r="CY24" s="846">
        <v>51</v>
      </c>
      <c r="CZ24" s="846">
        <v>45</v>
      </c>
      <c r="DA24" s="846">
        <v>1</v>
      </c>
      <c r="DB24" s="1746">
        <v>12</v>
      </c>
      <c r="DC24" s="1747">
        <v>11</v>
      </c>
      <c r="DD24" s="1735"/>
      <c r="DE24" s="1742">
        <v>12</v>
      </c>
      <c r="DF24" s="1743" t="s">
        <v>131</v>
      </c>
      <c r="DG24" s="846">
        <v>8</v>
      </c>
      <c r="DH24" s="846">
        <v>172</v>
      </c>
      <c r="DI24" s="846">
        <v>2235</v>
      </c>
      <c r="DJ24" s="846">
        <v>1</v>
      </c>
      <c r="DK24" s="1746">
        <v>12</v>
      </c>
      <c r="DL24" s="1747">
        <v>79</v>
      </c>
      <c r="DM24" s="1740"/>
      <c r="DN24" s="1742">
        <v>12</v>
      </c>
      <c r="DO24" s="1743" t="s">
        <v>131</v>
      </c>
      <c r="DP24" s="846">
        <v>6</v>
      </c>
      <c r="DQ24" s="846">
        <v>120</v>
      </c>
      <c r="DR24" s="846">
        <v>1598</v>
      </c>
      <c r="DS24" s="846">
        <v>1</v>
      </c>
      <c r="DT24" s="1746">
        <v>12</v>
      </c>
      <c r="DU24" s="1747">
        <v>79</v>
      </c>
      <c r="DV24" s="1740"/>
      <c r="DW24" s="1742">
        <v>12</v>
      </c>
      <c r="DX24" s="1743" t="s">
        <v>131</v>
      </c>
      <c r="DY24" s="846">
        <v>0</v>
      </c>
      <c r="DZ24" s="846">
        <v>0</v>
      </c>
      <c r="EA24" s="846">
        <v>0</v>
      </c>
      <c r="EB24" s="846">
        <v>0</v>
      </c>
      <c r="EC24" s="1746">
        <v>0</v>
      </c>
      <c r="ED24" s="1747">
        <v>0</v>
      </c>
      <c r="EE24" s="1735"/>
      <c r="EF24" s="1742">
        <v>12</v>
      </c>
      <c r="EG24" s="1743" t="s">
        <v>131</v>
      </c>
      <c r="EH24" s="846">
        <v>39</v>
      </c>
      <c r="EI24" s="846">
        <v>1228</v>
      </c>
      <c r="EJ24" s="846">
        <v>2015</v>
      </c>
      <c r="EK24" s="846">
        <v>69</v>
      </c>
      <c r="EL24" s="1744">
        <v>3096</v>
      </c>
      <c r="EM24" s="1747">
        <v>3611</v>
      </c>
      <c r="EN24" s="1735"/>
      <c r="EO24" s="1742">
        <v>12</v>
      </c>
      <c r="EP24" s="1743" t="s">
        <v>131</v>
      </c>
      <c r="EQ24" s="846">
        <v>7</v>
      </c>
      <c r="ER24" s="915" t="s">
        <v>227</v>
      </c>
      <c r="ES24" s="846">
        <v>2764</v>
      </c>
      <c r="ET24" s="846">
        <v>2</v>
      </c>
      <c r="EU24" s="915" t="s">
        <v>227</v>
      </c>
      <c r="EV24" s="1747">
        <v>1875</v>
      </c>
      <c r="EX24" s="1742">
        <v>12</v>
      </c>
      <c r="EY24" s="1743" t="s">
        <v>131</v>
      </c>
      <c r="EZ24" s="846">
        <v>7</v>
      </c>
      <c r="FA24" s="915" t="s">
        <v>227</v>
      </c>
      <c r="FB24" s="846">
        <v>2764</v>
      </c>
      <c r="FC24" s="846">
        <v>1</v>
      </c>
      <c r="FD24" s="915" t="s">
        <v>227</v>
      </c>
      <c r="FE24" s="1747">
        <v>1875</v>
      </c>
      <c r="FF24" s="1735"/>
      <c r="FG24" s="1742">
        <v>12</v>
      </c>
      <c r="FH24" s="1743" t="s">
        <v>131</v>
      </c>
      <c r="FI24" s="846">
        <v>3</v>
      </c>
      <c r="FJ24" s="915" t="s">
        <v>227</v>
      </c>
      <c r="FK24" s="846">
        <v>984</v>
      </c>
      <c r="FL24" s="846">
        <v>0</v>
      </c>
      <c r="FM24" s="915" t="s">
        <v>227</v>
      </c>
      <c r="FN24" s="1747">
        <v>0</v>
      </c>
      <c r="FO24" s="1735"/>
      <c r="FP24" s="1742">
        <v>12</v>
      </c>
      <c r="FQ24" s="1743" t="s">
        <v>131</v>
      </c>
      <c r="FR24" s="846">
        <v>1</v>
      </c>
      <c r="FS24" s="915" t="s">
        <v>227</v>
      </c>
      <c r="FT24" s="846">
        <v>710</v>
      </c>
      <c r="FU24" s="846">
        <v>0</v>
      </c>
      <c r="FV24" s="915" t="s">
        <v>227</v>
      </c>
      <c r="FW24" s="1747">
        <v>0</v>
      </c>
      <c r="FX24" s="1735"/>
      <c r="FY24" s="1742">
        <v>12</v>
      </c>
      <c r="FZ24" s="1743" t="s">
        <v>131</v>
      </c>
      <c r="GA24" s="846">
        <v>3</v>
      </c>
      <c r="GB24" s="915" t="s">
        <v>227</v>
      </c>
      <c r="GC24" s="846">
        <v>1070</v>
      </c>
      <c r="GD24" s="846">
        <v>1</v>
      </c>
      <c r="GE24" s="915" t="s">
        <v>227</v>
      </c>
      <c r="GF24" s="1747">
        <v>1875</v>
      </c>
      <c r="GH24" s="1847"/>
      <c r="GI24" s="1722"/>
      <c r="GJ24" s="1848"/>
      <c r="GK24" s="1847"/>
      <c r="GL24" s="1722"/>
      <c r="GM24" s="1761"/>
      <c r="GN24" s="1761"/>
    </row>
    <row r="25" spans="1:196" ht="26.25">
      <c r="A25" s="1749">
        <v>13</v>
      </c>
      <c r="B25" s="1750" t="s">
        <v>132</v>
      </c>
      <c r="C25" s="849">
        <v>0</v>
      </c>
      <c r="D25" s="849">
        <v>0</v>
      </c>
      <c r="E25" s="849">
        <v>0</v>
      </c>
      <c r="F25" s="849"/>
      <c r="G25" s="1744">
        <v>0</v>
      </c>
      <c r="H25" s="1745">
        <v>0</v>
      </c>
      <c r="I25" s="1735"/>
      <c r="J25" s="1749">
        <v>13</v>
      </c>
      <c r="K25" s="1750" t="s">
        <v>132</v>
      </c>
      <c r="L25" s="846">
        <v>39</v>
      </c>
      <c r="M25" s="846">
        <v>3553</v>
      </c>
      <c r="N25" s="846">
        <v>3589</v>
      </c>
      <c r="O25" s="846">
        <v>9</v>
      </c>
      <c r="P25" s="1746">
        <v>245</v>
      </c>
      <c r="Q25" s="1747">
        <v>244</v>
      </c>
      <c r="R25" s="1735"/>
      <c r="S25" s="1749">
        <v>13</v>
      </c>
      <c r="T25" s="1750" t="s">
        <v>132</v>
      </c>
      <c r="U25" s="846">
        <v>18</v>
      </c>
      <c r="V25" s="846">
        <v>468</v>
      </c>
      <c r="W25" s="846">
        <v>509</v>
      </c>
      <c r="X25" s="846">
        <v>6</v>
      </c>
      <c r="Y25" s="1746">
        <v>130</v>
      </c>
      <c r="Z25" s="1747">
        <v>135</v>
      </c>
      <c r="AA25" s="1735"/>
      <c r="AB25" s="1749">
        <v>13</v>
      </c>
      <c r="AC25" s="1750" t="s">
        <v>132</v>
      </c>
      <c r="AD25" s="846">
        <v>2</v>
      </c>
      <c r="AE25" s="846">
        <v>55</v>
      </c>
      <c r="AF25" s="846">
        <v>61</v>
      </c>
      <c r="AG25" s="846">
        <v>2</v>
      </c>
      <c r="AH25" s="1746">
        <v>90</v>
      </c>
      <c r="AI25" s="1747">
        <v>82</v>
      </c>
      <c r="AJ25" s="1735"/>
      <c r="AK25" s="1749">
        <v>13</v>
      </c>
      <c r="AL25" s="1750" t="s">
        <v>132</v>
      </c>
      <c r="AM25" s="846">
        <v>3</v>
      </c>
      <c r="AN25" s="846">
        <v>45</v>
      </c>
      <c r="AO25" s="846">
        <v>48</v>
      </c>
      <c r="AP25" s="846">
        <v>1</v>
      </c>
      <c r="AQ25" s="1746">
        <v>25</v>
      </c>
      <c r="AR25" s="1747">
        <v>27</v>
      </c>
      <c r="AS25" s="1735"/>
      <c r="AT25" s="1749">
        <v>13</v>
      </c>
      <c r="AU25" s="1750" t="s">
        <v>132</v>
      </c>
      <c r="AV25" s="846">
        <v>10</v>
      </c>
      <c r="AW25" s="846">
        <v>2385</v>
      </c>
      <c r="AX25" s="846">
        <v>2372</v>
      </c>
      <c r="AY25" s="846">
        <v>0</v>
      </c>
      <c r="AZ25" s="1746">
        <v>0</v>
      </c>
      <c r="BA25" s="1747">
        <v>0</v>
      </c>
      <c r="BB25" s="1735"/>
      <c r="BC25" s="1749">
        <v>13</v>
      </c>
      <c r="BD25" s="1750" t="s">
        <v>132</v>
      </c>
      <c r="BE25" s="846">
        <v>0</v>
      </c>
      <c r="BF25" s="846">
        <v>0</v>
      </c>
      <c r="BG25" s="846">
        <v>0</v>
      </c>
      <c r="BH25" s="846">
        <v>0</v>
      </c>
      <c r="BI25" s="1746">
        <v>0</v>
      </c>
      <c r="BJ25" s="1747">
        <v>0</v>
      </c>
      <c r="BK25" s="1735"/>
      <c r="BL25" s="1749">
        <v>13</v>
      </c>
      <c r="BM25" s="1750" t="s">
        <v>132</v>
      </c>
      <c r="BN25" s="846">
        <v>6</v>
      </c>
      <c r="BO25" s="846">
        <v>600</v>
      </c>
      <c r="BP25" s="846">
        <v>618</v>
      </c>
      <c r="BQ25" s="846">
        <v>0</v>
      </c>
      <c r="BR25" s="1746">
        <v>0</v>
      </c>
      <c r="BS25" s="1747">
        <v>0</v>
      </c>
      <c r="BT25" s="1735"/>
      <c r="BU25" s="1749">
        <v>13</v>
      </c>
      <c r="BV25" s="1750" t="s">
        <v>132</v>
      </c>
      <c r="BW25" s="846">
        <v>2</v>
      </c>
      <c r="BX25" s="846">
        <v>29</v>
      </c>
      <c r="BY25" s="846">
        <v>22</v>
      </c>
      <c r="BZ25" s="846">
        <v>0</v>
      </c>
      <c r="CA25" s="1746">
        <v>0</v>
      </c>
      <c r="CB25" s="848">
        <v>0</v>
      </c>
      <c r="CC25" s="1735"/>
      <c r="CD25" s="1749">
        <v>13</v>
      </c>
      <c r="CE25" s="1750" t="s">
        <v>132</v>
      </c>
      <c r="CF25" s="846">
        <v>1</v>
      </c>
      <c r="CG25" s="846">
        <v>5</v>
      </c>
      <c r="CH25" s="846">
        <v>7</v>
      </c>
      <c r="CI25" s="846">
        <v>0</v>
      </c>
      <c r="CJ25" s="1746">
        <v>0</v>
      </c>
      <c r="CK25" s="1747">
        <v>0</v>
      </c>
      <c r="CL25" s="1735"/>
      <c r="CM25" s="1749">
        <v>13</v>
      </c>
      <c r="CN25" s="1750" t="s">
        <v>132</v>
      </c>
      <c r="CO25" s="846">
        <v>0</v>
      </c>
      <c r="CP25" s="846">
        <v>0</v>
      </c>
      <c r="CQ25" s="846">
        <v>0</v>
      </c>
      <c r="CR25" s="846">
        <v>0</v>
      </c>
      <c r="CS25" s="1746">
        <v>0</v>
      </c>
      <c r="CT25" s="1747">
        <v>0</v>
      </c>
      <c r="CU25" s="1735"/>
      <c r="CV25" s="1749">
        <v>13</v>
      </c>
      <c r="CW25" s="1750" t="s">
        <v>132</v>
      </c>
      <c r="CX25" s="846">
        <v>1</v>
      </c>
      <c r="CY25" s="846">
        <v>5</v>
      </c>
      <c r="CZ25" s="846">
        <v>7</v>
      </c>
      <c r="DA25" s="846">
        <v>0</v>
      </c>
      <c r="DB25" s="1746">
        <v>0</v>
      </c>
      <c r="DC25" s="1747">
        <v>0</v>
      </c>
      <c r="DD25" s="1735"/>
      <c r="DE25" s="1749">
        <v>13</v>
      </c>
      <c r="DF25" s="1750" t="s">
        <v>132</v>
      </c>
      <c r="DG25" s="846">
        <v>2</v>
      </c>
      <c r="DH25" s="846">
        <v>20</v>
      </c>
      <c r="DI25" s="846">
        <v>107</v>
      </c>
      <c r="DJ25" s="846">
        <v>0</v>
      </c>
      <c r="DK25" s="1746">
        <v>0</v>
      </c>
      <c r="DL25" s="1747">
        <v>0</v>
      </c>
      <c r="DM25" s="1740"/>
      <c r="DN25" s="1749">
        <v>13</v>
      </c>
      <c r="DO25" s="1750" t="s">
        <v>132</v>
      </c>
      <c r="DP25" s="846">
        <v>2</v>
      </c>
      <c r="DQ25" s="846">
        <v>19</v>
      </c>
      <c r="DR25" s="846">
        <v>106</v>
      </c>
      <c r="DS25" s="846">
        <v>0</v>
      </c>
      <c r="DT25" s="1746">
        <v>0</v>
      </c>
      <c r="DU25" s="1747">
        <v>0</v>
      </c>
      <c r="DV25" s="1740"/>
      <c r="DW25" s="1749">
        <v>13</v>
      </c>
      <c r="DX25" s="1750" t="s">
        <v>132</v>
      </c>
      <c r="DY25" s="846">
        <v>1</v>
      </c>
      <c r="DZ25" s="846">
        <v>1</v>
      </c>
      <c r="EA25" s="846">
        <v>1</v>
      </c>
      <c r="EB25" s="846">
        <v>0</v>
      </c>
      <c r="EC25" s="1746">
        <v>0</v>
      </c>
      <c r="ED25" s="1747">
        <v>0</v>
      </c>
      <c r="EE25" s="1735"/>
      <c r="EF25" s="1749">
        <v>13</v>
      </c>
      <c r="EG25" s="1750" t="s">
        <v>132</v>
      </c>
      <c r="EH25" s="846">
        <v>2</v>
      </c>
      <c r="EI25" s="846">
        <v>85</v>
      </c>
      <c r="EJ25" s="846">
        <v>85</v>
      </c>
      <c r="EK25" s="846">
        <v>20</v>
      </c>
      <c r="EL25" s="1746">
        <v>500</v>
      </c>
      <c r="EM25" s="1747">
        <v>500</v>
      </c>
      <c r="EN25" s="1735"/>
      <c r="EO25" s="1749">
        <v>13</v>
      </c>
      <c r="EP25" s="1750" t="s">
        <v>132</v>
      </c>
      <c r="EQ25" s="846">
        <v>1</v>
      </c>
      <c r="ER25" s="915" t="s">
        <v>227</v>
      </c>
      <c r="ES25" s="846">
        <v>1012</v>
      </c>
      <c r="ET25" s="846">
        <v>0</v>
      </c>
      <c r="EU25" s="915" t="s">
        <v>227</v>
      </c>
      <c r="EV25" s="1747">
        <v>0</v>
      </c>
      <c r="EX25" s="1749">
        <v>13</v>
      </c>
      <c r="EY25" s="1750" t="s">
        <v>132</v>
      </c>
      <c r="EZ25" s="846">
        <v>1</v>
      </c>
      <c r="FA25" s="915" t="s">
        <v>227</v>
      </c>
      <c r="FB25" s="846">
        <v>1012</v>
      </c>
      <c r="FC25" s="846">
        <v>0</v>
      </c>
      <c r="FD25" s="915" t="s">
        <v>227</v>
      </c>
      <c r="FE25" s="1747">
        <v>0</v>
      </c>
      <c r="FF25" s="1735"/>
      <c r="FG25" s="1749">
        <v>13</v>
      </c>
      <c r="FH25" s="1750" t="s">
        <v>132</v>
      </c>
      <c r="FI25" s="846">
        <v>0</v>
      </c>
      <c r="FJ25" s="915" t="s">
        <v>227</v>
      </c>
      <c r="FK25" s="846">
        <v>0</v>
      </c>
      <c r="FL25" s="846">
        <v>0</v>
      </c>
      <c r="FM25" s="915" t="s">
        <v>227</v>
      </c>
      <c r="FN25" s="1747">
        <v>0</v>
      </c>
      <c r="FO25" s="1735"/>
      <c r="FP25" s="1749">
        <v>13</v>
      </c>
      <c r="FQ25" s="1750" t="s">
        <v>132</v>
      </c>
      <c r="FR25" s="846">
        <v>0</v>
      </c>
      <c r="FS25" s="915" t="s">
        <v>227</v>
      </c>
      <c r="FT25" s="846">
        <v>0</v>
      </c>
      <c r="FU25" s="846">
        <v>0</v>
      </c>
      <c r="FV25" s="915" t="s">
        <v>227</v>
      </c>
      <c r="FW25" s="1747">
        <v>0</v>
      </c>
      <c r="FX25" s="1735"/>
      <c r="FY25" s="1749">
        <v>13</v>
      </c>
      <c r="FZ25" s="1750" t="s">
        <v>132</v>
      </c>
      <c r="GA25" s="846">
        <v>1</v>
      </c>
      <c r="GB25" s="915" t="s">
        <v>227</v>
      </c>
      <c r="GC25" s="846">
        <v>21</v>
      </c>
      <c r="GD25" s="846">
        <v>0</v>
      </c>
      <c r="GE25" s="915" t="s">
        <v>227</v>
      </c>
      <c r="GF25" s="1747">
        <v>0</v>
      </c>
      <c r="GH25" s="1847"/>
      <c r="GI25" s="1722"/>
      <c r="GJ25" s="1848"/>
      <c r="GK25" s="1847"/>
      <c r="GL25" s="1722"/>
      <c r="GM25" s="1761"/>
      <c r="GN25" s="1761"/>
    </row>
    <row r="26" spans="1:196" ht="26.25">
      <c r="A26" s="1742">
        <v>14</v>
      </c>
      <c r="B26" s="1743" t="s">
        <v>133</v>
      </c>
      <c r="C26" s="849">
        <v>0</v>
      </c>
      <c r="D26" s="849">
        <v>0</v>
      </c>
      <c r="E26" s="849"/>
      <c r="F26" s="849">
        <v>0</v>
      </c>
      <c r="G26" s="1744">
        <v>0</v>
      </c>
      <c r="H26" s="1745">
        <v>0</v>
      </c>
      <c r="I26" s="1735"/>
      <c r="J26" s="1742">
        <v>14</v>
      </c>
      <c r="K26" s="1743" t="s">
        <v>133</v>
      </c>
      <c r="L26" s="846">
        <v>52</v>
      </c>
      <c r="M26" s="846">
        <v>2271</v>
      </c>
      <c r="N26" s="846">
        <v>4244</v>
      </c>
      <c r="O26" s="846">
        <v>14</v>
      </c>
      <c r="P26" s="1746">
        <v>452</v>
      </c>
      <c r="Q26" s="1747">
        <v>911</v>
      </c>
      <c r="R26" s="1735"/>
      <c r="S26" s="1742">
        <v>14</v>
      </c>
      <c r="T26" s="1743" t="s">
        <v>133</v>
      </c>
      <c r="U26" s="846">
        <v>14</v>
      </c>
      <c r="V26" s="846">
        <v>632</v>
      </c>
      <c r="W26" s="846">
        <v>740</v>
      </c>
      <c r="X26" s="846">
        <v>8</v>
      </c>
      <c r="Y26" s="1746">
        <v>280</v>
      </c>
      <c r="Z26" s="1747">
        <v>315</v>
      </c>
      <c r="AA26" s="1735"/>
      <c r="AB26" s="1742">
        <v>14</v>
      </c>
      <c r="AC26" s="1743" t="s">
        <v>133</v>
      </c>
      <c r="AD26" s="846">
        <v>18</v>
      </c>
      <c r="AE26" s="846">
        <v>722</v>
      </c>
      <c r="AF26" s="846">
        <v>1194</v>
      </c>
      <c r="AG26" s="846">
        <v>0</v>
      </c>
      <c r="AH26" s="1746">
        <v>0</v>
      </c>
      <c r="AI26" s="1747">
        <v>0</v>
      </c>
      <c r="AJ26" s="1735"/>
      <c r="AK26" s="1742">
        <v>14</v>
      </c>
      <c r="AL26" s="1743" t="s">
        <v>133</v>
      </c>
      <c r="AM26" s="846">
        <v>5</v>
      </c>
      <c r="AN26" s="846">
        <v>249</v>
      </c>
      <c r="AO26" s="846">
        <v>631</v>
      </c>
      <c r="AP26" s="846">
        <v>3</v>
      </c>
      <c r="AQ26" s="1746">
        <v>72</v>
      </c>
      <c r="AR26" s="1747">
        <v>126</v>
      </c>
      <c r="AS26" s="1735"/>
      <c r="AT26" s="1742">
        <v>14</v>
      </c>
      <c r="AU26" s="1743" t="s">
        <v>133</v>
      </c>
      <c r="AV26" s="846">
        <v>1</v>
      </c>
      <c r="AW26" s="846">
        <v>200</v>
      </c>
      <c r="AX26" s="846">
        <v>188</v>
      </c>
      <c r="AY26" s="846">
        <v>1</v>
      </c>
      <c r="AZ26" s="1746">
        <v>50</v>
      </c>
      <c r="BA26" s="1747">
        <v>420</v>
      </c>
      <c r="BB26" s="1735"/>
      <c r="BC26" s="1742">
        <v>14</v>
      </c>
      <c r="BD26" s="1743" t="s">
        <v>133</v>
      </c>
      <c r="BE26" s="846">
        <v>4</v>
      </c>
      <c r="BF26" s="846">
        <v>233</v>
      </c>
      <c r="BG26" s="846">
        <v>436</v>
      </c>
      <c r="BH26" s="846">
        <v>0</v>
      </c>
      <c r="BI26" s="1746">
        <v>0</v>
      </c>
      <c r="BJ26" s="1747">
        <v>0</v>
      </c>
      <c r="BK26" s="1735"/>
      <c r="BL26" s="1742">
        <v>14</v>
      </c>
      <c r="BM26" s="1743" t="s">
        <v>133</v>
      </c>
      <c r="BN26" s="846">
        <v>10</v>
      </c>
      <c r="BO26" s="846">
        <v>235</v>
      </c>
      <c r="BP26" s="846">
        <v>1055</v>
      </c>
      <c r="BQ26" s="846">
        <v>2</v>
      </c>
      <c r="BR26" s="1746">
        <v>50</v>
      </c>
      <c r="BS26" s="1747">
        <v>50</v>
      </c>
      <c r="BT26" s="1735"/>
      <c r="BU26" s="1742">
        <v>14</v>
      </c>
      <c r="BV26" s="1743" t="s">
        <v>133</v>
      </c>
      <c r="BW26" s="846">
        <v>3</v>
      </c>
      <c r="BX26" s="846">
        <v>13</v>
      </c>
      <c r="BY26" s="846">
        <v>11</v>
      </c>
      <c r="BZ26" s="846">
        <v>0</v>
      </c>
      <c r="CA26" s="1746">
        <v>0</v>
      </c>
      <c r="CB26" s="848">
        <v>0</v>
      </c>
      <c r="CC26" s="1735"/>
      <c r="CD26" s="1742">
        <v>14</v>
      </c>
      <c r="CE26" s="1743" t="s">
        <v>133</v>
      </c>
      <c r="CF26" s="846">
        <v>6</v>
      </c>
      <c r="CG26" s="846">
        <v>23</v>
      </c>
      <c r="CH26" s="846">
        <v>31</v>
      </c>
      <c r="CI26" s="846">
        <v>0</v>
      </c>
      <c r="CJ26" s="1746">
        <v>0</v>
      </c>
      <c r="CK26" s="1747">
        <v>0</v>
      </c>
      <c r="CL26" s="1735"/>
      <c r="CM26" s="1742">
        <v>14</v>
      </c>
      <c r="CN26" s="1743" t="s">
        <v>133</v>
      </c>
      <c r="CO26" s="846">
        <v>0</v>
      </c>
      <c r="CP26" s="846">
        <v>0</v>
      </c>
      <c r="CQ26" s="846">
        <v>0</v>
      </c>
      <c r="CR26" s="846">
        <v>0</v>
      </c>
      <c r="CS26" s="1746">
        <v>0</v>
      </c>
      <c r="CT26" s="1747">
        <v>0</v>
      </c>
      <c r="CU26" s="1735"/>
      <c r="CV26" s="1742">
        <v>14</v>
      </c>
      <c r="CW26" s="1743" t="s">
        <v>133</v>
      </c>
      <c r="CX26" s="846">
        <v>0</v>
      </c>
      <c r="CY26" s="846">
        <v>0</v>
      </c>
      <c r="CZ26" s="846">
        <v>0</v>
      </c>
      <c r="DA26" s="846">
        <v>0</v>
      </c>
      <c r="DB26" s="1746">
        <v>0</v>
      </c>
      <c r="DC26" s="1747">
        <v>0</v>
      </c>
      <c r="DD26" s="1735"/>
      <c r="DE26" s="1742">
        <v>14</v>
      </c>
      <c r="DF26" s="1743" t="s">
        <v>133</v>
      </c>
      <c r="DG26" s="846">
        <v>0</v>
      </c>
      <c r="DH26" s="846">
        <v>0</v>
      </c>
      <c r="DI26" s="846">
        <v>0</v>
      </c>
      <c r="DJ26" s="849"/>
      <c r="DK26" s="1746">
        <v>0</v>
      </c>
      <c r="DL26" s="1747">
        <v>0</v>
      </c>
      <c r="DM26" s="1740"/>
      <c r="DN26" s="1742">
        <v>14</v>
      </c>
      <c r="DO26" s="1743" t="s">
        <v>133</v>
      </c>
      <c r="DP26" s="846">
        <v>0</v>
      </c>
      <c r="DQ26" s="846">
        <v>0</v>
      </c>
      <c r="DR26" s="846">
        <v>0</v>
      </c>
      <c r="DS26" s="846">
        <v>0</v>
      </c>
      <c r="DT26" s="1746">
        <v>0</v>
      </c>
      <c r="DU26" s="1747">
        <v>0</v>
      </c>
      <c r="DV26" s="1740"/>
      <c r="DW26" s="1742">
        <v>14</v>
      </c>
      <c r="DX26" s="1743" t="s">
        <v>133</v>
      </c>
      <c r="DY26" s="846">
        <v>0</v>
      </c>
      <c r="DZ26" s="846">
        <v>0</v>
      </c>
      <c r="EA26" s="846">
        <v>0</v>
      </c>
      <c r="EB26" s="846">
        <v>0</v>
      </c>
      <c r="EC26" s="1746">
        <v>0</v>
      </c>
      <c r="ED26" s="1747">
        <v>0</v>
      </c>
      <c r="EE26" s="1735"/>
      <c r="EF26" s="1742">
        <v>14</v>
      </c>
      <c r="EG26" s="1743" t="s">
        <v>133</v>
      </c>
      <c r="EH26" s="846">
        <v>23</v>
      </c>
      <c r="EI26" s="846">
        <v>748</v>
      </c>
      <c r="EJ26" s="846">
        <v>932</v>
      </c>
      <c r="EK26" s="846">
        <v>4</v>
      </c>
      <c r="EL26" s="1746">
        <v>600</v>
      </c>
      <c r="EM26" s="1747">
        <v>1072</v>
      </c>
      <c r="EN26" s="1735"/>
      <c r="EO26" s="1742">
        <v>14</v>
      </c>
      <c r="EP26" s="1743" t="s">
        <v>133</v>
      </c>
      <c r="EQ26" s="846">
        <v>3</v>
      </c>
      <c r="ER26" s="915" t="s">
        <v>227</v>
      </c>
      <c r="ES26" s="846">
        <v>207</v>
      </c>
      <c r="ET26" s="846">
        <v>0</v>
      </c>
      <c r="EU26" s="915" t="s">
        <v>227</v>
      </c>
      <c r="EV26" s="1747">
        <v>0</v>
      </c>
      <c r="EX26" s="1742">
        <v>14</v>
      </c>
      <c r="EY26" s="1743" t="s">
        <v>133</v>
      </c>
      <c r="EZ26" s="846">
        <v>1</v>
      </c>
      <c r="FA26" s="915" t="s">
        <v>227</v>
      </c>
      <c r="FB26" s="846">
        <v>78</v>
      </c>
      <c r="FC26" s="846">
        <v>0</v>
      </c>
      <c r="FD26" s="915" t="s">
        <v>227</v>
      </c>
      <c r="FE26" s="1747">
        <v>0</v>
      </c>
      <c r="FF26" s="1735"/>
      <c r="FG26" s="1742">
        <v>14</v>
      </c>
      <c r="FH26" s="1743" t="s">
        <v>133</v>
      </c>
      <c r="FI26" s="846">
        <v>0</v>
      </c>
      <c r="FJ26" s="915" t="s">
        <v>227</v>
      </c>
      <c r="FK26" s="846">
        <v>0</v>
      </c>
      <c r="FL26" s="846">
        <v>0</v>
      </c>
      <c r="FM26" s="915" t="s">
        <v>227</v>
      </c>
      <c r="FN26" s="1747">
        <v>0</v>
      </c>
      <c r="FO26" s="1735"/>
      <c r="FP26" s="1742">
        <v>14</v>
      </c>
      <c r="FQ26" s="1743" t="s">
        <v>133</v>
      </c>
      <c r="FR26" s="846">
        <v>0</v>
      </c>
      <c r="FS26" s="915" t="s">
        <v>227</v>
      </c>
      <c r="FT26" s="846">
        <v>0</v>
      </c>
      <c r="FU26" s="846">
        <v>0</v>
      </c>
      <c r="FV26" s="915" t="s">
        <v>227</v>
      </c>
      <c r="FW26" s="1747">
        <v>0</v>
      </c>
      <c r="FX26" s="1735"/>
      <c r="FY26" s="1742">
        <v>14</v>
      </c>
      <c r="FZ26" s="1743" t="s">
        <v>133</v>
      </c>
      <c r="GA26" s="846">
        <v>0</v>
      </c>
      <c r="GB26" s="915" t="s">
        <v>227</v>
      </c>
      <c r="GC26" s="846">
        <v>0</v>
      </c>
      <c r="GD26" s="846">
        <v>0</v>
      </c>
      <c r="GE26" s="915" t="s">
        <v>227</v>
      </c>
      <c r="GF26" s="1747">
        <v>0</v>
      </c>
      <c r="GH26" s="1847"/>
      <c r="GI26" s="1722"/>
      <c r="GJ26" s="1848"/>
      <c r="GK26" s="1847"/>
      <c r="GL26" s="1722"/>
      <c r="GM26" s="1761"/>
      <c r="GN26" s="1761"/>
    </row>
    <row r="27" spans="1:196" ht="26.25">
      <c r="A27" s="1742">
        <v>15</v>
      </c>
      <c r="B27" s="1743" t="s">
        <v>134</v>
      </c>
      <c r="C27" s="849">
        <v>0</v>
      </c>
      <c r="D27" s="849">
        <v>0</v>
      </c>
      <c r="E27" s="849">
        <v>0</v>
      </c>
      <c r="F27" s="849">
        <v>0</v>
      </c>
      <c r="G27" s="1744">
        <v>0</v>
      </c>
      <c r="H27" s="1745">
        <v>0</v>
      </c>
      <c r="I27" s="1735"/>
      <c r="J27" s="1742">
        <v>15</v>
      </c>
      <c r="K27" s="1743" t="s">
        <v>134</v>
      </c>
      <c r="L27" s="846">
        <v>84</v>
      </c>
      <c r="M27" s="846">
        <v>3524</v>
      </c>
      <c r="N27" s="846">
        <v>5628</v>
      </c>
      <c r="O27" s="846">
        <v>52</v>
      </c>
      <c r="P27" s="1746">
        <v>2920</v>
      </c>
      <c r="Q27" s="1747">
        <v>5426</v>
      </c>
      <c r="R27" s="1735"/>
      <c r="S27" s="1742">
        <v>15</v>
      </c>
      <c r="T27" s="1743" t="s">
        <v>134</v>
      </c>
      <c r="U27" s="846">
        <v>32</v>
      </c>
      <c r="V27" s="846">
        <v>989</v>
      </c>
      <c r="W27" s="846">
        <v>983</v>
      </c>
      <c r="X27" s="846">
        <v>3</v>
      </c>
      <c r="Y27" s="1746">
        <v>105</v>
      </c>
      <c r="Z27" s="1747">
        <v>96</v>
      </c>
      <c r="AA27" s="1735"/>
      <c r="AB27" s="1742">
        <v>15</v>
      </c>
      <c r="AC27" s="1743" t="s">
        <v>134</v>
      </c>
      <c r="AD27" s="846">
        <v>20</v>
      </c>
      <c r="AE27" s="846">
        <v>1365</v>
      </c>
      <c r="AF27" s="846">
        <v>2003</v>
      </c>
      <c r="AG27" s="846">
        <v>2</v>
      </c>
      <c r="AH27" s="1746">
        <v>120</v>
      </c>
      <c r="AI27" s="1747">
        <v>121</v>
      </c>
      <c r="AJ27" s="1735"/>
      <c r="AK27" s="1742">
        <v>15</v>
      </c>
      <c r="AL27" s="1743" t="s">
        <v>134</v>
      </c>
      <c r="AM27" s="846">
        <v>8</v>
      </c>
      <c r="AN27" s="846">
        <v>244</v>
      </c>
      <c r="AO27" s="846">
        <v>339</v>
      </c>
      <c r="AP27" s="846">
        <v>13</v>
      </c>
      <c r="AQ27" s="1746">
        <v>796</v>
      </c>
      <c r="AR27" s="1747">
        <v>1407</v>
      </c>
      <c r="AS27" s="1735"/>
      <c r="AT27" s="1742">
        <v>15</v>
      </c>
      <c r="AU27" s="1743" t="s">
        <v>134</v>
      </c>
      <c r="AV27" s="846">
        <v>2</v>
      </c>
      <c r="AW27" s="846">
        <v>70</v>
      </c>
      <c r="AX27" s="846">
        <v>370</v>
      </c>
      <c r="AY27" s="846">
        <v>6</v>
      </c>
      <c r="AZ27" s="1746">
        <v>665</v>
      </c>
      <c r="BA27" s="1747">
        <v>730</v>
      </c>
      <c r="BB27" s="1735"/>
      <c r="BC27" s="1742">
        <v>15</v>
      </c>
      <c r="BD27" s="1743" t="s">
        <v>134</v>
      </c>
      <c r="BE27" s="846">
        <v>2</v>
      </c>
      <c r="BF27" s="846">
        <v>40</v>
      </c>
      <c r="BG27" s="846">
        <v>728</v>
      </c>
      <c r="BH27" s="846">
        <v>9</v>
      </c>
      <c r="BI27" s="1746">
        <v>765</v>
      </c>
      <c r="BJ27" s="1747">
        <v>983</v>
      </c>
      <c r="BK27" s="1735"/>
      <c r="BL27" s="1742">
        <v>15</v>
      </c>
      <c r="BM27" s="1743" t="s">
        <v>134</v>
      </c>
      <c r="BN27" s="846">
        <v>20</v>
      </c>
      <c r="BO27" s="846">
        <v>816</v>
      </c>
      <c r="BP27" s="846">
        <v>1234</v>
      </c>
      <c r="BQ27" s="846">
        <v>19</v>
      </c>
      <c r="BR27" s="1746">
        <v>469</v>
      </c>
      <c r="BS27" s="1747">
        <v>1439</v>
      </c>
      <c r="BT27" s="1735"/>
      <c r="BU27" s="1742">
        <v>15</v>
      </c>
      <c r="BV27" s="1743" t="s">
        <v>134</v>
      </c>
      <c r="BW27" s="846">
        <v>0</v>
      </c>
      <c r="BX27" s="846">
        <v>0</v>
      </c>
      <c r="BY27" s="846">
        <v>0</v>
      </c>
      <c r="BZ27" s="849">
        <v>2</v>
      </c>
      <c r="CA27" s="1746">
        <v>12</v>
      </c>
      <c r="CB27" s="848">
        <v>12</v>
      </c>
      <c r="CC27" s="1735"/>
      <c r="CD27" s="1742">
        <v>15</v>
      </c>
      <c r="CE27" s="1743" t="s">
        <v>134</v>
      </c>
      <c r="CF27" s="846">
        <v>2</v>
      </c>
      <c r="CG27" s="846">
        <v>36</v>
      </c>
      <c r="CH27" s="846">
        <v>35</v>
      </c>
      <c r="CI27" s="849">
        <v>4</v>
      </c>
      <c r="CJ27" s="1746">
        <v>15</v>
      </c>
      <c r="CK27" s="1747">
        <v>14</v>
      </c>
      <c r="CL27" s="1735"/>
      <c r="CM27" s="1742">
        <v>15</v>
      </c>
      <c r="CN27" s="1743" t="s">
        <v>134</v>
      </c>
      <c r="CO27" s="849">
        <v>0</v>
      </c>
      <c r="CP27" s="846">
        <v>0</v>
      </c>
      <c r="CQ27" s="846">
        <v>0</v>
      </c>
      <c r="CR27" s="846">
        <v>0</v>
      </c>
      <c r="CS27" s="1746">
        <v>0</v>
      </c>
      <c r="CT27" s="1747">
        <v>0</v>
      </c>
      <c r="CU27" s="1735"/>
      <c r="CV27" s="1742">
        <v>15</v>
      </c>
      <c r="CW27" s="1743" t="s">
        <v>134</v>
      </c>
      <c r="CX27" s="849">
        <v>0</v>
      </c>
      <c r="CY27" s="846">
        <v>0</v>
      </c>
      <c r="CZ27" s="846">
        <v>0</v>
      </c>
      <c r="DA27" s="846">
        <v>0</v>
      </c>
      <c r="DB27" s="1746">
        <v>0</v>
      </c>
      <c r="DC27" s="1747">
        <v>0</v>
      </c>
      <c r="DD27" s="1735"/>
      <c r="DE27" s="1742">
        <v>15</v>
      </c>
      <c r="DF27" s="1743" t="s">
        <v>134</v>
      </c>
      <c r="DG27" s="846">
        <v>2</v>
      </c>
      <c r="DH27" s="846">
        <v>3</v>
      </c>
      <c r="DI27" s="846">
        <v>26</v>
      </c>
      <c r="DJ27" s="846">
        <v>3</v>
      </c>
      <c r="DK27" s="1746">
        <v>0</v>
      </c>
      <c r="DL27" s="1745">
        <v>1201</v>
      </c>
      <c r="DM27" s="1740"/>
      <c r="DN27" s="1742">
        <v>15</v>
      </c>
      <c r="DO27" s="1743" t="s">
        <v>134</v>
      </c>
      <c r="DP27" s="846">
        <v>1</v>
      </c>
      <c r="DQ27" s="846">
        <v>0</v>
      </c>
      <c r="DR27" s="849">
        <v>24</v>
      </c>
      <c r="DS27" s="846">
        <v>1</v>
      </c>
      <c r="DT27" s="1746">
        <v>0</v>
      </c>
      <c r="DU27" s="1747">
        <v>1201</v>
      </c>
      <c r="DV27" s="1740"/>
      <c r="DW27" s="1742">
        <v>15</v>
      </c>
      <c r="DX27" s="1743" t="s">
        <v>134</v>
      </c>
      <c r="DY27" s="846">
        <v>0</v>
      </c>
      <c r="DZ27" s="846">
        <v>0</v>
      </c>
      <c r="EA27" s="846">
        <v>0</v>
      </c>
      <c r="EB27" s="846">
        <v>0</v>
      </c>
      <c r="EC27" s="1746">
        <v>0</v>
      </c>
      <c r="ED27" s="1747">
        <v>0</v>
      </c>
      <c r="EE27" s="1735"/>
      <c r="EF27" s="1742">
        <v>15</v>
      </c>
      <c r="EG27" s="1743" t="s">
        <v>134</v>
      </c>
      <c r="EH27" s="846">
        <v>14</v>
      </c>
      <c r="EI27" s="846">
        <v>375</v>
      </c>
      <c r="EJ27" s="846">
        <v>336</v>
      </c>
      <c r="EK27" s="846">
        <v>24</v>
      </c>
      <c r="EL27" s="1746">
        <v>630</v>
      </c>
      <c r="EM27" s="1747">
        <v>630</v>
      </c>
      <c r="EN27" s="1735"/>
      <c r="EO27" s="1742">
        <v>15</v>
      </c>
      <c r="EP27" s="1743" t="s">
        <v>134</v>
      </c>
      <c r="EQ27" s="846">
        <v>1</v>
      </c>
      <c r="ER27" s="915" t="s">
        <v>227</v>
      </c>
      <c r="ES27" s="846">
        <v>526</v>
      </c>
      <c r="ET27" s="846">
        <v>2</v>
      </c>
      <c r="EU27" s="915" t="s">
        <v>227</v>
      </c>
      <c r="EV27" s="1747">
        <v>1073</v>
      </c>
      <c r="EX27" s="1742">
        <v>15</v>
      </c>
      <c r="EY27" s="1743" t="s">
        <v>134</v>
      </c>
      <c r="EZ27" s="846">
        <v>1</v>
      </c>
      <c r="FA27" s="915" t="s">
        <v>227</v>
      </c>
      <c r="FB27" s="846">
        <v>526</v>
      </c>
      <c r="FC27" s="846">
        <v>2</v>
      </c>
      <c r="FD27" s="915" t="s">
        <v>227</v>
      </c>
      <c r="FE27" s="1747">
        <v>1073</v>
      </c>
      <c r="FF27" s="1735"/>
      <c r="FG27" s="1742">
        <v>15</v>
      </c>
      <c r="FH27" s="1743" t="s">
        <v>134</v>
      </c>
      <c r="FI27" s="849">
        <v>0</v>
      </c>
      <c r="FJ27" s="915" t="s">
        <v>227</v>
      </c>
      <c r="FK27" s="846">
        <v>0</v>
      </c>
      <c r="FL27" s="846">
        <v>0</v>
      </c>
      <c r="FM27" s="915" t="s">
        <v>227</v>
      </c>
      <c r="FN27" s="1747">
        <v>0</v>
      </c>
      <c r="FO27" s="1735"/>
      <c r="FP27" s="1742">
        <v>15</v>
      </c>
      <c r="FQ27" s="1743" t="s">
        <v>134</v>
      </c>
      <c r="FR27" s="846">
        <v>0</v>
      </c>
      <c r="FS27" s="915" t="s">
        <v>227</v>
      </c>
      <c r="FT27" s="846">
        <v>0</v>
      </c>
      <c r="FU27" s="846">
        <v>0</v>
      </c>
      <c r="FV27" s="915" t="s">
        <v>227</v>
      </c>
      <c r="FW27" s="1747">
        <v>0</v>
      </c>
      <c r="FX27" s="1735"/>
      <c r="FY27" s="1742">
        <v>15</v>
      </c>
      <c r="FZ27" s="1743" t="s">
        <v>134</v>
      </c>
      <c r="GA27" s="846">
        <v>0</v>
      </c>
      <c r="GB27" s="915" t="s">
        <v>227</v>
      </c>
      <c r="GC27" s="846">
        <v>0</v>
      </c>
      <c r="GD27" s="846">
        <v>2</v>
      </c>
      <c r="GE27" s="915" t="s">
        <v>227</v>
      </c>
      <c r="GF27" s="1747">
        <v>1073</v>
      </c>
      <c r="GH27" s="1847"/>
      <c r="GI27" s="1722"/>
      <c r="GJ27" s="1848"/>
      <c r="GK27" s="1847"/>
      <c r="GL27" s="1722"/>
      <c r="GM27" s="1761"/>
      <c r="GN27" s="1761"/>
    </row>
    <row r="28" spans="1:196" ht="27" thickBot="1">
      <c r="A28" s="1762">
        <v>16</v>
      </c>
      <c r="B28" s="1763" t="s">
        <v>135</v>
      </c>
      <c r="C28" s="1751">
        <v>0</v>
      </c>
      <c r="D28" s="1764">
        <v>0</v>
      </c>
      <c r="E28" s="1764">
        <v>0</v>
      </c>
      <c r="F28" s="1751">
        <v>0</v>
      </c>
      <c r="G28" s="1765">
        <v>0</v>
      </c>
      <c r="H28" s="1766">
        <v>0</v>
      </c>
      <c r="I28" s="1735"/>
      <c r="J28" s="1762">
        <v>16</v>
      </c>
      <c r="K28" s="1763" t="s">
        <v>135</v>
      </c>
      <c r="L28" s="1751">
        <v>49</v>
      </c>
      <c r="M28" s="1751">
        <v>1843</v>
      </c>
      <c r="N28" s="1751">
        <v>2043</v>
      </c>
      <c r="O28" s="1751">
        <v>15</v>
      </c>
      <c r="P28" s="1767">
        <v>590</v>
      </c>
      <c r="Q28" s="1768">
        <v>861</v>
      </c>
      <c r="R28" s="1735"/>
      <c r="S28" s="1762">
        <v>16</v>
      </c>
      <c r="T28" s="1763" t="s">
        <v>135</v>
      </c>
      <c r="U28" s="1764">
        <v>26</v>
      </c>
      <c r="V28" s="1764">
        <v>756</v>
      </c>
      <c r="W28" s="1764">
        <v>683</v>
      </c>
      <c r="X28" s="1764">
        <v>5</v>
      </c>
      <c r="Y28" s="1765">
        <v>135</v>
      </c>
      <c r="Z28" s="1766">
        <v>144</v>
      </c>
      <c r="AA28" s="1735"/>
      <c r="AB28" s="1762">
        <v>16</v>
      </c>
      <c r="AC28" s="1763" t="s">
        <v>135</v>
      </c>
      <c r="AD28" s="1764">
        <v>6</v>
      </c>
      <c r="AE28" s="1764">
        <v>690</v>
      </c>
      <c r="AF28" s="1764">
        <v>785</v>
      </c>
      <c r="AG28" s="1764">
        <v>3</v>
      </c>
      <c r="AH28" s="1765">
        <v>110</v>
      </c>
      <c r="AI28" s="1766">
        <v>71</v>
      </c>
      <c r="AJ28" s="1735"/>
      <c r="AK28" s="1762">
        <v>16</v>
      </c>
      <c r="AL28" s="1763" t="s">
        <v>135</v>
      </c>
      <c r="AM28" s="1764">
        <v>7</v>
      </c>
      <c r="AN28" s="1764">
        <v>147</v>
      </c>
      <c r="AO28" s="1764">
        <v>239</v>
      </c>
      <c r="AP28" s="1764">
        <v>5</v>
      </c>
      <c r="AQ28" s="1765">
        <v>245</v>
      </c>
      <c r="AR28" s="1766">
        <v>533</v>
      </c>
      <c r="AS28" s="1735"/>
      <c r="AT28" s="1762">
        <v>16</v>
      </c>
      <c r="AU28" s="1763" t="s">
        <v>135</v>
      </c>
      <c r="AV28" s="1764">
        <v>1</v>
      </c>
      <c r="AW28" s="1764">
        <v>65</v>
      </c>
      <c r="AX28" s="1764">
        <v>89</v>
      </c>
      <c r="AY28" s="1764">
        <v>0</v>
      </c>
      <c r="AZ28" s="1765">
        <v>0</v>
      </c>
      <c r="BA28" s="1766">
        <v>0</v>
      </c>
      <c r="BB28" s="1735"/>
      <c r="BC28" s="1762">
        <v>16</v>
      </c>
      <c r="BD28" s="1763" t="s">
        <v>135</v>
      </c>
      <c r="BE28" s="1764">
        <v>3</v>
      </c>
      <c r="BF28" s="1751">
        <v>30</v>
      </c>
      <c r="BG28" s="1764">
        <v>120</v>
      </c>
      <c r="BH28" s="1764">
        <v>0</v>
      </c>
      <c r="BI28" s="1765">
        <v>0</v>
      </c>
      <c r="BJ28" s="1766">
        <v>0</v>
      </c>
      <c r="BK28" s="1735"/>
      <c r="BL28" s="1762">
        <v>16</v>
      </c>
      <c r="BM28" s="1763" t="s">
        <v>135</v>
      </c>
      <c r="BN28" s="1764">
        <v>6</v>
      </c>
      <c r="BO28" s="1764">
        <v>155</v>
      </c>
      <c r="BP28" s="1764">
        <v>177</v>
      </c>
      <c r="BQ28" s="1764">
        <v>2</v>
      </c>
      <c r="BR28" s="1765">
        <v>100</v>
      </c>
      <c r="BS28" s="1766">
        <v>113</v>
      </c>
      <c r="BT28" s="1735"/>
      <c r="BU28" s="1762">
        <v>16</v>
      </c>
      <c r="BV28" s="1763" t="s">
        <v>135</v>
      </c>
      <c r="BW28" s="1764">
        <v>0</v>
      </c>
      <c r="BX28" s="1764">
        <v>0</v>
      </c>
      <c r="BY28" s="1764">
        <v>0</v>
      </c>
      <c r="BZ28" s="1764">
        <v>1</v>
      </c>
      <c r="CA28" s="1765">
        <v>8</v>
      </c>
      <c r="CB28" s="1769">
        <v>8</v>
      </c>
      <c r="CC28" s="1735"/>
      <c r="CD28" s="1762">
        <v>16</v>
      </c>
      <c r="CE28" s="1763" t="s">
        <v>135</v>
      </c>
      <c r="CF28" s="1764">
        <v>3</v>
      </c>
      <c r="CG28" s="1764">
        <v>20</v>
      </c>
      <c r="CH28" s="1764">
        <v>15</v>
      </c>
      <c r="CI28" s="1764">
        <v>1</v>
      </c>
      <c r="CJ28" s="1765">
        <v>33</v>
      </c>
      <c r="CK28" s="1766">
        <v>33</v>
      </c>
      <c r="CL28" s="1735"/>
      <c r="CM28" s="1762">
        <v>16</v>
      </c>
      <c r="CN28" s="1763" t="s">
        <v>135</v>
      </c>
      <c r="CO28" s="1764">
        <v>2</v>
      </c>
      <c r="CP28" s="1764">
        <v>16</v>
      </c>
      <c r="CQ28" s="1764">
        <v>13</v>
      </c>
      <c r="CR28" s="1751">
        <v>0</v>
      </c>
      <c r="CS28" s="1765">
        <v>0</v>
      </c>
      <c r="CT28" s="1766">
        <v>0</v>
      </c>
      <c r="CU28" s="1735"/>
      <c r="CV28" s="1762">
        <v>16</v>
      </c>
      <c r="CW28" s="1763" t="s">
        <v>135</v>
      </c>
      <c r="CX28" s="1764">
        <v>1</v>
      </c>
      <c r="CY28" s="1764">
        <v>4</v>
      </c>
      <c r="CZ28" s="1764">
        <v>2</v>
      </c>
      <c r="DA28" s="1764">
        <v>1</v>
      </c>
      <c r="DB28" s="1765">
        <v>33</v>
      </c>
      <c r="DC28" s="1766">
        <v>33</v>
      </c>
      <c r="DD28" s="1735"/>
      <c r="DE28" s="1762">
        <v>16</v>
      </c>
      <c r="DF28" s="1763" t="s">
        <v>135</v>
      </c>
      <c r="DG28" s="1764">
        <v>0</v>
      </c>
      <c r="DH28" s="1751">
        <v>0</v>
      </c>
      <c r="DI28" s="1764">
        <v>0</v>
      </c>
      <c r="DJ28" s="1764">
        <v>0</v>
      </c>
      <c r="DK28" s="1765">
        <v>0</v>
      </c>
      <c r="DL28" s="1766">
        <v>0</v>
      </c>
      <c r="DM28" s="1740"/>
      <c r="DN28" s="1762">
        <v>16</v>
      </c>
      <c r="DO28" s="1763" t="s">
        <v>135</v>
      </c>
      <c r="DP28" s="1751">
        <v>0</v>
      </c>
      <c r="DQ28" s="1751">
        <v>0</v>
      </c>
      <c r="DR28" s="1751">
        <v>0</v>
      </c>
      <c r="DS28" s="1751">
        <v>0</v>
      </c>
      <c r="DT28" s="1767">
        <v>0</v>
      </c>
      <c r="DU28" s="1768">
        <v>0</v>
      </c>
      <c r="DV28" s="1740"/>
      <c r="DW28" s="1762">
        <v>16</v>
      </c>
      <c r="DX28" s="1763" t="s">
        <v>135</v>
      </c>
      <c r="DY28" s="1764">
        <v>0</v>
      </c>
      <c r="DZ28" s="1764">
        <v>0</v>
      </c>
      <c r="EA28" s="1764">
        <v>0</v>
      </c>
      <c r="EB28" s="1764">
        <v>0</v>
      </c>
      <c r="EC28" s="1765">
        <v>0</v>
      </c>
      <c r="ED28" s="1766">
        <v>0</v>
      </c>
      <c r="EE28" s="1735"/>
      <c r="EF28" s="1762">
        <v>16</v>
      </c>
      <c r="EG28" s="1763" t="s">
        <v>135</v>
      </c>
      <c r="EH28" s="1764">
        <v>2</v>
      </c>
      <c r="EI28" s="1764">
        <v>80</v>
      </c>
      <c r="EJ28" s="1764">
        <v>85</v>
      </c>
      <c r="EK28" s="1764">
        <v>4</v>
      </c>
      <c r="EL28" s="1765">
        <v>135</v>
      </c>
      <c r="EM28" s="1766">
        <v>202</v>
      </c>
      <c r="EN28" s="1735"/>
      <c r="EO28" s="1762">
        <v>16</v>
      </c>
      <c r="EP28" s="1763" t="s">
        <v>135</v>
      </c>
      <c r="EQ28" s="1764">
        <v>1</v>
      </c>
      <c r="ER28" s="1770" t="s">
        <v>227</v>
      </c>
      <c r="ES28" s="1764">
        <v>153</v>
      </c>
      <c r="ET28" s="1764">
        <v>0</v>
      </c>
      <c r="EU28" s="1770" t="s">
        <v>227</v>
      </c>
      <c r="EV28" s="1766">
        <v>0</v>
      </c>
      <c r="EX28" s="1762">
        <v>16</v>
      </c>
      <c r="EY28" s="1763" t="s">
        <v>135</v>
      </c>
      <c r="EZ28" s="1764">
        <v>1</v>
      </c>
      <c r="FA28" s="1770" t="s">
        <v>227</v>
      </c>
      <c r="FB28" s="1764">
        <v>153</v>
      </c>
      <c r="FC28" s="1764">
        <v>0</v>
      </c>
      <c r="FD28" s="1770" t="s">
        <v>227</v>
      </c>
      <c r="FE28" s="1766">
        <v>0</v>
      </c>
      <c r="FF28" s="1735"/>
      <c r="FG28" s="1762">
        <v>16</v>
      </c>
      <c r="FH28" s="1763" t="s">
        <v>135</v>
      </c>
      <c r="FI28" s="1764">
        <v>0</v>
      </c>
      <c r="FJ28" s="1770" t="s">
        <v>227</v>
      </c>
      <c r="FK28" s="1764">
        <v>0</v>
      </c>
      <c r="FL28" s="1764">
        <v>0</v>
      </c>
      <c r="FM28" s="1770" t="s">
        <v>227</v>
      </c>
      <c r="FN28" s="1766">
        <v>0</v>
      </c>
      <c r="FO28" s="1735"/>
      <c r="FP28" s="1762">
        <v>16</v>
      </c>
      <c r="FQ28" s="1763" t="s">
        <v>135</v>
      </c>
      <c r="FR28" s="1764">
        <v>0</v>
      </c>
      <c r="FS28" s="1770" t="s">
        <v>227</v>
      </c>
      <c r="FT28" s="1764">
        <v>0</v>
      </c>
      <c r="FU28" s="1764">
        <v>0</v>
      </c>
      <c r="FV28" s="1770" t="s">
        <v>227</v>
      </c>
      <c r="FW28" s="1766">
        <v>0</v>
      </c>
      <c r="FX28" s="1735"/>
      <c r="FY28" s="1762">
        <v>16</v>
      </c>
      <c r="FZ28" s="1763" t="s">
        <v>135</v>
      </c>
      <c r="GA28" s="1764">
        <v>0</v>
      </c>
      <c r="GB28" s="1770" t="s">
        <v>227</v>
      </c>
      <c r="GC28" s="1764">
        <v>0</v>
      </c>
      <c r="GD28" s="1764">
        <v>0</v>
      </c>
      <c r="GE28" s="1770" t="s">
        <v>227</v>
      </c>
      <c r="GF28" s="1766">
        <v>0</v>
      </c>
      <c r="GH28" s="1847"/>
      <c r="GI28" s="1722"/>
      <c r="GJ28" s="1848"/>
      <c r="GK28" s="1847"/>
      <c r="GL28" s="1722"/>
      <c r="GM28" s="1761"/>
      <c r="GN28" s="1761"/>
    </row>
    <row r="29" spans="1:196" ht="27" thickBot="1">
      <c r="A29" s="1771"/>
      <c r="B29" s="1772" t="s">
        <v>136</v>
      </c>
      <c r="C29" s="1773">
        <f aca="true" t="shared" si="0" ref="C29:H29">SUM(C13:C28)</f>
        <v>15</v>
      </c>
      <c r="D29" s="1773">
        <f t="shared" si="0"/>
        <v>662</v>
      </c>
      <c r="E29" s="1773">
        <f t="shared" si="0"/>
        <v>793</v>
      </c>
      <c r="F29" s="1773">
        <f t="shared" si="0"/>
        <v>12</v>
      </c>
      <c r="G29" s="1773">
        <f t="shared" si="0"/>
        <v>162</v>
      </c>
      <c r="H29" s="1774">
        <f t="shared" si="0"/>
        <v>208</v>
      </c>
      <c r="I29" s="1735"/>
      <c r="J29" s="1771"/>
      <c r="K29" s="1772" t="s">
        <v>136</v>
      </c>
      <c r="L29" s="1773">
        <f aca="true" t="shared" si="1" ref="L29:Q29">SUM(L13:L28)</f>
        <v>930</v>
      </c>
      <c r="M29" s="1773">
        <f t="shared" si="1"/>
        <v>41929</v>
      </c>
      <c r="N29" s="1773">
        <f t="shared" si="1"/>
        <v>58356</v>
      </c>
      <c r="O29" s="1773">
        <f t="shared" si="1"/>
        <v>368</v>
      </c>
      <c r="P29" s="1773">
        <f t="shared" si="1"/>
        <v>19454</v>
      </c>
      <c r="Q29" s="1774">
        <f t="shared" si="1"/>
        <v>31903</v>
      </c>
      <c r="R29" s="1735"/>
      <c r="S29" s="1771"/>
      <c r="T29" s="1772" t="s">
        <v>136</v>
      </c>
      <c r="U29" s="1773">
        <f aca="true" t="shared" si="2" ref="U29:Z29">SUM(U13:U28)</f>
        <v>357</v>
      </c>
      <c r="V29" s="1773">
        <f t="shared" si="2"/>
        <v>11182</v>
      </c>
      <c r="W29" s="1773">
        <f t="shared" si="2"/>
        <v>11637</v>
      </c>
      <c r="X29" s="1773">
        <f t="shared" si="2"/>
        <v>95</v>
      </c>
      <c r="Y29" s="1773">
        <f t="shared" si="2"/>
        <v>2797</v>
      </c>
      <c r="Z29" s="1774">
        <f t="shared" si="2"/>
        <v>3050</v>
      </c>
      <c r="AA29" s="1735"/>
      <c r="AB29" s="1771"/>
      <c r="AC29" s="1772" t="s">
        <v>136</v>
      </c>
      <c r="AD29" s="1773">
        <f aca="true" t="shared" si="3" ref="AD29:AI29">SUM(AD13:AD28)</f>
        <v>207</v>
      </c>
      <c r="AE29" s="1773">
        <f t="shared" si="3"/>
        <v>12195</v>
      </c>
      <c r="AF29" s="1773">
        <f t="shared" si="3"/>
        <v>17550</v>
      </c>
      <c r="AG29" s="1773">
        <f t="shared" si="3"/>
        <v>28</v>
      </c>
      <c r="AH29" s="1773">
        <f t="shared" si="3"/>
        <v>1454</v>
      </c>
      <c r="AI29" s="1774">
        <f t="shared" si="3"/>
        <v>1567</v>
      </c>
      <c r="AJ29" s="1735"/>
      <c r="AK29" s="1771"/>
      <c r="AL29" s="1772" t="s">
        <v>136</v>
      </c>
      <c r="AM29" s="1773">
        <f aca="true" t="shared" si="4" ref="AM29:AR29">SUM(AM13:AM28)</f>
        <v>92</v>
      </c>
      <c r="AN29" s="1773">
        <f t="shared" si="4"/>
        <v>2747</v>
      </c>
      <c r="AO29" s="1773">
        <f t="shared" si="4"/>
        <v>5235</v>
      </c>
      <c r="AP29" s="1773">
        <f t="shared" si="4"/>
        <v>112</v>
      </c>
      <c r="AQ29" s="1773">
        <f t="shared" si="4"/>
        <v>5176</v>
      </c>
      <c r="AR29" s="1774">
        <f t="shared" si="4"/>
        <v>11328</v>
      </c>
      <c r="AS29" s="1735"/>
      <c r="AT29" s="1771"/>
      <c r="AU29" s="1772" t="s">
        <v>136</v>
      </c>
      <c r="AV29" s="1773">
        <f aca="true" t="shared" si="5" ref="AV29:BA29">SUM(AV13:AV28)</f>
        <v>73</v>
      </c>
      <c r="AW29" s="1773">
        <f t="shared" si="5"/>
        <v>8371</v>
      </c>
      <c r="AX29" s="1773">
        <f t="shared" si="5"/>
        <v>12034</v>
      </c>
      <c r="AY29" s="1773">
        <f t="shared" si="5"/>
        <v>50</v>
      </c>
      <c r="AZ29" s="1773">
        <f t="shared" si="5"/>
        <v>6221</v>
      </c>
      <c r="BA29" s="1774">
        <f t="shared" si="5"/>
        <v>8605</v>
      </c>
      <c r="BB29" s="1735"/>
      <c r="BC29" s="1771"/>
      <c r="BD29" s="1772" t="s">
        <v>136</v>
      </c>
      <c r="BE29" s="1773">
        <f aca="true" t="shared" si="6" ref="BE29:BJ29">SUM(BE13:BE28)</f>
        <v>40</v>
      </c>
      <c r="BF29" s="1773">
        <f t="shared" si="6"/>
        <v>1332</v>
      </c>
      <c r="BG29" s="1773">
        <f t="shared" si="6"/>
        <v>2731</v>
      </c>
      <c r="BH29" s="1773">
        <f t="shared" si="6"/>
        <v>16</v>
      </c>
      <c r="BI29" s="1773">
        <f t="shared" si="6"/>
        <v>992</v>
      </c>
      <c r="BJ29" s="1774">
        <f t="shared" si="6"/>
        <v>1266</v>
      </c>
      <c r="BK29" s="1735"/>
      <c r="BL29" s="1771"/>
      <c r="BM29" s="1772" t="s">
        <v>136</v>
      </c>
      <c r="BN29" s="1773">
        <f aca="true" t="shared" si="7" ref="BN29:BS29">SUM(BN13:BN28)</f>
        <v>161</v>
      </c>
      <c r="BO29" s="1773">
        <f t="shared" si="7"/>
        <v>6102</v>
      </c>
      <c r="BP29" s="1773">
        <f t="shared" si="7"/>
        <v>10016</v>
      </c>
      <c r="BQ29" s="1773">
        <f t="shared" si="7"/>
        <v>67</v>
      </c>
      <c r="BR29" s="1773">
        <f t="shared" si="7"/>
        <v>2814</v>
      </c>
      <c r="BS29" s="1773">
        <f t="shared" si="7"/>
        <v>5489</v>
      </c>
      <c r="BT29" s="1735"/>
      <c r="BU29" s="1771"/>
      <c r="BV29" s="1772" t="s">
        <v>136</v>
      </c>
      <c r="BW29" s="1773">
        <f aca="true" t="shared" si="8" ref="BW29:CB29">SUM(BW13:BW28)</f>
        <v>5</v>
      </c>
      <c r="BX29" s="1773">
        <f t="shared" si="8"/>
        <v>42</v>
      </c>
      <c r="BY29" s="1773">
        <f t="shared" si="8"/>
        <v>33</v>
      </c>
      <c r="BZ29" s="1773">
        <f t="shared" si="8"/>
        <v>11</v>
      </c>
      <c r="CA29" s="1773">
        <f t="shared" si="8"/>
        <v>72</v>
      </c>
      <c r="CB29" s="1773">
        <f t="shared" si="8"/>
        <v>89</v>
      </c>
      <c r="CC29" s="1735"/>
      <c r="CD29" s="1771"/>
      <c r="CE29" s="1772" t="s">
        <v>136</v>
      </c>
      <c r="CF29" s="1773">
        <f aca="true" t="shared" si="9" ref="CF29:CK29">SUM(CF13:CF28)</f>
        <v>178</v>
      </c>
      <c r="CG29" s="1773">
        <f t="shared" si="9"/>
        <v>778</v>
      </c>
      <c r="CH29" s="1773">
        <f t="shared" si="9"/>
        <v>869</v>
      </c>
      <c r="CI29" s="1773">
        <f t="shared" si="9"/>
        <v>26</v>
      </c>
      <c r="CJ29" s="1773">
        <f t="shared" si="9"/>
        <v>215</v>
      </c>
      <c r="CK29" s="1773">
        <f t="shared" si="9"/>
        <v>264</v>
      </c>
      <c r="CL29" s="1735"/>
      <c r="CM29" s="1771"/>
      <c r="CN29" s="1772" t="s">
        <v>136</v>
      </c>
      <c r="CO29" s="1773">
        <f aca="true" t="shared" si="10" ref="CO29:CT29">SUM(CO13:CO28)</f>
        <v>107</v>
      </c>
      <c r="CP29" s="1773">
        <f t="shared" si="10"/>
        <v>425</v>
      </c>
      <c r="CQ29" s="1773">
        <f t="shared" si="10"/>
        <v>529</v>
      </c>
      <c r="CR29" s="1773">
        <f t="shared" si="10"/>
        <v>5</v>
      </c>
      <c r="CS29" s="1773">
        <f t="shared" si="10"/>
        <v>23</v>
      </c>
      <c r="CT29" s="1773">
        <f t="shared" si="10"/>
        <v>26</v>
      </c>
      <c r="CU29" s="1735"/>
      <c r="CV29" s="1771"/>
      <c r="CW29" s="1772" t="s">
        <v>136</v>
      </c>
      <c r="CX29" s="1773">
        <f aca="true" t="shared" si="11" ref="CX29:DC29">SUM(CX13:CX28)</f>
        <v>44</v>
      </c>
      <c r="CY29" s="1773">
        <f t="shared" si="11"/>
        <v>141</v>
      </c>
      <c r="CZ29" s="1773">
        <f t="shared" si="11"/>
        <v>130</v>
      </c>
      <c r="DA29" s="1773">
        <f t="shared" si="11"/>
        <v>15</v>
      </c>
      <c r="DB29" s="1773">
        <f t="shared" si="11"/>
        <v>135</v>
      </c>
      <c r="DC29" s="1774">
        <f t="shared" si="11"/>
        <v>177</v>
      </c>
      <c r="DD29" s="1735"/>
      <c r="DE29" s="1771"/>
      <c r="DF29" s="1772" t="s">
        <v>136</v>
      </c>
      <c r="DG29" s="1773">
        <f aca="true" t="shared" si="12" ref="DG29:DL29">SUM(DG13:DG28)</f>
        <v>28</v>
      </c>
      <c r="DH29" s="1773">
        <f t="shared" si="12"/>
        <v>284</v>
      </c>
      <c r="DI29" s="1773">
        <f t="shared" si="12"/>
        <v>6637</v>
      </c>
      <c r="DJ29" s="1773">
        <f t="shared" si="12"/>
        <v>11</v>
      </c>
      <c r="DK29" s="1773">
        <f t="shared" si="12"/>
        <v>134</v>
      </c>
      <c r="DL29" s="1774">
        <f t="shared" si="12"/>
        <v>4045</v>
      </c>
      <c r="DM29" s="1740"/>
      <c r="DN29" s="1771"/>
      <c r="DO29" s="1772" t="s">
        <v>136</v>
      </c>
      <c r="DP29" s="1773">
        <f aca="true" t="shared" si="13" ref="DP29:DU29">SUM(DP13:DP28)</f>
        <v>22</v>
      </c>
      <c r="DQ29" s="1773">
        <f t="shared" si="13"/>
        <v>221</v>
      </c>
      <c r="DR29" s="1773">
        <f t="shared" si="13"/>
        <v>4296</v>
      </c>
      <c r="DS29" s="1773">
        <f t="shared" si="13"/>
        <v>6</v>
      </c>
      <c r="DT29" s="1773">
        <f t="shared" si="13"/>
        <v>94</v>
      </c>
      <c r="DU29" s="1774">
        <f t="shared" si="13"/>
        <v>2917</v>
      </c>
      <c r="DV29" s="1740"/>
      <c r="DW29" s="1771"/>
      <c r="DX29" s="1772" t="s">
        <v>136</v>
      </c>
      <c r="DY29" s="1773">
        <f aca="true" t="shared" si="14" ref="DY29:ED29">SUM(DY13:DY28)</f>
        <v>2</v>
      </c>
      <c r="DZ29" s="1773">
        <f t="shared" si="14"/>
        <v>17</v>
      </c>
      <c r="EA29" s="1773">
        <f t="shared" si="14"/>
        <v>1</v>
      </c>
      <c r="EB29" s="1773">
        <f t="shared" si="14"/>
        <v>1</v>
      </c>
      <c r="EC29" s="1773">
        <f t="shared" si="14"/>
        <v>0</v>
      </c>
      <c r="ED29" s="1774">
        <f t="shared" si="14"/>
        <v>0</v>
      </c>
      <c r="EE29" s="1735"/>
      <c r="EF29" s="1771"/>
      <c r="EG29" s="1772" t="s">
        <v>136</v>
      </c>
      <c r="EH29" s="1773">
        <f aca="true" t="shared" si="15" ref="EH29:EM29">SUM(EH13:EH28)</f>
        <v>230</v>
      </c>
      <c r="EI29" s="1773">
        <f t="shared" si="15"/>
        <v>6862</v>
      </c>
      <c r="EJ29" s="1773">
        <f t="shared" si="15"/>
        <v>9380</v>
      </c>
      <c r="EK29" s="1773">
        <f t="shared" si="15"/>
        <v>246</v>
      </c>
      <c r="EL29" s="1773">
        <f t="shared" si="15"/>
        <v>8601</v>
      </c>
      <c r="EM29" s="1774">
        <f t="shared" si="15"/>
        <v>10214</v>
      </c>
      <c r="EN29" s="1735"/>
      <c r="EO29" s="1771"/>
      <c r="EP29" s="1772" t="s">
        <v>136</v>
      </c>
      <c r="EQ29" s="1773">
        <f>SUM(EQ13:EQ28)</f>
        <v>26</v>
      </c>
      <c r="ER29" s="1775" t="s">
        <v>228</v>
      </c>
      <c r="ES29" s="1773">
        <f>SUM(ES13:ES28)</f>
        <v>17280</v>
      </c>
      <c r="ET29" s="1773">
        <f>SUM(ET13:ET28)</f>
        <v>5</v>
      </c>
      <c r="EU29" s="1775" t="s">
        <v>228</v>
      </c>
      <c r="EV29" s="1774">
        <f>SUM(EV13:EV28)</f>
        <v>3039</v>
      </c>
      <c r="EX29" s="1771"/>
      <c r="EY29" s="1772" t="s">
        <v>136</v>
      </c>
      <c r="EZ29" s="1773">
        <f>SUM(EZ13:EZ28)</f>
        <v>20</v>
      </c>
      <c r="FA29" s="1775" t="s">
        <v>228</v>
      </c>
      <c r="FB29" s="1773">
        <f>SUM(FB13:FB28)</f>
        <v>8730</v>
      </c>
      <c r="FC29" s="1773">
        <f>SUM(FC13:FC28)</f>
        <v>4</v>
      </c>
      <c r="FD29" s="1775" t="s">
        <v>228</v>
      </c>
      <c r="FE29" s="1774">
        <f>SUM(FE13:FE28)</f>
        <v>3039</v>
      </c>
      <c r="FF29" s="1735"/>
      <c r="FG29" s="1771"/>
      <c r="FH29" s="1772" t="s">
        <v>136</v>
      </c>
      <c r="FI29" s="1773">
        <f>SUM(FI13:FI28)</f>
        <v>9</v>
      </c>
      <c r="FJ29" s="1775" t="s">
        <v>228</v>
      </c>
      <c r="FK29" s="1773">
        <f>SUM(FK13:FK28)</f>
        <v>3831</v>
      </c>
      <c r="FL29" s="1773">
        <f>SUM(FL13:FL28)</f>
        <v>0</v>
      </c>
      <c r="FM29" s="1775" t="s">
        <v>228</v>
      </c>
      <c r="FN29" s="1774">
        <f>SUM(FN13:FN28)</f>
        <v>0</v>
      </c>
      <c r="FO29" s="1735"/>
      <c r="FP29" s="1771"/>
      <c r="FQ29" s="1772" t="s">
        <v>136</v>
      </c>
      <c r="FR29" s="1773">
        <f>SUM(FR13:FR28)</f>
        <v>5</v>
      </c>
      <c r="FS29" s="1775" t="s">
        <v>228</v>
      </c>
      <c r="FT29" s="1773">
        <f>SUM(FT13:FT28)</f>
        <v>909</v>
      </c>
      <c r="FU29" s="1773">
        <f>SUM(FU13:FU28)</f>
        <v>0</v>
      </c>
      <c r="FV29" s="1775" t="s">
        <v>228</v>
      </c>
      <c r="FW29" s="1774">
        <f>SUM(FW13:FW28)</f>
        <v>0</v>
      </c>
      <c r="FX29" s="1735"/>
      <c r="FY29" s="1771"/>
      <c r="FZ29" s="1772" t="s">
        <v>136</v>
      </c>
      <c r="GA29" s="1773">
        <f>SUM(GA13:GA28)</f>
        <v>9</v>
      </c>
      <c r="GB29" s="1775" t="s">
        <v>228</v>
      </c>
      <c r="GC29" s="1773">
        <f>SUM(GC13:GC28)</f>
        <v>2045</v>
      </c>
      <c r="GD29" s="1773">
        <f>SUM(GD13:GD28)</f>
        <v>4</v>
      </c>
      <c r="GE29" s="1775" t="s">
        <v>228</v>
      </c>
      <c r="GF29" s="1774">
        <f>SUM(GF13:GF28)</f>
        <v>3039</v>
      </c>
      <c r="GH29" s="1847"/>
      <c r="GI29" s="1722"/>
      <c r="GJ29" s="1848"/>
      <c r="GK29" s="1847"/>
      <c r="GL29" s="1722"/>
      <c r="GM29" s="1761"/>
      <c r="GN29" s="1761"/>
    </row>
    <row r="31" s="1776" customFormat="1" ht="24" customHeight="1"/>
    <row r="32" spans="46:190" ht="20.25">
      <c r="AT32" s="1845"/>
      <c r="AU32" s="1776"/>
      <c r="DE32" s="1845"/>
      <c r="DF32" s="1776"/>
      <c r="DN32" s="1777"/>
      <c r="DO32" s="1778" t="s">
        <v>835</v>
      </c>
      <c r="GH32" s="1779" t="s">
        <v>319</v>
      </c>
    </row>
    <row r="34" spans="190:194" ht="18">
      <c r="GH34" s="1703" t="s">
        <v>786</v>
      </c>
      <c r="GI34" s="1703"/>
      <c r="GJ34" s="1699"/>
      <c r="GK34" s="1699"/>
      <c r="GL34" s="1699"/>
    </row>
    <row r="35" spans="190:194" ht="18.75" thickBot="1">
      <c r="GH35" s="1703" t="s">
        <v>576</v>
      </c>
      <c r="GI35" s="1703" t="s">
        <v>836</v>
      </c>
      <c r="GJ35" s="1699"/>
      <c r="GK35" s="1699"/>
      <c r="GL35" s="1699"/>
    </row>
    <row r="36" spans="190:198" ht="13.5" thickBot="1">
      <c r="GH36" s="1780"/>
      <c r="GI36" s="1707"/>
      <c r="GJ36" s="1781"/>
      <c r="GK36" s="1709" t="s">
        <v>829</v>
      </c>
      <c r="GL36" s="1709"/>
      <c r="GM36" s="1710"/>
      <c r="GN36" s="1709" t="s">
        <v>830</v>
      </c>
      <c r="GO36" s="1711"/>
      <c r="GP36" s="1710"/>
    </row>
    <row r="37" spans="190:198" ht="18">
      <c r="GH37" s="1782"/>
      <c r="GI37" s="1783" t="s">
        <v>140</v>
      </c>
      <c r="GJ37" s="1784"/>
      <c r="GK37" s="1785"/>
      <c r="GL37" s="1786"/>
      <c r="GM37" s="1786" t="s">
        <v>831</v>
      </c>
      <c r="GN37" s="1785"/>
      <c r="GO37" s="1786"/>
      <c r="GP37" s="1786" t="s">
        <v>831</v>
      </c>
    </row>
    <row r="38" spans="190:198" ht="15.75">
      <c r="GH38" s="1782"/>
      <c r="GI38" s="1717"/>
      <c r="GJ38" s="1787"/>
      <c r="GK38" s="1788" t="s">
        <v>831</v>
      </c>
      <c r="GL38" s="1788" t="s">
        <v>317</v>
      </c>
      <c r="GM38" s="1788" t="s">
        <v>318</v>
      </c>
      <c r="GN38" s="1788" t="s">
        <v>831</v>
      </c>
      <c r="GO38" s="1788" t="s">
        <v>317</v>
      </c>
      <c r="GP38" s="1788" t="s">
        <v>318</v>
      </c>
    </row>
    <row r="39" spans="190:198" ht="19.5" thickBot="1">
      <c r="GH39" s="1789"/>
      <c r="GI39" s="1720"/>
      <c r="GJ39" s="1790"/>
      <c r="GK39" s="1791" t="s">
        <v>837</v>
      </c>
      <c r="GL39" s="1791" t="s">
        <v>838</v>
      </c>
      <c r="GM39" s="1791" t="s">
        <v>839</v>
      </c>
      <c r="GN39" s="1791" t="s">
        <v>837</v>
      </c>
      <c r="GO39" s="1791" t="s">
        <v>838</v>
      </c>
      <c r="GP39" s="1791" t="s">
        <v>839</v>
      </c>
    </row>
    <row r="40" spans="190:198" ht="13.5" thickBot="1">
      <c r="GH40" s="1792"/>
      <c r="GI40" s="1793">
        <v>1</v>
      </c>
      <c r="GJ40" s="1793"/>
      <c r="GK40" s="1715">
        <v>2</v>
      </c>
      <c r="GL40" s="1715">
        <v>3</v>
      </c>
      <c r="GM40" s="1794">
        <v>4</v>
      </c>
      <c r="GN40" s="1715">
        <v>5</v>
      </c>
      <c r="GO40" s="1715">
        <v>6</v>
      </c>
      <c r="GP40" s="1794">
        <v>7</v>
      </c>
    </row>
    <row r="41" spans="190:198" ht="20.25">
      <c r="GH41" s="1795"/>
      <c r="GI41" s="1796"/>
      <c r="GJ41" s="1797"/>
      <c r="GK41" s="1798"/>
      <c r="GL41" s="1799"/>
      <c r="GM41" s="1800"/>
      <c r="GN41" s="1801"/>
      <c r="GO41" s="1799"/>
      <c r="GP41" s="1800"/>
    </row>
    <row r="42" spans="190:198" ht="20.25">
      <c r="GH42" s="1802" t="s">
        <v>166</v>
      </c>
      <c r="GI42" s="1803"/>
      <c r="GJ42" s="1804">
        <v>1</v>
      </c>
      <c r="GK42" s="1805">
        <f aca="true" t="shared" si="16" ref="GK42:GP42">C29</f>
        <v>15</v>
      </c>
      <c r="GL42" s="1806">
        <f t="shared" si="16"/>
        <v>662</v>
      </c>
      <c r="GM42" s="1806">
        <f t="shared" si="16"/>
        <v>793</v>
      </c>
      <c r="GN42" s="1807">
        <f t="shared" si="16"/>
        <v>12</v>
      </c>
      <c r="GO42" s="1806">
        <f t="shared" si="16"/>
        <v>162</v>
      </c>
      <c r="GP42" s="1806">
        <f t="shared" si="16"/>
        <v>208</v>
      </c>
    </row>
    <row r="43" spans="190:198" ht="20.25">
      <c r="GH43" s="1802" t="s">
        <v>793</v>
      </c>
      <c r="GI43" s="1808"/>
      <c r="GJ43" s="1804">
        <v>2</v>
      </c>
      <c r="GK43" s="1805">
        <f aca="true" t="shared" si="17" ref="GK43:GP43">L29</f>
        <v>930</v>
      </c>
      <c r="GL43" s="1806">
        <f t="shared" si="17"/>
        <v>41929</v>
      </c>
      <c r="GM43" s="1806">
        <f t="shared" si="17"/>
        <v>58356</v>
      </c>
      <c r="GN43" s="1807">
        <f t="shared" si="17"/>
        <v>368</v>
      </c>
      <c r="GO43" s="1806">
        <f t="shared" si="17"/>
        <v>19454</v>
      </c>
      <c r="GP43" s="1806">
        <f t="shared" si="17"/>
        <v>31903</v>
      </c>
    </row>
    <row r="44" spans="190:214" ht="20.25">
      <c r="GH44" s="1809" t="s">
        <v>17</v>
      </c>
      <c r="GI44" s="1810" t="s">
        <v>182</v>
      </c>
      <c r="GJ44" s="1811">
        <v>3</v>
      </c>
      <c r="GK44" s="1812">
        <f aca="true" t="shared" si="18" ref="GK44:GP44">U29</f>
        <v>357</v>
      </c>
      <c r="GL44" s="1813">
        <f t="shared" si="18"/>
        <v>11182</v>
      </c>
      <c r="GM44" s="1813">
        <f t="shared" si="18"/>
        <v>11637</v>
      </c>
      <c r="GN44" s="1814">
        <f t="shared" si="18"/>
        <v>95</v>
      </c>
      <c r="GO44" s="1813">
        <f t="shared" si="18"/>
        <v>2797</v>
      </c>
      <c r="GP44" s="1813">
        <f t="shared" si="18"/>
        <v>3050</v>
      </c>
      <c r="GR44" s="1849"/>
      <c r="GS44" s="1704"/>
      <c r="GT44" s="1704"/>
      <c r="GU44" s="1704"/>
      <c r="GV44" s="1704"/>
      <c r="GW44" s="1704"/>
      <c r="GX44" s="1704"/>
      <c r="GY44" s="1704"/>
      <c r="GZ44" s="1704"/>
      <c r="HA44" s="1704"/>
      <c r="HB44" s="1704"/>
      <c r="HC44" s="1704"/>
      <c r="HD44" s="1704"/>
      <c r="HE44" s="1704"/>
      <c r="HF44" s="1704"/>
    </row>
    <row r="45" spans="190:214" ht="20.25">
      <c r="GH45" s="1782"/>
      <c r="GI45" s="1810" t="s">
        <v>183</v>
      </c>
      <c r="GJ45" s="1815">
        <v>4</v>
      </c>
      <c r="GK45" s="1812">
        <f aca="true" t="shared" si="19" ref="GK45:GP45">AD29</f>
        <v>207</v>
      </c>
      <c r="GL45" s="1813">
        <f t="shared" si="19"/>
        <v>12195</v>
      </c>
      <c r="GM45" s="1813">
        <f t="shared" si="19"/>
        <v>17550</v>
      </c>
      <c r="GN45" s="1812">
        <f t="shared" si="19"/>
        <v>28</v>
      </c>
      <c r="GO45" s="1813">
        <f t="shared" si="19"/>
        <v>1454</v>
      </c>
      <c r="GP45" s="1813">
        <f t="shared" si="19"/>
        <v>1567</v>
      </c>
      <c r="GR45" s="1704"/>
      <c r="GS45" s="1704"/>
      <c r="GT45" s="1704"/>
      <c r="GU45" s="1704"/>
      <c r="GV45" s="1704"/>
      <c r="GW45" s="1704"/>
      <c r="GX45" s="1704"/>
      <c r="GY45" s="1704"/>
      <c r="GZ45" s="1704"/>
      <c r="HA45" s="1704"/>
      <c r="HB45" s="1704"/>
      <c r="HC45" s="1704"/>
      <c r="HD45" s="1704"/>
      <c r="HE45" s="1704"/>
      <c r="HF45" s="1704"/>
    </row>
    <row r="46" spans="190:214" ht="23.25">
      <c r="GH46" s="1782"/>
      <c r="GI46" s="1810" t="s">
        <v>840</v>
      </c>
      <c r="GJ46" s="1815">
        <v>5</v>
      </c>
      <c r="GK46" s="1812">
        <f aca="true" t="shared" si="20" ref="GK46:GP46">AM29</f>
        <v>92</v>
      </c>
      <c r="GL46" s="1813">
        <f t="shared" si="20"/>
        <v>2747</v>
      </c>
      <c r="GM46" s="1813">
        <f t="shared" si="20"/>
        <v>5235</v>
      </c>
      <c r="GN46" s="1812">
        <f t="shared" si="20"/>
        <v>112</v>
      </c>
      <c r="GO46" s="1813">
        <f t="shared" si="20"/>
        <v>5176</v>
      </c>
      <c r="GP46" s="1813">
        <f t="shared" si="20"/>
        <v>11328</v>
      </c>
      <c r="GR46" s="1850"/>
      <c r="GS46" s="1851"/>
      <c r="GT46" s="1851"/>
      <c r="GU46" s="1704"/>
      <c r="GV46" s="1704"/>
      <c r="GW46" s="1704"/>
      <c r="GX46" s="1704"/>
      <c r="GY46" s="1704"/>
      <c r="GZ46" s="1704"/>
      <c r="HA46" s="1704"/>
      <c r="HB46" s="1704"/>
      <c r="HC46" s="1704"/>
      <c r="HD46" s="1704"/>
      <c r="HE46" s="1704"/>
      <c r="HF46" s="1704"/>
    </row>
    <row r="47" spans="190:198" ht="20.25">
      <c r="GH47" s="1782"/>
      <c r="GI47" s="1810" t="s">
        <v>841</v>
      </c>
      <c r="GJ47" s="1804">
        <v>6</v>
      </c>
      <c r="GK47" s="1812">
        <f aca="true" t="shared" si="21" ref="GK47:GP47">AV29</f>
        <v>73</v>
      </c>
      <c r="GL47" s="1813">
        <f t="shared" si="21"/>
        <v>8371</v>
      </c>
      <c r="GM47" s="1813">
        <f t="shared" si="21"/>
        <v>12034</v>
      </c>
      <c r="GN47" s="1812">
        <f t="shared" si="21"/>
        <v>50</v>
      </c>
      <c r="GO47" s="1813">
        <f t="shared" si="21"/>
        <v>6221</v>
      </c>
      <c r="GP47" s="1813">
        <f t="shared" si="21"/>
        <v>8605</v>
      </c>
    </row>
    <row r="48" spans="190:198" ht="20.25">
      <c r="GH48" s="1782"/>
      <c r="GI48" s="1810" t="s">
        <v>842</v>
      </c>
      <c r="GJ48" s="1815">
        <v>7</v>
      </c>
      <c r="GK48" s="1812">
        <f aca="true" t="shared" si="22" ref="GK48:GP48">BE29</f>
        <v>40</v>
      </c>
      <c r="GL48" s="1813">
        <f t="shared" si="22"/>
        <v>1332</v>
      </c>
      <c r="GM48" s="1813">
        <f t="shared" si="22"/>
        <v>2731</v>
      </c>
      <c r="GN48" s="1812">
        <f t="shared" si="22"/>
        <v>16</v>
      </c>
      <c r="GO48" s="1813">
        <f t="shared" si="22"/>
        <v>992</v>
      </c>
      <c r="GP48" s="1813">
        <f t="shared" si="22"/>
        <v>1266</v>
      </c>
    </row>
    <row r="49" spans="190:198" ht="20.25">
      <c r="GH49" s="1782"/>
      <c r="GI49" s="1816" t="s">
        <v>843</v>
      </c>
      <c r="GJ49" s="1815">
        <v>8</v>
      </c>
      <c r="GK49" s="1812">
        <f aca="true" t="shared" si="23" ref="GK49:GP49">BN29</f>
        <v>161</v>
      </c>
      <c r="GL49" s="1813">
        <f t="shared" si="23"/>
        <v>6102</v>
      </c>
      <c r="GM49" s="1813">
        <f t="shared" si="23"/>
        <v>10016</v>
      </c>
      <c r="GN49" s="1812">
        <f t="shared" si="23"/>
        <v>67</v>
      </c>
      <c r="GO49" s="1813">
        <f t="shared" si="23"/>
        <v>2814</v>
      </c>
      <c r="GP49" s="1813">
        <f t="shared" si="23"/>
        <v>5489</v>
      </c>
    </row>
    <row r="50" spans="190:198" ht="20.25">
      <c r="GH50" s="1817"/>
      <c r="GI50" s="1704"/>
      <c r="GJ50" s="1818"/>
      <c r="GK50" s="1819"/>
      <c r="GL50" s="1820"/>
      <c r="GM50" s="1820"/>
      <c r="GN50" s="1819"/>
      <c r="GO50" s="1820"/>
      <c r="GP50" s="1820"/>
    </row>
    <row r="51" spans="190:198" ht="20.25">
      <c r="GH51" s="1817" t="s">
        <v>806</v>
      </c>
      <c r="GI51" s="1704"/>
      <c r="GJ51" s="1804">
        <v>9</v>
      </c>
      <c r="GK51" s="1805">
        <f aca="true" t="shared" si="24" ref="GK51:GP51">BW29</f>
        <v>5</v>
      </c>
      <c r="GL51" s="1806">
        <f t="shared" si="24"/>
        <v>42</v>
      </c>
      <c r="GM51" s="1806">
        <f t="shared" si="24"/>
        <v>33</v>
      </c>
      <c r="GN51" s="1805">
        <f t="shared" si="24"/>
        <v>11</v>
      </c>
      <c r="GO51" s="1806">
        <f t="shared" si="24"/>
        <v>72</v>
      </c>
      <c r="GP51" s="1806">
        <f t="shared" si="24"/>
        <v>89</v>
      </c>
    </row>
    <row r="52" spans="190:198" ht="20.25">
      <c r="GH52" s="1809"/>
      <c r="GI52" s="1821"/>
      <c r="GJ52" s="1818"/>
      <c r="GK52" s="1819"/>
      <c r="GL52" s="1822"/>
      <c r="GM52" s="1822"/>
      <c r="GN52" s="1819"/>
      <c r="GO52" s="1822"/>
      <c r="GP52" s="1822"/>
    </row>
    <row r="53" spans="190:198" ht="20.25">
      <c r="GH53" s="1802" t="s">
        <v>808</v>
      </c>
      <c r="GI53" s="1808"/>
      <c r="GJ53" s="1804">
        <v>10</v>
      </c>
      <c r="GK53" s="1805">
        <f aca="true" t="shared" si="25" ref="GK53:GP53">CF29</f>
        <v>178</v>
      </c>
      <c r="GL53" s="1806">
        <f t="shared" si="25"/>
        <v>778</v>
      </c>
      <c r="GM53" s="1806">
        <f t="shared" si="25"/>
        <v>869</v>
      </c>
      <c r="GN53" s="1805">
        <f t="shared" si="25"/>
        <v>26</v>
      </c>
      <c r="GO53" s="1806">
        <f t="shared" si="25"/>
        <v>215</v>
      </c>
      <c r="GP53" s="1806">
        <f t="shared" si="25"/>
        <v>264</v>
      </c>
    </row>
    <row r="54" spans="190:198" ht="20.25">
      <c r="GH54" s="1809"/>
      <c r="GI54" s="1821" t="s">
        <v>564</v>
      </c>
      <c r="GJ54" s="1811"/>
      <c r="GK54" s="1823"/>
      <c r="GL54" s="1822"/>
      <c r="GM54" s="1822"/>
      <c r="GN54" s="1824"/>
      <c r="GO54" s="1822"/>
      <c r="GP54" s="1822"/>
    </row>
    <row r="55" spans="190:198" ht="20.25">
      <c r="GH55" s="1825"/>
      <c r="GI55" s="1826" t="s">
        <v>844</v>
      </c>
      <c r="GJ55" s="1818"/>
      <c r="GK55" s="1819"/>
      <c r="GL55" s="1820"/>
      <c r="GM55" s="1820"/>
      <c r="GN55" s="1827"/>
      <c r="GO55" s="1820"/>
      <c r="GP55" s="1820"/>
    </row>
    <row r="56" spans="190:198" ht="20.25">
      <c r="GH56" s="1825"/>
      <c r="GI56" s="1826" t="s">
        <v>845</v>
      </c>
      <c r="GJ56" s="1818"/>
      <c r="GK56" s="1819"/>
      <c r="GL56" s="1820"/>
      <c r="GM56" s="1820"/>
      <c r="GN56" s="1827"/>
      <c r="GO56" s="1820"/>
      <c r="GP56" s="1820"/>
    </row>
    <row r="57" spans="190:198" ht="20.25">
      <c r="GH57" s="1825"/>
      <c r="GI57" s="1828" t="s">
        <v>846</v>
      </c>
      <c r="GJ57" s="1804">
        <v>11</v>
      </c>
      <c r="GK57" s="1805">
        <f aca="true" t="shared" si="26" ref="GK57:GP57">CO29</f>
        <v>107</v>
      </c>
      <c r="GL57" s="1806">
        <f t="shared" si="26"/>
        <v>425</v>
      </c>
      <c r="GM57" s="1820">
        <f t="shared" si="26"/>
        <v>529</v>
      </c>
      <c r="GN57" s="1805">
        <f t="shared" si="26"/>
        <v>5</v>
      </c>
      <c r="GO57" s="1806">
        <f t="shared" si="26"/>
        <v>23</v>
      </c>
      <c r="GP57" s="1820">
        <f t="shared" si="26"/>
        <v>26</v>
      </c>
    </row>
    <row r="58" spans="190:198" ht="20.25">
      <c r="GH58" s="1825"/>
      <c r="GI58" s="1829" t="s">
        <v>847</v>
      </c>
      <c r="GJ58" s="1815">
        <v>12</v>
      </c>
      <c r="GK58" s="1812">
        <f aca="true" t="shared" si="27" ref="GK58:GP58">CX29</f>
        <v>44</v>
      </c>
      <c r="GL58" s="1813">
        <f t="shared" si="27"/>
        <v>141</v>
      </c>
      <c r="GM58" s="1813">
        <f t="shared" si="27"/>
        <v>130</v>
      </c>
      <c r="GN58" s="1812">
        <f t="shared" si="27"/>
        <v>15</v>
      </c>
      <c r="GO58" s="1813">
        <f t="shared" si="27"/>
        <v>135</v>
      </c>
      <c r="GP58" s="1813">
        <f t="shared" si="27"/>
        <v>177</v>
      </c>
    </row>
    <row r="59" spans="190:198" ht="20.25">
      <c r="GH59" s="1825"/>
      <c r="GI59" s="1821"/>
      <c r="GJ59" s="1811"/>
      <c r="GK59" s="1823"/>
      <c r="GL59" s="1822"/>
      <c r="GM59" s="1822"/>
      <c r="GN59" s="1823"/>
      <c r="GO59" s="1822"/>
      <c r="GP59" s="1822"/>
    </row>
    <row r="60" spans="190:198" ht="20.25">
      <c r="GH60" s="1802" t="s">
        <v>177</v>
      </c>
      <c r="GI60" s="1808"/>
      <c r="GJ60" s="1804">
        <v>13</v>
      </c>
      <c r="GK60" s="1805">
        <f aca="true" t="shared" si="28" ref="GK60:GP60">DG29</f>
        <v>28</v>
      </c>
      <c r="GL60" s="1806">
        <f t="shared" si="28"/>
        <v>284</v>
      </c>
      <c r="GM60" s="1806">
        <f t="shared" si="28"/>
        <v>6637</v>
      </c>
      <c r="GN60" s="1807">
        <f t="shared" si="28"/>
        <v>11</v>
      </c>
      <c r="GO60" s="1806">
        <f t="shared" si="28"/>
        <v>134</v>
      </c>
      <c r="GP60" s="1806">
        <f t="shared" si="28"/>
        <v>4045</v>
      </c>
    </row>
    <row r="61" spans="190:198" ht="20.25">
      <c r="GH61" s="1817"/>
      <c r="GI61" s="1830" t="s">
        <v>20</v>
      </c>
      <c r="GJ61" s="1818"/>
      <c r="GK61" s="1819"/>
      <c r="GL61" s="1820"/>
      <c r="GM61" s="1820"/>
      <c r="GN61" s="1819"/>
      <c r="GO61" s="1820"/>
      <c r="GP61" s="1820"/>
    </row>
    <row r="62" spans="190:198" ht="20.25">
      <c r="GH62" s="1817"/>
      <c r="GI62" s="1831" t="s">
        <v>848</v>
      </c>
      <c r="GJ62" s="1804">
        <v>14</v>
      </c>
      <c r="GK62" s="1807">
        <f aca="true" t="shared" si="29" ref="GK62:GP62">DP29</f>
        <v>22</v>
      </c>
      <c r="GL62" s="1805">
        <f t="shared" si="29"/>
        <v>221</v>
      </c>
      <c r="GM62" s="1805">
        <f t="shared" si="29"/>
        <v>4296</v>
      </c>
      <c r="GN62" s="1805">
        <f t="shared" si="29"/>
        <v>6</v>
      </c>
      <c r="GO62" s="1805">
        <f t="shared" si="29"/>
        <v>94</v>
      </c>
      <c r="GP62" s="1805">
        <f t="shared" si="29"/>
        <v>2917</v>
      </c>
    </row>
    <row r="63" spans="190:198" ht="20.25">
      <c r="GH63" s="1825"/>
      <c r="GI63" s="1832" t="s">
        <v>849</v>
      </c>
      <c r="GJ63" s="1804">
        <v>15</v>
      </c>
      <c r="GK63" s="1805">
        <f aca="true" t="shared" si="30" ref="GK63:GP63">DY29</f>
        <v>2</v>
      </c>
      <c r="GL63" s="1805">
        <f t="shared" si="30"/>
        <v>17</v>
      </c>
      <c r="GM63" s="1805">
        <f t="shared" si="30"/>
        <v>1</v>
      </c>
      <c r="GN63" s="1805">
        <f t="shared" si="30"/>
        <v>1</v>
      </c>
      <c r="GO63" s="1805">
        <f t="shared" si="30"/>
        <v>0</v>
      </c>
      <c r="GP63" s="1805">
        <f t="shared" si="30"/>
        <v>0</v>
      </c>
    </row>
    <row r="64" spans="190:198" ht="20.25">
      <c r="GH64" s="1802" t="s">
        <v>819</v>
      </c>
      <c r="GI64" s="1808"/>
      <c r="GJ64" s="1804">
        <v>16</v>
      </c>
      <c r="GK64" s="1805">
        <f aca="true" t="shared" si="31" ref="GK64:GP64">EH29</f>
        <v>230</v>
      </c>
      <c r="GL64" s="1806">
        <f t="shared" si="31"/>
        <v>6862</v>
      </c>
      <c r="GM64" s="1806">
        <f t="shared" si="31"/>
        <v>9380</v>
      </c>
      <c r="GN64" s="1805">
        <f t="shared" si="31"/>
        <v>246</v>
      </c>
      <c r="GO64" s="1806">
        <f t="shared" si="31"/>
        <v>8601</v>
      </c>
      <c r="GP64" s="1806">
        <f t="shared" si="31"/>
        <v>10214</v>
      </c>
    </row>
    <row r="65" spans="190:198" ht="20.25">
      <c r="GH65" s="1825"/>
      <c r="GI65" s="1821"/>
      <c r="GJ65" s="1811"/>
      <c r="GK65" s="1823"/>
      <c r="GL65" s="1822"/>
      <c r="GM65" s="1822"/>
      <c r="GN65" s="1822"/>
      <c r="GO65" s="1822"/>
      <c r="GP65" s="1822"/>
    </row>
    <row r="66" spans="190:198" ht="20.25">
      <c r="GH66" s="1817" t="s">
        <v>821</v>
      </c>
      <c r="GI66" s="1704"/>
      <c r="GJ66" s="1804">
        <v>17</v>
      </c>
      <c r="GK66" s="1805">
        <f>EQ29</f>
        <v>26</v>
      </c>
      <c r="GL66" s="1833" t="s">
        <v>227</v>
      </c>
      <c r="GM66" s="1820">
        <f>ES29</f>
        <v>17280</v>
      </c>
      <c r="GN66" s="1805">
        <f>ET29</f>
        <v>5</v>
      </c>
      <c r="GO66" s="1833" t="s">
        <v>227</v>
      </c>
      <c r="GP66" s="1820">
        <f>EV29</f>
        <v>3039</v>
      </c>
    </row>
    <row r="67" spans="190:198" ht="20.25">
      <c r="GH67" s="1809" t="s">
        <v>20</v>
      </c>
      <c r="GI67" s="1821"/>
      <c r="GJ67" s="1818"/>
      <c r="GK67" s="1819"/>
      <c r="GL67" s="1834"/>
      <c r="GM67" s="1822"/>
      <c r="GN67" s="1819"/>
      <c r="GO67" s="1834"/>
      <c r="GP67" s="1822"/>
    </row>
    <row r="68" spans="190:198" ht="20.25">
      <c r="GH68" s="1817" t="s">
        <v>821</v>
      </c>
      <c r="GI68" s="1704"/>
      <c r="GJ68" s="1818"/>
      <c r="GK68" s="1819"/>
      <c r="GL68" s="1835"/>
      <c r="GM68" s="1820"/>
      <c r="GN68" s="1827"/>
      <c r="GO68" s="1835"/>
      <c r="GP68" s="1820"/>
    </row>
    <row r="69" spans="190:198" ht="20.25">
      <c r="GH69" s="1817" t="s">
        <v>850</v>
      </c>
      <c r="GI69" s="1704"/>
      <c r="GJ69" s="1818">
        <v>18</v>
      </c>
      <c r="GK69" s="1805">
        <f>EZ29</f>
        <v>20</v>
      </c>
      <c r="GL69" s="1833" t="s">
        <v>227</v>
      </c>
      <c r="GM69" s="1806">
        <f>FB29</f>
        <v>8730</v>
      </c>
      <c r="GN69" s="1805">
        <f>FC29</f>
        <v>4</v>
      </c>
      <c r="GO69" s="1833" t="s">
        <v>227</v>
      </c>
      <c r="GP69" s="1806">
        <f>FE29</f>
        <v>3039</v>
      </c>
    </row>
    <row r="70" spans="190:198" ht="20.25">
      <c r="GH70" s="1836"/>
      <c r="GI70" s="1821" t="s">
        <v>20</v>
      </c>
      <c r="GJ70" s="1811"/>
      <c r="GK70" s="1823"/>
      <c r="GL70" s="1834"/>
      <c r="GM70" s="1822"/>
      <c r="GN70" s="1823"/>
      <c r="GO70" s="1834"/>
      <c r="GP70" s="1822"/>
    </row>
    <row r="71" spans="190:198" ht="20.25">
      <c r="GH71" s="1782"/>
      <c r="GI71" s="1828" t="s">
        <v>851</v>
      </c>
      <c r="GJ71" s="1804">
        <v>19</v>
      </c>
      <c r="GK71" s="1805">
        <f>FI29</f>
        <v>9</v>
      </c>
      <c r="GL71" s="1833" t="s">
        <v>227</v>
      </c>
      <c r="GM71" s="1806">
        <f>FK29</f>
        <v>3831</v>
      </c>
      <c r="GN71" s="1805">
        <f>FL29</f>
        <v>0</v>
      </c>
      <c r="GO71" s="1833" t="s">
        <v>227</v>
      </c>
      <c r="GP71" s="1806">
        <f>FN29</f>
        <v>0</v>
      </c>
    </row>
    <row r="72" spans="190:198" ht="20.25">
      <c r="GH72" s="1782"/>
      <c r="GI72" s="1829" t="s">
        <v>852</v>
      </c>
      <c r="GJ72" s="1815">
        <v>20</v>
      </c>
      <c r="GK72" s="1812">
        <f>FR29</f>
        <v>5</v>
      </c>
      <c r="GL72" s="1835" t="s">
        <v>227</v>
      </c>
      <c r="GM72" s="1820">
        <f>FT29</f>
        <v>909</v>
      </c>
      <c r="GN72" s="1814">
        <f>FU29</f>
        <v>0</v>
      </c>
      <c r="GO72" s="1835" t="s">
        <v>227</v>
      </c>
      <c r="GP72" s="1820">
        <f>FW29</f>
        <v>0</v>
      </c>
    </row>
    <row r="73" spans="190:198" ht="21" thickBot="1">
      <c r="GH73" s="1789"/>
      <c r="GI73" s="1837" t="s">
        <v>853</v>
      </c>
      <c r="GJ73" s="1838">
        <v>21</v>
      </c>
      <c r="GK73" s="1839">
        <f>GA29</f>
        <v>9</v>
      </c>
      <c r="GL73" s="1840" t="s">
        <v>227</v>
      </c>
      <c r="GM73" s="1841">
        <f>GC29</f>
        <v>2045</v>
      </c>
      <c r="GN73" s="1842">
        <f>GD29</f>
        <v>4</v>
      </c>
      <c r="GO73" s="1840" t="s">
        <v>227</v>
      </c>
      <c r="GP73" s="1841">
        <f>GF29</f>
        <v>3039</v>
      </c>
    </row>
    <row r="74" spans="190:194" ht="12.75">
      <c r="GH74" s="1843" t="s">
        <v>854</v>
      </c>
      <c r="GI74" s="1844"/>
      <c r="GJ74" s="1844"/>
      <c r="GK74" s="1844"/>
      <c r="GL74" s="1844"/>
    </row>
    <row r="75" spans="190:194" ht="12.75">
      <c r="GH75" s="1844" t="s">
        <v>855</v>
      </c>
      <c r="GI75" s="1844"/>
      <c r="GJ75" s="1844"/>
      <c r="GK75" s="1844"/>
      <c r="GL75" s="1844"/>
    </row>
    <row r="76" spans="190:194" ht="12.75">
      <c r="GH76" s="1844" t="s">
        <v>856</v>
      </c>
      <c r="GI76" s="1844"/>
      <c r="GJ76" s="1844"/>
      <c r="GK76" s="1844"/>
      <c r="GL76" s="1844"/>
    </row>
    <row r="77" spans="190:194" ht="12.75">
      <c r="GH77" s="1844" t="s">
        <v>857</v>
      </c>
      <c r="GI77" s="1844"/>
      <c r="GJ77" s="1844"/>
      <c r="GK77" s="1844"/>
      <c r="GL77" s="1844"/>
    </row>
    <row r="78" spans="190:194" ht="12.75">
      <c r="GH78" s="1844"/>
      <c r="GI78" s="1844"/>
      <c r="GJ78" s="1844"/>
      <c r="GK78" s="1844"/>
      <c r="GL78" s="1844"/>
    </row>
  </sheetData>
  <sheetProtection/>
  <printOptions/>
  <pageMargins left="0.77" right="0.35433070866141736" top="0.5905511811023623" bottom="0.5118110236220472" header="0.35433070866141736" footer="0.15748031496062992"/>
  <pageSetup fitToHeight="1" fitToWidth="1" horizontalDpi="300" verticalDpi="300" orientation="landscape" paperSize="9" scale="10" r:id="rId1"/>
  <headerFooter alignWithMargins="0">
    <oddHeader xml:space="preserve">&amp;C&amp;14 </oddHeader>
    <oddFooter xml:space="preserve">&amp;C&amp;18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1"/>
  <sheetViews>
    <sheetView zoomScale="50" zoomScaleNormal="50" zoomScalePageLayoutView="0" workbookViewId="0" topLeftCell="A1">
      <selection activeCell="B11" sqref="B11"/>
    </sheetView>
  </sheetViews>
  <sheetFormatPr defaultColWidth="23.8984375" defaultRowHeight="14.25"/>
  <cols>
    <col min="1" max="1" width="7.69921875" style="316" customWidth="1"/>
    <col min="2" max="2" width="40.59765625" style="316" customWidth="1"/>
    <col min="3" max="3" width="17.69921875" style="316" customWidth="1"/>
    <col min="4" max="4" width="16.3984375" style="316" customWidth="1"/>
    <col min="5" max="5" width="18.59765625" style="316" customWidth="1"/>
    <col min="6" max="7" width="17.59765625" style="316" customWidth="1"/>
    <col min="8" max="8" width="17" style="316" customWidth="1"/>
    <col min="9" max="9" width="12.09765625" style="458" customWidth="1"/>
    <col min="10" max="10" width="7.69921875" style="316" customWidth="1"/>
    <col min="11" max="11" width="42.8984375" style="316" customWidth="1"/>
    <col min="12" max="12" width="18" style="316" customWidth="1"/>
    <col min="13" max="13" width="18.5" style="316" customWidth="1"/>
    <col min="14" max="14" width="19.59765625" style="316" customWidth="1"/>
    <col min="15" max="15" width="18.19921875" style="316" customWidth="1"/>
    <col min="16" max="16" width="18" style="316" customWidth="1"/>
    <col min="17" max="17" width="19.09765625" style="316" customWidth="1"/>
    <col min="18" max="18" width="12" style="458" customWidth="1"/>
    <col min="19" max="19" width="7.69921875" style="316" customWidth="1"/>
    <col min="20" max="20" width="41.5" style="316" customWidth="1"/>
    <col min="21" max="21" width="17.5" style="316" customWidth="1"/>
    <col min="22" max="22" width="19.59765625" style="316" customWidth="1"/>
    <col min="23" max="23" width="19.09765625" style="316" customWidth="1"/>
    <col min="24" max="24" width="20.09765625" style="316" customWidth="1"/>
    <col min="25" max="25" width="18.5" style="316" customWidth="1"/>
    <col min="26" max="26" width="18.69921875" style="316" customWidth="1"/>
    <col min="27" max="28" width="7.69921875" style="316" customWidth="1"/>
    <col min="29" max="29" width="41.59765625" style="316" customWidth="1"/>
    <col min="30" max="30" width="17.69921875" style="316" customWidth="1"/>
    <col min="31" max="31" width="17.19921875" style="316" customWidth="1"/>
    <col min="32" max="32" width="17" style="316" customWidth="1"/>
    <col min="33" max="33" width="16" style="316" customWidth="1"/>
    <col min="34" max="34" width="17.8984375" style="316" customWidth="1"/>
    <col min="35" max="35" width="17.69921875" style="316" customWidth="1"/>
    <col min="36" max="37" width="7.69921875" style="316" customWidth="1"/>
    <col min="38" max="38" width="43.59765625" style="316" customWidth="1"/>
    <col min="39" max="39" width="19.3984375" style="316" customWidth="1"/>
    <col min="40" max="40" width="16.5" style="316" customWidth="1"/>
    <col min="41" max="41" width="17.59765625" style="316" customWidth="1"/>
    <col min="42" max="42" width="17" style="316" customWidth="1"/>
    <col min="43" max="43" width="16" style="316" customWidth="1"/>
    <col min="44" max="44" width="16.3984375" style="316" customWidth="1"/>
    <col min="45" max="46" width="7.69921875" style="316" customWidth="1"/>
    <col min="47" max="47" width="43.5" style="316" customWidth="1"/>
    <col min="48" max="48" width="17.3984375" style="316" customWidth="1"/>
    <col min="49" max="49" width="17.19921875" style="316" customWidth="1"/>
    <col min="50" max="50" width="18" style="316" customWidth="1"/>
    <col min="51" max="51" width="17" style="316" customWidth="1"/>
    <col min="52" max="52" width="17.3984375" style="316" customWidth="1"/>
    <col min="53" max="53" width="16.69921875" style="316" customWidth="1"/>
    <col min="54" max="55" width="7.69921875" style="316" customWidth="1"/>
    <col min="56" max="56" width="43.59765625" style="316" customWidth="1"/>
    <col min="57" max="57" width="19.19921875" style="316" customWidth="1"/>
    <col min="58" max="58" width="19.5" style="316" customWidth="1"/>
    <col min="59" max="59" width="19.59765625" style="316" customWidth="1"/>
    <col min="60" max="60" width="19.5" style="316" customWidth="1"/>
    <col min="61" max="61" width="18.3984375" style="316" customWidth="1"/>
    <col min="62" max="62" width="19.3984375" style="316" customWidth="1"/>
    <col min="63" max="64" width="7.69921875" style="316" customWidth="1"/>
    <col min="65" max="65" width="40.8984375" style="316" customWidth="1"/>
    <col min="66" max="66" width="19.69921875" style="316" customWidth="1"/>
    <col min="67" max="67" width="20.5" style="316" customWidth="1"/>
    <col min="68" max="68" width="18.5" style="316" customWidth="1"/>
    <col min="69" max="69" width="19" style="316" customWidth="1"/>
    <col min="70" max="70" width="17.59765625" style="316" customWidth="1"/>
    <col min="71" max="71" width="20.8984375" style="316" customWidth="1"/>
    <col min="72" max="72" width="12.3984375" style="316" customWidth="1"/>
    <col min="73" max="73" width="7.69921875" style="316" customWidth="1"/>
    <col min="74" max="74" width="43" style="316" customWidth="1"/>
    <col min="75" max="75" width="19" style="316" customWidth="1"/>
    <col min="76" max="76" width="19.8984375" style="316" customWidth="1"/>
    <col min="77" max="77" width="19.19921875" style="316" customWidth="1"/>
    <col min="78" max="78" width="20.59765625" style="316" customWidth="1"/>
    <col min="79" max="79" width="19" style="316" customWidth="1"/>
    <col min="80" max="80" width="20.19921875" style="316" customWidth="1"/>
    <col min="81" max="81" width="12.3984375" style="316" customWidth="1"/>
    <col min="82" max="82" width="7.69921875" style="316" customWidth="1"/>
    <col min="83" max="83" width="43" style="316" customWidth="1"/>
    <col min="84" max="85" width="20.3984375" style="316" customWidth="1"/>
    <col min="86" max="86" width="19.59765625" style="316" customWidth="1"/>
    <col min="87" max="87" width="17.59765625" style="316" customWidth="1"/>
    <col min="88" max="88" width="19" style="316" customWidth="1"/>
    <col min="89" max="89" width="18" style="316" customWidth="1"/>
    <col min="90" max="91" width="7.69921875" style="316" customWidth="1"/>
    <col min="92" max="92" width="44.09765625" style="316" customWidth="1"/>
    <col min="93" max="93" width="19" style="316" customWidth="1"/>
    <col min="94" max="94" width="20.59765625" style="316" customWidth="1"/>
    <col min="95" max="95" width="20.09765625" style="316" customWidth="1"/>
    <col min="96" max="96" width="18.5" style="316" customWidth="1"/>
    <col min="97" max="97" width="19.59765625" style="316" customWidth="1"/>
    <col min="98" max="98" width="20.69921875" style="316" customWidth="1"/>
    <col min="99" max="100" width="7.69921875" style="316" customWidth="1"/>
    <col min="101" max="101" width="42.59765625" style="316" customWidth="1"/>
    <col min="102" max="102" width="19" style="316" customWidth="1"/>
    <col min="103" max="103" width="19.19921875" style="316" customWidth="1"/>
    <col min="104" max="104" width="18.5" style="316" customWidth="1"/>
    <col min="105" max="105" width="19.5" style="316" customWidth="1"/>
    <col min="106" max="106" width="18.69921875" style="316" customWidth="1"/>
    <col min="107" max="108" width="18.09765625" style="316" customWidth="1"/>
    <col min="109" max="109" width="7.8984375" style="316" customWidth="1"/>
    <col min="110" max="110" width="41.3984375" style="316" customWidth="1"/>
    <col min="111" max="117" width="18.09765625" style="316" customWidth="1"/>
    <col min="118" max="118" width="7.69921875" style="316" customWidth="1"/>
    <col min="119" max="119" width="43.09765625" style="316" customWidth="1"/>
    <col min="120" max="120" width="19.69921875" style="316" customWidth="1"/>
    <col min="121" max="121" width="19.3984375" style="316" customWidth="1"/>
    <col min="122" max="122" width="20.8984375" style="316" customWidth="1"/>
    <col min="123" max="123" width="19.19921875" style="316" customWidth="1"/>
    <col min="124" max="124" width="18.59765625" style="316" customWidth="1"/>
    <col min="125" max="125" width="18.3984375" style="316" customWidth="1"/>
    <col min="126" max="127" width="7.69921875" style="316" customWidth="1"/>
    <col min="128" max="128" width="42" style="316" customWidth="1"/>
    <col min="129" max="129" width="20" style="316" customWidth="1"/>
    <col min="130" max="130" width="19.3984375" style="316" customWidth="1"/>
    <col min="131" max="131" width="17.8984375" style="316" customWidth="1"/>
    <col min="132" max="132" width="19.3984375" style="316" customWidth="1"/>
    <col min="133" max="133" width="20.3984375" style="316" customWidth="1"/>
    <col min="134" max="134" width="18.19921875" style="316" customWidth="1"/>
    <col min="135" max="136" width="7.69921875" style="316" customWidth="1"/>
    <col min="137" max="137" width="42.69921875" style="316" customWidth="1"/>
    <col min="138" max="139" width="19.19921875" style="316" customWidth="1"/>
    <col min="140" max="140" width="17.59765625" style="316" customWidth="1"/>
    <col min="141" max="141" width="19.3984375" style="316" customWidth="1"/>
    <col min="142" max="142" width="18.3984375" style="316" customWidth="1"/>
    <col min="143" max="143" width="19.69921875" style="316" customWidth="1"/>
    <col min="144" max="145" width="7.69921875" style="316" customWidth="1"/>
    <col min="146" max="146" width="42.69921875" style="316" customWidth="1"/>
    <col min="147" max="147" width="18.5" style="316" customWidth="1"/>
    <col min="148" max="148" width="18.19921875" style="316" customWidth="1"/>
    <col min="149" max="149" width="17.19921875" style="316" customWidth="1"/>
    <col min="150" max="150" width="18.09765625" style="316" customWidth="1"/>
    <col min="151" max="151" width="17.8984375" style="316" customWidth="1"/>
    <col min="152" max="152" width="19.09765625" style="316" customWidth="1"/>
    <col min="153" max="153" width="8.8984375" style="316" customWidth="1"/>
    <col min="154" max="154" width="7.69921875" style="316" customWidth="1"/>
    <col min="155" max="155" width="43.69921875" style="316" customWidth="1"/>
    <col min="156" max="156" width="18.69921875" style="316" customWidth="1"/>
    <col min="157" max="157" width="18.8984375" style="316" customWidth="1"/>
    <col min="158" max="158" width="18" style="316" customWidth="1"/>
    <col min="159" max="159" width="18.69921875" style="316" customWidth="1"/>
    <col min="160" max="160" width="18" style="316" customWidth="1"/>
    <col min="161" max="161" width="19.19921875" style="316" customWidth="1"/>
    <col min="162" max="162" width="12.69921875" style="458" customWidth="1"/>
    <col min="163" max="163" width="7.69921875" style="316" customWidth="1"/>
    <col min="164" max="164" width="42.09765625" style="316" customWidth="1"/>
    <col min="165" max="165" width="17.09765625" style="316" customWidth="1"/>
    <col min="166" max="166" width="18" style="316" customWidth="1"/>
    <col min="167" max="167" width="17.5" style="316" customWidth="1"/>
    <col min="168" max="168" width="17.09765625" style="316" customWidth="1"/>
    <col min="169" max="169" width="17" style="316" customWidth="1"/>
    <col min="170" max="170" width="16.59765625" style="316" customWidth="1"/>
    <col min="171" max="171" width="7.69921875" style="458" customWidth="1"/>
    <col min="172" max="172" width="7.69921875" style="316" customWidth="1"/>
    <col min="173" max="173" width="42.8984375" style="316" customWidth="1"/>
    <col min="174" max="174" width="16.8984375" style="316" customWidth="1"/>
    <col min="175" max="175" width="18.59765625" style="316" customWidth="1"/>
    <col min="176" max="176" width="19.09765625" style="316" customWidth="1"/>
    <col min="177" max="177" width="17.5" style="316" customWidth="1"/>
    <col min="178" max="178" width="15.09765625" style="316" customWidth="1"/>
    <col min="179" max="179" width="15.5" style="316" customWidth="1"/>
    <col min="180" max="180" width="9.8984375" style="316" customWidth="1"/>
    <col min="181" max="181" width="7.69921875" style="316" customWidth="1"/>
    <col min="182" max="182" width="37.09765625" style="316" customWidth="1"/>
    <col min="183" max="183" width="20.09765625" style="316" customWidth="1"/>
    <col min="184" max="184" width="19.09765625" style="316" customWidth="1"/>
    <col min="185" max="185" width="18.3984375" style="316" customWidth="1"/>
    <col min="186" max="186" width="16.5" style="316" customWidth="1"/>
    <col min="187" max="187" width="18.59765625" style="316" customWidth="1"/>
    <col min="188" max="188" width="16.5" style="316" customWidth="1"/>
    <col min="189" max="190" width="7.69921875" style="316" customWidth="1"/>
    <col min="191" max="191" width="42.69921875" style="316" customWidth="1"/>
    <col min="192" max="192" width="19.19921875" style="316" customWidth="1"/>
    <col min="193" max="193" width="18.3984375" style="316" customWidth="1"/>
    <col min="194" max="194" width="18.09765625" style="316" customWidth="1"/>
    <col min="195" max="195" width="18.69921875" style="316" customWidth="1"/>
    <col min="196" max="196" width="18.5" style="316" customWidth="1"/>
    <col min="197" max="197" width="17.5" style="316" customWidth="1"/>
    <col min="198" max="199" width="7.69921875" style="316" customWidth="1"/>
    <col min="200" max="200" width="43.19921875" style="316" customWidth="1"/>
    <col min="201" max="201" width="17.5" style="316" customWidth="1"/>
    <col min="202" max="202" width="16.8984375" style="316" customWidth="1"/>
    <col min="203" max="203" width="17.19921875" style="316" customWidth="1"/>
    <col min="204" max="204" width="17.59765625" style="316" customWidth="1"/>
    <col min="205" max="205" width="17.09765625" style="316" customWidth="1"/>
    <col min="206" max="206" width="18.09765625" style="316" customWidth="1"/>
    <col min="207" max="208" width="7.69921875" style="316" customWidth="1"/>
    <col min="209" max="209" width="43.69921875" style="316" customWidth="1"/>
    <col min="210" max="210" width="17.5" style="316" customWidth="1"/>
    <col min="211" max="211" width="17.19921875" style="316" customWidth="1"/>
    <col min="212" max="212" width="16.8984375" style="316" customWidth="1"/>
    <col min="213" max="213" width="17.8984375" style="316" customWidth="1"/>
    <col min="214" max="214" width="17.09765625" style="316" customWidth="1"/>
    <col min="215" max="216" width="17.8984375" style="316" customWidth="1"/>
    <col min="217" max="217" width="7.69921875" style="316" customWidth="1"/>
    <col min="218" max="218" width="43.69921875" style="316" customWidth="1"/>
    <col min="219" max="219" width="17.5" style="316" customWidth="1"/>
    <col min="220" max="220" width="17.19921875" style="316" customWidth="1"/>
    <col min="221" max="221" width="16.8984375" style="316" customWidth="1"/>
    <col min="222" max="222" width="17.8984375" style="316" customWidth="1"/>
    <col min="223" max="223" width="17.09765625" style="316" customWidth="1"/>
    <col min="224" max="224" width="17.8984375" style="316" customWidth="1"/>
    <col min="225" max="226" width="7.69921875" style="316" customWidth="1"/>
    <col min="227" max="227" width="45.09765625" style="316" customWidth="1"/>
    <col min="228" max="228" width="17.59765625" style="316" customWidth="1"/>
    <col min="229" max="229" width="16.8984375" style="316" customWidth="1"/>
    <col min="230" max="230" width="16.69921875" style="316" customWidth="1"/>
    <col min="231" max="231" width="17.5" style="316" customWidth="1"/>
    <col min="232" max="232" width="18.59765625" style="316" customWidth="1"/>
    <col min="233" max="233" width="16.8984375" style="316" customWidth="1"/>
    <col min="234" max="235" width="7.69921875" style="316" customWidth="1"/>
    <col min="236" max="236" width="43.69921875" style="316" customWidth="1"/>
    <col min="237" max="237" width="19.09765625" style="316" customWidth="1"/>
    <col min="238" max="238" width="20" style="316" customWidth="1"/>
    <col min="239" max="239" width="18" style="316" customWidth="1"/>
    <col min="240" max="240" width="18.3984375" style="316" customWidth="1"/>
    <col min="241" max="241" width="17.69921875" style="316" customWidth="1"/>
    <col min="242" max="242" width="17.09765625" style="316" customWidth="1"/>
    <col min="243" max="244" width="7.69921875" style="316" customWidth="1"/>
    <col min="245" max="245" width="58.09765625" style="316" customWidth="1"/>
    <col min="246" max="246" width="8.59765625" style="316" customWidth="1"/>
    <col min="247" max="251" width="25.09765625" style="316" customWidth="1"/>
    <col min="252" max="16384" width="23.8984375" style="316" customWidth="1"/>
  </cols>
  <sheetData>
    <row r="1" spans="1:241" s="1854" customFormat="1" ht="26.25">
      <c r="A1" s="1852" t="s">
        <v>8</v>
      </c>
      <c r="B1" s="1044"/>
      <c r="C1" s="1044"/>
      <c r="D1" s="1044"/>
      <c r="E1" s="1044"/>
      <c r="F1" s="1853"/>
      <c r="G1" s="1853"/>
      <c r="I1" s="2003"/>
      <c r="J1" s="1044" t="s">
        <v>8</v>
      </c>
      <c r="K1" s="1044"/>
      <c r="L1" s="1044"/>
      <c r="M1" s="1044"/>
      <c r="N1" s="1044"/>
      <c r="O1" s="1853"/>
      <c r="P1" s="1853"/>
      <c r="R1" s="2003"/>
      <c r="S1" s="1044" t="s">
        <v>8</v>
      </c>
      <c r="T1" s="1044"/>
      <c r="U1" s="1044"/>
      <c r="V1" s="1044"/>
      <c r="W1" s="1044"/>
      <c r="X1" s="1853"/>
      <c r="Y1" s="1853"/>
      <c r="AB1" s="1044" t="s">
        <v>8</v>
      </c>
      <c r="AC1" s="1044"/>
      <c r="AD1" s="1044"/>
      <c r="AE1" s="1044"/>
      <c r="AF1" s="1044"/>
      <c r="AG1" s="1853"/>
      <c r="AH1" s="1853"/>
      <c r="AK1" s="1044" t="s">
        <v>8</v>
      </c>
      <c r="AL1" s="1044"/>
      <c r="AM1" s="1044"/>
      <c r="AN1" s="1044"/>
      <c r="AO1" s="1044"/>
      <c r="AP1" s="1853"/>
      <c r="AQ1" s="1853"/>
      <c r="AT1" s="1044" t="s">
        <v>8</v>
      </c>
      <c r="AU1" s="1044"/>
      <c r="AV1" s="1044"/>
      <c r="AW1" s="1044"/>
      <c r="AX1" s="1044"/>
      <c r="AY1" s="1853"/>
      <c r="AZ1" s="1853"/>
      <c r="BC1" s="1044" t="s">
        <v>8</v>
      </c>
      <c r="BD1" s="1044"/>
      <c r="BE1" s="1044"/>
      <c r="BF1" s="1044"/>
      <c r="BG1" s="1044"/>
      <c r="BH1" s="1853"/>
      <c r="BI1" s="1853"/>
      <c r="BL1" s="1044" t="s">
        <v>8</v>
      </c>
      <c r="BM1" s="1855"/>
      <c r="BN1" s="1855"/>
      <c r="BO1" s="1855"/>
      <c r="BP1" s="1044"/>
      <c r="BQ1" s="1853"/>
      <c r="BR1" s="1853"/>
      <c r="BU1" s="1044" t="s">
        <v>8</v>
      </c>
      <c r="BV1" s="1044"/>
      <c r="BW1" s="1044"/>
      <c r="BX1" s="1044"/>
      <c r="BY1" s="1044"/>
      <c r="BZ1" s="1853"/>
      <c r="CA1" s="1853"/>
      <c r="CD1" s="1044" t="s">
        <v>8</v>
      </c>
      <c r="CE1" s="1044"/>
      <c r="CF1" s="1044"/>
      <c r="CG1" s="1044"/>
      <c r="CH1" s="1044"/>
      <c r="CI1" s="1853"/>
      <c r="CJ1" s="1853"/>
      <c r="CM1" s="1044" t="s">
        <v>8</v>
      </c>
      <c r="CN1" s="1044"/>
      <c r="CO1" s="1044"/>
      <c r="CP1" s="1044"/>
      <c r="CQ1" s="1044"/>
      <c r="CR1" s="1853"/>
      <c r="CS1" s="1853"/>
      <c r="CV1" s="1044" t="s">
        <v>8</v>
      </c>
      <c r="CW1" s="1044"/>
      <c r="CX1" s="1044"/>
      <c r="CY1" s="1044"/>
      <c r="CZ1" s="1044"/>
      <c r="DA1" s="1853"/>
      <c r="DB1" s="1853"/>
      <c r="DE1" s="1044" t="s">
        <v>8</v>
      </c>
      <c r="DF1" s="1044"/>
      <c r="DG1" s="1044"/>
      <c r="DH1" s="1044"/>
      <c r="DI1" s="1044"/>
      <c r="DJ1" s="1853"/>
      <c r="DK1" s="1853"/>
      <c r="DN1" s="1044" t="s">
        <v>8</v>
      </c>
      <c r="DO1" s="1044"/>
      <c r="DP1" s="1044"/>
      <c r="DQ1" s="1044"/>
      <c r="DR1" s="1044"/>
      <c r="DS1" s="1853"/>
      <c r="DT1" s="1853"/>
      <c r="DW1" s="1044" t="s">
        <v>8</v>
      </c>
      <c r="DX1" s="1044"/>
      <c r="DY1" s="1044"/>
      <c r="DZ1" s="1044"/>
      <c r="EA1" s="1044"/>
      <c r="EB1" s="1853"/>
      <c r="EC1" s="1853"/>
      <c r="EF1" s="1044" t="s">
        <v>8</v>
      </c>
      <c r="EG1" s="1044"/>
      <c r="EH1" s="1044"/>
      <c r="EI1" s="1044"/>
      <c r="EJ1" s="1044"/>
      <c r="EK1" s="1853"/>
      <c r="EL1" s="1853"/>
      <c r="EO1" s="1044" t="s">
        <v>8</v>
      </c>
      <c r="EP1" s="1044"/>
      <c r="EQ1" s="1044"/>
      <c r="ER1" s="1044"/>
      <c r="ES1" s="1044"/>
      <c r="ET1" s="1853"/>
      <c r="EU1" s="1853"/>
      <c r="EX1" s="1044" t="s">
        <v>8</v>
      </c>
      <c r="EY1" s="1044"/>
      <c r="EZ1" s="1044"/>
      <c r="FA1" s="1044"/>
      <c r="FB1" s="1044"/>
      <c r="FC1" s="1853"/>
      <c r="FD1" s="1853"/>
      <c r="FF1" s="2003"/>
      <c r="FG1" s="1044" t="s">
        <v>8</v>
      </c>
      <c r="FH1" s="1044"/>
      <c r="FI1" s="1044"/>
      <c r="FJ1" s="1044"/>
      <c r="FK1" s="1044"/>
      <c r="FL1" s="1853"/>
      <c r="FM1" s="1853"/>
      <c r="FO1" s="2003"/>
      <c r="FP1" s="1044" t="s">
        <v>8</v>
      </c>
      <c r="FQ1" s="1044"/>
      <c r="FR1" s="1044"/>
      <c r="FS1" s="1044"/>
      <c r="FT1" s="1044"/>
      <c r="FU1" s="1853"/>
      <c r="FV1" s="1853"/>
      <c r="FY1" s="1044" t="s">
        <v>8</v>
      </c>
      <c r="FZ1" s="1044"/>
      <c r="GA1" s="1044"/>
      <c r="GB1" s="1044"/>
      <c r="GC1" s="1044"/>
      <c r="GD1" s="1853"/>
      <c r="GE1" s="1853"/>
      <c r="GH1" s="1044" t="s">
        <v>8</v>
      </c>
      <c r="GI1" s="1044"/>
      <c r="GJ1" s="1044"/>
      <c r="GK1" s="1044"/>
      <c r="GL1" s="1044"/>
      <c r="GM1" s="1853"/>
      <c r="GN1" s="1853"/>
      <c r="GQ1" s="1044" t="s">
        <v>8</v>
      </c>
      <c r="GR1" s="1044"/>
      <c r="GS1" s="1044"/>
      <c r="GT1" s="1044"/>
      <c r="GU1" s="1044"/>
      <c r="GV1" s="1853"/>
      <c r="GW1" s="1853"/>
      <c r="GZ1" s="1044" t="s">
        <v>8</v>
      </c>
      <c r="HA1" s="1044"/>
      <c r="HB1" s="1044"/>
      <c r="HC1" s="1044"/>
      <c r="HD1" s="1044"/>
      <c r="HE1" s="1853"/>
      <c r="HF1" s="1853"/>
      <c r="HI1" s="1044" t="s">
        <v>8</v>
      </c>
      <c r="HJ1" s="1044"/>
      <c r="HK1" s="1044"/>
      <c r="HL1" s="1044"/>
      <c r="HM1" s="1044"/>
      <c r="HN1" s="1853"/>
      <c r="HO1" s="1853"/>
      <c r="HR1" s="1044" t="s">
        <v>8</v>
      </c>
      <c r="HS1" s="1044"/>
      <c r="HT1" s="1044"/>
      <c r="HU1" s="1044"/>
      <c r="HV1" s="1044"/>
      <c r="HW1" s="1853"/>
      <c r="HX1" s="1853"/>
      <c r="IA1" s="1044" t="s">
        <v>8</v>
      </c>
      <c r="IB1" s="1044"/>
      <c r="IC1" s="1044"/>
      <c r="ID1" s="1044"/>
      <c r="IE1" s="1044"/>
      <c r="IF1" s="1853"/>
      <c r="IG1" s="1853"/>
    </row>
    <row r="2" spans="1:241" ht="18">
      <c r="A2" s="1855" t="s">
        <v>858</v>
      </c>
      <c r="B2" s="1855"/>
      <c r="C2" s="1855"/>
      <c r="D2" s="1855"/>
      <c r="E2" s="1855"/>
      <c r="F2" s="1047"/>
      <c r="G2" s="1047"/>
      <c r="J2" s="1855" t="s">
        <v>858</v>
      </c>
      <c r="K2" s="1855"/>
      <c r="L2" s="1855"/>
      <c r="M2" s="1855"/>
      <c r="N2" s="1855"/>
      <c r="O2" s="1047"/>
      <c r="P2" s="1047"/>
      <c r="S2" s="1855" t="s">
        <v>858</v>
      </c>
      <c r="T2" s="1855"/>
      <c r="U2" s="1855"/>
      <c r="V2" s="1855"/>
      <c r="W2" s="1855"/>
      <c r="X2" s="1047"/>
      <c r="Y2" s="1047"/>
      <c r="AB2" s="1855" t="s">
        <v>858</v>
      </c>
      <c r="AC2" s="1855"/>
      <c r="AD2" s="1855"/>
      <c r="AE2" s="1855"/>
      <c r="AF2" s="1855"/>
      <c r="AG2" s="1047"/>
      <c r="AH2" s="1047"/>
      <c r="AK2" s="1855" t="s">
        <v>858</v>
      </c>
      <c r="AL2" s="1855"/>
      <c r="AM2" s="1855"/>
      <c r="AN2" s="1855"/>
      <c r="AO2" s="1855"/>
      <c r="AP2" s="1047"/>
      <c r="AQ2" s="1047"/>
      <c r="AT2" s="1855" t="s">
        <v>858</v>
      </c>
      <c r="AU2" s="1855"/>
      <c r="AV2" s="1855"/>
      <c r="AW2" s="1855"/>
      <c r="AX2" s="1855"/>
      <c r="AY2" s="1047"/>
      <c r="AZ2" s="1047"/>
      <c r="BC2" s="1855" t="s">
        <v>858</v>
      </c>
      <c r="BD2" s="1855"/>
      <c r="BE2" s="1855"/>
      <c r="BF2" s="1855"/>
      <c r="BG2" s="1855"/>
      <c r="BH2" s="1047"/>
      <c r="BI2" s="1047"/>
      <c r="BL2" s="1855" t="s">
        <v>858</v>
      </c>
      <c r="BM2" s="1855"/>
      <c r="BN2" s="1855"/>
      <c r="BO2" s="1855"/>
      <c r="BP2" s="1855"/>
      <c r="BQ2" s="1047"/>
      <c r="BR2" s="1047"/>
      <c r="BU2" s="1855" t="s">
        <v>858</v>
      </c>
      <c r="BV2" s="1855"/>
      <c r="BW2" s="1855"/>
      <c r="BX2" s="1855"/>
      <c r="BY2" s="1855"/>
      <c r="BZ2" s="1047"/>
      <c r="CA2" s="1047"/>
      <c r="CD2" s="1855" t="s">
        <v>858</v>
      </c>
      <c r="CE2" s="1855"/>
      <c r="CF2" s="1855"/>
      <c r="CG2" s="1855"/>
      <c r="CH2" s="1855"/>
      <c r="CI2" s="1047"/>
      <c r="CJ2" s="1047"/>
      <c r="CM2" s="1855" t="s">
        <v>858</v>
      </c>
      <c r="CN2" s="1855"/>
      <c r="CO2" s="1855"/>
      <c r="CP2" s="1855"/>
      <c r="CQ2" s="1855"/>
      <c r="CR2" s="1047"/>
      <c r="CS2" s="1047"/>
      <c r="CV2" s="1855" t="s">
        <v>858</v>
      </c>
      <c r="CW2" s="1855"/>
      <c r="CX2" s="1855"/>
      <c r="CY2" s="1855"/>
      <c r="CZ2" s="1855"/>
      <c r="DA2" s="1047"/>
      <c r="DB2" s="1047"/>
      <c r="DE2" s="1855" t="s">
        <v>858</v>
      </c>
      <c r="DF2" s="1855"/>
      <c r="DG2" s="1855"/>
      <c r="DH2" s="1855"/>
      <c r="DI2" s="1855"/>
      <c r="DJ2" s="1047"/>
      <c r="DK2" s="1047"/>
      <c r="DN2" s="1855" t="s">
        <v>858</v>
      </c>
      <c r="DO2" s="1855"/>
      <c r="DP2" s="1855"/>
      <c r="DQ2" s="1855"/>
      <c r="DR2" s="1855"/>
      <c r="DS2" s="1047"/>
      <c r="DT2" s="1047"/>
      <c r="DW2" s="1855" t="s">
        <v>858</v>
      </c>
      <c r="DX2" s="1855"/>
      <c r="DY2" s="1855"/>
      <c r="DZ2" s="1855"/>
      <c r="EA2" s="1855"/>
      <c r="EB2" s="1047"/>
      <c r="EC2" s="1047"/>
      <c r="EF2" s="1855" t="s">
        <v>858</v>
      </c>
      <c r="EG2" s="1855"/>
      <c r="EH2" s="1855"/>
      <c r="EI2" s="1855"/>
      <c r="EJ2" s="1855"/>
      <c r="EK2" s="1047"/>
      <c r="EL2" s="1047"/>
      <c r="EO2" s="1855" t="s">
        <v>858</v>
      </c>
      <c r="EP2" s="1855"/>
      <c r="EQ2" s="1855"/>
      <c r="ER2" s="1855"/>
      <c r="ES2" s="1855"/>
      <c r="ET2" s="1047"/>
      <c r="EU2" s="1047"/>
      <c r="EX2" s="1855" t="s">
        <v>858</v>
      </c>
      <c r="EY2" s="1855"/>
      <c r="EZ2" s="1855"/>
      <c r="FA2" s="1855"/>
      <c r="FB2" s="1855"/>
      <c r="FC2" s="1047"/>
      <c r="FD2" s="1047"/>
      <c r="FG2" s="1855" t="s">
        <v>858</v>
      </c>
      <c r="FH2" s="1855"/>
      <c r="FI2" s="1855"/>
      <c r="FJ2" s="1855"/>
      <c r="FK2" s="1855"/>
      <c r="FL2" s="1047"/>
      <c r="FM2" s="1047"/>
      <c r="FP2" s="1855" t="s">
        <v>858</v>
      </c>
      <c r="FQ2" s="1855"/>
      <c r="FR2" s="1855"/>
      <c r="FS2" s="1855"/>
      <c r="FT2" s="1855"/>
      <c r="FU2" s="1047"/>
      <c r="FV2" s="1047"/>
      <c r="FY2" s="1855" t="s">
        <v>858</v>
      </c>
      <c r="FZ2" s="1855"/>
      <c r="GA2" s="1855"/>
      <c r="GB2" s="1855"/>
      <c r="GC2" s="1855"/>
      <c r="GD2" s="1047"/>
      <c r="GE2" s="1047"/>
      <c r="GH2" s="1855" t="s">
        <v>858</v>
      </c>
      <c r="GI2" s="1855"/>
      <c r="GJ2" s="1855"/>
      <c r="GK2" s="1855"/>
      <c r="GL2" s="1855"/>
      <c r="GM2" s="1047"/>
      <c r="GN2" s="1047"/>
      <c r="GQ2" s="1855" t="s">
        <v>858</v>
      </c>
      <c r="GR2" s="1855"/>
      <c r="GS2" s="1855"/>
      <c r="GT2" s="1855"/>
      <c r="GU2" s="1855"/>
      <c r="GV2" s="1047"/>
      <c r="GW2" s="1047"/>
      <c r="GZ2" s="1855" t="s">
        <v>858</v>
      </c>
      <c r="HA2" s="1855"/>
      <c r="HB2" s="1855"/>
      <c r="HC2" s="1855"/>
      <c r="HD2" s="1855"/>
      <c r="HE2" s="1047"/>
      <c r="HF2" s="1047"/>
      <c r="HI2" s="1855" t="s">
        <v>858</v>
      </c>
      <c r="HJ2" s="1855"/>
      <c r="HK2" s="1855"/>
      <c r="HL2" s="1855"/>
      <c r="HM2" s="1855"/>
      <c r="HN2" s="1047"/>
      <c r="HO2" s="1047"/>
      <c r="HR2" s="1855" t="s">
        <v>858</v>
      </c>
      <c r="HS2" s="1855"/>
      <c r="HT2" s="1855"/>
      <c r="HU2" s="1855"/>
      <c r="HV2" s="1855"/>
      <c r="HW2" s="1047"/>
      <c r="HX2" s="1047"/>
      <c r="IA2" s="1855" t="s">
        <v>858</v>
      </c>
      <c r="IB2" s="1855"/>
      <c r="IC2" s="1855"/>
      <c r="ID2" s="1855"/>
      <c r="IE2" s="1855"/>
      <c r="IF2" s="1047"/>
      <c r="IG2" s="1047"/>
    </row>
    <row r="3" spans="1:241" ht="18">
      <c r="A3" s="1855" t="s">
        <v>576</v>
      </c>
      <c r="B3" s="1855" t="s">
        <v>859</v>
      </c>
      <c r="D3" s="1856"/>
      <c r="E3" s="1856"/>
      <c r="F3" s="1047"/>
      <c r="G3" s="1047"/>
      <c r="J3" s="1855" t="s">
        <v>576</v>
      </c>
      <c r="K3" s="1855" t="s">
        <v>859</v>
      </c>
      <c r="M3" s="1856"/>
      <c r="N3" s="1856"/>
      <c r="O3" s="1047"/>
      <c r="P3" s="1047"/>
      <c r="S3" s="1855" t="s">
        <v>576</v>
      </c>
      <c r="T3" s="1855" t="s">
        <v>859</v>
      </c>
      <c r="V3" s="1856"/>
      <c r="W3" s="1856"/>
      <c r="X3" s="1047"/>
      <c r="Y3" s="1047"/>
      <c r="AB3" s="1855" t="s">
        <v>576</v>
      </c>
      <c r="AC3" s="1855" t="s">
        <v>859</v>
      </c>
      <c r="AE3" s="1856"/>
      <c r="AF3" s="1856"/>
      <c r="AG3" s="1047"/>
      <c r="AH3" s="1047"/>
      <c r="AK3" s="1855" t="s">
        <v>576</v>
      </c>
      <c r="AL3" s="1855" t="s">
        <v>859</v>
      </c>
      <c r="AN3" s="1856"/>
      <c r="AO3" s="1856"/>
      <c r="AP3" s="1047"/>
      <c r="AQ3" s="1047"/>
      <c r="AT3" s="1855" t="s">
        <v>576</v>
      </c>
      <c r="AU3" s="1855" t="s">
        <v>860</v>
      </c>
      <c r="AW3" s="1856"/>
      <c r="AX3" s="1856"/>
      <c r="AY3" s="1047"/>
      <c r="AZ3" s="1047"/>
      <c r="BC3" s="1855" t="s">
        <v>576</v>
      </c>
      <c r="BD3" s="1855" t="s">
        <v>859</v>
      </c>
      <c r="BF3" s="1856"/>
      <c r="BG3" s="1856"/>
      <c r="BH3" s="1047"/>
      <c r="BI3" s="1047"/>
      <c r="BL3" s="1045"/>
      <c r="BM3" s="1855" t="s">
        <v>859</v>
      </c>
      <c r="BO3" s="1856"/>
      <c r="BP3" s="1856"/>
      <c r="BQ3" s="1047"/>
      <c r="BR3" s="1047"/>
      <c r="BU3" s="1855" t="s">
        <v>576</v>
      </c>
      <c r="BV3" s="1855" t="s">
        <v>859</v>
      </c>
      <c r="BX3" s="1856"/>
      <c r="BY3" s="1856"/>
      <c r="BZ3" s="1047"/>
      <c r="CA3" s="1047"/>
      <c r="CD3" s="1855" t="s">
        <v>576</v>
      </c>
      <c r="CE3" s="1855" t="s">
        <v>859</v>
      </c>
      <c r="CG3" s="1856"/>
      <c r="CH3" s="1856"/>
      <c r="CI3" s="1047"/>
      <c r="CJ3" s="1047"/>
      <c r="CM3" s="1855" t="s">
        <v>576</v>
      </c>
      <c r="CN3" s="1855" t="s">
        <v>859</v>
      </c>
      <c r="CP3" s="1856"/>
      <c r="CQ3" s="1856"/>
      <c r="CR3" s="1047"/>
      <c r="CS3" s="1047"/>
      <c r="CV3" s="1855" t="s">
        <v>576</v>
      </c>
      <c r="CW3" s="1855" t="s">
        <v>859</v>
      </c>
      <c r="CY3" s="1856"/>
      <c r="CZ3" s="1856"/>
      <c r="DA3" s="1047"/>
      <c r="DB3" s="1047"/>
      <c r="DE3" s="1855" t="s">
        <v>576</v>
      </c>
      <c r="DF3" s="1855" t="s">
        <v>859</v>
      </c>
      <c r="DH3" s="1856"/>
      <c r="DI3" s="1856"/>
      <c r="DJ3" s="1047"/>
      <c r="DK3" s="1047"/>
      <c r="DN3" s="1855" t="s">
        <v>576</v>
      </c>
      <c r="DO3" s="1855" t="s">
        <v>859</v>
      </c>
      <c r="DQ3" s="1856"/>
      <c r="DR3" s="1856"/>
      <c r="DS3" s="1047"/>
      <c r="DT3" s="1047"/>
      <c r="DW3" s="1855" t="s">
        <v>576</v>
      </c>
      <c r="DX3" s="1855" t="s">
        <v>859</v>
      </c>
      <c r="DZ3" s="1856"/>
      <c r="EA3" s="1856"/>
      <c r="EB3" s="1047"/>
      <c r="EC3" s="1047"/>
      <c r="EF3" s="1855" t="s">
        <v>576</v>
      </c>
      <c r="EG3" s="1855" t="s">
        <v>859</v>
      </c>
      <c r="EI3" s="1856"/>
      <c r="EJ3" s="1856"/>
      <c r="EK3" s="1047"/>
      <c r="EL3" s="1047"/>
      <c r="EO3" s="1855" t="s">
        <v>576</v>
      </c>
      <c r="EP3" s="1855" t="s">
        <v>859</v>
      </c>
      <c r="ER3" s="1856"/>
      <c r="ES3" s="1856"/>
      <c r="ET3" s="1047"/>
      <c r="EU3" s="1047"/>
      <c r="EX3" s="1855" t="s">
        <v>576</v>
      </c>
      <c r="EY3" s="1855" t="s">
        <v>859</v>
      </c>
      <c r="FA3" s="1856"/>
      <c r="FB3" s="1856"/>
      <c r="FC3" s="1047"/>
      <c r="FD3" s="1047"/>
      <c r="FG3" s="1855" t="s">
        <v>576</v>
      </c>
      <c r="FH3" s="1855" t="s">
        <v>859</v>
      </c>
      <c r="FJ3" s="1856"/>
      <c r="FK3" s="1856"/>
      <c r="FL3" s="1047"/>
      <c r="FM3" s="1047"/>
      <c r="FP3" s="1855" t="s">
        <v>576</v>
      </c>
      <c r="FQ3" s="1855" t="s">
        <v>860</v>
      </c>
      <c r="FS3" s="1856"/>
      <c r="FT3" s="1856"/>
      <c r="FU3" s="1047"/>
      <c r="FV3" s="1047"/>
      <c r="FY3" s="1855" t="s">
        <v>576</v>
      </c>
      <c r="FZ3" s="1855" t="s">
        <v>859</v>
      </c>
      <c r="GB3" s="1856"/>
      <c r="GC3" s="1856"/>
      <c r="GD3" s="1047"/>
      <c r="GE3" s="1047"/>
      <c r="GH3" s="1855" t="s">
        <v>576</v>
      </c>
      <c r="GI3" s="1855" t="s">
        <v>859</v>
      </c>
      <c r="GK3" s="1856"/>
      <c r="GL3" s="1856"/>
      <c r="GM3" s="1047"/>
      <c r="GN3" s="1047"/>
      <c r="GQ3" s="1855" t="s">
        <v>576</v>
      </c>
      <c r="GR3" s="1855" t="s">
        <v>859</v>
      </c>
      <c r="GT3" s="1856"/>
      <c r="GU3" s="1856"/>
      <c r="GV3" s="1047"/>
      <c r="GW3" s="1047"/>
      <c r="GZ3" s="1855" t="s">
        <v>576</v>
      </c>
      <c r="HA3" s="1855" t="s">
        <v>859</v>
      </c>
      <c r="HC3" s="1856"/>
      <c r="HD3" s="1856"/>
      <c r="HE3" s="1047"/>
      <c r="HF3" s="1047"/>
      <c r="HI3" s="1855" t="s">
        <v>576</v>
      </c>
      <c r="HJ3" s="1855" t="s">
        <v>859</v>
      </c>
      <c r="HL3" s="1856"/>
      <c r="HM3" s="1856"/>
      <c r="HN3" s="1047"/>
      <c r="HO3" s="1047"/>
      <c r="HR3" s="1855" t="s">
        <v>576</v>
      </c>
      <c r="HS3" s="1855" t="s">
        <v>859</v>
      </c>
      <c r="HU3" s="1856"/>
      <c r="HV3" s="1856"/>
      <c r="HW3" s="1047"/>
      <c r="HX3" s="1047"/>
      <c r="IA3" s="1855" t="s">
        <v>576</v>
      </c>
      <c r="IB3" s="1855" t="s">
        <v>859</v>
      </c>
      <c r="ID3" s="1856"/>
      <c r="IE3" s="1856"/>
      <c r="IF3" s="1047"/>
      <c r="IG3" s="1047"/>
    </row>
    <row r="4" spans="1:241" ht="18">
      <c r="A4" s="1045"/>
      <c r="F4" s="1048"/>
      <c r="G4" s="1048"/>
      <c r="J4" s="1045"/>
      <c r="O4" s="1048"/>
      <c r="P4" s="1048"/>
      <c r="S4" s="1045" t="s">
        <v>703</v>
      </c>
      <c r="X4" s="1048"/>
      <c r="Y4" s="1048"/>
      <c r="AB4" s="1045" t="s">
        <v>791</v>
      </c>
      <c r="AG4" s="1048"/>
      <c r="AH4" s="1048"/>
      <c r="AK4" s="1045"/>
      <c r="AP4" s="1048"/>
      <c r="AQ4" s="1048"/>
      <c r="AT4" s="1045"/>
      <c r="AY4" s="1048"/>
      <c r="AZ4" s="1048"/>
      <c r="BC4" s="1045"/>
      <c r="BH4" s="1048"/>
      <c r="BI4" s="1048"/>
      <c r="BL4" s="1045"/>
      <c r="BQ4" s="1048"/>
      <c r="BR4" s="1048"/>
      <c r="BU4" s="1045"/>
      <c r="BZ4" s="1048"/>
      <c r="CA4" s="1048"/>
      <c r="CD4" s="1045" t="s">
        <v>861</v>
      </c>
      <c r="CE4" s="1046"/>
      <c r="CI4" s="1048"/>
      <c r="CJ4" s="1048"/>
      <c r="CM4" s="1045"/>
      <c r="CR4" s="1048"/>
      <c r="CS4" s="1048"/>
      <c r="CV4" s="1045"/>
      <c r="DA4" s="1048"/>
      <c r="DB4" s="1048"/>
      <c r="DE4" s="1045" t="s">
        <v>416</v>
      </c>
      <c r="DJ4" s="1048"/>
      <c r="DK4" s="1048"/>
      <c r="DN4" s="1045" t="s">
        <v>416</v>
      </c>
      <c r="DS4" s="1048"/>
      <c r="DT4" s="1048"/>
      <c r="DW4" s="1045"/>
      <c r="EB4" s="1048"/>
      <c r="EC4" s="1048"/>
      <c r="EF4" s="1045" t="s">
        <v>862</v>
      </c>
      <c r="EK4" s="1048"/>
      <c r="EL4" s="1048"/>
      <c r="EO4" s="1045"/>
      <c r="ET4" s="1048"/>
      <c r="EU4" s="1048"/>
      <c r="EX4" s="1045"/>
      <c r="FC4" s="1048"/>
      <c r="FD4" s="1048"/>
      <c r="FG4" s="1045"/>
      <c r="FL4" s="1048"/>
      <c r="FM4" s="1048"/>
      <c r="FP4" s="1045" t="s">
        <v>703</v>
      </c>
      <c r="FU4" s="1048"/>
      <c r="FV4" s="1048"/>
      <c r="FY4" s="1045" t="s">
        <v>703</v>
      </c>
      <c r="GD4" s="1048"/>
      <c r="GE4" s="1048"/>
      <c r="GH4" s="1045"/>
      <c r="GM4" s="1048"/>
      <c r="GN4" s="1048"/>
      <c r="GQ4" s="1045"/>
      <c r="GV4" s="1048"/>
      <c r="GW4" s="1048"/>
      <c r="GZ4" s="1045"/>
      <c r="HE4" s="1048"/>
      <c r="HF4" s="1048"/>
      <c r="HI4" s="1045"/>
      <c r="HN4" s="1048"/>
      <c r="HO4" s="1048"/>
      <c r="HR4" s="1045"/>
      <c r="HW4" s="1048"/>
      <c r="HX4" s="1048"/>
      <c r="IA4" s="1045"/>
      <c r="IF4" s="1048"/>
      <c r="IG4" s="1048"/>
    </row>
    <row r="5" spans="1:242" ht="18.75" thickBot="1">
      <c r="A5" s="1045" t="s">
        <v>166</v>
      </c>
      <c r="G5" s="1046"/>
      <c r="H5" s="1857" t="s">
        <v>116</v>
      </c>
      <c r="J5" s="1045" t="s">
        <v>793</v>
      </c>
      <c r="P5" s="1046"/>
      <c r="Q5" s="1857" t="s">
        <v>794</v>
      </c>
      <c r="S5" s="1045" t="s">
        <v>863</v>
      </c>
      <c r="Y5" s="1046"/>
      <c r="Z5" s="1857" t="s">
        <v>496</v>
      </c>
      <c r="AB5" s="1045" t="s">
        <v>864</v>
      </c>
      <c r="AH5" s="1046"/>
      <c r="AI5" s="1857" t="s">
        <v>797</v>
      </c>
      <c r="AK5" s="1045" t="s">
        <v>796</v>
      </c>
      <c r="AQ5" s="1046"/>
      <c r="AR5" s="1857" t="s">
        <v>799</v>
      </c>
      <c r="AT5" s="1045" t="s">
        <v>798</v>
      </c>
      <c r="AZ5" s="1046"/>
      <c r="BA5" s="1857" t="s">
        <v>801</v>
      </c>
      <c r="BC5" s="1045" t="s">
        <v>804</v>
      </c>
      <c r="BI5" s="1046"/>
      <c r="BJ5" s="1857" t="s">
        <v>201</v>
      </c>
      <c r="BL5" s="1045" t="s">
        <v>865</v>
      </c>
      <c r="BR5" s="1046"/>
      <c r="BS5" s="1857" t="s">
        <v>805</v>
      </c>
      <c r="BU5" s="1045" t="s">
        <v>808</v>
      </c>
      <c r="CA5" s="1046"/>
      <c r="CB5" s="1857" t="s">
        <v>807</v>
      </c>
      <c r="CD5" s="1045" t="s">
        <v>866</v>
      </c>
      <c r="CJ5" s="1046"/>
      <c r="CK5" s="1857" t="s">
        <v>809</v>
      </c>
      <c r="CM5" s="1045" t="s">
        <v>812</v>
      </c>
      <c r="CS5" s="1046"/>
      <c r="CT5" s="1857" t="s">
        <v>811</v>
      </c>
      <c r="CV5" s="1045" t="s">
        <v>177</v>
      </c>
      <c r="DB5" s="1046"/>
      <c r="DC5" s="1857" t="s">
        <v>813</v>
      </c>
      <c r="DD5" s="1857"/>
      <c r="DE5" s="1045" t="s">
        <v>815</v>
      </c>
      <c r="DK5" s="1046"/>
      <c r="DL5" s="1857" t="s">
        <v>814</v>
      </c>
      <c r="DM5" s="1857"/>
      <c r="DN5" s="1045" t="s">
        <v>817</v>
      </c>
      <c r="DT5" s="1046"/>
      <c r="DU5" s="1857" t="s">
        <v>816</v>
      </c>
      <c r="DW5" s="1045" t="s">
        <v>175</v>
      </c>
      <c r="EC5" s="1046"/>
      <c r="ED5" s="1857" t="s">
        <v>818</v>
      </c>
      <c r="EF5" s="1045" t="s">
        <v>867</v>
      </c>
      <c r="EL5" s="1046"/>
      <c r="EM5" s="1857" t="s">
        <v>820</v>
      </c>
      <c r="EO5" s="1045" t="s">
        <v>868</v>
      </c>
      <c r="EU5" s="1046"/>
      <c r="EV5" s="1857" t="s">
        <v>510</v>
      </c>
      <c r="EX5" s="1045" t="s">
        <v>869</v>
      </c>
      <c r="FD5" s="1046"/>
      <c r="FE5" s="1857" t="s">
        <v>823</v>
      </c>
      <c r="FG5" s="1045" t="s">
        <v>172</v>
      </c>
      <c r="FM5" s="1046"/>
      <c r="FN5" s="1857" t="s">
        <v>825</v>
      </c>
      <c r="FP5" s="1045" t="s">
        <v>870</v>
      </c>
      <c r="FV5" s="1046"/>
      <c r="FW5" s="1857" t="s">
        <v>871</v>
      </c>
      <c r="FY5" s="1045" t="s">
        <v>101</v>
      </c>
      <c r="GE5" s="1046"/>
      <c r="GF5" s="1857" t="s">
        <v>828</v>
      </c>
      <c r="GH5" s="1045" t="s">
        <v>872</v>
      </c>
      <c r="GN5" s="1046"/>
      <c r="GO5" s="1857" t="s">
        <v>873</v>
      </c>
      <c r="GQ5" s="1045" t="s">
        <v>874</v>
      </c>
      <c r="GW5" s="1046"/>
      <c r="GX5" s="1857" t="s">
        <v>875</v>
      </c>
      <c r="GZ5" s="1045" t="s">
        <v>876</v>
      </c>
      <c r="HF5" s="1046"/>
      <c r="HG5" s="1857" t="s">
        <v>877</v>
      </c>
      <c r="HI5" s="1045" t="s">
        <v>878</v>
      </c>
      <c r="HO5" s="1046"/>
      <c r="HP5" s="1857" t="s">
        <v>879</v>
      </c>
      <c r="HQ5" s="1857"/>
      <c r="HR5" s="1045" t="s">
        <v>880</v>
      </c>
      <c r="HX5" s="1046"/>
      <c r="HY5" s="1857" t="s">
        <v>881</v>
      </c>
      <c r="IA5" s="1045" t="s">
        <v>821</v>
      </c>
      <c r="IG5" s="1046"/>
      <c r="IH5" s="1857" t="s">
        <v>882</v>
      </c>
    </row>
    <row r="6" spans="1:242" ht="18.75" thickBot="1">
      <c r="A6" s="1057"/>
      <c r="B6" s="1858"/>
      <c r="C6" s="1859" t="s">
        <v>883</v>
      </c>
      <c r="D6" s="1860"/>
      <c r="E6" s="1861"/>
      <c r="F6" s="1860" t="s">
        <v>830</v>
      </c>
      <c r="G6" s="1862"/>
      <c r="H6" s="1861"/>
      <c r="J6" s="1057"/>
      <c r="K6" s="1858"/>
      <c r="L6" s="1859" t="s">
        <v>883</v>
      </c>
      <c r="M6" s="1860"/>
      <c r="N6" s="1861"/>
      <c r="O6" s="1860" t="s">
        <v>830</v>
      </c>
      <c r="P6" s="1862"/>
      <c r="Q6" s="1861"/>
      <c r="S6" s="1057"/>
      <c r="T6" s="1858"/>
      <c r="U6" s="1859" t="s">
        <v>883</v>
      </c>
      <c r="V6" s="1860"/>
      <c r="W6" s="1861"/>
      <c r="X6" s="1860" t="s">
        <v>830</v>
      </c>
      <c r="Y6" s="1862"/>
      <c r="Z6" s="1861"/>
      <c r="AB6" s="1057"/>
      <c r="AC6" s="1858"/>
      <c r="AD6" s="1859" t="s">
        <v>883</v>
      </c>
      <c r="AE6" s="1860"/>
      <c r="AF6" s="1861"/>
      <c r="AG6" s="1860" t="s">
        <v>830</v>
      </c>
      <c r="AH6" s="1862"/>
      <c r="AI6" s="1861"/>
      <c r="AK6" s="1057"/>
      <c r="AL6" s="1858"/>
      <c r="AM6" s="1859" t="s">
        <v>883</v>
      </c>
      <c r="AN6" s="1860"/>
      <c r="AO6" s="1861"/>
      <c r="AP6" s="1860" t="s">
        <v>830</v>
      </c>
      <c r="AQ6" s="1862"/>
      <c r="AR6" s="1861"/>
      <c r="AT6" s="1057"/>
      <c r="AU6" s="1858"/>
      <c r="AV6" s="1859" t="s">
        <v>883</v>
      </c>
      <c r="AW6" s="1860"/>
      <c r="AX6" s="1861"/>
      <c r="AY6" s="1860" t="s">
        <v>830</v>
      </c>
      <c r="AZ6" s="1862"/>
      <c r="BA6" s="1861"/>
      <c r="BC6" s="1057"/>
      <c r="BD6" s="1858"/>
      <c r="BE6" s="1859" t="s">
        <v>883</v>
      </c>
      <c r="BF6" s="1860"/>
      <c r="BG6" s="1861"/>
      <c r="BH6" s="1860" t="s">
        <v>830</v>
      </c>
      <c r="BI6" s="1862"/>
      <c r="BJ6" s="1861"/>
      <c r="BL6" s="1057"/>
      <c r="BM6" s="1858"/>
      <c r="BN6" s="1859" t="s">
        <v>883</v>
      </c>
      <c r="BO6" s="1860"/>
      <c r="BP6" s="1861"/>
      <c r="BQ6" s="1860" t="s">
        <v>830</v>
      </c>
      <c r="BR6" s="1862"/>
      <c r="BS6" s="1861"/>
      <c r="BU6" s="1057"/>
      <c r="BV6" s="1858"/>
      <c r="BW6" s="1859" t="s">
        <v>883</v>
      </c>
      <c r="BX6" s="1860"/>
      <c r="BY6" s="1861"/>
      <c r="BZ6" s="1860" t="s">
        <v>830</v>
      </c>
      <c r="CA6" s="1862"/>
      <c r="CB6" s="1861"/>
      <c r="CD6" s="1057"/>
      <c r="CE6" s="1858"/>
      <c r="CF6" s="1859" t="s">
        <v>883</v>
      </c>
      <c r="CG6" s="1860"/>
      <c r="CH6" s="1861"/>
      <c r="CI6" s="1860" t="s">
        <v>830</v>
      </c>
      <c r="CJ6" s="1862"/>
      <c r="CK6" s="1861"/>
      <c r="CM6" s="1057"/>
      <c r="CN6" s="1858"/>
      <c r="CO6" s="1859" t="s">
        <v>883</v>
      </c>
      <c r="CP6" s="1860"/>
      <c r="CQ6" s="1861"/>
      <c r="CR6" s="1860" t="s">
        <v>830</v>
      </c>
      <c r="CS6" s="1862"/>
      <c r="CT6" s="1861"/>
      <c r="CV6" s="1057"/>
      <c r="CW6" s="1858"/>
      <c r="CX6" s="1859" t="s">
        <v>883</v>
      </c>
      <c r="CY6" s="1860"/>
      <c r="CZ6" s="1861"/>
      <c r="DA6" s="1860" t="s">
        <v>830</v>
      </c>
      <c r="DB6" s="1862"/>
      <c r="DC6" s="1861"/>
      <c r="DD6" s="1048"/>
      <c r="DE6" s="1057"/>
      <c r="DF6" s="1858"/>
      <c r="DG6" s="1859" t="s">
        <v>883</v>
      </c>
      <c r="DH6" s="1860"/>
      <c r="DI6" s="1861"/>
      <c r="DJ6" s="1860" t="s">
        <v>830</v>
      </c>
      <c r="DK6" s="1862"/>
      <c r="DL6" s="1861"/>
      <c r="DM6" s="1048"/>
      <c r="DN6" s="1057"/>
      <c r="DO6" s="1858"/>
      <c r="DP6" s="1859" t="s">
        <v>883</v>
      </c>
      <c r="DQ6" s="1860"/>
      <c r="DR6" s="1861"/>
      <c r="DS6" s="1860" t="s">
        <v>830</v>
      </c>
      <c r="DT6" s="1862"/>
      <c r="DU6" s="1861"/>
      <c r="DW6" s="1057"/>
      <c r="DX6" s="1858"/>
      <c r="DY6" s="1859" t="s">
        <v>883</v>
      </c>
      <c r="DZ6" s="1860"/>
      <c r="EA6" s="1861"/>
      <c r="EB6" s="1860" t="s">
        <v>830</v>
      </c>
      <c r="EC6" s="1862"/>
      <c r="ED6" s="1861"/>
      <c r="EF6" s="1057"/>
      <c r="EG6" s="1858"/>
      <c r="EH6" s="1859" t="s">
        <v>883</v>
      </c>
      <c r="EI6" s="1860"/>
      <c r="EJ6" s="1861"/>
      <c r="EK6" s="1860" t="s">
        <v>830</v>
      </c>
      <c r="EL6" s="1862"/>
      <c r="EM6" s="1861"/>
      <c r="EO6" s="1057"/>
      <c r="EP6" s="1858"/>
      <c r="EQ6" s="1859" t="s">
        <v>883</v>
      </c>
      <c r="ER6" s="1860"/>
      <c r="ES6" s="1861"/>
      <c r="ET6" s="1860" t="s">
        <v>830</v>
      </c>
      <c r="EU6" s="1862"/>
      <c r="EV6" s="1861"/>
      <c r="EX6" s="1057"/>
      <c r="EY6" s="1858"/>
      <c r="EZ6" s="1859" t="s">
        <v>883</v>
      </c>
      <c r="FA6" s="1860"/>
      <c r="FB6" s="1861"/>
      <c r="FC6" s="1860" t="s">
        <v>830</v>
      </c>
      <c r="FD6" s="1862"/>
      <c r="FE6" s="1861"/>
      <c r="FG6" s="1057"/>
      <c r="FH6" s="1858"/>
      <c r="FI6" s="1859" t="s">
        <v>883</v>
      </c>
      <c r="FJ6" s="1860"/>
      <c r="FK6" s="1861"/>
      <c r="FL6" s="1860" t="s">
        <v>830</v>
      </c>
      <c r="FM6" s="1862"/>
      <c r="FN6" s="1861"/>
      <c r="FP6" s="1057"/>
      <c r="FQ6" s="1858"/>
      <c r="FR6" s="1859" t="s">
        <v>883</v>
      </c>
      <c r="FS6" s="1860"/>
      <c r="FT6" s="1861"/>
      <c r="FU6" s="1860" t="s">
        <v>830</v>
      </c>
      <c r="FV6" s="1862"/>
      <c r="FW6" s="1861"/>
      <c r="FY6" s="1057"/>
      <c r="FZ6" s="1858"/>
      <c r="GA6" s="1859" t="s">
        <v>883</v>
      </c>
      <c r="GB6" s="1860"/>
      <c r="GC6" s="1861"/>
      <c r="GD6" s="1860" t="s">
        <v>830</v>
      </c>
      <c r="GE6" s="1862"/>
      <c r="GF6" s="1861"/>
      <c r="GH6" s="1057"/>
      <c r="GI6" s="1858"/>
      <c r="GJ6" s="1859" t="s">
        <v>883</v>
      </c>
      <c r="GK6" s="1860"/>
      <c r="GL6" s="1861"/>
      <c r="GM6" s="1860" t="s">
        <v>830</v>
      </c>
      <c r="GN6" s="1862"/>
      <c r="GO6" s="1861"/>
      <c r="GQ6" s="1057"/>
      <c r="GR6" s="1858"/>
      <c r="GS6" s="1859" t="s">
        <v>883</v>
      </c>
      <c r="GT6" s="1860"/>
      <c r="GU6" s="1861"/>
      <c r="GV6" s="1860" t="s">
        <v>830</v>
      </c>
      <c r="GW6" s="1862"/>
      <c r="GX6" s="1861"/>
      <c r="GZ6" s="1057"/>
      <c r="HA6" s="1858"/>
      <c r="HB6" s="1859" t="s">
        <v>883</v>
      </c>
      <c r="HC6" s="1860"/>
      <c r="HD6" s="1861"/>
      <c r="HE6" s="1860" t="s">
        <v>830</v>
      </c>
      <c r="HF6" s="1862"/>
      <c r="HG6" s="1861"/>
      <c r="HI6" s="1057"/>
      <c r="HJ6" s="1858"/>
      <c r="HK6" s="1859" t="s">
        <v>883</v>
      </c>
      <c r="HL6" s="1860"/>
      <c r="HM6" s="1861"/>
      <c r="HN6" s="1860" t="s">
        <v>830</v>
      </c>
      <c r="HO6" s="1862"/>
      <c r="HP6" s="1861"/>
      <c r="HQ6" s="1048"/>
      <c r="HR6" s="1057"/>
      <c r="HS6" s="1858"/>
      <c r="HT6" s="1859" t="s">
        <v>883</v>
      </c>
      <c r="HU6" s="1860"/>
      <c r="HV6" s="1861"/>
      <c r="HW6" s="1860" t="s">
        <v>830</v>
      </c>
      <c r="HX6" s="1862"/>
      <c r="HY6" s="1861"/>
      <c r="IA6" s="1057"/>
      <c r="IB6" s="1858"/>
      <c r="IC6" s="1859" t="s">
        <v>883</v>
      </c>
      <c r="ID6" s="1860"/>
      <c r="IE6" s="1861"/>
      <c r="IF6" s="1860" t="s">
        <v>830</v>
      </c>
      <c r="IG6" s="1862"/>
      <c r="IH6" s="1861"/>
    </row>
    <row r="7" spans="1:242" ht="20.25">
      <c r="A7" s="243" t="s">
        <v>47</v>
      </c>
      <c r="B7" s="729" t="s">
        <v>48</v>
      </c>
      <c r="C7" s="1863"/>
      <c r="D7" s="1864"/>
      <c r="E7" s="1864" t="s">
        <v>831</v>
      </c>
      <c r="F7" s="1863"/>
      <c r="G7" s="1864"/>
      <c r="H7" s="1864" t="s">
        <v>831</v>
      </c>
      <c r="J7" s="243" t="s">
        <v>47</v>
      </c>
      <c r="K7" s="729" t="s">
        <v>48</v>
      </c>
      <c r="L7" s="1863"/>
      <c r="M7" s="1864"/>
      <c r="N7" s="1864" t="s">
        <v>831</v>
      </c>
      <c r="O7" s="1863"/>
      <c r="P7" s="1864"/>
      <c r="Q7" s="1864" t="s">
        <v>831</v>
      </c>
      <c r="S7" s="243" t="s">
        <v>47</v>
      </c>
      <c r="T7" s="729" t="s">
        <v>48</v>
      </c>
      <c r="U7" s="1863"/>
      <c r="V7" s="1864"/>
      <c r="W7" s="1864" t="s">
        <v>831</v>
      </c>
      <c r="X7" s="1863"/>
      <c r="Y7" s="1864"/>
      <c r="Z7" s="1864" t="s">
        <v>831</v>
      </c>
      <c r="AB7" s="243" t="s">
        <v>47</v>
      </c>
      <c r="AC7" s="729" t="s">
        <v>48</v>
      </c>
      <c r="AD7" s="1863"/>
      <c r="AE7" s="1864"/>
      <c r="AF7" s="1864" t="s">
        <v>831</v>
      </c>
      <c r="AG7" s="1863"/>
      <c r="AH7" s="1864"/>
      <c r="AI7" s="1864" t="s">
        <v>831</v>
      </c>
      <c r="AK7" s="243" t="s">
        <v>47</v>
      </c>
      <c r="AL7" s="729" t="s">
        <v>48</v>
      </c>
      <c r="AM7" s="1863"/>
      <c r="AN7" s="1864"/>
      <c r="AO7" s="1864" t="s">
        <v>831</v>
      </c>
      <c r="AP7" s="1863"/>
      <c r="AQ7" s="1864"/>
      <c r="AR7" s="1864" t="s">
        <v>831</v>
      </c>
      <c r="AT7" s="243" t="s">
        <v>47</v>
      </c>
      <c r="AU7" s="729" t="s">
        <v>48</v>
      </c>
      <c r="AV7" s="1863"/>
      <c r="AW7" s="1864"/>
      <c r="AX7" s="1864" t="s">
        <v>831</v>
      </c>
      <c r="AY7" s="1863"/>
      <c r="AZ7" s="1864"/>
      <c r="BA7" s="1864" t="s">
        <v>831</v>
      </c>
      <c r="BC7" s="243" t="s">
        <v>47</v>
      </c>
      <c r="BD7" s="729" t="s">
        <v>48</v>
      </c>
      <c r="BE7" s="1863"/>
      <c r="BF7" s="1864"/>
      <c r="BG7" s="1864" t="s">
        <v>831</v>
      </c>
      <c r="BH7" s="1863"/>
      <c r="BI7" s="1864"/>
      <c r="BJ7" s="1864" t="s">
        <v>831</v>
      </c>
      <c r="BL7" s="243" t="s">
        <v>47</v>
      </c>
      <c r="BM7" s="729" t="s">
        <v>48</v>
      </c>
      <c r="BN7" s="1863"/>
      <c r="BO7" s="1864"/>
      <c r="BP7" s="1864" t="s">
        <v>831</v>
      </c>
      <c r="BQ7" s="1863"/>
      <c r="BR7" s="1864"/>
      <c r="BS7" s="1864" t="s">
        <v>831</v>
      </c>
      <c r="BU7" s="243" t="s">
        <v>47</v>
      </c>
      <c r="BV7" s="729" t="s">
        <v>48</v>
      </c>
      <c r="BW7" s="1863"/>
      <c r="BX7" s="1864"/>
      <c r="BY7" s="1864" t="s">
        <v>831</v>
      </c>
      <c r="BZ7" s="1863"/>
      <c r="CA7" s="1864"/>
      <c r="CB7" s="1864" t="s">
        <v>831</v>
      </c>
      <c r="CD7" s="243" t="s">
        <v>47</v>
      </c>
      <c r="CE7" s="729" t="s">
        <v>48</v>
      </c>
      <c r="CF7" s="1863"/>
      <c r="CG7" s="1864"/>
      <c r="CH7" s="1864" t="s">
        <v>831</v>
      </c>
      <c r="CI7" s="1863"/>
      <c r="CJ7" s="1864"/>
      <c r="CK7" s="1864" t="s">
        <v>831</v>
      </c>
      <c r="CM7" s="243" t="s">
        <v>47</v>
      </c>
      <c r="CN7" s="729" t="s">
        <v>48</v>
      </c>
      <c r="CO7" s="1863"/>
      <c r="CP7" s="1864"/>
      <c r="CQ7" s="1864" t="s">
        <v>831</v>
      </c>
      <c r="CR7" s="1863"/>
      <c r="CS7" s="1864"/>
      <c r="CT7" s="1864" t="s">
        <v>831</v>
      </c>
      <c r="CV7" s="243" t="s">
        <v>47</v>
      </c>
      <c r="CW7" s="729" t="s">
        <v>48</v>
      </c>
      <c r="CX7" s="1863"/>
      <c r="CY7" s="1864"/>
      <c r="CZ7" s="1864" t="s">
        <v>831</v>
      </c>
      <c r="DA7" s="1863"/>
      <c r="DB7" s="1864"/>
      <c r="DC7" s="1864" t="s">
        <v>831</v>
      </c>
      <c r="DD7" s="1865"/>
      <c r="DE7" s="243" t="s">
        <v>47</v>
      </c>
      <c r="DF7" s="729" t="s">
        <v>48</v>
      </c>
      <c r="DG7" s="1863"/>
      <c r="DH7" s="1864"/>
      <c r="DI7" s="1864" t="s">
        <v>831</v>
      </c>
      <c r="DJ7" s="1863"/>
      <c r="DK7" s="1864"/>
      <c r="DL7" s="1864" t="s">
        <v>831</v>
      </c>
      <c r="DM7" s="1865"/>
      <c r="DN7" s="243" t="s">
        <v>47</v>
      </c>
      <c r="DO7" s="729" t="s">
        <v>48</v>
      </c>
      <c r="DP7" s="1863"/>
      <c r="DQ7" s="1864"/>
      <c r="DR7" s="1864" t="s">
        <v>831</v>
      </c>
      <c r="DS7" s="1863"/>
      <c r="DT7" s="1864"/>
      <c r="DU7" s="1864" t="s">
        <v>831</v>
      </c>
      <c r="DW7" s="243" t="s">
        <v>47</v>
      </c>
      <c r="DX7" s="729" t="s">
        <v>48</v>
      </c>
      <c r="DY7" s="1863"/>
      <c r="DZ7" s="1864"/>
      <c r="EA7" s="1864" t="s">
        <v>831</v>
      </c>
      <c r="EB7" s="1863"/>
      <c r="EC7" s="1864"/>
      <c r="ED7" s="1864" t="s">
        <v>831</v>
      </c>
      <c r="EF7" s="243" t="s">
        <v>47</v>
      </c>
      <c r="EG7" s="729" t="s">
        <v>48</v>
      </c>
      <c r="EH7" s="1863"/>
      <c r="EI7" s="1864"/>
      <c r="EJ7" s="1864" t="s">
        <v>831</v>
      </c>
      <c r="EK7" s="1863"/>
      <c r="EL7" s="1864"/>
      <c r="EM7" s="1864" t="s">
        <v>831</v>
      </c>
      <c r="EO7" s="243" t="s">
        <v>47</v>
      </c>
      <c r="EP7" s="729" t="s">
        <v>48</v>
      </c>
      <c r="EQ7" s="1863"/>
      <c r="ER7" s="1864"/>
      <c r="ES7" s="1864" t="s">
        <v>831</v>
      </c>
      <c r="ET7" s="1863"/>
      <c r="EU7" s="1864"/>
      <c r="EV7" s="1864" t="s">
        <v>831</v>
      </c>
      <c r="EX7" s="243" t="s">
        <v>47</v>
      </c>
      <c r="EY7" s="729" t="s">
        <v>48</v>
      </c>
      <c r="EZ7" s="1863"/>
      <c r="FA7" s="1864"/>
      <c r="FB7" s="1864" t="s">
        <v>831</v>
      </c>
      <c r="FC7" s="1863"/>
      <c r="FD7" s="1864"/>
      <c r="FE7" s="1864" t="s">
        <v>831</v>
      </c>
      <c r="FG7" s="243" t="s">
        <v>47</v>
      </c>
      <c r="FH7" s="729" t="s">
        <v>48</v>
      </c>
      <c r="FI7" s="1863"/>
      <c r="FJ7" s="1864"/>
      <c r="FK7" s="1864" t="s">
        <v>831</v>
      </c>
      <c r="FL7" s="1863"/>
      <c r="FM7" s="1864"/>
      <c r="FN7" s="1864" t="s">
        <v>831</v>
      </c>
      <c r="FP7" s="243" t="s">
        <v>47</v>
      </c>
      <c r="FQ7" s="729" t="s">
        <v>48</v>
      </c>
      <c r="FR7" s="1863"/>
      <c r="FS7" s="1864"/>
      <c r="FT7" s="1864" t="s">
        <v>831</v>
      </c>
      <c r="FU7" s="1863"/>
      <c r="FV7" s="1864"/>
      <c r="FW7" s="1864" t="s">
        <v>831</v>
      </c>
      <c r="FY7" s="243" t="s">
        <v>47</v>
      </c>
      <c r="FZ7" s="729" t="s">
        <v>48</v>
      </c>
      <c r="GA7" s="1863"/>
      <c r="GB7" s="1864"/>
      <c r="GC7" s="1864" t="s">
        <v>831</v>
      </c>
      <c r="GD7" s="1863"/>
      <c r="GE7" s="1864"/>
      <c r="GF7" s="1864" t="s">
        <v>831</v>
      </c>
      <c r="GH7" s="243" t="s">
        <v>47</v>
      </c>
      <c r="GI7" s="729" t="s">
        <v>48</v>
      </c>
      <c r="GJ7" s="1863"/>
      <c r="GK7" s="1864"/>
      <c r="GL7" s="1864" t="s">
        <v>831</v>
      </c>
      <c r="GM7" s="1863"/>
      <c r="GN7" s="1864"/>
      <c r="GO7" s="1864" t="s">
        <v>831</v>
      </c>
      <c r="GQ7" s="243" t="s">
        <v>47</v>
      </c>
      <c r="GR7" s="729" t="s">
        <v>48</v>
      </c>
      <c r="GS7" s="1863"/>
      <c r="GT7" s="1864"/>
      <c r="GU7" s="1864" t="s">
        <v>831</v>
      </c>
      <c r="GV7" s="1863"/>
      <c r="GW7" s="1864"/>
      <c r="GX7" s="1864" t="s">
        <v>831</v>
      </c>
      <c r="GZ7" s="243" t="s">
        <v>47</v>
      </c>
      <c r="HA7" s="729" t="s">
        <v>48</v>
      </c>
      <c r="HB7" s="1863"/>
      <c r="HC7" s="1864"/>
      <c r="HD7" s="1864" t="s">
        <v>831</v>
      </c>
      <c r="HE7" s="1863"/>
      <c r="HF7" s="1864"/>
      <c r="HG7" s="1864" t="s">
        <v>831</v>
      </c>
      <c r="HI7" s="243" t="s">
        <v>47</v>
      </c>
      <c r="HJ7" s="729" t="s">
        <v>48</v>
      </c>
      <c r="HK7" s="1863"/>
      <c r="HL7" s="1864"/>
      <c r="HM7" s="1864" t="s">
        <v>831</v>
      </c>
      <c r="HN7" s="1863"/>
      <c r="HO7" s="1864"/>
      <c r="HP7" s="1864" t="s">
        <v>831</v>
      </c>
      <c r="HQ7" s="1865"/>
      <c r="HR7" s="243" t="s">
        <v>47</v>
      </c>
      <c r="HS7" s="729" t="s">
        <v>48</v>
      </c>
      <c r="HT7" s="1863"/>
      <c r="HU7" s="1864"/>
      <c r="HV7" s="1864" t="s">
        <v>831</v>
      </c>
      <c r="HW7" s="1863"/>
      <c r="HX7" s="1864"/>
      <c r="HY7" s="1864" t="s">
        <v>831</v>
      </c>
      <c r="IA7" s="243" t="s">
        <v>47</v>
      </c>
      <c r="IB7" s="729" t="s">
        <v>48</v>
      </c>
      <c r="IC7" s="1863"/>
      <c r="ID7" s="1864"/>
      <c r="IE7" s="1864" t="s">
        <v>831</v>
      </c>
      <c r="IF7" s="1863"/>
      <c r="IG7" s="1864"/>
      <c r="IH7" s="1864" t="s">
        <v>831</v>
      </c>
    </row>
    <row r="8" spans="1:252" ht="18">
      <c r="A8" s="243"/>
      <c r="B8" s="1866"/>
      <c r="C8" s="1867" t="s">
        <v>831</v>
      </c>
      <c r="D8" s="1867" t="s">
        <v>317</v>
      </c>
      <c r="E8" s="1867" t="s">
        <v>318</v>
      </c>
      <c r="F8" s="1867" t="s">
        <v>831</v>
      </c>
      <c r="G8" s="1867" t="s">
        <v>317</v>
      </c>
      <c r="H8" s="1867" t="s">
        <v>318</v>
      </c>
      <c r="J8" s="243"/>
      <c r="K8" s="1866"/>
      <c r="L8" s="1867" t="s">
        <v>831</v>
      </c>
      <c r="M8" s="1867" t="s">
        <v>317</v>
      </c>
      <c r="N8" s="1867" t="s">
        <v>318</v>
      </c>
      <c r="O8" s="1867" t="s">
        <v>831</v>
      </c>
      <c r="P8" s="1867" t="s">
        <v>317</v>
      </c>
      <c r="Q8" s="1867" t="s">
        <v>318</v>
      </c>
      <c r="S8" s="243"/>
      <c r="T8" s="1866"/>
      <c r="U8" s="1867" t="s">
        <v>831</v>
      </c>
      <c r="V8" s="1867" t="s">
        <v>317</v>
      </c>
      <c r="W8" s="1867" t="s">
        <v>318</v>
      </c>
      <c r="X8" s="1867" t="s">
        <v>831</v>
      </c>
      <c r="Y8" s="1867" t="s">
        <v>317</v>
      </c>
      <c r="Z8" s="1867" t="s">
        <v>318</v>
      </c>
      <c r="AB8" s="243"/>
      <c r="AC8" s="1866"/>
      <c r="AD8" s="1867" t="s">
        <v>831</v>
      </c>
      <c r="AE8" s="1867" t="s">
        <v>317</v>
      </c>
      <c r="AF8" s="1867" t="s">
        <v>318</v>
      </c>
      <c r="AG8" s="1867" t="s">
        <v>831</v>
      </c>
      <c r="AH8" s="1867" t="s">
        <v>317</v>
      </c>
      <c r="AI8" s="1867" t="s">
        <v>318</v>
      </c>
      <c r="AK8" s="243"/>
      <c r="AL8" s="1866"/>
      <c r="AM8" s="1867" t="s">
        <v>831</v>
      </c>
      <c r="AN8" s="1867" t="s">
        <v>317</v>
      </c>
      <c r="AO8" s="1867" t="s">
        <v>318</v>
      </c>
      <c r="AP8" s="1867" t="s">
        <v>831</v>
      </c>
      <c r="AQ8" s="1867" t="s">
        <v>317</v>
      </c>
      <c r="AR8" s="1867" t="s">
        <v>318</v>
      </c>
      <c r="AT8" s="243"/>
      <c r="AU8" s="1866"/>
      <c r="AV8" s="1867" t="s">
        <v>831</v>
      </c>
      <c r="AW8" s="1867" t="s">
        <v>317</v>
      </c>
      <c r="AX8" s="1867" t="s">
        <v>318</v>
      </c>
      <c r="AY8" s="1867" t="s">
        <v>831</v>
      </c>
      <c r="AZ8" s="1867" t="s">
        <v>317</v>
      </c>
      <c r="BA8" s="1867" t="s">
        <v>318</v>
      </c>
      <c r="BC8" s="243"/>
      <c r="BD8" s="1866"/>
      <c r="BE8" s="1867" t="s">
        <v>831</v>
      </c>
      <c r="BF8" s="1867" t="s">
        <v>317</v>
      </c>
      <c r="BG8" s="1867" t="s">
        <v>318</v>
      </c>
      <c r="BH8" s="1867" t="s">
        <v>831</v>
      </c>
      <c r="BI8" s="1867" t="s">
        <v>317</v>
      </c>
      <c r="BJ8" s="1867" t="s">
        <v>318</v>
      </c>
      <c r="BL8" s="243"/>
      <c r="BM8" s="1866"/>
      <c r="BN8" s="1867" t="s">
        <v>831</v>
      </c>
      <c r="BO8" s="1867" t="s">
        <v>317</v>
      </c>
      <c r="BP8" s="1867" t="s">
        <v>318</v>
      </c>
      <c r="BQ8" s="1867" t="s">
        <v>831</v>
      </c>
      <c r="BR8" s="1867" t="s">
        <v>317</v>
      </c>
      <c r="BS8" s="1867" t="s">
        <v>318</v>
      </c>
      <c r="BU8" s="243"/>
      <c r="BV8" s="1866"/>
      <c r="BW8" s="1867" t="s">
        <v>831</v>
      </c>
      <c r="BX8" s="1867" t="s">
        <v>317</v>
      </c>
      <c r="BY8" s="1867" t="s">
        <v>318</v>
      </c>
      <c r="BZ8" s="1867" t="s">
        <v>831</v>
      </c>
      <c r="CA8" s="1867" t="s">
        <v>317</v>
      </c>
      <c r="CB8" s="1867" t="s">
        <v>318</v>
      </c>
      <c r="CD8" s="243"/>
      <c r="CE8" s="1866"/>
      <c r="CF8" s="1867" t="s">
        <v>831</v>
      </c>
      <c r="CG8" s="1867" t="s">
        <v>317</v>
      </c>
      <c r="CH8" s="1867" t="s">
        <v>318</v>
      </c>
      <c r="CI8" s="1867" t="s">
        <v>831</v>
      </c>
      <c r="CJ8" s="1867" t="s">
        <v>317</v>
      </c>
      <c r="CK8" s="1867" t="s">
        <v>318</v>
      </c>
      <c r="CM8" s="243"/>
      <c r="CN8" s="1866"/>
      <c r="CO8" s="1867" t="s">
        <v>831</v>
      </c>
      <c r="CP8" s="1867" t="s">
        <v>317</v>
      </c>
      <c r="CQ8" s="1867" t="s">
        <v>318</v>
      </c>
      <c r="CR8" s="1867" t="s">
        <v>831</v>
      </c>
      <c r="CS8" s="1867" t="s">
        <v>317</v>
      </c>
      <c r="CT8" s="1867" t="s">
        <v>318</v>
      </c>
      <c r="CV8" s="243"/>
      <c r="CW8" s="1866"/>
      <c r="CX8" s="1867" t="s">
        <v>831</v>
      </c>
      <c r="CY8" s="1867" t="s">
        <v>317</v>
      </c>
      <c r="CZ8" s="1867" t="s">
        <v>318</v>
      </c>
      <c r="DA8" s="1867" t="s">
        <v>831</v>
      </c>
      <c r="DB8" s="1867" t="s">
        <v>317</v>
      </c>
      <c r="DC8" s="1867" t="s">
        <v>318</v>
      </c>
      <c r="DD8" s="1865"/>
      <c r="DE8" s="243"/>
      <c r="DF8" s="1866"/>
      <c r="DG8" s="1867" t="s">
        <v>831</v>
      </c>
      <c r="DH8" s="1867" t="s">
        <v>317</v>
      </c>
      <c r="DI8" s="1867" t="s">
        <v>318</v>
      </c>
      <c r="DJ8" s="1867" t="s">
        <v>831</v>
      </c>
      <c r="DK8" s="1867" t="s">
        <v>317</v>
      </c>
      <c r="DL8" s="1867" t="s">
        <v>318</v>
      </c>
      <c r="DM8" s="1865"/>
      <c r="DN8" s="243"/>
      <c r="DO8" s="1866"/>
      <c r="DP8" s="1867" t="s">
        <v>831</v>
      </c>
      <c r="DQ8" s="1867" t="s">
        <v>317</v>
      </c>
      <c r="DR8" s="1867" t="s">
        <v>318</v>
      </c>
      <c r="DS8" s="1867" t="s">
        <v>831</v>
      </c>
      <c r="DT8" s="1867" t="s">
        <v>317</v>
      </c>
      <c r="DU8" s="1867" t="s">
        <v>318</v>
      </c>
      <c r="DW8" s="243"/>
      <c r="DX8" s="1866"/>
      <c r="DY8" s="1867" t="s">
        <v>831</v>
      </c>
      <c r="DZ8" s="1867" t="s">
        <v>317</v>
      </c>
      <c r="EA8" s="1867" t="s">
        <v>318</v>
      </c>
      <c r="EB8" s="1867" t="s">
        <v>831</v>
      </c>
      <c r="EC8" s="1867" t="s">
        <v>317</v>
      </c>
      <c r="ED8" s="1867" t="s">
        <v>318</v>
      </c>
      <c r="EF8" s="243"/>
      <c r="EG8" s="1866"/>
      <c r="EH8" s="1867" t="s">
        <v>831</v>
      </c>
      <c r="EI8" s="1867" t="s">
        <v>317</v>
      </c>
      <c r="EJ8" s="1867" t="s">
        <v>318</v>
      </c>
      <c r="EK8" s="1867" t="s">
        <v>831</v>
      </c>
      <c r="EL8" s="1867" t="s">
        <v>317</v>
      </c>
      <c r="EM8" s="1867" t="s">
        <v>318</v>
      </c>
      <c r="EO8" s="243"/>
      <c r="EP8" s="1866"/>
      <c r="EQ8" s="1867" t="s">
        <v>831</v>
      </c>
      <c r="ER8" s="1867" t="s">
        <v>317</v>
      </c>
      <c r="ES8" s="1867" t="s">
        <v>318</v>
      </c>
      <c r="ET8" s="1867" t="s">
        <v>831</v>
      </c>
      <c r="EU8" s="1867" t="s">
        <v>317</v>
      </c>
      <c r="EV8" s="1867" t="s">
        <v>318</v>
      </c>
      <c r="EX8" s="243"/>
      <c r="EY8" s="1866"/>
      <c r="EZ8" s="1867" t="s">
        <v>831</v>
      </c>
      <c r="FA8" s="1867" t="s">
        <v>317</v>
      </c>
      <c r="FB8" s="1867" t="s">
        <v>318</v>
      </c>
      <c r="FC8" s="1867" t="s">
        <v>831</v>
      </c>
      <c r="FD8" s="1867" t="s">
        <v>317</v>
      </c>
      <c r="FE8" s="1867" t="s">
        <v>318</v>
      </c>
      <c r="FG8" s="243"/>
      <c r="FH8" s="1866"/>
      <c r="FI8" s="1867" t="s">
        <v>831</v>
      </c>
      <c r="FJ8" s="1867" t="s">
        <v>317</v>
      </c>
      <c r="FK8" s="1867" t="s">
        <v>318</v>
      </c>
      <c r="FL8" s="1867" t="s">
        <v>831</v>
      </c>
      <c r="FM8" s="1867" t="s">
        <v>317</v>
      </c>
      <c r="FN8" s="1867" t="s">
        <v>318</v>
      </c>
      <c r="FP8" s="243"/>
      <c r="FQ8" s="1866"/>
      <c r="FR8" s="1867" t="s">
        <v>831</v>
      </c>
      <c r="FS8" s="1867" t="s">
        <v>317</v>
      </c>
      <c r="FT8" s="1867" t="s">
        <v>318</v>
      </c>
      <c r="FU8" s="1867" t="s">
        <v>831</v>
      </c>
      <c r="FV8" s="1867" t="s">
        <v>317</v>
      </c>
      <c r="FW8" s="1867" t="s">
        <v>318</v>
      </c>
      <c r="FY8" s="243"/>
      <c r="FZ8" s="1866"/>
      <c r="GA8" s="1867" t="s">
        <v>831</v>
      </c>
      <c r="GB8" s="1867" t="s">
        <v>317</v>
      </c>
      <c r="GC8" s="1867" t="s">
        <v>318</v>
      </c>
      <c r="GD8" s="1867" t="s">
        <v>831</v>
      </c>
      <c r="GE8" s="1867" t="s">
        <v>317</v>
      </c>
      <c r="GF8" s="1867" t="s">
        <v>318</v>
      </c>
      <c r="GH8" s="243"/>
      <c r="GI8" s="1866"/>
      <c r="GJ8" s="1867" t="s">
        <v>831</v>
      </c>
      <c r="GK8" s="1867" t="s">
        <v>317</v>
      </c>
      <c r="GL8" s="1867" t="s">
        <v>318</v>
      </c>
      <c r="GM8" s="1867" t="s">
        <v>831</v>
      </c>
      <c r="GN8" s="1867" t="s">
        <v>317</v>
      </c>
      <c r="GO8" s="1867" t="s">
        <v>318</v>
      </c>
      <c r="GQ8" s="243"/>
      <c r="GR8" s="1866"/>
      <c r="GS8" s="1867" t="s">
        <v>831</v>
      </c>
      <c r="GT8" s="1867" t="s">
        <v>317</v>
      </c>
      <c r="GU8" s="1867" t="s">
        <v>318</v>
      </c>
      <c r="GV8" s="1867" t="s">
        <v>831</v>
      </c>
      <c r="GW8" s="1867" t="s">
        <v>317</v>
      </c>
      <c r="GX8" s="1867" t="s">
        <v>318</v>
      </c>
      <c r="GZ8" s="243"/>
      <c r="HA8" s="1866"/>
      <c r="HB8" s="1867" t="s">
        <v>831</v>
      </c>
      <c r="HC8" s="1867" t="s">
        <v>317</v>
      </c>
      <c r="HD8" s="1867" t="s">
        <v>318</v>
      </c>
      <c r="HE8" s="1867" t="s">
        <v>831</v>
      </c>
      <c r="HF8" s="1867" t="s">
        <v>317</v>
      </c>
      <c r="HG8" s="1867" t="s">
        <v>318</v>
      </c>
      <c r="HI8" s="243"/>
      <c r="HJ8" s="1866"/>
      <c r="HK8" s="1867" t="s">
        <v>831</v>
      </c>
      <c r="HL8" s="1867" t="s">
        <v>317</v>
      </c>
      <c r="HM8" s="1867" t="s">
        <v>318</v>
      </c>
      <c r="HN8" s="1867" t="s">
        <v>831</v>
      </c>
      <c r="HO8" s="1867" t="s">
        <v>317</v>
      </c>
      <c r="HP8" s="1867" t="s">
        <v>318</v>
      </c>
      <c r="HQ8" s="1865"/>
      <c r="HR8" s="243"/>
      <c r="HS8" s="1866"/>
      <c r="HT8" s="1867" t="s">
        <v>831</v>
      </c>
      <c r="HU8" s="1867" t="s">
        <v>317</v>
      </c>
      <c r="HV8" s="1867" t="s">
        <v>318</v>
      </c>
      <c r="HW8" s="1867" t="s">
        <v>831</v>
      </c>
      <c r="HX8" s="1867" t="s">
        <v>317</v>
      </c>
      <c r="HY8" s="1867" t="s">
        <v>318</v>
      </c>
      <c r="IA8" s="243"/>
      <c r="IB8" s="1866"/>
      <c r="IC8" s="1867" t="s">
        <v>831</v>
      </c>
      <c r="ID8" s="1867" t="s">
        <v>317</v>
      </c>
      <c r="IE8" s="1867" t="s">
        <v>318</v>
      </c>
      <c r="IF8" s="1867" t="s">
        <v>831</v>
      </c>
      <c r="IG8" s="1867" t="s">
        <v>317</v>
      </c>
      <c r="IH8" s="1867" t="s">
        <v>318</v>
      </c>
      <c r="IR8" s="1048"/>
    </row>
    <row r="9" spans="1:252" ht="21" thickBot="1">
      <c r="A9" s="247"/>
      <c r="B9" s="1868"/>
      <c r="C9" s="1869" t="s">
        <v>832</v>
      </c>
      <c r="D9" s="1869" t="s">
        <v>833</v>
      </c>
      <c r="E9" s="1869" t="s">
        <v>834</v>
      </c>
      <c r="F9" s="1869" t="s">
        <v>832</v>
      </c>
      <c r="G9" s="1869" t="s">
        <v>833</v>
      </c>
      <c r="H9" s="1869" t="s">
        <v>834</v>
      </c>
      <c r="I9" s="2004"/>
      <c r="J9" s="247"/>
      <c r="K9" s="1868"/>
      <c r="L9" s="1869" t="s">
        <v>832</v>
      </c>
      <c r="M9" s="1869" t="s">
        <v>833</v>
      </c>
      <c r="N9" s="1869" t="s">
        <v>834</v>
      </c>
      <c r="O9" s="1869" t="s">
        <v>832</v>
      </c>
      <c r="P9" s="1869" t="s">
        <v>833</v>
      </c>
      <c r="Q9" s="1869" t="s">
        <v>834</v>
      </c>
      <c r="R9" s="2004"/>
      <c r="S9" s="247"/>
      <c r="T9" s="1868"/>
      <c r="U9" s="1869" t="s">
        <v>832</v>
      </c>
      <c r="V9" s="1869" t="s">
        <v>833</v>
      </c>
      <c r="W9" s="1869" t="s">
        <v>834</v>
      </c>
      <c r="X9" s="1869" t="s">
        <v>832</v>
      </c>
      <c r="Y9" s="1869" t="s">
        <v>833</v>
      </c>
      <c r="Z9" s="1869" t="s">
        <v>834</v>
      </c>
      <c r="AB9" s="247"/>
      <c r="AC9" s="1868"/>
      <c r="AD9" s="1869" t="s">
        <v>832</v>
      </c>
      <c r="AE9" s="1869" t="s">
        <v>833</v>
      </c>
      <c r="AF9" s="1869" t="s">
        <v>834</v>
      </c>
      <c r="AG9" s="1869" t="s">
        <v>832</v>
      </c>
      <c r="AH9" s="1869" t="s">
        <v>833</v>
      </c>
      <c r="AI9" s="1869" t="s">
        <v>834</v>
      </c>
      <c r="AK9" s="247"/>
      <c r="AL9" s="1868"/>
      <c r="AM9" s="1869" t="s">
        <v>832</v>
      </c>
      <c r="AN9" s="1869" t="s">
        <v>833</v>
      </c>
      <c r="AO9" s="1869" t="s">
        <v>834</v>
      </c>
      <c r="AP9" s="1869" t="s">
        <v>832</v>
      </c>
      <c r="AQ9" s="1869" t="s">
        <v>833</v>
      </c>
      <c r="AR9" s="1869" t="s">
        <v>834</v>
      </c>
      <c r="AT9" s="247"/>
      <c r="AU9" s="1868"/>
      <c r="AV9" s="1869" t="s">
        <v>832</v>
      </c>
      <c r="AW9" s="1869" t="s">
        <v>833</v>
      </c>
      <c r="AX9" s="1869" t="s">
        <v>834</v>
      </c>
      <c r="AY9" s="1869" t="s">
        <v>832</v>
      </c>
      <c r="AZ9" s="1869" t="s">
        <v>833</v>
      </c>
      <c r="BA9" s="1869" t="s">
        <v>834</v>
      </c>
      <c r="BC9" s="247"/>
      <c r="BD9" s="1868"/>
      <c r="BE9" s="1869" t="s">
        <v>832</v>
      </c>
      <c r="BF9" s="1869" t="s">
        <v>833</v>
      </c>
      <c r="BG9" s="1869" t="s">
        <v>834</v>
      </c>
      <c r="BH9" s="1869" t="s">
        <v>832</v>
      </c>
      <c r="BI9" s="1869" t="s">
        <v>833</v>
      </c>
      <c r="BJ9" s="1869" t="s">
        <v>834</v>
      </c>
      <c r="BL9" s="247"/>
      <c r="BM9" s="1868"/>
      <c r="BN9" s="1869" t="s">
        <v>832</v>
      </c>
      <c r="BO9" s="1869" t="s">
        <v>833</v>
      </c>
      <c r="BP9" s="1869" t="s">
        <v>834</v>
      </c>
      <c r="BQ9" s="1869" t="s">
        <v>832</v>
      </c>
      <c r="BR9" s="1869" t="s">
        <v>833</v>
      </c>
      <c r="BS9" s="1869" t="s">
        <v>834</v>
      </c>
      <c r="BU9" s="247"/>
      <c r="BV9" s="1868"/>
      <c r="BW9" s="1869" t="s">
        <v>832</v>
      </c>
      <c r="BX9" s="1869" t="s">
        <v>833</v>
      </c>
      <c r="BY9" s="1869" t="s">
        <v>834</v>
      </c>
      <c r="BZ9" s="1869" t="s">
        <v>832</v>
      </c>
      <c r="CA9" s="1869" t="s">
        <v>833</v>
      </c>
      <c r="CB9" s="1869" t="s">
        <v>834</v>
      </c>
      <c r="CD9" s="247"/>
      <c r="CE9" s="1868"/>
      <c r="CF9" s="1869" t="s">
        <v>832</v>
      </c>
      <c r="CG9" s="1869" t="s">
        <v>833</v>
      </c>
      <c r="CH9" s="1869" t="s">
        <v>834</v>
      </c>
      <c r="CI9" s="1869" t="s">
        <v>832</v>
      </c>
      <c r="CJ9" s="1869" t="s">
        <v>833</v>
      </c>
      <c r="CK9" s="1869" t="s">
        <v>834</v>
      </c>
      <c r="CM9" s="247"/>
      <c r="CN9" s="1868"/>
      <c r="CO9" s="1869" t="s">
        <v>832</v>
      </c>
      <c r="CP9" s="1869" t="s">
        <v>833</v>
      </c>
      <c r="CQ9" s="1869" t="s">
        <v>834</v>
      </c>
      <c r="CR9" s="1869" t="s">
        <v>832</v>
      </c>
      <c r="CS9" s="1869" t="s">
        <v>833</v>
      </c>
      <c r="CT9" s="1869" t="s">
        <v>834</v>
      </c>
      <c r="CV9" s="247"/>
      <c r="CW9" s="1868"/>
      <c r="CX9" s="1869" t="s">
        <v>832</v>
      </c>
      <c r="CY9" s="1869" t="s">
        <v>833</v>
      </c>
      <c r="CZ9" s="1869" t="s">
        <v>834</v>
      </c>
      <c r="DA9" s="1869" t="s">
        <v>832</v>
      </c>
      <c r="DB9" s="1869" t="s">
        <v>833</v>
      </c>
      <c r="DC9" s="1869" t="s">
        <v>834</v>
      </c>
      <c r="DD9" s="1865"/>
      <c r="DE9" s="247"/>
      <c r="DF9" s="1868"/>
      <c r="DG9" s="1869" t="s">
        <v>832</v>
      </c>
      <c r="DH9" s="1869" t="s">
        <v>833</v>
      </c>
      <c r="DI9" s="1869" t="s">
        <v>834</v>
      </c>
      <c r="DJ9" s="1869" t="s">
        <v>832</v>
      </c>
      <c r="DK9" s="1869" t="s">
        <v>833</v>
      </c>
      <c r="DL9" s="1869" t="s">
        <v>834</v>
      </c>
      <c r="DM9" s="1865"/>
      <c r="DN9" s="247"/>
      <c r="DO9" s="1868"/>
      <c r="DP9" s="1869" t="s">
        <v>832</v>
      </c>
      <c r="DQ9" s="1869" t="s">
        <v>833</v>
      </c>
      <c r="DR9" s="1869" t="s">
        <v>834</v>
      </c>
      <c r="DS9" s="1869" t="s">
        <v>832</v>
      </c>
      <c r="DT9" s="1869" t="s">
        <v>833</v>
      </c>
      <c r="DU9" s="1869" t="s">
        <v>834</v>
      </c>
      <c r="DW9" s="247"/>
      <c r="DX9" s="1868"/>
      <c r="DY9" s="1869" t="s">
        <v>832</v>
      </c>
      <c r="DZ9" s="1869" t="s">
        <v>833</v>
      </c>
      <c r="EA9" s="1869" t="s">
        <v>834</v>
      </c>
      <c r="EB9" s="1869" t="s">
        <v>832</v>
      </c>
      <c r="EC9" s="1869" t="s">
        <v>833</v>
      </c>
      <c r="ED9" s="1869" t="s">
        <v>834</v>
      </c>
      <c r="EF9" s="247"/>
      <c r="EG9" s="1868"/>
      <c r="EH9" s="1869" t="s">
        <v>832</v>
      </c>
      <c r="EI9" s="1869" t="s">
        <v>833</v>
      </c>
      <c r="EJ9" s="1869" t="s">
        <v>834</v>
      </c>
      <c r="EK9" s="1869" t="s">
        <v>832</v>
      </c>
      <c r="EL9" s="1869" t="s">
        <v>833</v>
      </c>
      <c r="EM9" s="1869" t="s">
        <v>834</v>
      </c>
      <c r="EO9" s="247"/>
      <c r="EP9" s="1868"/>
      <c r="EQ9" s="1869" t="s">
        <v>832</v>
      </c>
      <c r="ER9" s="1869" t="s">
        <v>833</v>
      </c>
      <c r="ES9" s="1869" t="s">
        <v>834</v>
      </c>
      <c r="ET9" s="1869" t="s">
        <v>832</v>
      </c>
      <c r="EU9" s="1869" t="s">
        <v>833</v>
      </c>
      <c r="EV9" s="1869" t="s">
        <v>834</v>
      </c>
      <c r="EX9" s="247"/>
      <c r="EY9" s="1868"/>
      <c r="EZ9" s="1869" t="s">
        <v>832</v>
      </c>
      <c r="FA9" s="1869" t="s">
        <v>833</v>
      </c>
      <c r="FB9" s="1869" t="s">
        <v>834</v>
      </c>
      <c r="FC9" s="1869" t="s">
        <v>832</v>
      </c>
      <c r="FD9" s="1869" t="s">
        <v>833</v>
      </c>
      <c r="FE9" s="1869" t="s">
        <v>834</v>
      </c>
      <c r="FF9" s="461"/>
      <c r="FG9" s="247"/>
      <c r="FH9" s="1868"/>
      <c r="FI9" s="1869" t="s">
        <v>832</v>
      </c>
      <c r="FJ9" s="1869" t="s">
        <v>833</v>
      </c>
      <c r="FK9" s="1869" t="s">
        <v>834</v>
      </c>
      <c r="FL9" s="1869" t="s">
        <v>832</v>
      </c>
      <c r="FM9" s="1869" t="s">
        <v>833</v>
      </c>
      <c r="FN9" s="1869" t="s">
        <v>834</v>
      </c>
      <c r="FO9" s="2004"/>
      <c r="FP9" s="247"/>
      <c r="FQ9" s="1868"/>
      <c r="FR9" s="1869" t="s">
        <v>832</v>
      </c>
      <c r="FS9" s="1869" t="s">
        <v>833</v>
      </c>
      <c r="FT9" s="1869" t="s">
        <v>834</v>
      </c>
      <c r="FU9" s="1869" t="s">
        <v>832</v>
      </c>
      <c r="FV9" s="1869" t="s">
        <v>833</v>
      </c>
      <c r="FW9" s="1869" t="s">
        <v>834</v>
      </c>
      <c r="FY9" s="247"/>
      <c r="FZ9" s="1868"/>
      <c r="GA9" s="1869" t="s">
        <v>832</v>
      </c>
      <c r="GB9" s="1869" t="s">
        <v>833</v>
      </c>
      <c r="GC9" s="1869" t="s">
        <v>834</v>
      </c>
      <c r="GD9" s="1869" t="s">
        <v>832</v>
      </c>
      <c r="GE9" s="1869" t="s">
        <v>833</v>
      </c>
      <c r="GF9" s="1869" t="s">
        <v>834</v>
      </c>
      <c r="GH9" s="247"/>
      <c r="GI9" s="1868"/>
      <c r="GJ9" s="1869" t="s">
        <v>832</v>
      </c>
      <c r="GK9" s="1869" t="s">
        <v>833</v>
      </c>
      <c r="GL9" s="1869" t="s">
        <v>834</v>
      </c>
      <c r="GM9" s="1869" t="s">
        <v>832</v>
      </c>
      <c r="GN9" s="1869" t="s">
        <v>833</v>
      </c>
      <c r="GO9" s="1869" t="s">
        <v>834</v>
      </c>
      <c r="GQ9" s="247"/>
      <c r="GR9" s="1868"/>
      <c r="GS9" s="1869" t="s">
        <v>832</v>
      </c>
      <c r="GT9" s="1869" t="s">
        <v>833</v>
      </c>
      <c r="GU9" s="1869" t="s">
        <v>834</v>
      </c>
      <c r="GV9" s="1869" t="s">
        <v>832</v>
      </c>
      <c r="GW9" s="1869" t="s">
        <v>833</v>
      </c>
      <c r="GX9" s="1869" t="s">
        <v>834</v>
      </c>
      <c r="GZ9" s="247"/>
      <c r="HA9" s="1868"/>
      <c r="HB9" s="1869" t="s">
        <v>832</v>
      </c>
      <c r="HC9" s="1869" t="s">
        <v>833</v>
      </c>
      <c r="HD9" s="1869" t="s">
        <v>834</v>
      </c>
      <c r="HE9" s="1869" t="s">
        <v>832</v>
      </c>
      <c r="HF9" s="1869" t="s">
        <v>833</v>
      </c>
      <c r="HG9" s="1869" t="s">
        <v>834</v>
      </c>
      <c r="HI9" s="247"/>
      <c r="HJ9" s="1868"/>
      <c r="HK9" s="1869" t="s">
        <v>832</v>
      </c>
      <c r="HL9" s="1869" t="s">
        <v>833</v>
      </c>
      <c r="HM9" s="1869" t="s">
        <v>834</v>
      </c>
      <c r="HN9" s="1869" t="s">
        <v>832</v>
      </c>
      <c r="HO9" s="1869" t="s">
        <v>833</v>
      </c>
      <c r="HP9" s="1869" t="s">
        <v>834</v>
      </c>
      <c r="HQ9" s="1865"/>
      <c r="HR9" s="247"/>
      <c r="HS9" s="1868"/>
      <c r="HT9" s="1869" t="s">
        <v>832</v>
      </c>
      <c r="HU9" s="1869" t="s">
        <v>833</v>
      </c>
      <c r="HV9" s="1869" t="s">
        <v>834</v>
      </c>
      <c r="HW9" s="1869" t="s">
        <v>832</v>
      </c>
      <c r="HX9" s="1869" t="s">
        <v>833</v>
      </c>
      <c r="HY9" s="1869" t="s">
        <v>834</v>
      </c>
      <c r="IA9" s="247"/>
      <c r="IB9" s="1868"/>
      <c r="IC9" s="1869" t="s">
        <v>832</v>
      </c>
      <c r="ID9" s="1869" t="s">
        <v>833</v>
      </c>
      <c r="IE9" s="1869" t="s">
        <v>834</v>
      </c>
      <c r="IF9" s="1869" t="s">
        <v>832</v>
      </c>
      <c r="IG9" s="1869" t="s">
        <v>833</v>
      </c>
      <c r="IH9" s="1869" t="s">
        <v>834</v>
      </c>
      <c r="IR9" s="1870"/>
    </row>
    <row r="10" spans="1:252" s="1871" customFormat="1" ht="18.75" thickBot="1">
      <c r="A10" s="1725">
        <v>1</v>
      </c>
      <c r="B10" s="1725">
        <v>2</v>
      </c>
      <c r="C10" s="1725">
        <v>3</v>
      </c>
      <c r="D10" s="1725">
        <v>4</v>
      </c>
      <c r="E10" s="1725">
        <v>5</v>
      </c>
      <c r="F10" s="1725">
        <v>6</v>
      </c>
      <c r="G10" s="1725">
        <v>7</v>
      </c>
      <c r="H10" s="1725">
        <v>8</v>
      </c>
      <c r="I10" s="2005"/>
      <c r="J10" s="1725">
        <v>1</v>
      </c>
      <c r="K10" s="1725">
        <v>2</v>
      </c>
      <c r="L10" s="1725">
        <v>3</v>
      </c>
      <c r="M10" s="1725">
        <v>4</v>
      </c>
      <c r="N10" s="1725">
        <v>5</v>
      </c>
      <c r="O10" s="1725">
        <v>6</v>
      </c>
      <c r="P10" s="1725">
        <v>7</v>
      </c>
      <c r="Q10" s="1725">
        <v>8</v>
      </c>
      <c r="R10" s="2005"/>
      <c r="S10" s="1725">
        <v>1</v>
      </c>
      <c r="T10" s="1725">
        <v>2</v>
      </c>
      <c r="U10" s="1725">
        <v>3</v>
      </c>
      <c r="V10" s="1725">
        <v>4</v>
      </c>
      <c r="W10" s="1725">
        <v>5</v>
      </c>
      <c r="X10" s="1725">
        <v>6</v>
      </c>
      <c r="Y10" s="1725">
        <v>7</v>
      </c>
      <c r="Z10" s="1725">
        <v>8</v>
      </c>
      <c r="AB10" s="1725">
        <v>1</v>
      </c>
      <c r="AC10" s="1725">
        <v>2</v>
      </c>
      <c r="AD10" s="1725">
        <v>3</v>
      </c>
      <c r="AE10" s="1725">
        <v>4</v>
      </c>
      <c r="AF10" s="1725">
        <v>5</v>
      </c>
      <c r="AG10" s="1725">
        <v>6</v>
      </c>
      <c r="AH10" s="1725">
        <v>7</v>
      </c>
      <c r="AI10" s="1725">
        <v>8</v>
      </c>
      <c r="AK10" s="1725">
        <v>1</v>
      </c>
      <c r="AL10" s="1725">
        <v>2</v>
      </c>
      <c r="AM10" s="1725">
        <v>3</v>
      </c>
      <c r="AN10" s="1725">
        <v>4</v>
      </c>
      <c r="AO10" s="1725">
        <v>5</v>
      </c>
      <c r="AP10" s="1725">
        <v>6</v>
      </c>
      <c r="AQ10" s="1725">
        <v>7</v>
      </c>
      <c r="AR10" s="1725">
        <v>8</v>
      </c>
      <c r="AT10" s="1725">
        <v>1</v>
      </c>
      <c r="AU10" s="1725">
        <v>2</v>
      </c>
      <c r="AV10" s="1725">
        <v>3</v>
      </c>
      <c r="AW10" s="1725">
        <v>4</v>
      </c>
      <c r="AX10" s="1725">
        <v>5</v>
      </c>
      <c r="AY10" s="1725">
        <v>6</v>
      </c>
      <c r="AZ10" s="1725">
        <v>7</v>
      </c>
      <c r="BA10" s="1725">
        <v>8</v>
      </c>
      <c r="BC10" s="1725">
        <v>1</v>
      </c>
      <c r="BD10" s="1725">
        <v>2</v>
      </c>
      <c r="BE10" s="1725">
        <v>3</v>
      </c>
      <c r="BF10" s="1725">
        <v>4</v>
      </c>
      <c r="BG10" s="1725">
        <v>5</v>
      </c>
      <c r="BH10" s="1725">
        <v>6</v>
      </c>
      <c r="BI10" s="1725">
        <v>7</v>
      </c>
      <c r="BJ10" s="1725">
        <v>8</v>
      </c>
      <c r="BL10" s="1725">
        <v>1</v>
      </c>
      <c r="BM10" s="1725">
        <v>2</v>
      </c>
      <c r="BN10" s="1725">
        <v>3</v>
      </c>
      <c r="BO10" s="1725">
        <v>4</v>
      </c>
      <c r="BP10" s="1725">
        <v>5</v>
      </c>
      <c r="BQ10" s="1725">
        <v>6</v>
      </c>
      <c r="BR10" s="1725">
        <v>7</v>
      </c>
      <c r="BS10" s="1725">
        <v>8</v>
      </c>
      <c r="BT10" s="1872"/>
      <c r="BU10" s="1725">
        <v>1</v>
      </c>
      <c r="BV10" s="1725">
        <v>2</v>
      </c>
      <c r="BW10" s="1725">
        <v>3</v>
      </c>
      <c r="BX10" s="1725">
        <v>4</v>
      </c>
      <c r="BY10" s="1725">
        <v>5</v>
      </c>
      <c r="BZ10" s="1725">
        <v>6</v>
      </c>
      <c r="CA10" s="1725">
        <v>7</v>
      </c>
      <c r="CB10" s="1725">
        <v>8</v>
      </c>
      <c r="CC10" s="1872"/>
      <c r="CD10" s="1725">
        <v>1</v>
      </c>
      <c r="CE10" s="1725">
        <v>2</v>
      </c>
      <c r="CF10" s="1725">
        <v>3</v>
      </c>
      <c r="CG10" s="1725">
        <v>4</v>
      </c>
      <c r="CH10" s="1725">
        <v>5</v>
      </c>
      <c r="CI10" s="1725">
        <v>6</v>
      </c>
      <c r="CJ10" s="1725">
        <v>7</v>
      </c>
      <c r="CK10" s="1725">
        <v>8</v>
      </c>
      <c r="CM10" s="1725">
        <v>1</v>
      </c>
      <c r="CN10" s="1725">
        <v>2</v>
      </c>
      <c r="CO10" s="1725">
        <v>3</v>
      </c>
      <c r="CP10" s="1725">
        <v>4</v>
      </c>
      <c r="CQ10" s="1725">
        <v>5</v>
      </c>
      <c r="CR10" s="1725">
        <v>6</v>
      </c>
      <c r="CS10" s="1725">
        <v>7</v>
      </c>
      <c r="CT10" s="1725">
        <v>8</v>
      </c>
      <c r="CV10" s="1725">
        <v>1</v>
      </c>
      <c r="CW10" s="1725">
        <v>2</v>
      </c>
      <c r="CX10" s="1725">
        <v>3</v>
      </c>
      <c r="CY10" s="1725">
        <v>4</v>
      </c>
      <c r="CZ10" s="1725">
        <v>5</v>
      </c>
      <c r="DA10" s="1725">
        <v>6</v>
      </c>
      <c r="DB10" s="1725">
        <v>7</v>
      </c>
      <c r="DC10" s="1725">
        <v>8</v>
      </c>
      <c r="DD10" s="1873"/>
      <c r="DE10" s="1725">
        <v>1</v>
      </c>
      <c r="DF10" s="1725">
        <v>2</v>
      </c>
      <c r="DG10" s="1725">
        <v>3</v>
      </c>
      <c r="DH10" s="1725">
        <v>4</v>
      </c>
      <c r="DI10" s="1725">
        <v>5</v>
      </c>
      <c r="DJ10" s="1725">
        <v>6</v>
      </c>
      <c r="DK10" s="1725">
        <v>7</v>
      </c>
      <c r="DL10" s="1725">
        <v>8</v>
      </c>
      <c r="DM10" s="1873"/>
      <c r="DN10" s="1725">
        <v>1</v>
      </c>
      <c r="DO10" s="1725">
        <v>2</v>
      </c>
      <c r="DP10" s="1725">
        <v>3</v>
      </c>
      <c r="DQ10" s="1725">
        <v>4</v>
      </c>
      <c r="DR10" s="1725">
        <v>5</v>
      </c>
      <c r="DS10" s="1725">
        <v>6</v>
      </c>
      <c r="DT10" s="1725">
        <v>7</v>
      </c>
      <c r="DU10" s="1725">
        <v>8</v>
      </c>
      <c r="DW10" s="1725">
        <v>1</v>
      </c>
      <c r="DX10" s="1725">
        <v>2</v>
      </c>
      <c r="DY10" s="1725">
        <v>3</v>
      </c>
      <c r="DZ10" s="1725">
        <v>4</v>
      </c>
      <c r="EA10" s="1725">
        <v>5</v>
      </c>
      <c r="EB10" s="1725">
        <v>6</v>
      </c>
      <c r="EC10" s="1725">
        <v>7</v>
      </c>
      <c r="ED10" s="1725">
        <v>8</v>
      </c>
      <c r="EF10" s="1725">
        <v>1</v>
      </c>
      <c r="EG10" s="1725">
        <v>2</v>
      </c>
      <c r="EH10" s="1725">
        <v>3</v>
      </c>
      <c r="EI10" s="1725">
        <v>4</v>
      </c>
      <c r="EJ10" s="1725">
        <v>5</v>
      </c>
      <c r="EK10" s="1725">
        <v>6</v>
      </c>
      <c r="EL10" s="1725">
        <v>7</v>
      </c>
      <c r="EM10" s="1725">
        <v>8</v>
      </c>
      <c r="EO10" s="1725">
        <v>1</v>
      </c>
      <c r="EP10" s="1725">
        <v>2</v>
      </c>
      <c r="EQ10" s="1725">
        <v>3</v>
      </c>
      <c r="ER10" s="1725">
        <v>4</v>
      </c>
      <c r="ES10" s="1725">
        <v>5</v>
      </c>
      <c r="ET10" s="1725">
        <v>6</v>
      </c>
      <c r="EU10" s="1725">
        <v>7</v>
      </c>
      <c r="EV10" s="1725">
        <v>8</v>
      </c>
      <c r="EX10" s="1725">
        <v>1</v>
      </c>
      <c r="EY10" s="1725">
        <v>2</v>
      </c>
      <c r="EZ10" s="1725">
        <v>3</v>
      </c>
      <c r="FA10" s="1725">
        <v>4</v>
      </c>
      <c r="FB10" s="1725">
        <v>5</v>
      </c>
      <c r="FC10" s="1725">
        <v>6</v>
      </c>
      <c r="FD10" s="1725">
        <v>7</v>
      </c>
      <c r="FE10" s="1725">
        <v>8</v>
      </c>
      <c r="FF10" s="2009"/>
      <c r="FG10" s="1725">
        <v>1</v>
      </c>
      <c r="FH10" s="1725">
        <v>2</v>
      </c>
      <c r="FI10" s="1725">
        <v>3</v>
      </c>
      <c r="FJ10" s="1725">
        <v>4</v>
      </c>
      <c r="FK10" s="1725">
        <v>5</v>
      </c>
      <c r="FL10" s="1725">
        <v>6</v>
      </c>
      <c r="FM10" s="1725">
        <v>7</v>
      </c>
      <c r="FN10" s="1725">
        <v>8</v>
      </c>
      <c r="FO10" s="2005"/>
      <c r="FP10" s="1725">
        <v>1</v>
      </c>
      <c r="FQ10" s="1725">
        <v>2</v>
      </c>
      <c r="FR10" s="1725">
        <v>3</v>
      </c>
      <c r="FS10" s="1725">
        <v>4</v>
      </c>
      <c r="FT10" s="1725">
        <v>5</v>
      </c>
      <c r="FU10" s="1725">
        <v>6</v>
      </c>
      <c r="FV10" s="1725">
        <v>7</v>
      </c>
      <c r="FW10" s="1725">
        <v>8</v>
      </c>
      <c r="FY10" s="1725">
        <v>1</v>
      </c>
      <c r="FZ10" s="1725">
        <v>2</v>
      </c>
      <c r="GA10" s="1725">
        <v>3</v>
      </c>
      <c r="GB10" s="1725">
        <v>4</v>
      </c>
      <c r="GC10" s="1725">
        <v>5</v>
      </c>
      <c r="GD10" s="1725">
        <v>6</v>
      </c>
      <c r="GE10" s="1725">
        <v>7</v>
      </c>
      <c r="GF10" s="1725">
        <v>8</v>
      </c>
      <c r="GH10" s="1725">
        <v>1</v>
      </c>
      <c r="GI10" s="1725">
        <v>2</v>
      </c>
      <c r="GJ10" s="1725">
        <v>3</v>
      </c>
      <c r="GK10" s="1725">
        <v>4</v>
      </c>
      <c r="GL10" s="1725">
        <v>5</v>
      </c>
      <c r="GM10" s="1725">
        <v>6</v>
      </c>
      <c r="GN10" s="1725">
        <v>7</v>
      </c>
      <c r="GO10" s="1725">
        <v>8</v>
      </c>
      <c r="GQ10" s="1725">
        <v>1</v>
      </c>
      <c r="GR10" s="1725">
        <v>2</v>
      </c>
      <c r="GS10" s="1725">
        <v>3</v>
      </c>
      <c r="GT10" s="1725">
        <v>4</v>
      </c>
      <c r="GU10" s="1725">
        <v>5</v>
      </c>
      <c r="GV10" s="1725">
        <v>6</v>
      </c>
      <c r="GW10" s="1725">
        <v>7</v>
      </c>
      <c r="GX10" s="1725">
        <v>8</v>
      </c>
      <c r="GZ10" s="1725">
        <v>1</v>
      </c>
      <c r="HA10" s="1725">
        <v>2</v>
      </c>
      <c r="HB10" s="1725">
        <v>3</v>
      </c>
      <c r="HC10" s="1725">
        <v>4</v>
      </c>
      <c r="HD10" s="1725">
        <v>5</v>
      </c>
      <c r="HE10" s="1725">
        <v>6</v>
      </c>
      <c r="HF10" s="1725">
        <v>7</v>
      </c>
      <c r="HG10" s="1725">
        <v>8</v>
      </c>
      <c r="HI10" s="1725">
        <v>1</v>
      </c>
      <c r="HJ10" s="1725">
        <v>2</v>
      </c>
      <c r="HK10" s="1725">
        <v>3</v>
      </c>
      <c r="HL10" s="1725">
        <v>4</v>
      </c>
      <c r="HM10" s="1725">
        <v>5</v>
      </c>
      <c r="HN10" s="1725">
        <v>6</v>
      </c>
      <c r="HO10" s="1725">
        <v>7</v>
      </c>
      <c r="HP10" s="1725">
        <v>8</v>
      </c>
      <c r="HQ10" s="1873"/>
      <c r="HR10" s="1725">
        <v>1</v>
      </c>
      <c r="HS10" s="1725">
        <v>2</v>
      </c>
      <c r="HT10" s="1725">
        <v>3</v>
      </c>
      <c r="HU10" s="1725">
        <v>4</v>
      </c>
      <c r="HV10" s="1725">
        <v>5</v>
      </c>
      <c r="HW10" s="1725">
        <v>6</v>
      </c>
      <c r="HX10" s="1725">
        <v>7</v>
      </c>
      <c r="HY10" s="1725">
        <v>8</v>
      </c>
      <c r="IA10" s="1725">
        <v>1</v>
      </c>
      <c r="IB10" s="1725">
        <v>2</v>
      </c>
      <c r="IC10" s="1725">
        <v>3</v>
      </c>
      <c r="ID10" s="1725">
        <v>4</v>
      </c>
      <c r="IE10" s="1725">
        <v>5</v>
      </c>
      <c r="IF10" s="1725">
        <v>6</v>
      </c>
      <c r="IG10" s="1725">
        <v>7</v>
      </c>
      <c r="IH10" s="1725">
        <v>8</v>
      </c>
      <c r="IR10" s="1874"/>
    </row>
    <row r="11" spans="1:252" s="1876" customFormat="1" ht="26.25">
      <c r="A11" s="1875">
        <v>1</v>
      </c>
      <c r="B11" s="1080" t="s">
        <v>120</v>
      </c>
      <c r="C11" s="816">
        <v>40</v>
      </c>
      <c r="D11" s="816">
        <v>4762</v>
      </c>
      <c r="E11" s="816">
        <v>4986</v>
      </c>
      <c r="F11" s="816">
        <v>15</v>
      </c>
      <c r="G11" s="909">
        <v>819</v>
      </c>
      <c r="H11" s="1081">
        <v>952</v>
      </c>
      <c r="I11" s="2006"/>
      <c r="J11" s="1875">
        <v>1</v>
      </c>
      <c r="K11" s="1080" t="s">
        <v>120</v>
      </c>
      <c r="L11" s="816">
        <v>12</v>
      </c>
      <c r="M11" s="816">
        <v>375</v>
      </c>
      <c r="N11" s="816">
        <v>370</v>
      </c>
      <c r="O11" s="816">
        <v>3</v>
      </c>
      <c r="P11" s="909">
        <v>76</v>
      </c>
      <c r="Q11" s="1081">
        <v>73</v>
      </c>
      <c r="R11" s="2006"/>
      <c r="S11" s="1875">
        <v>1</v>
      </c>
      <c r="T11" s="1080" t="s">
        <v>120</v>
      </c>
      <c r="U11" s="816">
        <v>0</v>
      </c>
      <c r="V11" s="816">
        <v>0</v>
      </c>
      <c r="W11" s="816">
        <v>0</v>
      </c>
      <c r="X11" s="816">
        <v>0</v>
      </c>
      <c r="Y11" s="909">
        <v>0</v>
      </c>
      <c r="Z11" s="1081">
        <v>0</v>
      </c>
      <c r="AB11" s="1875">
        <v>1</v>
      </c>
      <c r="AC11" s="1080" t="s">
        <v>120</v>
      </c>
      <c r="AD11" s="816">
        <v>11</v>
      </c>
      <c r="AE11" s="816">
        <v>365</v>
      </c>
      <c r="AF11" s="816">
        <v>363</v>
      </c>
      <c r="AG11" s="816">
        <v>3</v>
      </c>
      <c r="AH11" s="909">
        <v>76</v>
      </c>
      <c r="AI11" s="1081">
        <v>73</v>
      </c>
      <c r="AK11" s="1875">
        <v>1</v>
      </c>
      <c r="AL11" s="1080" t="s">
        <v>120</v>
      </c>
      <c r="AM11" s="816">
        <v>1</v>
      </c>
      <c r="AN11" s="816">
        <v>10</v>
      </c>
      <c r="AO11" s="816">
        <v>7</v>
      </c>
      <c r="AP11" s="816">
        <v>0</v>
      </c>
      <c r="AQ11" s="909">
        <v>0</v>
      </c>
      <c r="AR11" s="1081">
        <v>0</v>
      </c>
      <c r="AT11" s="1875">
        <v>1</v>
      </c>
      <c r="AU11" s="1080" t="s">
        <v>120</v>
      </c>
      <c r="AV11" s="816">
        <v>0</v>
      </c>
      <c r="AW11" s="816">
        <v>0</v>
      </c>
      <c r="AX11" s="816">
        <v>0</v>
      </c>
      <c r="AY11" s="816">
        <v>0</v>
      </c>
      <c r="AZ11" s="909">
        <v>0</v>
      </c>
      <c r="BA11" s="1081">
        <v>0</v>
      </c>
      <c r="BC11" s="1875">
        <v>1</v>
      </c>
      <c r="BD11" s="1080" t="s">
        <v>120</v>
      </c>
      <c r="BE11" s="816">
        <v>0</v>
      </c>
      <c r="BF11" s="816">
        <v>0</v>
      </c>
      <c r="BG11" s="816">
        <v>0</v>
      </c>
      <c r="BH11" s="816">
        <v>0</v>
      </c>
      <c r="BI11" s="909">
        <v>0</v>
      </c>
      <c r="BJ11" s="1081">
        <v>0</v>
      </c>
      <c r="BL11" s="1875">
        <v>1</v>
      </c>
      <c r="BM11" s="1080" t="s">
        <v>120</v>
      </c>
      <c r="BN11" s="816">
        <v>0</v>
      </c>
      <c r="BO11" s="816">
        <v>0</v>
      </c>
      <c r="BP11" s="816">
        <v>0</v>
      </c>
      <c r="BQ11" s="816">
        <v>0</v>
      </c>
      <c r="BR11" s="909">
        <v>0</v>
      </c>
      <c r="BS11" s="1081">
        <v>0</v>
      </c>
      <c r="BT11" s="316"/>
      <c r="BU11" s="1875">
        <v>1</v>
      </c>
      <c r="BV11" s="1080" t="s">
        <v>120</v>
      </c>
      <c r="BW11" s="816">
        <v>4</v>
      </c>
      <c r="BX11" s="816">
        <v>23</v>
      </c>
      <c r="BY11" s="816">
        <v>26</v>
      </c>
      <c r="BZ11" s="816">
        <v>4</v>
      </c>
      <c r="CA11" s="909">
        <v>37</v>
      </c>
      <c r="CB11" s="1081">
        <v>32</v>
      </c>
      <c r="CC11" s="316"/>
      <c r="CD11" s="1875">
        <v>1</v>
      </c>
      <c r="CE11" s="1080" t="s">
        <v>120</v>
      </c>
      <c r="CF11" s="816">
        <v>4</v>
      </c>
      <c r="CG11" s="816">
        <v>23</v>
      </c>
      <c r="CH11" s="816">
        <v>26</v>
      </c>
      <c r="CI11" s="816">
        <v>2</v>
      </c>
      <c r="CJ11" s="909">
        <v>16</v>
      </c>
      <c r="CK11" s="1081">
        <v>13</v>
      </c>
      <c r="CM11" s="1875">
        <v>1</v>
      </c>
      <c r="CN11" s="1080" t="s">
        <v>120</v>
      </c>
      <c r="CO11" s="816">
        <v>0</v>
      </c>
      <c r="CP11" s="816">
        <v>0</v>
      </c>
      <c r="CQ11" s="816">
        <v>0</v>
      </c>
      <c r="CR11" s="816">
        <v>0</v>
      </c>
      <c r="CS11" s="909">
        <v>0</v>
      </c>
      <c r="CT11" s="1081">
        <v>0</v>
      </c>
      <c r="CU11" s="1044"/>
      <c r="CV11" s="1875">
        <v>1</v>
      </c>
      <c r="CW11" s="1080" t="s">
        <v>120</v>
      </c>
      <c r="CX11" s="816">
        <v>9</v>
      </c>
      <c r="CY11" s="816">
        <v>97</v>
      </c>
      <c r="CZ11" s="816">
        <v>3267</v>
      </c>
      <c r="DA11" s="816">
        <v>3</v>
      </c>
      <c r="DB11" s="909">
        <v>78</v>
      </c>
      <c r="DC11" s="1081">
        <v>513</v>
      </c>
      <c r="DD11" s="1853"/>
      <c r="DE11" s="1875">
        <v>1</v>
      </c>
      <c r="DF11" s="1080" t="s">
        <v>120</v>
      </c>
      <c r="DG11" s="816">
        <v>5</v>
      </c>
      <c r="DH11" s="816">
        <v>49</v>
      </c>
      <c r="DI11" s="816">
        <v>1130</v>
      </c>
      <c r="DJ11" s="816">
        <v>2</v>
      </c>
      <c r="DK11" s="909">
        <v>78</v>
      </c>
      <c r="DL11" s="1081">
        <v>70</v>
      </c>
      <c r="DM11" s="1853"/>
      <c r="DN11" s="1875">
        <v>1</v>
      </c>
      <c r="DO11" s="1080" t="s">
        <v>120</v>
      </c>
      <c r="DP11" s="907">
        <v>2</v>
      </c>
      <c r="DQ11" s="907">
        <v>38</v>
      </c>
      <c r="DR11" s="907">
        <v>1</v>
      </c>
      <c r="DS11" s="907">
        <v>0</v>
      </c>
      <c r="DT11" s="907">
        <v>0</v>
      </c>
      <c r="DU11" s="908">
        <v>0</v>
      </c>
      <c r="DW11" s="1875">
        <v>1</v>
      </c>
      <c r="DX11" s="1080" t="s">
        <v>120</v>
      </c>
      <c r="DY11" s="816">
        <v>5</v>
      </c>
      <c r="DZ11" s="819" t="s">
        <v>227</v>
      </c>
      <c r="EA11" s="816">
        <v>4364</v>
      </c>
      <c r="EB11" s="816">
        <v>3</v>
      </c>
      <c r="EC11" s="819" t="s">
        <v>227</v>
      </c>
      <c r="ED11" s="1081">
        <v>1327</v>
      </c>
      <c r="EF11" s="1875">
        <v>1</v>
      </c>
      <c r="EG11" s="1080" t="s">
        <v>120</v>
      </c>
      <c r="EH11" s="816">
        <v>4</v>
      </c>
      <c r="EI11" s="819" t="s">
        <v>227</v>
      </c>
      <c r="EJ11" s="816">
        <v>956</v>
      </c>
      <c r="EK11" s="816">
        <v>3</v>
      </c>
      <c r="EL11" s="819" t="s">
        <v>227</v>
      </c>
      <c r="EM11" s="1081">
        <v>111</v>
      </c>
      <c r="EO11" s="1875">
        <v>1</v>
      </c>
      <c r="EP11" s="1080" t="s">
        <v>120</v>
      </c>
      <c r="EQ11" s="816">
        <v>4</v>
      </c>
      <c r="ER11" s="819" t="s">
        <v>227</v>
      </c>
      <c r="ES11" s="816">
        <v>1062</v>
      </c>
      <c r="ET11" s="816">
        <v>3</v>
      </c>
      <c r="EU11" s="819" t="s">
        <v>227</v>
      </c>
      <c r="EV11" s="1081">
        <v>207</v>
      </c>
      <c r="EX11" s="1875">
        <v>1</v>
      </c>
      <c r="EY11" s="1080" t="s">
        <v>120</v>
      </c>
      <c r="EZ11" s="816">
        <v>4</v>
      </c>
      <c r="FA11" s="819" t="s">
        <v>227</v>
      </c>
      <c r="FB11" s="816">
        <v>2346</v>
      </c>
      <c r="FC11" s="816">
        <v>3</v>
      </c>
      <c r="FD11" s="819" t="s">
        <v>227</v>
      </c>
      <c r="FE11" s="1081">
        <v>1009</v>
      </c>
      <c r="FF11" s="2010"/>
      <c r="FG11" s="1875">
        <v>1</v>
      </c>
      <c r="FH11" s="1080" t="s">
        <v>120</v>
      </c>
      <c r="FI11" s="816">
        <v>69</v>
      </c>
      <c r="FJ11" s="816">
        <v>2214</v>
      </c>
      <c r="FK11" s="816">
        <v>2851</v>
      </c>
      <c r="FL11" s="816">
        <v>35</v>
      </c>
      <c r="FM11" s="909">
        <v>1618</v>
      </c>
      <c r="FN11" s="1081">
        <v>2000</v>
      </c>
      <c r="FO11" s="2010"/>
      <c r="FP11" s="1875">
        <v>1</v>
      </c>
      <c r="FQ11" s="1080" t="s">
        <v>120</v>
      </c>
      <c r="FR11" s="816">
        <v>6</v>
      </c>
      <c r="FS11" s="816">
        <v>542</v>
      </c>
      <c r="FT11" s="816">
        <v>780</v>
      </c>
      <c r="FU11" s="816">
        <v>14</v>
      </c>
      <c r="FV11" s="909">
        <v>962</v>
      </c>
      <c r="FW11" s="1081">
        <v>1078</v>
      </c>
      <c r="FY11" s="1875">
        <v>1</v>
      </c>
      <c r="FZ11" s="1080" t="s">
        <v>120</v>
      </c>
      <c r="GA11" s="816">
        <v>1</v>
      </c>
      <c r="GB11" s="816">
        <v>160</v>
      </c>
      <c r="GC11" s="816">
        <v>137</v>
      </c>
      <c r="GD11" s="816">
        <v>7</v>
      </c>
      <c r="GE11" s="909">
        <v>662</v>
      </c>
      <c r="GF11" s="1081">
        <v>672</v>
      </c>
      <c r="GH11" s="1875">
        <v>1</v>
      </c>
      <c r="GI11" s="1080" t="s">
        <v>120</v>
      </c>
      <c r="GJ11" s="816">
        <v>3</v>
      </c>
      <c r="GK11" s="816">
        <v>350</v>
      </c>
      <c r="GL11" s="816">
        <v>620</v>
      </c>
      <c r="GM11" s="816">
        <v>0</v>
      </c>
      <c r="GN11" s="909">
        <v>0</v>
      </c>
      <c r="GO11" s="1081">
        <v>0</v>
      </c>
      <c r="GQ11" s="1875">
        <v>1</v>
      </c>
      <c r="GR11" s="1080" t="s">
        <v>120</v>
      </c>
      <c r="GS11" s="816">
        <v>1</v>
      </c>
      <c r="GT11" s="816">
        <v>61</v>
      </c>
      <c r="GU11" s="816">
        <v>51</v>
      </c>
      <c r="GV11" s="816">
        <v>1</v>
      </c>
      <c r="GW11" s="1877">
        <v>60</v>
      </c>
      <c r="GX11" s="1081">
        <v>90</v>
      </c>
      <c r="GZ11" s="1875">
        <v>1</v>
      </c>
      <c r="HA11" s="1080" t="s">
        <v>120</v>
      </c>
      <c r="HB11" s="816">
        <v>36</v>
      </c>
      <c r="HC11" s="816">
        <v>220</v>
      </c>
      <c r="HD11" s="816">
        <v>256</v>
      </c>
      <c r="HE11" s="816">
        <v>4</v>
      </c>
      <c r="HF11" s="909">
        <v>32</v>
      </c>
      <c r="HG11" s="1081">
        <v>37</v>
      </c>
      <c r="HI11" s="1875">
        <v>1</v>
      </c>
      <c r="HJ11" s="1080" t="s">
        <v>120</v>
      </c>
      <c r="HK11" s="816">
        <v>17</v>
      </c>
      <c r="HL11" s="816">
        <v>686</v>
      </c>
      <c r="HM11" s="816">
        <v>783</v>
      </c>
      <c r="HN11" s="816">
        <v>10</v>
      </c>
      <c r="HO11" s="909">
        <v>278</v>
      </c>
      <c r="HP11" s="1081">
        <v>321</v>
      </c>
      <c r="HQ11" s="1853"/>
      <c r="HR11" s="1875">
        <v>1</v>
      </c>
      <c r="HS11" s="1080" t="s">
        <v>120</v>
      </c>
      <c r="HT11" s="816">
        <v>12</v>
      </c>
      <c r="HU11" s="816">
        <v>724</v>
      </c>
      <c r="HV11" s="816">
        <v>999</v>
      </c>
      <c r="HW11" s="816">
        <v>6</v>
      </c>
      <c r="HX11" s="909">
        <v>286</v>
      </c>
      <c r="HY11" s="1081">
        <v>474</v>
      </c>
      <c r="IA11" s="1875">
        <v>1</v>
      </c>
      <c r="IB11" s="1080" t="s">
        <v>120</v>
      </c>
      <c r="IC11" s="816">
        <v>0</v>
      </c>
      <c r="ID11" s="819" t="s">
        <v>227</v>
      </c>
      <c r="IE11" s="816">
        <v>0</v>
      </c>
      <c r="IF11" s="816">
        <v>0</v>
      </c>
      <c r="IG11" s="819" t="s">
        <v>227</v>
      </c>
      <c r="IH11" s="1081">
        <v>0</v>
      </c>
      <c r="IR11" s="1853"/>
    </row>
    <row r="12" spans="1:252" s="1876" customFormat="1" ht="26.25">
      <c r="A12" s="1878">
        <v>2</v>
      </c>
      <c r="B12" s="1092" t="s">
        <v>121</v>
      </c>
      <c r="C12" s="828">
        <v>41</v>
      </c>
      <c r="D12" s="828">
        <v>3616</v>
      </c>
      <c r="E12" s="828">
        <v>3756</v>
      </c>
      <c r="F12" s="828">
        <v>6</v>
      </c>
      <c r="G12" s="912">
        <v>407</v>
      </c>
      <c r="H12" s="1093">
        <v>453</v>
      </c>
      <c r="I12" s="2006"/>
      <c r="J12" s="1878">
        <v>2</v>
      </c>
      <c r="K12" s="1092" t="s">
        <v>121</v>
      </c>
      <c r="L12" s="828">
        <v>7</v>
      </c>
      <c r="M12" s="828">
        <v>195</v>
      </c>
      <c r="N12" s="828">
        <v>469</v>
      </c>
      <c r="O12" s="828">
        <v>3</v>
      </c>
      <c r="P12" s="912">
        <v>70</v>
      </c>
      <c r="Q12" s="1093">
        <v>328</v>
      </c>
      <c r="R12" s="2006"/>
      <c r="S12" s="1878">
        <v>2</v>
      </c>
      <c r="T12" s="1092" t="s">
        <v>121</v>
      </c>
      <c r="U12" s="828">
        <v>0</v>
      </c>
      <c r="V12" s="828">
        <v>0</v>
      </c>
      <c r="W12" s="828">
        <v>0</v>
      </c>
      <c r="X12" s="828">
        <v>0</v>
      </c>
      <c r="Y12" s="912">
        <v>0</v>
      </c>
      <c r="Z12" s="1093">
        <v>0</v>
      </c>
      <c r="AB12" s="1878">
        <v>2</v>
      </c>
      <c r="AC12" s="1092" t="s">
        <v>121</v>
      </c>
      <c r="AD12" s="828">
        <v>6</v>
      </c>
      <c r="AE12" s="828">
        <v>185</v>
      </c>
      <c r="AF12" s="828">
        <v>208</v>
      </c>
      <c r="AG12" s="828">
        <v>1</v>
      </c>
      <c r="AH12" s="912">
        <v>25</v>
      </c>
      <c r="AI12" s="1093">
        <v>31</v>
      </c>
      <c r="AK12" s="1878">
        <v>2</v>
      </c>
      <c r="AL12" s="1092" t="s">
        <v>121</v>
      </c>
      <c r="AM12" s="828">
        <v>0</v>
      </c>
      <c r="AN12" s="828">
        <v>0</v>
      </c>
      <c r="AO12" s="828">
        <v>0</v>
      </c>
      <c r="AP12" s="828">
        <v>0</v>
      </c>
      <c r="AQ12" s="912">
        <v>0</v>
      </c>
      <c r="AR12" s="1093">
        <v>0</v>
      </c>
      <c r="AT12" s="1878">
        <v>2</v>
      </c>
      <c r="AU12" s="1092" t="s">
        <v>121</v>
      </c>
      <c r="AV12" s="828">
        <v>0</v>
      </c>
      <c r="AW12" s="828">
        <v>0</v>
      </c>
      <c r="AX12" s="828">
        <v>0</v>
      </c>
      <c r="AY12" s="828">
        <v>0</v>
      </c>
      <c r="AZ12" s="912">
        <v>0</v>
      </c>
      <c r="BA12" s="1093">
        <v>0</v>
      </c>
      <c r="BC12" s="1878">
        <v>2</v>
      </c>
      <c r="BD12" s="1092" t="s">
        <v>121</v>
      </c>
      <c r="BE12" s="828">
        <v>1</v>
      </c>
      <c r="BF12" s="828">
        <v>10</v>
      </c>
      <c r="BG12" s="828">
        <v>261</v>
      </c>
      <c r="BH12" s="828">
        <v>2</v>
      </c>
      <c r="BI12" s="912">
        <v>45</v>
      </c>
      <c r="BJ12" s="1093">
        <v>297</v>
      </c>
      <c r="BL12" s="1878">
        <v>2</v>
      </c>
      <c r="BM12" s="1092" t="s">
        <v>121</v>
      </c>
      <c r="BN12" s="828">
        <v>0</v>
      </c>
      <c r="BO12" s="828">
        <v>0</v>
      </c>
      <c r="BP12" s="828">
        <v>0</v>
      </c>
      <c r="BQ12" s="828">
        <v>0</v>
      </c>
      <c r="BR12" s="912">
        <v>0</v>
      </c>
      <c r="BS12" s="1093">
        <v>0</v>
      </c>
      <c r="BT12" s="316"/>
      <c r="BU12" s="1878">
        <v>2</v>
      </c>
      <c r="BV12" s="1092" t="s">
        <v>121</v>
      </c>
      <c r="BW12" s="828">
        <v>13</v>
      </c>
      <c r="BX12" s="828">
        <v>38</v>
      </c>
      <c r="BY12" s="828">
        <v>28</v>
      </c>
      <c r="BZ12" s="828">
        <v>0</v>
      </c>
      <c r="CA12" s="912">
        <v>0</v>
      </c>
      <c r="CB12" s="1093">
        <v>0</v>
      </c>
      <c r="CC12" s="316"/>
      <c r="CD12" s="1878">
        <v>2</v>
      </c>
      <c r="CE12" s="1092" t="s">
        <v>121</v>
      </c>
      <c r="CF12" s="828">
        <v>12</v>
      </c>
      <c r="CG12" s="828">
        <v>32</v>
      </c>
      <c r="CH12" s="828">
        <v>26</v>
      </c>
      <c r="CI12" s="828">
        <v>0</v>
      </c>
      <c r="CJ12" s="912">
        <v>0</v>
      </c>
      <c r="CK12" s="1093">
        <v>0</v>
      </c>
      <c r="CM12" s="1878">
        <v>2</v>
      </c>
      <c r="CN12" s="1092" t="s">
        <v>121</v>
      </c>
      <c r="CO12" s="828">
        <v>0</v>
      </c>
      <c r="CP12" s="828">
        <v>0</v>
      </c>
      <c r="CQ12" s="828">
        <v>0</v>
      </c>
      <c r="CR12" s="828">
        <v>0</v>
      </c>
      <c r="CS12" s="912">
        <v>0</v>
      </c>
      <c r="CT12" s="1093">
        <v>0</v>
      </c>
      <c r="CU12" s="1044"/>
      <c r="CV12" s="1878">
        <v>2</v>
      </c>
      <c r="CW12" s="1092" t="s">
        <v>121</v>
      </c>
      <c r="CX12" s="828">
        <v>9</v>
      </c>
      <c r="CY12" s="828">
        <v>82</v>
      </c>
      <c r="CZ12" s="828">
        <v>446</v>
      </c>
      <c r="DA12" s="828">
        <v>2</v>
      </c>
      <c r="DB12" s="912">
        <v>4</v>
      </c>
      <c r="DC12" s="1093">
        <v>990</v>
      </c>
      <c r="DD12" s="1853"/>
      <c r="DE12" s="1878">
        <v>2</v>
      </c>
      <c r="DF12" s="1092" t="s">
        <v>121</v>
      </c>
      <c r="DG12" s="828">
        <v>5</v>
      </c>
      <c r="DH12" s="828">
        <v>48</v>
      </c>
      <c r="DI12" s="828">
        <v>160</v>
      </c>
      <c r="DJ12" s="828">
        <v>0</v>
      </c>
      <c r="DK12" s="912">
        <v>0</v>
      </c>
      <c r="DL12" s="1093">
        <v>0</v>
      </c>
      <c r="DM12" s="1853"/>
      <c r="DN12" s="1878">
        <v>2</v>
      </c>
      <c r="DO12" s="1092" t="s">
        <v>121</v>
      </c>
      <c r="DP12" s="910">
        <v>0</v>
      </c>
      <c r="DQ12" s="910">
        <v>0</v>
      </c>
      <c r="DR12" s="910">
        <v>0</v>
      </c>
      <c r="DS12" s="910">
        <v>0</v>
      </c>
      <c r="DT12" s="910">
        <v>0</v>
      </c>
      <c r="DU12" s="911">
        <v>0</v>
      </c>
      <c r="DW12" s="1878">
        <v>2</v>
      </c>
      <c r="DX12" s="1092" t="s">
        <v>121</v>
      </c>
      <c r="DY12" s="828">
        <v>4</v>
      </c>
      <c r="DZ12" s="830" t="s">
        <v>227</v>
      </c>
      <c r="EA12" s="828">
        <v>2445</v>
      </c>
      <c r="EB12" s="828">
        <v>0</v>
      </c>
      <c r="EC12" s="830" t="s">
        <v>227</v>
      </c>
      <c r="ED12" s="1093">
        <v>0</v>
      </c>
      <c r="EF12" s="1878">
        <v>2</v>
      </c>
      <c r="EG12" s="1092" t="s">
        <v>121</v>
      </c>
      <c r="EH12" s="828">
        <v>4</v>
      </c>
      <c r="EI12" s="830" t="s">
        <v>227</v>
      </c>
      <c r="EJ12" s="828">
        <v>289</v>
      </c>
      <c r="EK12" s="828">
        <v>0</v>
      </c>
      <c r="EL12" s="830" t="s">
        <v>227</v>
      </c>
      <c r="EM12" s="1093">
        <v>0</v>
      </c>
      <c r="EO12" s="1878">
        <v>2</v>
      </c>
      <c r="EP12" s="1092" t="s">
        <v>121</v>
      </c>
      <c r="EQ12" s="828">
        <v>4</v>
      </c>
      <c r="ER12" s="830" t="s">
        <v>227</v>
      </c>
      <c r="ES12" s="828">
        <v>968</v>
      </c>
      <c r="ET12" s="828">
        <v>0</v>
      </c>
      <c r="EU12" s="830" t="s">
        <v>227</v>
      </c>
      <c r="EV12" s="1093">
        <v>0</v>
      </c>
      <c r="EX12" s="1878">
        <v>2</v>
      </c>
      <c r="EY12" s="1092" t="s">
        <v>121</v>
      </c>
      <c r="EZ12" s="828">
        <v>4</v>
      </c>
      <c r="FA12" s="830" t="s">
        <v>227</v>
      </c>
      <c r="FB12" s="828">
        <v>1188</v>
      </c>
      <c r="FC12" s="828">
        <v>0</v>
      </c>
      <c r="FD12" s="830" t="s">
        <v>227</v>
      </c>
      <c r="FE12" s="1093">
        <v>0</v>
      </c>
      <c r="FF12" s="2010"/>
      <c r="FG12" s="1878">
        <v>2</v>
      </c>
      <c r="FH12" s="1092" t="s">
        <v>121</v>
      </c>
      <c r="FI12" s="828">
        <v>39</v>
      </c>
      <c r="FJ12" s="828">
        <v>1228</v>
      </c>
      <c r="FK12" s="828">
        <v>1685</v>
      </c>
      <c r="FL12" s="828">
        <v>16</v>
      </c>
      <c r="FM12" s="912">
        <v>750</v>
      </c>
      <c r="FN12" s="1093">
        <v>895</v>
      </c>
      <c r="FO12" s="2010"/>
      <c r="FP12" s="1878">
        <v>2</v>
      </c>
      <c r="FQ12" s="1092" t="s">
        <v>121</v>
      </c>
      <c r="FR12" s="828">
        <v>0</v>
      </c>
      <c r="FS12" s="828">
        <v>0</v>
      </c>
      <c r="FT12" s="828">
        <v>0</v>
      </c>
      <c r="FU12" s="828">
        <v>11</v>
      </c>
      <c r="FV12" s="912">
        <v>635</v>
      </c>
      <c r="FW12" s="1093">
        <v>762</v>
      </c>
      <c r="FY12" s="1878">
        <v>2</v>
      </c>
      <c r="FZ12" s="1092" t="s">
        <v>121</v>
      </c>
      <c r="GA12" s="828">
        <v>0</v>
      </c>
      <c r="GB12" s="828">
        <v>0</v>
      </c>
      <c r="GC12" s="828">
        <v>0</v>
      </c>
      <c r="GD12" s="828">
        <v>1</v>
      </c>
      <c r="GE12" s="912">
        <v>70</v>
      </c>
      <c r="GF12" s="1093">
        <v>70</v>
      </c>
      <c r="GH12" s="1878">
        <v>2</v>
      </c>
      <c r="GI12" s="1092" t="s">
        <v>121</v>
      </c>
      <c r="GJ12" s="828">
        <v>0</v>
      </c>
      <c r="GK12" s="828">
        <v>0</v>
      </c>
      <c r="GL12" s="828">
        <v>0</v>
      </c>
      <c r="GM12" s="828">
        <v>1</v>
      </c>
      <c r="GN12" s="912">
        <v>30</v>
      </c>
      <c r="GO12" s="1093">
        <v>30</v>
      </c>
      <c r="GQ12" s="1878">
        <v>2</v>
      </c>
      <c r="GR12" s="1092" t="s">
        <v>121</v>
      </c>
      <c r="GS12" s="828">
        <v>0</v>
      </c>
      <c r="GT12" s="828">
        <v>0</v>
      </c>
      <c r="GU12" s="828">
        <v>0</v>
      </c>
      <c r="GV12" s="828">
        <v>0</v>
      </c>
      <c r="GW12" s="1879">
        <v>0</v>
      </c>
      <c r="GX12" s="1093">
        <v>0</v>
      </c>
      <c r="GZ12" s="1878">
        <v>2</v>
      </c>
      <c r="HA12" s="1092" t="s">
        <v>121</v>
      </c>
      <c r="HB12" s="828">
        <v>16</v>
      </c>
      <c r="HC12" s="828">
        <v>117</v>
      </c>
      <c r="HD12" s="828">
        <v>122</v>
      </c>
      <c r="HE12" s="828">
        <v>0</v>
      </c>
      <c r="HF12" s="912">
        <v>0</v>
      </c>
      <c r="HG12" s="1093">
        <v>0</v>
      </c>
      <c r="HI12" s="1878">
        <v>2</v>
      </c>
      <c r="HJ12" s="1092" t="s">
        <v>121</v>
      </c>
      <c r="HK12" s="828">
        <v>13</v>
      </c>
      <c r="HL12" s="828">
        <v>409</v>
      </c>
      <c r="HM12" s="828">
        <v>522</v>
      </c>
      <c r="HN12" s="828">
        <v>4</v>
      </c>
      <c r="HO12" s="912">
        <v>71</v>
      </c>
      <c r="HP12" s="1093">
        <v>91</v>
      </c>
      <c r="HQ12" s="1853"/>
      <c r="HR12" s="1878">
        <v>2</v>
      </c>
      <c r="HS12" s="1092" t="s">
        <v>121</v>
      </c>
      <c r="HT12" s="828">
        <v>10</v>
      </c>
      <c r="HU12" s="828">
        <v>702</v>
      </c>
      <c r="HV12" s="828">
        <v>1041</v>
      </c>
      <c r="HW12" s="828">
        <v>1</v>
      </c>
      <c r="HX12" s="912">
        <v>44</v>
      </c>
      <c r="HY12" s="1093">
        <v>42</v>
      </c>
      <c r="IA12" s="1878">
        <v>2</v>
      </c>
      <c r="IB12" s="1092" t="s">
        <v>121</v>
      </c>
      <c r="IC12" s="828">
        <v>3</v>
      </c>
      <c r="ID12" s="830" t="s">
        <v>227</v>
      </c>
      <c r="IE12" s="828">
        <v>7001</v>
      </c>
      <c r="IF12" s="828">
        <v>0</v>
      </c>
      <c r="IG12" s="830" t="s">
        <v>227</v>
      </c>
      <c r="IH12" s="1093">
        <v>0</v>
      </c>
      <c r="IR12" s="1853"/>
    </row>
    <row r="13" spans="1:252" s="1876" customFormat="1" ht="26.25">
      <c r="A13" s="1878">
        <v>3</v>
      </c>
      <c r="B13" s="1092" t="s">
        <v>122</v>
      </c>
      <c r="C13" s="828">
        <v>36</v>
      </c>
      <c r="D13" s="828">
        <v>4042</v>
      </c>
      <c r="E13" s="828">
        <v>4482</v>
      </c>
      <c r="F13" s="828">
        <v>7</v>
      </c>
      <c r="G13" s="912">
        <v>364</v>
      </c>
      <c r="H13" s="1093">
        <v>360</v>
      </c>
      <c r="I13" s="2006"/>
      <c r="J13" s="1878">
        <v>3</v>
      </c>
      <c r="K13" s="1092" t="s">
        <v>122</v>
      </c>
      <c r="L13" s="828">
        <v>16</v>
      </c>
      <c r="M13" s="828">
        <v>498</v>
      </c>
      <c r="N13" s="828">
        <v>792</v>
      </c>
      <c r="O13" s="828">
        <v>9</v>
      </c>
      <c r="P13" s="912">
        <v>335</v>
      </c>
      <c r="Q13" s="1093">
        <v>487</v>
      </c>
      <c r="R13" s="2006"/>
      <c r="S13" s="1878">
        <v>3</v>
      </c>
      <c r="T13" s="1092" t="s">
        <v>122</v>
      </c>
      <c r="U13" s="828">
        <v>1</v>
      </c>
      <c r="V13" s="828">
        <v>25</v>
      </c>
      <c r="W13" s="828">
        <v>132</v>
      </c>
      <c r="X13" s="828">
        <v>0</v>
      </c>
      <c r="Y13" s="912">
        <v>0</v>
      </c>
      <c r="Z13" s="1093">
        <v>0</v>
      </c>
      <c r="AB13" s="1878">
        <v>3</v>
      </c>
      <c r="AC13" s="1092" t="s">
        <v>122</v>
      </c>
      <c r="AD13" s="828">
        <v>13</v>
      </c>
      <c r="AE13" s="828">
        <v>443</v>
      </c>
      <c r="AF13" s="828">
        <v>531</v>
      </c>
      <c r="AG13" s="828">
        <v>7</v>
      </c>
      <c r="AH13" s="912">
        <v>289</v>
      </c>
      <c r="AI13" s="1093">
        <v>392</v>
      </c>
      <c r="AK13" s="1878">
        <v>3</v>
      </c>
      <c r="AL13" s="1092" t="s">
        <v>122</v>
      </c>
      <c r="AM13" s="828">
        <v>0</v>
      </c>
      <c r="AN13" s="828">
        <v>0</v>
      </c>
      <c r="AO13" s="828">
        <v>0</v>
      </c>
      <c r="AP13" s="828">
        <v>0</v>
      </c>
      <c r="AQ13" s="912">
        <v>0</v>
      </c>
      <c r="AR13" s="1093">
        <v>0</v>
      </c>
      <c r="AT13" s="1878">
        <v>3</v>
      </c>
      <c r="AU13" s="1092" t="s">
        <v>122</v>
      </c>
      <c r="AV13" s="828">
        <v>0</v>
      </c>
      <c r="AW13" s="828">
        <v>0</v>
      </c>
      <c r="AX13" s="828">
        <v>0</v>
      </c>
      <c r="AY13" s="828">
        <v>0</v>
      </c>
      <c r="AZ13" s="912">
        <v>0</v>
      </c>
      <c r="BA13" s="1093">
        <v>0</v>
      </c>
      <c r="BC13" s="1878">
        <v>3</v>
      </c>
      <c r="BD13" s="1092" t="s">
        <v>122</v>
      </c>
      <c r="BE13" s="828">
        <v>3</v>
      </c>
      <c r="BF13" s="828">
        <v>55</v>
      </c>
      <c r="BG13" s="828">
        <v>261</v>
      </c>
      <c r="BH13" s="828">
        <v>2</v>
      </c>
      <c r="BI13" s="912">
        <v>46</v>
      </c>
      <c r="BJ13" s="1093">
        <v>95</v>
      </c>
      <c r="BL13" s="1878">
        <v>3</v>
      </c>
      <c r="BM13" s="1092" t="s">
        <v>122</v>
      </c>
      <c r="BN13" s="828">
        <v>0</v>
      </c>
      <c r="BO13" s="828">
        <v>0</v>
      </c>
      <c r="BP13" s="828">
        <v>0</v>
      </c>
      <c r="BQ13" s="828">
        <v>0</v>
      </c>
      <c r="BR13" s="912">
        <v>0</v>
      </c>
      <c r="BS13" s="1093">
        <v>0</v>
      </c>
      <c r="BT13" s="316"/>
      <c r="BU13" s="1878">
        <v>3</v>
      </c>
      <c r="BV13" s="1092" t="s">
        <v>122</v>
      </c>
      <c r="BW13" s="828">
        <v>8</v>
      </c>
      <c r="BX13" s="828">
        <v>36</v>
      </c>
      <c r="BY13" s="828">
        <v>36</v>
      </c>
      <c r="BZ13" s="828">
        <v>1</v>
      </c>
      <c r="CA13" s="912">
        <v>4</v>
      </c>
      <c r="CB13" s="1093">
        <v>5</v>
      </c>
      <c r="CC13" s="316"/>
      <c r="CD13" s="1878">
        <v>3</v>
      </c>
      <c r="CE13" s="1092" t="s">
        <v>122</v>
      </c>
      <c r="CF13" s="828">
        <v>8</v>
      </c>
      <c r="CG13" s="828">
        <v>36</v>
      </c>
      <c r="CH13" s="828">
        <v>36</v>
      </c>
      <c r="CI13" s="828">
        <v>1</v>
      </c>
      <c r="CJ13" s="912">
        <v>4</v>
      </c>
      <c r="CK13" s="1093">
        <v>5</v>
      </c>
      <c r="CM13" s="1878">
        <v>3</v>
      </c>
      <c r="CN13" s="1092" t="s">
        <v>122</v>
      </c>
      <c r="CO13" s="828">
        <v>0</v>
      </c>
      <c r="CP13" s="828">
        <v>0</v>
      </c>
      <c r="CQ13" s="828">
        <v>0</v>
      </c>
      <c r="CR13" s="828">
        <v>0</v>
      </c>
      <c r="CS13" s="912">
        <v>0</v>
      </c>
      <c r="CT13" s="1093">
        <v>0</v>
      </c>
      <c r="CU13" s="1044"/>
      <c r="CV13" s="1878">
        <v>3</v>
      </c>
      <c r="CW13" s="1092" t="s">
        <v>122</v>
      </c>
      <c r="CX13" s="828">
        <v>9</v>
      </c>
      <c r="CY13" s="828">
        <v>68</v>
      </c>
      <c r="CZ13" s="828">
        <v>1934</v>
      </c>
      <c r="DA13" s="828">
        <v>6</v>
      </c>
      <c r="DB13" s="912">
        <v>43</v>
      </c>
      <c r="DC13" s="1093">
        <v>1748</v>
      </c>
      <c r="DD13" s="1853"/>
      <c r="DE13" s="1878">
        <v>3</v>
      </c>
      <c r="DF13" s="1092" t="s">
        <v>122</v>
      </c>
      <c r="DG13" s="828">
        <v>9</v>
      </c>
      <c r="DH13" s="828">
        <v>68</v>
      </c>
      <c r="DI13" s="828">
        <v>1718</v>
      </c>
      <c r="DJ13" s="828">
        <v>5</v>
      </c>
      <c r="DK13" s="912">
        <v>37</v>
      </c>
      <c r="DL13" s="1093">
        <v>457</v>
      </c>
      <c r="DM13" s="1853"/>
      <c r="DN13" s="1878">
        <v>3</v>
      </c>
      <c r="DO13" s="1092" t="s">
        <v>122</v>
      </c>
      <c r="DP13" s="910">
        <v>0</v>
      </c>
      <c r="DQ13" s="910">
        <v>0</v>
      </c>
      <c r="DR13" s="910">
        <v>0</v>
      </c>
      <c r="DS13" s="910">
        <v>0</v>
      </c>
      <c r="DT13" s="910">
        <v>0</v>
      </c>
      <c r="DU13" s="911">
        <v>0</v>
      </c>
      <c r="DW13" s="1878">
        <v>3</v>
      </c>
      <c r="DX13" s="1092" t="s">
        <v>122</v>
      </c>
      <c r="DY13" s="828">
        <v>4</v>
      </c>
      <c r="DZ13" s="830" t="s">
        <v>227</v>
      </c>
      <c r="EA13" s="828">
        <v>1028</v>
      </c>
      <c r="EB13" s="828">
        <v>0</v>
      </c>
      <c r="EC13" s="830" t="s">
        <v>227</v>
      </c>
      <c r="ED13" s="1093">
        <v>0</v>
      </c>
      <c r="EF13" s="1878">
        <v>3</v>
      </c>
      <c r="EG13" s="1092" t="s">
        <v>122</v>
      </c>
      <c r="EH13" s="828">
        <v>4</v>
      </c>
      <c r="EI13" s="830" t="s">
        <v>227</v>
      </c>
      <c r="EJ13" s="828">
        <v>163</v>
      </c>
      <c r="EK13" s="828">
        <v>0</v>
      </c>
      <c r="EL13" s="830" t="s">
        <v>227</v>
      </c>
      <c r="EM13" s="1093">
        <v>0</v>
      </c>
      <c r="EO13" s="1878">
        <v>3</v>
      </c>
      <c r="EP13" s="1092" t="s">
        <v>122</v>
      </c>
      <c r="EQ13" s="828">
        <v>4</v>
      </c>
      <c r="ER13" s="830" t="s">
        <v>227</v>
      </c>
      <c r="ES13" s="828">
        <v>365</v>
      </c>
      <c r="ET13" s="828">
        <v>0</v>
      </c>
      <c r="EU13" s="830" t="s">
        <v>227</v>
      </c>
      <c r="EV13" s="1093">
        <v>0</v>
      </c>
      <c r="EX13" s="1878">
        <v>3</v>
      </c>
      <c r="EY13" s="1092" t="s">
        <v>122</v>
      </c>
      <c r="EZ13" s="828">
        <v>4</v>
      </c>
      <c r="FA13" s="830" t="s">
        <v>227</v>
      </c>
      <c r="FB13" s="828">
        <v>500</v>
      </c>
      <c r="FC13" s="828">
        <v>0</v>
      </c>
      <c r="FD13" s="830" t="s">
        <v>227</v>
      </c>
      <c r="FE13" s="1093">
        <v>0</v>
      </c>
      <c r="FF13" s="2010"/>
      <c r="FG13" s="1878">
        <v>3</v>
      </c>
      <c r="FH13" s="1092" t="s">
        <v>122</v>
      </c>
      <c r="FI13" s="828">
        <v>31</v>
      </c>
      <c r="FJ13" s="828">
        <v>1110</v>
      </c>
      <c r="FK13" s="828">
        <v>1709</v>
      </c>
      <c r="FL13" s="828">
        <v>76</v>
      </c>
      <c r="FM13" s="912">
        <v>3231</v>
      </c>
      <c r="FN13" s="1093">
        <v>3719</v>
      </c>
      <c r="FO13" s="2010"/>
      <c r="FP13" s="1878">
        <v>3</v>
      </c>
      <c r="FQ13" s="1092" t="s">
        <v>122</v>
      </c>
      <c r="FR13" s="828">
        <v>2</v>
      </c>
      <c r="FS13" s="828">
        <v>59</v>
      </c>
      <c r="FT13" s="828">
        <v>71</v>
      </c>
      <c r="FU13" s="828">
        <v>68</v>
      </c>
      <c r="FV13" s="912">
        <v>2945</v>
      </c>
      <c r="FW13" s="1093">
        <v>3426</v>
      </c>
      <c r="FY13" s="1878">
        <v>3</v>
      </c>
      <c r="FZ13" s="1092" t="s">
        <v>122</v>
      </c>
      <c r="GA13" s="828">
        <v>0</v>
      </c>
      <c r="GB13" s="828">
        <v>0</v>
      </c>
      <c r="GC13" s="828">
        <v>0</v>
      </c>
      <c r="GD13" s="828">
        <v>62</v>
      </c>
      <c r="GE13" s="912">
        <v>2711</v>
      </c>
      <c r="GF13" s="1093">
        <v>3134</v>
      </c>
      <c r="GH13" s="1878">
        <v>3</v>
      </c>
      <c r="GI13" s="1092" t="s">
        <v>122</v>
      </c>
      <c r="GJ13" s="828">
        <v>2</v>
      </c>
      <c r="GK13" s="828">
        <v>59</v>
      </c>
      <c r="GL13" s="828">
        <v>71</v>
      </c>
      <c r="GM13" s="828">
        <v>6</v>
      </c>
      <c r="GN13" s="912">
        <v>234</v>
      </c>
      <c r="GO13" s="1093">
        <v>292</v>
      </c>
      <c r="GQ13" s="1878">
        <v>3</v>
      </c>
      <c r="GR13" s="1092" t="s">
        <v>122</v>
      </c>
      <c r="GS13" s="828">
        <v>3</v>
      </c>
      <c r="GT13" s="828">
        <v>70</v>
      </c>
      <c r="GU13" s="828">
        <v>251</v>
      </c>
      <c r="GV13" s="828">
        <v>0</v>
      </c>
      <c r="GW13" s="1879">
        <v>0</v>
      </c>
      <c r="GX13" s="1093">
        <v>0</v>
      </c>
      <c r="GZ13" s="1878">
        <v>3</v>
      </c>
      <c r="HA13" s="1092" t="s">
        <v>122</v>
      </c>
      <c r="HB13" s="828">
        <v>4</v>
      </c>
      <c r="HC13" s="828">
        <v>30</v>
      </c>
      <c r="HD13" s="828">
        <v>33</v>
      </c>
      <c r="HE13" s="828">
        <v>5</v>
      </c>
      <c r="HF13" s="912">
        <v>197</v>
      </c>
      <c r="HG13" s="1093">
        <v>179</v>
      </c>
      <c r="HI13" s="1878">
        <v>3</v>
      </c>
      <c r="HJ13" s="1092" t="s">
        <v>122</v>
      </c>
      <c r="HK13" s="828">
        <v>12</v>
      </c>
      <c r="HL13" s="828">
        <v>398</v>
      </c>
      <c r="HM13" s="828">
        <v>474</v>
      </c>
      <c r="HN13" s="828">
        <v>2</v>
      </c>
      <c r="HO13" s="912">
        <v>44</v>
      </c>
      <c r="HP13" s="1093">
        <v>52</v>
      </c>
      <c r="HQ13" s="1853"/>
      <c r="HR13" s="1878">
        <v>3</v>
      </c>
      <c r="HS13" s="1092" t="s">
        <v>122</v>
      </c>
      <c r="HT13" s="828">
        <v>10</v>
      </c>
      <c r="HU13" s="828">
        <v>553</v>
      </c>
      <c r="HV13" s="828">
        <v>880</v>
      </c>
      <c r="HW13" s="828">
        <v>1</v>
      </c>
      <c r="HX13" s="912">
        <v>45</v>
      </c>
      <c r="HY13" s="1093">
        <v>62</v>
      </c>
      <c r="IA13" s="1878">
        <v>3</v>
      </c>
      <c r="IB13" s="1092" t="s">
        <v>122</v>
      </c>
      <c r="IC13" s="828">
        <v>5</v>
      </c>
      <c r="ID13" s="830" t="s">
        <v>227</v>
      </c>
      <c r="IE13" s="828">
        <v>1811</v>
      </c>
      <c r="IF13" s="828">
        <v>4</v>
      </c>
      <c r="IG13" s="830" t="s">
        <v>227</v>
      </c>
      <c r="IH13" s="1093">
        <v>397</v>
      </c>
      <c r="IR13" s="1853"/>
    </row>
    <row r="14" spans="1:252" s="1876" customFormat="1" ht="26.25">
      <c r="A14" s="1880">
        <v>4</v>
      </c>
      <c r="B14" s="1098" t="s">
        <v>123</v>
      </c>
      <c r="C14" s="828">
        <v>22</v>
      </c>
      <c r="D14" s="828">
        <v>2244</v>
      </c>
      <c r="E14" s="828">
        <v>2368</v>
      </c>
      <c r="F14" s="828">
        <v>2</v>
      </c>
      <c r="G14" s="912">
        <v>112</v>
      </c>
      <c r="H14" s="1093">
        <v>119</v>
      </c>
      <c r="I14" s="2006"/>
      <c r="J14" s="1880">
        <v>4</v>
      </c>
      <c r="K14" s="1098" t="s">
        <v>123</v>
      </c>
      <c r="L14" s="828">
        <v>5</v>
      </c>
      <c r="M14" s="828">
        <v>106</v>
      </c>
      <c r="N14" s="828">
        <v>201</v>
      </c>
      <c r="O14" s="828">
        <v>0</v>
      </c>
      <c r="P14" s="912">
        <v>0</v>
      </c>
      <c r="Q14" s="1093">
        <v>0</v>
      </c>
      <c r="R14" s="2006"/>
      <c r="S14" s="1880">
        <v>4</v>
      </c>
      <c r="T14" s="1098" t="s">
        <v>123</v>
      </c>
      <c r="U14" s="828">
        <v>2</v>
      </c>
      <c r="V14" s="828">
        <v>26</v>
      </c>
      <c r="W14" s="260">
        <v>122</v>
      </c>
      <c r="X14" s="828">
        <v>0</v>
      </c>
      <c r="Y14" s="912">
        <v>0</v>
      </c>
      <c r="Z14" s="1093">
        <v>0</v>
      </c>
      <c r="AB14" s="1880">
        <v>4</v>
      </c>
      <c r="AC14" s="1098" t="s">
        <v>123</v>
      </c>
      <c r="AD14" s="828">
        <v>3</v>
      </c>
      <c r="AE14" s="828">
        <v>80</v>
      </c>
      <c r="AF14" s="828">
        <v>79</v>
      </c>
      <c r="AG14" s="828">
        <v>0</v>
      </c>
      <c r="AH14" s="912">
        <v>0</v>
      </c>
      <c r="AI14" s="1093">
        <v>0</v>
      </c>
      <c r="AK14" s="1880">
        <v>4</v>
      </c>
      <c r="AL14" s="1098" t="s">
        <v>123</v>
      </c>
      <c r="AM14" s="828">
        <v>0</v>
      </c>
      <c r="AN14" s="828">
        <v>0</v>
      </c>
      <c r="AO14" s="828">
        <v>0</v>
      </c>
      <c r="AP14" s="828">
        <v>0</v>
      </c>
      <c r="AQ14" s="912">
        <v>0</v>
      </c>
      <c r="AR14" s="1093">
        <v>0</v>
      </c>
      <c r="AT14" s="1880">
        <v>4</v>
      </c>
      <c r="AU14" s="1098" t="s">
        <v>123</v>
      </c>
      <c r="AV14" s="828">
        <v>0</v>
      </c>
      <c r="AW14" s="828">
        <v>0</v>
      </c>
      <c r="AX14" s="828">
        <v>0</v>
      </c>
      <c r="AY14" s="828">
        <v>0</v>
      </c>
      <c r="AZ14" s="912">
        <v>0</v>
      </c>
      <c r="BA14" s="1093">
        <v>0</v>
      </c>
      <c r="BC14" s="1880">
        <v>4</v>
      </c>
      <c r="BD14" s="1098" t="s">
        <v>123</v>
      </c>
      <c r="BE14" s="828">
        <v>2</v>
      </c>
      <c r="BF14" s="828">
        <v>26</v>
      </c>
      <c r="BG14" s="828">
        <v>122</v>
      </c>
      <c r="BH14" s="828">
        <v>0</v>
      </c>
      <c r="BI14" s="912">
        <v>0</v>
      </c>
      <c r="BJ14" s="1093">
        <v>0</v>
      </c>
      <c r="BL14" s="1880">
        <v>4</v>
      </c>
      <c r="BM14" s="1098" t="s">
        <v>123</v>
      </c>
      <c r="BN14" s="828">
        <v>0</v>
      </c>
      <c r="BO14" s="828">
        <v>0</v>
      </c>
      <c r="BP14" s="828">
        <v>0</v>
      </c>
      <c r="BQ14" s="828">
        <v>1</v>
      </c>
      <c r="BR14" s="912">
        <v>30</v>
      </c>
      <c r="BS14" s="1093">
        <v>83</v>
      </c>
      <c r="BT14" s="316"/>
      <c r="BU14" s="1880">
        <v>4</v>
      </c>
      <c r="BV14" s="1098" t="s">
        <v>123</v>
      </c>
      <c r="BW14" s="828">
        <v>18</v>
      </c>
      <c r="BX14" s="828">
        <v>67</v>
      </c>
      <c r="BY14" s="828">
        <v>43</v>
      </c>
      <c r="BZ14" s="828">
        <v>0</v>
      </c>
      <c r="CA14" s="912">
        <v>0</v>
      </c>
      <c r="CB14" s="1093">
        <v>0</v>
      </c>
      <c r="CC14" s="316"/>
      <c r="CD14" s="1880">
        <v>4</v>
      </c>
      <c r="CE14" s="1098" t="s">
        <v>123</v>
      </c>
      <c r="CF14" s="828">
        <v>18</v>
      </c>
      <c r="CG14" s="828">
        <v>67</v>
      </c>
      <c r="CH14" s="828">
        <v>43</v>
      </c>
      <c r="CI14" s="828">
        <v>0</v>
      </c>
      <c r="CJ14" s="912">
        <v>0</v>
      </c>
      <c r="CK14" s="1093">
        <v>0</v>
      </c>
      <c r="CM14" s="1880">
        <v>4</v>
      </c>
      <c r="CN14" s="1098" t="s">
        <v>123</v>
      </c>
      <c r="CO14" s="828">
        <v>0</v>
      </c>
      <c r="CP14" s="828">
        <v>0</v>
      </c>
      <c r="CQ14" s="828">
        <v>0</v>
      </c>
      <c r="CR14" s="828">
        <v>0</v>
      </c>
      <c r="CS14" s="912">
        <v>0</v>
      </c>
      <c r="CT14" s="1093">
        <v>0</v>
      </c>
      <c r="CU14" s="1044"/>
      <c r="CV14" s="1880">
        <v>4</v>
      </c>
      <c r="CW14" s="1098" t="s">
        <v>123</v>
      </c>
      <c r="CX14" s="828">
        <v>5</v>
      </c>
      <c r="CY14" s="260">
        <v>49</v>
      </c>
      <c r="CZ14" s="828">
        <v>139</v>
      </c>
      <c r="DA14" s="828">
        <v>2</v>
      </c>
      <c r="DB14" s="912">
        <v>27</v>
      </c>
      <c r="DC14" s="1093">
        <v>485</v>
      </c>
      <c r="DD14" s="1853"/>
      <c r="DE14" s="1880">
        <v>4</v>
      </c>
      <c r="DF14" s="1098" t="s">
        <v>123</v>
      </c>
      <c r="DG14" s="828">
        <v>2</v>
      </c>
      <c r="DH14" s="260">
        <v>16</v>
      </c>
      <c r="DI14" s="828">
        <v>17</v>
      </c>
      <c r="DJ14" s="828">
        <v>2</v>
      </c>
      <c r="DK14" s="912">
        <v>27</v>
      </c>
      <c r="DL14" s="1093">
        <v>485</v>
      </c>
      <c r="DM14" s="1853"/>
      <c r="DN14" s="1880">
        <v>4</v>
      </c>
      <c r="DO14" s="1098" t="s">
        <v>123</v>
      </c>
      <c r="DP14" s="910">
        <v>1</v>
      </c>
      <c r="DQ14" s="910">
        <v>2</v>
      </c>
      <c r="DR14" s="910">
        <v>0</v>
      </c>
      <c r="DS14" s="910">
        <v>0</v>
      </c>
      <c r="DT14" s="910">
        <v>0</v>
      </c>
      <c r="DU14" s="911">
        <v>0</v>
      </c>
      <c r="DW14" s="1880">
        <v>4</v>
      </c>
      <c r="DX14" s="1098" t="s">
        <v>123</v>
      </c>
      <c r="DY14" s="828">
        <v>2</v>
      </c>
      <c r="DZ14" s="830" t="s">
        <v>227</v>
      </c>
      <c r="EA14" s="828">
        <v>452</v>
      </c>
      <c r="EB14" s="828">
        <v>0</v>
      </c>
      <c r="EC14" s="830" t="s">
        <v>227</v>
      </c>
      <c r="ED14" s="1093">
        <v>0</v>
      </c>
      <c r="EF14" s="1880">
        <v>4</v>
      </c>
      <c r="EG14" s="1098" t="s">
        <v>123</v>
      </c>
      <c r="EH14" s="828">
        <v>2</v>
      </c>
      <c r="EI14" s="830" t="s">
        <v>227</v>
      </c>
      <c r="EJ14" s="828">
        <v>80</v>
      </c>
      <c r="EK14" s="828">
        <v>0</v>
      </c>
      <c r="EL14" s="830" t="s">
        <v>227</v>
      </c>
      <c r="EM14" s="1093">
        <v>0</v>
      </c>
      <c r="EO14" s="1880">
        <v>4</v>
      </c>
      <c r="EP14" s="1098" t="s">
        <v>123</v>
      </c>
      <c r="EQ14" s="828">
        <v>2</v>
      </c>
      <c r="ER14" s="830" t="s">
        <v>227</v>
      </c>
      <c r="ES14" s="828">
        <v>221</v>
      </c>
      <c r="ET14" s="828">
        <v>0</v>
      </c>
      <c r="EU14" s="830" t="s">
        <v>227</v>
      </c>
      <c r="EV14" s="1093">
        <v>0</v>
      </c>
      <c r="EX14" s="1880">
        <v>4</v>
      </c>
      <c r="EY14" s="1098" t="s">
        <v>123</v>
      </c>
      <c r="EZ14" s="828">
        <v>2</v>
      </c>
      <c r="FA14" s="830" t="s">
        <v>227</v>
      </c>
      <c r="FB14" s="828">
        <v>151</v>
      </c>
      <c r="FC14" s="828">
        <v>0</v>
      </c>
      <c r="FD14" s="830" t="s">
        <v>227</v>
      </c>
      <c r="FE14" s="1093">
        <v>0</v>
      </c>
      <c r="FF14" s="2010"/>
      <c r="FG14" s="1880">
        <v>4</v>
      </c>
      <c r="FH14" s="1098" t="s">
        <v>123</v>
      </c>
      <c r="FI14" s="828">
        <v>17</v>
      </c>
      <c r="FJ14" s="828">
        <v>547</v>
      </c>
      <c r="FK14" s="828">
        <v>699</v>
      </c>
      <c r="FL14" s="828">
        <v>0</v>
      </c>
      <c r="FM14" s="912">
        <v>0</v>
      </c>
      <c r="FN14" s="1093">
        <v>0</v>
      </c>
      <c r="FO14" s="2010"/>
      <c r="FP14" s="1880">
        <v>4</v>
      </c>
      <c r="FQ14" s="1098" t="s">
        <v>123</v>
      </c>
      <c r="FR14" s="828">
        <v>0</v>
      </c>
      <c r="FS14" s="828">
        <v>0</v>
      </c>
      <c r="FT14" s="828">
        <v>0</v>
      </c>
      <c r="FU14" s="828">
        <v>0</v>
      </c>
      <c r="FV14" s="912">
        <v>0</v>
      </c>
      <c r="FW14" s="1093">
        <v>0</v>
      </c>
      <c r="FY14" s="1880">
        <v>4</v>
      </c>
      <c r="FZ14" s="1098" t="s">
        <v>123</v>
      </c>
      <c r="GA14" s="828">
        <v>0</v>
      </c>
      <c r="GB14" s="828">
        <v>0</v>
      </c>
      <c r="GC14" s="828">
        <v>0</v>
      </c>
      <c r="GD14" s="828">
        <v>0</v>
      </c>
      <c r="GE14" s="912">
        <v>0</v>
      </c>
      <c r="GF14" s="1093">
        <v>0</v>
      </c>
      <c r="GH14" s="1880">
        <v>4</v>
      </c>
      <c r="GI14" s="1098" t="s">
        <v>123</v>
      </c>
      <c r="GJ14" s="828">
        <v>0</v>
      </c>
      <c r="GK14" s="828">
        <v>0</v>
      </c>
      <c r="GL14" s="828">
        <v>0</v>
      </c>
      <c r="GM14" s="828">
        <v>0</v>
      </c>
      <c r="GN14" s="912">
        <v>0</v>
      </c>
      <c r="GO14" s="1093">
        <v>0</v>
      </c>
      <c r="GQ14" s="1880">
        <v>4</v>
      </c>
      <c r="GR14" s="1098" t="s">
        <v>123</v>
      </c>
      <c r="GS14" s="828">
        <v>0</v>
      </c>
      <c r="GT14" s="828">
        <v>0</v>
      </c>
      <c r="GU14" s="828">
        <v>0</v>
      </c>
      <c r="GV14" s="828">
        <v>0</v>
      </c>
      <c r="GW14" s="1879">
        <v>0</v>
      </c>
      <c r="GX14" s="1093">
        <v>0</v>
      </c>
      <c r="GZ14" s="1880">
        <v>4</v>
      </c>
      <c r="HA14" s="1098" t="s">
        <v>123</v>
      </c>
      <c r="HB14" s="828">
        <v>1</v>
      </c>
      <c r="HC14" s="828">
        <v>8</v>
      </c>
      <c r="HD14" s="828">
        <v>11</v>
      </c>
      <c r="HE14" s="828">
        <v>0</v>
      </c>
      <c r="HF14" s="912">
        <v>0</v>
      </c>
      <c r="HG14" s="1093">
        <v>0</v>
      </c>
      <c r="HI14" s="1880">
        <v>4</v>
      </c>
      <c r="HJ14" s="1098" t="s">
        <v>123</v>
      </c>
      <c r="HK14" s="828">
        <v>5</v>
      </c>
      <c r="HL14" s="828">
        <v>129</v>
      </c>
      <c r="HM14" s="828">
        <v>158</v>
      </c>
      <c r="HN14" s="828">
        <v>0</v>
      </c>
      <c r="HO14" s="912">
        <v>0</v>
      </c>
      <c r="HP14" s="1093">
        <v>0</v>
      </c>
      <c r="HQ14" s="1853"/>
      <c r="HR14" s="1880">
        <v>4</v>
      </c>
      <c r="HS14" s="1098" t="s">
        <v>123</v>
      </c>
      <c r="HT14" s="828">
        <v>11</v>
      </c>
      <c r="HU14" s="828">
        <v>410</v>
      </c>
      <c r="HV14" s="828">
        <v>530</v>
      </c>
      <c r="HW14" s="828">
        <v>0</v>
      </c>
      <c r="HX14" s="912">
        <v>0</v>
      </c>
      <c r="HY14" s="1093">
        <v>0</v>
      </c>
      <c r="IA14" s="1880">
        <v>4</v>
      </c>
      <c r="IB14" s="1098" t="s">
        <v>123</v>
      </c>
      <c r="IC14" s="828">
        <v>1</v>
      </c>
      <c r="ID14" s="830" t="s">
        <v>227</v>
      </c>
      <c r="IE14" s="828">
        <v>600</v>
      </c>
      <c r="IF14" s="828">
        <v>0</v>
      </c>
      <c r="IG14" s="830" t="s">
        <v>227</v>
      </c>
      <c r="IH14" s="1093">
        <v>0</v>
      </c>
      <c r="IR14" s="1853"/>
    </row>
    <row r="15" spans="1:252" s="1876" customFormat="1" ht="26.25">
      <c r="A15" s="1878">
        <v>5</v>
      </c>
      <c r="B15" s="1092" t="s">
        <v>124</v>
      </c>
      <c r="C15" s="1881">
        <v>49</v>
      </c>
      <c r="D15" s="1881">
        <v>5833</v>
      </c>
      <c r="E15" s="1881">
        <v>6343</v>
      </c>
      <c r="F15" s="828">
        <v>10</v>
      </c>
      <c r="G15" s="912">
        <v>563</v>
      </c>
      <c r="H15" s="1093">
        <v>623</v>
      </c>
      <c r="I15" s="2006"/>
      <c r="J15" s="1878">
        <v>5</v>
      </c>
      <c r="K15" s="1092" t="s">
        <v>124</v>
      </c>
      <c r="L15" s="828">
        <v>8</v>
      </c>
      <c r="M15" s="828">
        <v>260</v>
      </c>
      <c r="N15" s="828">
        <v>274</v>
      </c>
      <c r="O15" s="828">
        <v>1</v>
      </c>
      <c r="P15" s="912">
        <v>30</v>
      </c>
      <c r="Q15" s="1093">
        <v>28</v>
      </c>
      <c r="R15" s="2006"/>
      <c r="S15" s="1878">
        <v>5</v>
      </c>
      <c r="T15" s="1092" t="s">
        <v>124</v>
      </c>
      <c r="U15" s="828">
        <v>0</v>
      </c>
      <c r="V15" s="828">
        <v>0</v>
      </c>
      <c r="W15" s="828">
        <v>0</v>
      </c>
      <c r="X15" s="828">
        <v>1</v>
      </c>
      <c r="Y15" s="912">
        <v>30</v>
      </c>
      <c r="Z15" s="1093">
        <v>28</v>
      </c>
      <c r="AB15" s="1878">
        <v>5</v>
      </c>
      <c r="AC15" s="1092" t="s">
        <v>124</v>
      </c>
      <c r="AD15" s="828">
        <v>8</v>
      </c>
      <c r="AE15" s="828">
        <v>260</v>
      </c>
      <c r="AF15" s="828">
        <v>274</v>
      </c>
      <c r="AG15" s="828">
        <v>1</v>
      </c>
      <c r="AH15" s="912">
        <v>30</v>
      </c>
      <c r="AI15" s="1093">
        <v>28</v>
      </c>
      <c r="AK15" s="1878">
        <v>5</v>
      </c>
      <c r="AL15" s="1092" t="s">
        <v>124</v>
      </c>
      <c r="AM15" s="828">
        <v>0</v>
      </c>
      <c r="AN15" s="828">
        <v>0</v>
      </c>
      <c r="AO15" s="828">
        <v>0</v>
      </c>
      <c r="AP15" s="828">
        <v>0</v>
      </c>
      <c r="AQ15" s="912">
        <v>0</v>
      </c>
      <c r="AR15" s="1093">
        <v>0</v>
      </c>
      <c r="AT15" s="1878">
        <v>5</v>
      </c>
      <c r="AU15" s="1092" t="s">
        <v>124</v>
      </c>
      <c r="AV15" s="828">
        <v>0</v>
      </c>
      <c r="AW15" s="828">
        <v>0</v>
      </c>
      <c r="AX15" s="828">
        <v>0</v>
      </c>
      <c r="AY15" s="828">
        <v>0</v>
      </c>
      <c r="AZ15" s="912">
        <v>0</v>
      </c>
      <c r="BA15" s="1093">
        <v>0</v>
      </c>
      <c r="BC15" s="1878">
        <v>5</v>
      </c>
      <c r="BD15" s="1092" t="s">
        <v>124</v>
      </c>
      <c r="BE15" s="828">
        <v>0</v>
      </c>
      <c r="BF15" s="828">
        <v>0</v>
      </c>
      <c r="BG15" s="828">
        <v>0</v>
      </c>
      <c r="BH15" s="828">
        <v>0</v>
      </c>
      <c r="BI15" s="1882">
        <v>0</v>
      </c>
      <c r="BJ15" s="1122">
        <v>0</v>
      </c>
      <c r="BL15" s="1878">
        <v>5</v>
      </c>
      <c r="BM15" s="1092" t="s">
        <v>124</v>
      </c>
      <c r="BN15" s="828">
        <v>0</v>
      </c>
      <c r="BO15" s="828">
        <v>0</v>
      </c>
      <c r="BP15" s="828">
        <v>0</v>
      </c>
      <c r="BQ15" s="828">
        <v>1</v>
      </c>
      <c r="BR15" s="912">
        <v>60</v>
      </c>
      <c r="BS15" s="1093">
        <v>127</v>
      </c>
      <c r="BT15" s="316"/>
      <c r="BU15" s="1878">
        <v>5</v>
      </c>
      <c r="BV15" s="1092" t="s">
        <v>124</v>
      </c>
      <c r="BW15" s="828">
        <v>7</v>
      </c>
      <c r="BX15" s="828">
        <v>21</v>
      </c>
      <c r="BY15" s="828">
        <v>13</v>
      </c>
      <c r="BZ15" s="828">
        <v>2</v>
      </c>
      <c r="CA15" s="912">
        <v>32</v>
      </c>
      <c r="CB15" s="1093">
        <v>20</v>
      </c>
      <c r="CC15" s="316"/>
      <c r="CD15" s="1878">
        <v>5</v>
      </c>
      <c r="CE15" s="1092" t="s">
        <v>124</v>
      </c>
      <c r="CF15" s="828">
        <v>6</v>
      </c>
      <c r="CG15" s="828">
        <v>15</v>
      </c>
      <c r="CH15" s="828">
        <v>12</v>
      </c>
      <c r="CI15" s="260">
        <v>1</v>
      </c>
      <c r="CJ15" s="1882">
        <v>6</v>
      </c>
      <c r="CK15" s="1122">
        <v>0</v>
      </c>
      <c r="CM15" s="1878">
        <v>5</v>
      </c>
      <c r="CN15" s="1092" t="s">
        <v>124</v>
      </c>
      <c r="CO15" s="828">
        <v>0</v>
      </c>
      <c r="CP15" s="828">
        <v>0</v>
      </c>
      <c r="CQ15" s="828">
        <v>0</v>
      </c>
      <c r="CR15" s="828">
        <v>0</v>
      </c>
      <c r="CS15" s="912">
        <v>0</v>
      </c>
      <c r="CT15" s="1093">
        <v>0</v>
      </c>
      <c r="CU15" s="1044"/>
      <c r="CV15" s="1878">
        <v>5</v>
      </c>
      <c r="CW15" s="1092" t="s">
        <v>124</v>
      </c>
      <c r="CX15" s="828">
        <v>11</v>
      </c>
      <c r="CY15" s="828">
        <v>12</v>
      </c>
      <c r="CZ15" s="828">
        <v>3381</v>
      </c>
      <c r="DA15" s="828">
        <v>0</v>
      </c>
      <c r="DB15" s="912">
        <v>0</v>
      </c>
      <c r="DC15" s="1093">
        <v>0</v>
      </c>
      <c r="DD15" s="1853"/>
      <c r="DE15" s="1878">
        <v>5</v>
      </c>
      <c r="DF15" s="1092" t="s">
        <v>124</v>
      </c>
      <c r="DG15" s="828">
        <v>7</v>
      </c>
      <c r="DH15" s="828">
        <v>8</v>
      </c>
      <c r="DI15" s="828">
        <v>593</v>
      </c>
      <c r="DJ15" s="828">
        <v>0</v>
      </c>
      <c r="DK15" s="912">
        <v>0</v>
      </c>
      <c r="DL15" s="1093">
        <v>0</v>
      </c>
      <c r="DM15" s="1853"/>
      <c r="DN15" s="1878">
        <v>5</v>
      </c>
      <c r="DO15" s="1092" t="s">
        <v>124</v>
      </c>
      <c r="DP15" s="910">
        <v>0</v>
      </c>
      <c r="DQ15" s="910">
        <v>0</v>
      </c>
      <c r="DR15" s="910">
        <v>0</v>
      </c>
      <c r="DS15" s="910">
        <v>0</v>
      </c>
      <c r="DT15" s="910">
        <v>0</v>
      </c>
      <c r="DU15" s="911">
        <v>0</v>
      </c>
      <c r="DW15" s="1878">
        <v>5</v>
      </c>
      <c r="DX15" s="1092" t="s">
        <v>124</v>
      </c>
      <c r="DY15" s="828">
        <v>2</v>
      </c>
      <c r="DZ15" s="830" t="s">
        <v>227</v>
      </c>
      <c r="EA15" s="828">
        <v>485</v>
      </c>
      <c r="EB15" s="828">
        <v>4</v>
      </c>
      <c r="EC15" s="830" t="s">
        <v>227</v>
      </c>
      <c r="ED15" s="1093">
        <v>872</v>
      </c>
      <c r="EF15" s="1878">
        <v>5</v>
      </c>
      <c r="EG15" s="1092" t="s">
        <v>124</v>
      </c>
      <c r="EH15" s="828">
        <v>2</v>
      </c>
      <c r="EI15" s="830" t="s">
        <v>227</v>
      </c>
      <c r="EJ15" s="828">
        <v>47</v>
      </c>
      <c r="EK15" s="828">
        <v>4</v>
      </c>
      <c r="EL15" s="830" t="s">
        <v>227</v>
      </c>
      <c r="EM15" s="1093">
        <v>403</v>
      </c>
      <c r="EO15" s="1878">
        <v>5</v>
      </c>
      <c r="EP15" s="1092" t="s">
        <v>124</v>
      </c>
      <c r="EQ15" s="828">
        <v>2</v>
      </c>
      <c r="ER15" s="830" t="s">
        <v>227</v>
      </c>
      <c r="ES15" s="828">
        <v>261</v>
      </c>
      <c r="ET15" s="828">
        <v>4</v>
      </c>
      <c r="EU15" s="830" t="s">
        <v>227</v>
      </c>
      <c r="EV15" s="1093">
        <v>268</v>
      </c>
      <c r="EX15" s="1878">
        <v>5</v>
      </c>
      <c r="EY15" s="1092" t="s">
        <v>124</v>
      </c>
      <c r="EZ15" s="828">
        <v>2</v>
      </c>
      <c r="FA15" s="830" t="s">
        <v>227</v>
      </c>
      <c r="FB15" s="828">
        <v>177</v>
      </c>
      <c r="FC15" s="828">
        <v>4</v>
      </c>
      <c r="FD15" s="830" t="s">
        <v>227</v>
      </c>
      <c r="FE15" s="1093">
        <v>201</v>
      </c>
      <c r="FF15" s="2010"/>
      <c r="FG15" s="1878">
        <v>5</v>
      </c>
      <c r="FH15" s="1092" t="s">
        <v>124</v>
      </c>
      <c r="FI15" s="828">
        <v>43</v>
      </c>
      <c r="FJ15" s="828">
        <v>1835</v>
      </c>
      <c r="FK15" s="828">
        <v>2590</v>
      </c>
      <c r="FL15" s="828">
        <v>40</v>
      </c>
      <c r="FM15" s="912">
        <v>1276</v>
      </c>
      <c r="FN15" s="1093">
        <v>2095</v>
      </c>
      <c r="FO15" s="2010"/>
      <c r="FP15" s="1878">
        <v>5</v>
      </c>
      <c r="FQ15" s="1092" t="s">
        <v>124</v>
      </c>
      <c r="FR15" s="828">
        <v>3</v>
      </c>
      <c r="FS15" s="828">
        <v>195</v>
      </c>
      <c r="FT15" s="828">
        <v>672</v>
      </c>
      <c r="FU15" s="828">
        <v>32</v>
      </c>
      <c r="FV15" s="912">
        <v>1195</v>
      </c>
      <c r="FW15" s="1093">
        <v>1988</v>
      </c>
      <c r="FY15" s="1878">
        <v>5</v>
      </c>
      <c r="FZ15" s="1092" t="s">
        <v>124</v>
      </c>
      <c r="GA15" s="828">
        <v>1</v>
      </c>
      <c r="GB15" s="828">
        <v>45</v>
      </c>
      <c r="GC15" s="828">
        <v>45</v>
      </c>
      <c r="GD15" s="828">
        <v>29</v>
      </c>
      <c r="GE15" s="912">
        <v>1105</v>
      </c>
      <c r="GF15" s="1093">
        <v>1895</v>
      </c>
      <c r="GH15" s="1878">
        <v>5</v>
      </c>
      <c r="GI15" s="1092" t="s">
        <v>124</v>
      </c>
      <c r="GJ15" s="828">
        <v>2</v>
      </c>
      <c r="GK15" s="828">
        <v>150</v>
      </c>
      <c r="GL15" s="828">
        <v>627</v>
      </c>
      <c r="GM15" s="828">
        <v>1</v>
      </c>
      <c r="GN15" s="912">
        <v>40</v>
      </c>
      <c r="GO15" s="1093">
        <v>43</v>
      </c>
      <c r="GQ15" s="1878">
        <v>5</v>
      </c>
      <c r="GR15" s="1092" t="s">
        <v>124</v>
      </c>
      <c r="GS15" s="828">
        <v>2</v>
      </c>
      <c r="GT15" s="828">
        <v>69</v>
      </c>
      <c r="GU15" s="828">
        <v>241</v>
      </c>
      <c r="GV15" s="828">
        <v>0</v>
      </c>
      <c r="GW15" s="1879">
        <v>0</v>
      </c>
      <c r="GX15" s="1093">
        <v>0</v>
      </c>
      <c r="GZ15" s="1878">
        <v>5</v>
      </c>
      <c r="HA15" s="1092" t="s">
        <v>124</v>
      </c>
      <c r="HB15" s="828">
        <v>7</v>
      </c>
      <c r="HC15" s="828">
        <v>56</v>
      </c>
      <c r="HD15" s="828">
        <v>68</v>
      </c>
      <c r="HE15" s="828">
        <v>5</v>
      </c>
      <c r="HF15" s="912">
        <v>35</v>
      </c>
      <c r="HG15" s="1093">
        <v>39</v>
      </c>
      <c r="HI15" s="1878">
        <v>5</v>
      </c>
      <c r="HJ15" s="1092" t="s">
        <v>124</v>
      </c>
      <c r="HK15" s="828">
        <v>18</v>
      </c>
      <c r="HL15" s="828">
        <v>686</v>
      </c>
      <c r="HM15" s="828">
        <v>795</v>
      </c>
      <c r="HN15" s="828">
        <v>3</v>
      </c>
      <c r="HO15" s="912">
        <v>46</v>
      </c>
      <c r="HP15" s="1093">
        <v>68</v>
      </c>
      <c r="HQ15" s="1853"/>
      <c r="HR15" s="1878">
        <v>5</v>
      </c>
      <c r="HS15" s="1092" t="s">
        <v>124</v>
      </c>
      <c r="HT15" s="828">
        <v>13</v>
      </c>
      <c r="HU15" s="828">
        <v>521</v>
      </c>
      <c r="HV15" s="828">
        <v>806</v>
      </c>
      <c r="HW15" s="828">
        <v>0</v>
      </c>
      <c r="HX15" s="912">
        <v>0</v>
      </c>
      <c r="HY15" s="1093">
        <v>0</v>
      </c>
      <c r="IA15" s="1878">
        <v>5</v>
      </c>
      <c r="IB15" s="1092" t="s">
        <v>124</v>
      </c>
      <c r="IC15" s="828">
        <v>0</v>
      </c>
      <c r="ID15" s="830" t="s">
        <v>227</v>
      </c>
      <c r="IE15" s="828">
        <v>0</v>
      </c>
      <c r="IF15" s="828">
        <v>10</v>
      </c>
      <c r="IG15" s="830" t="s">
        <v>227</v>
      </c>
      <c r="IH15" s="1093">
        <v>12523</v>
      </c>
      <c r="IR15" s="1853"/>
    </row>
    <row r="16" spans="1:252" s="1876" customFormat="1" ht="26.25">
      <c r="A16" s="1883">
        <v>6</v>
      </c>
      <c r="B16" s="1119" t="s">
        <v>125</v>
      </c>
      <c r="C16" s="1884">
        <v>55</v>
      </c>
      <c r="D16" s="1884">
        <v>5981</v>
      </c>
      <c r="E16" s="1884">
        <v>6363</v>
      </c>
      <c r="F16" s="1885">
        <v>31</v>
      </c>
      <c r="G16" s="1886">
        <v>1545</v>
      </c>
      <c r="H16" s="1887">
        <v>1735</v>
      </c>
      <c r="I16" s="2006"/>
      <c r="J16" s="1883">
        <v>6</v>
      </c>
      <c r="K16" s="1119" t="s">
        <v>125</v>
      </c>
      <c r="L16" s="1888">
        <v>16</v>
      </c>
      <c r="M16" s="1888">
        <v>601</v>
      </c>
      <c r="N16" s="1888">
        <v>824</v>
      </c>
      <c r="O16" s="1889">
        <v>14</v>
      </c>
      <c r="P16" s="1888">
        <v>403</v>
      </c>
      <c r="Q16" s="1890">
        <v>447</v>
      </c>
      <c r="R16" s="2006"/>
      <c r="S16" s="1883">
        <v>6</v>
      </c>
      <c r="T16" s="1119" t="s">
        <v>125</v>
      </c>
      <c r="U16" s="828">
        <v>3</v>
      </c>
      <c r="V16" s="828">
        <v>75</v>
      </c>
      <c r="W16" s="828">
        <v>194</v>
      </c>
      <c r="X16" s="1889">
        <v>1</v>
      </c>
      <c r="Y16" s="1888">
        <v>38</v>
      </c>
      <c r="Z16" s="1890">
        <v>38</v>
      </c>
      <c r="AB16" s="1883">
        <v>6</v>
      </c>
      <c r="AC16" s="1119" t="s">
        <v>125</v>
      </c>
      <c r="AD16" s="1888">
        <v>14</v>
      </c>
      <c r="AE16" s="1888">
        <v>566</v>
      </c>
      <c r="AF16" s="1888">
        <v>674</v>
      </c>
      <c r="AG16" s="1889">
        <v>13</v>
      </c>
      <c r="AH16" s="1888">
        <v>365</v>
      </c>
      <c r="AI16" s="1890">
        <v>409</v>
      </c>
      <c r="AK16" s="1883">
        <v>6</v>
      </c>
      <c r="AL16" s="1119" t="s">
        <v>125</v>
      </c>
      <c r="AM16" s="828">
        <v>0</v>
      </c>
      <c r="AN16" s="828">
        <v>0</v>
      </c>
      <c r="AO16" s="828">
        <v>0</v>
      </c>
      <c r="AP16" s="828">
        <v>0</v>
      </c>
      <c r="AQ16" s="912">
        <v>0</v>
      </c>
      <c r="AR16" s="1093">
        <v>0</v>
      </c>
      <c r="AT16" s="1883">
        <v>6</v>
      </c>
      <c r="AU16" s="1119" t="s">
        <v>125</v>
      </c>
      <c r="AV16" s="828">
        <v>0</v>
      </c>
      <c r="AW16" s="828">
        <v>0</v>
      </c>
      <c r="AX16" s="828">
        <v>0</v>
      </c>
      <c r="AY16" s="828">
        <v>1</v>
      </c>
      <c r="AZ16" s="912">
        <v>38</v>
      </c>
      <c r="BA16" s="1093">
        <v>38</v>
      </c>
      <c r="BC16" s="1883">
        <v>6</v>
      </c>
      <c r="BD16" s="1119" t="s">
        <v>125</v>
      </c>
      <c r="BE16" s="828">
        <v>2</v>
      </c>
      <c r="BF16" s="828">
        <v>35</v>
      </c>
      <c r="BG16" s="828">
        <v>150</v>
      </c>
      <c r="BH16" s="1891">
        <v>0</v>
      </c>
      <c r="BI16" s="1892">
        <v>0</v>
      </c>
      <c r="BJ16" s="1893">
        <v>0</v>
      </c>
      <c r="BL16" s="1883">
        <v>6</v>
      </c>
      <c r="BM16" s="1119" t="s">
        <v>125</v>
      </c>
      <c r="BN16" s="828">
        <v>0</v>
      </c>
      <c r="BO16" s="828">
        <v>0</v>
      </c>
      <c r="BP16" s="828">
        <v>0</v>
      </c>
      <c r="BQ16" s="828">
        <v>0</v>
      </c>
      <c r="BR16" s="912">
        <v>0</v>
      </c>
      <c r="BS16" s="1093">
        <v>0</v>
      </c>
      <c r="BT16" s="316"/>
      <c r="BU16" s="1883">
        <v>6</v>
      </c>
      <c r="BV16" s="1119" t="s">
        <v>125</v>
      </c>
      <c r="BW16" s="1888">
        <v>24</v>
      </c>
      <c r="BX16" s="1888">
        <v>71</v>
      </c>
      <c r="BY16" s="1888">
        <v>34</v>
      </c>
      <c r="BZ16" s="828">
        <v>2</v>
      </c>
      <c r="CA16" s="912">
        <v>14</v>
      </c>
      <c r="CB16" s="1093">
        <v>13</v>
      </c>
      <c r="CC16" s="316"/>
      <c r="CD16" s="1883">
        <v>6</v>
      </c>
      <c r="CE16" s="1119" t="s">
        <v>125</v>
      </c>
      <c r="CF16" s="1888">
        <v>22</v>
      </c>
      <c r="CG16" s="1888">
        <v>66</v>
      </c>
      <c r="CH16" s="1888">
        <v>32</v>
      </c>
      <c r="CI16" s="828">
        <v>2</v>
      </c>
      <c r="CJ16" s="912">
        <v>14</v>
      </c>
      <c r="CK16" s="1093">
        <v>13</v>
      </c>
      <c r="CM16" s="1883">
        <v>6</v>
      </c>
      <c r="CN16" s="1119" t="s">
        <v>125</v>
      </c>
      <c r="CO16" s="828">
        <v>2</v>
      </c>
      <c r="CP16" s="828">
        <v>5</v>
      </c>
      <c r="CQ16" s="828">
        <v>2</v>
      </c>
      <c r="CR16" s="828">
        <v>0</v>
      </c>
      <c r="CS16" s="912">
        <v>0</v>
      </c>
      <c r="CT16" s="1093">
        <v>0</v>
      </c>
      <c r="CU16" s="1044"/>
      <c r="CV16" s="1883">
        <v>6</v>
      </c>
      <c r="CW16" s="1119" t="s">
        <v>125</v>
      </c>
      <c r="CX16" s="1888">
        <v>10</v>
      </c>
      <c r="CY16" s="1888">
        <v>61</v>
      </c>
      <c r="CZ16" s="1888">
        <v>9400</v>
      </c>
      <c r="DA16" s="1889">
        <v>4</v>
      </c>
      <c r="DB16" s="1888">
        <v>83</v>
      </c>
      <c r="DC16" s="1890">
        <v>267</v>
      </c>
      <c r="DD16" s="1894"/>
      <c r="DE16" s="1883">
        <v>6</v>
      </c>
      <c r="DF16" s="1119" t="s">
        <v>125</v>
      </c>
      <c r="DG16" s="1888">
        <v>10</v>
      </c>
      <c r="DH16" s="1888">
        <v>61</v>
      </c>
      <c r="DI16" s="1888">
        <v>9400</v>
      </c>
      <c r="DJ16" s="1889">
        <v>4</v>
      </c>
      <c r="DK16" s="1888">
        <v>83</v>
      </c>
      <c r="DL16" s="1890">
        <v>267</v>
      </c>
      <c r="DM16" s="1894"/>
      <c r="DN16" s="1883">
        <v>6</v>
      </c>
      <c r="DO16" s="1119" t="s">
        <v>125</v>
      </c>
      <c r="DP16" s="1888">
        <v>1</v>
      </c>
      <c r="DQ16" s="910">
        <v>23</v>
      </c>
      <c r="DR16" s="1888">
        <v>0</v>
      </c>
      <c r="DS16" s="1889">
        <v>0</v>
      </c>
      <c r="DT16" s="910">
        <v>0</v>
      </c>
      <c r="DU16" s="1890">
        <v>0</v>
      </c>
      <c r="DW16" s="1883">
        <v>6</v>
      </c>
      <c r="DX16" s="1119" t="s">
        <v>125</v>
      </c>
      <c r="DY16" s="1888">
        <v>3</v>
      </c>
      <c r="DZ16" s="830" t="s">
        <v>227</v>
      </c>
      <c r="EA16" s="1888">
        <v>2289</v>
      </c>
      <c r="EB16" s="1889">
        <v>3</v>
      </c>
      <c r="EC16" s="830" t="s">
        <v>227</v>
      </c>
      <c r="ED16" s="1890">
        <v>1271</v>
      </c>
      <c r="EF16" s="1883">
        <v>6</v>
      </c>
      <c r="EG16" s="1119" t="s">
        <v>125</v>
      </c>
      <c r="EH16" s="1888">
        <v>2</v>
      </c>
      <c r="EI16" s="830" t="s">
        <v>227</v>
      </c>
      <c r="EJ16" s="1888">
        <v>891</v>
      </c>
      <c r="EK16" s="1889">
        <v>3</v>
      </c>
      <c r="EL16" s="830" t="s">
        <v>227</v>
      </c>
      <c r="EM16" s="1890">
        <v>222</v>
      </c>
      <c r="EO16" s="1883">
        <v>6</v>
      </c>
      <c r="EP16" s="1119" t="s">
        <v>125</v>
      </c>
      <c r="EQ16" s="1888">
        <v>2</v>
      </c>
      <c r="ER16" s="830" t="s">
        <v>227</v>
      </c>
      <c r="ES16" s="1888">
        <v>477</v>
      </c>
      <c r="ET16" s="1889">
        <v>3</v>
      </c>
      <c r="EU16" s="830" t="s">
        <v>227</v>
      </c>
      <c r="EV16" s="1890">
        <v>759</v>
      </c>
      <c r="EX16" s="1883">
        <v>6</v>
      </c>
      <c r="EY16" s="1119" t="s">
        <v>125</v>
      </c>
      <c r="EZ16" s="1888">
        <v>2</v>
      </c>
      <c r="FA16" s="830" t="s">
        <v>227</v>
      </c>
      <c r="FB16" s="1888">
        <v>921</v>
      </c>
      <c r="FC16" s="1889">
        <v>3</v>
      </c>
      <c r="FD16" s="830" t="s">
        <v>227</v>
      </c>
      <c r="FE16" s="1890">
        <v>290</v>
      </c>
      <c r="FF16" s="2010"/>
      <c r="FG16" s="1883">
        <v>6</v>
      </c>
      <c r="FH16" s="1119" t="s">
        <v>125</v>
      </c>
      <c r="FI16" s="828">
        <v>31</v>
      </c>
      <c r="FJ16" s="828">
        <v>936</v>
      </c>
      <c r="FK16" s="828">
        <v>1374</v>
      </c>
      <c r="FL16" s="828">
        <v>77</v>
      </c>
      <c r="FM16" s="912">
        <v>2890</v>
      </c>
      <c r="FN16" s="1093">
        <v>5014</v>
      </c>
      <c r="FO16" s="2010"/>
      <c r="FP16" s="1883">
        <v>6</v>
      </c>
      <c r="FQ16" s="1119" t="s">
        <v>125</v>
      </c>
      <c r="FR16" s="1888">
        <v>3</v>
      </c>
      <c r="FS16" s="1888">
        <v>90</v>
      </c>
      <c r="FT16" s="1888">
        <v>83</v>
      </c>
      <c r="FU16" s="1889">
        <v>49</v>
      </c>
      <c r="FV16" s="1888">
        <v>2433</v>
      </c>
      <c r="FW16" s="1890">
        <v>4399</v>
      </c>
      <c r="FY16" s="1883">
        <v>6</v>
      </c>
      <c r="FZ16" s="1119" t="s">
        <v>125</v>
      </c>
      <c r="GA16" s="1888">
        <v>3</v>
      </c>
      <c r="GB16" s="1888">
        <v>90</v>
      </c>
      <c r="GC16" s="1888">
        <v>83</v>
      </c>
      <c r="GD16" s="1889">
        <v>28</v>
      </c>
      <c r="GE16" s="1888">
        <v>900</v>
      </c>
      <c r="GF16" s="1890">
        <v>1766</v>
      </c>
      <c r="GH16" s="1883">
        <v>6</v>
      </c>
      <c r="GI16" s="1119" t="s">
        <v>125</v>
      </c>
      <c r="GJ16" s="828">
        <v>0</v>
      </c>
      <c r="GK16" s="828">
        <v>0</v>
      </c>
      <c r="GL16" s="828">
        <v>0</v>
      </c>
      <c r="GM16" s="1889">
        <v>21</v>
      </c>
      <c r="GN16" s="1888">
        <v>1533</v>
      </c>
      <c r="GO16" s="1890">
        <v>2633</v>
      </c>
      <c r="GQ16" s="1883">
        <v>6</v>
      </c>
      <c r="GR16" s="1119" t="s">
        <v>125</v>
      </c>
      <c r="GS16" s="1888">
        <v>2</v>
      </c>
      <c r="GT16" s="1888">
        <v>60</v>
      </c>
      <c r="GU16" s="1888">
        <v>264</v>
      </c>
      <c r="GV16" s="1889">
        <v>1</v>
      </c>
      <c r="GW16" s="1888">
        <v>14</v>
      </c>
      <c r="GX16" s="1890">
        <v>76</v>
      </c>
      <c r="GZ16" s="1883">
        <v>6</v>
      </c>
      <c r="HA16" s="1119" t="s">
        <v>125</v>
      </c>
      <c r="HB16" s="1888">
        <v>5</v>
      </c>
      <c r="HC16" s="1888">
        <v>40</v>
      </c>
      <c r="HD16" s="1888">
        <v>43</v>
      </c>
      <c r="HE16" s="1889">
        <v>13</v>
      </c>
      <c r="HF16" s="1888">
        <v>100</v>
      </c>
      <c r="HG16" s="1890">
        <v>120</v>
      </c>
      <c r="HI16" s="1883">
        <v>6</v>
      </c>
      <c r="HJ16" s="1119" t="s">
        <v>125</v>
      </c>
      <c r="HK16" s="1888">
        <v>12</v>
      </c>
      <c r="HL16" s="1888">
        <v>380</v>
      </c>
      <c r="HM16" s="1888">
        <v>481</v>
      </c>
      <c r="HN16" s="1889">
        <v>13</v>
      </c>
      <c r="HO16" s="1888">
        <v>288</v>
      </c>
      <c r="HP16" s="1890">
        <v>309</v>
      </c>
      <c r="HQ16" s="1894"/>
      <c r="HR16" s="1883">
        <v>6</v>
      </c>
      <c r="HS16" s="1119" t="s">
        <v>125</v>
      </c>
      <c r="HT16" s="1888">
        <v>9</v>
      </c>
      <c r="HU16" s="1888">
        <v>366</v>
      </c>
      <c r="HV16" s="1888">
        <v>503</v>
      </c>
      <c r="HW16" s="1889">
        <v>1</v>
      </c>
      <c r="HX16" s="1888">
        <v>55</v>
      </c>
      <c r="HY16" s="1890">
        <v>110</v>
      </c>
      <c r="IA16" s="1883">
        <v>6</v>
      </c>
      <c r="IB16" s="1119" t="s">
        <v>125</v>
      </c>
      <c r="IC16" s="828">
        <v>2</v>
      </c>
      <c r="ID16" s="830" t="s">
        <v>227</v>
      </c>
      <c r="IE16" s="828">
        <v>542</v>
      </c>
      <c r="IF16" s="828">
        <v>7</v>
      </c>
      <c r="IG16" s="830" t="s">
        <v>227</v>
      </c>
      <c r="IH16" s="1093">
        <v>2680</v>
      </c>
      <c r="IR16" s="1853"/>
    </row>
    <row r="17" spans="1:252" s="1876" customFormat="1" ht="26.25">
      <c r="A17" s="1878">
        <v>7</v>
      </c>
      <c r="B17" s="1092" t="s">
        <v>126</v>
      </c>
      <c r="C17" s="828">
        <v>69</v>
      </c>
      <c r="D17" s="828">
        <v>8288</v>
      </c>
      <c r="E17" s="828">
        <v>8396</v>
      </c>
      <c r="F17" s="828">
        <v>18</v>
      </c>
      <c r="G17" s="912">
        <v>1171</v>
      </c>
      <c r="H17" s="1093">
        <v>1183</v>
      </c>
      <c r="I17" s="2006"/>
      <c r="J17" s="1878">
        <v>7</v>
      </c>
      <c r="K17" s="1092" t="s">
        <v>126</v>
      </c>
      <c r="L17" s="828">
        <v>17</v>
      </c>
      <c r="M17" s="828">
        <v>464</v>
      </c>
      <c r="N17" s="828">
        <v>473</v>
      </c>
      <c r="O17" s="828">
        <v>6</v>
      </c>
      <c r="P17" s="912">
        <v>170</v>
      </c>
      <c r="Q17" s="1093">
        <v>172</v>
      </c>
      <c r="R17" s="2006"/>
      <c r="S17" s="1878">
        <v>7</v>
      </c>
      <c r="T17" s="1092" t="s">
        <v>126</v>
      </c>
      <c r="U17" s="828">
        <v>1</v>
      </c>
      <c r="V17" s="828">
        <v>15</v>
      </c>
      <c r="W17" s="828">
        <v>32</v>
      </c>
      <c r="X17" s="828">
        <v>0</v>
      </c>
      <c r="Y17" s="912">
        <v>0</v>
      </c>
      <c r="Z17" s="1093">
        <v>0</v>
      </c>
      <c r="AB17" s="1878">
        <v>7</v>
      </c>
      <c r="AC17" s="1092" t="s">
        <v>126</v>
      </c>
      <c r="AD17" s="828">
        <v>16</v>
      </c>
      <c r="AE17" s="828">
        <v>449</v>
      </c>
      <c r="AF17" s="828">
        <v>441</v>
      </c>
      <c r="AG17" s="828">
        <v>6</v>
      </c>
      <c r="AH17" s="912">
        <v>170</v>
      </c>
      <c r="AI17" s="1093">
        <v>172</v>
      </c>
      <c r="AK17" s="1878">
        <v>7</v>
      </c>
      <c r="AL17" s="1092" t="s">
        <v>126</v>
      </c>
      <c r="AM17" s="828">
        <v>0</v>
      </c>
      <c r="AN17" s="828">
        <v>0</v>
      </c>
      <c r="AO17" s="828">
        <v>0</v>
      </c>
      <c r="AP17" s="828">
        <v>0</v>
      </c>
      <c r="AQ17" s="912">
        <v>0</v>
      </c>
      <c r="AR17" s="1093">
        <v>0</v>
      </c>
      <c r="AT17" s="1878">
        <v>7</v>
      </c>
      <c r="AU17" s="1092" t="s">
        <v>126</v>
      </c>
      <c r="AV17" s="828">
        <v>0</v>
      </c>
      <c r="AW17" s="828">
        <v>0</v>
      </c>
      <c r="AX17" s="828">
        <v>0</v>
      </c>
      <c r="AY17" s="828">
        <v>0</v>
      </c>
      <c r="AZ17" s="912">
        <v>0</v>
      </c>
      <c r="BA17" s="1093">
        <v>0</v>
      </c>
      <c r="BC17" s="1878">
        <v>7</v>
      </c>
      <c r="BD17" s="1092" t="s">
        <v>126</v>
      </c>
      <c r="BE17" s="828">
        <v>1</v>
      </c>
      <c r="BF17" s="828">
        <v>15</v>
      </c>
      <c r="BG17" s="828">
        <v>32</v>
      </c>
      <c r="BH17" s="828">
        <v>0</v>
      </c>
      <c r="BI17" s="912">
        <v>0</v>
      </c>
      <c r="BJ17" s="1122">
        <v>0</v>
      </c>
      <c r="BL17" s="1878">
        <v>7</v>
      </c>
      <c r="BM17" s="1092" t="s">
        <v>126</v>
      </c>
      <c r="BN17" s="828">
        <v>0</v>
      </c>
      <c r="BO17" s="828">
        <v>0</v>
      </c>
      <c r="BP17" s="828">
        <v>0</v>
      </c>
      <c r="BQ17" s="828">
        <v>1</v>
      </c>
      <c r="BR17" s="912">
        <v>15</v>
      </c>
      <c r="BS17" s="1093">
        <v>15</v>
      </c>
      <c r="BT17" s="316"/>
      <c r="BU17" s="1878">
        <v>7</v>
      </c>
      <c r="BV17" s="1092" t="s">
        <v>126</v>
      </c>
      <c r="BW17" s="828">
        <v>33</v>
      </c>
      <c r="BX17" s="828">
        <v>114</v>
      </c>
      <c r="BY17" s="828">
        <v>69</v>
      </c>
      <c r="BZ17" s="828">
        <v>0</v>
      </c>
      <c r="CA17" s="912">
        <v>0</v>
      </c>
      <c r="CB17" s="1093">
        <v>0</v>
      </c>
      <c r="CC17" s="316"/>
      <c r="CD17" s="1878">
        <v>7</v>
      </c>
      <c r="CE17" s="1092" t="s">
        <v>126</v>
      </c>
      <c r="CF17" s="828">
        <v>31</v>
      </c>
      <c r="CG17" s="828">
        <v>109</v>
      </c>
      <c r="CH17" s="828">
        <v>62</v>
      </c>
      <c r="CI17" s="828">
        <v>0</v>
      </c>
      <c r="CJ17" s="912">
        <v>0</v>
      </c>
      <c r="CK17" s="1093">
        <v>0</v>
      </c>
      <c r="CM17" s="1878">
        <v>7</v>
      </c>
      <c r="CN17" s="1092" t="s">
        <v>126</v>
      </c>
      <c r="CO17" s="828">
        <v>2</v>
      </c>
      <c r="CP17" s="828">
        <v>5</v>
      </c>
      <c r="CQ17" s="828">
        <v>7</v>
      </c>
      <c r="CR17" s="828">
        <v>0</v>
      </c>
      <c r="CS17" s="912">
        <v>0</v>
      </c>
      <c r="CT17" s="1093">
        <v>0</v>
      </c>
      <c r="CU17" s="1044"/>
      <c r="CV17" s="1878">
        <v>7</v>
      </c>
      <c r="CW17" s="1092" t="s">
        <v>126</v>
      </c>
      <c r="CX17" s="828">
        <v>8</v>
      </c>
      <c r="CY17" s="828">
        <v>101</v>
      </c>
      <c r="CZ17" s="828">
        <v>4288</v>
      </c>
      <c r="DA17" s="828">
        <v>5</v>
      </c>
      <c r="DB17" s="912">
        <v>106</v>
      </c>
      <c r="DC17" s="1093">
        <v>524</v>
      </c>
      <c r="DD17" s="1853"/>
      <c r="DE17" s="1878">
        <v>7</v>
      </c>
      <c r="DF17" s="1092" t="s">
        <v>126</v>
      </c>
      <c r="DG17" s="828">
        <v>7</v>
      </c>
      <c r="DH17" s="828">
        <v>89</v>
      </c>
      <c r="DI17" s="828">
        <v>2544</v>
      </c>
      <c r="DJ17" s="828">
        <v>5</v>
      </c>
      <c r="DK17" s="912">
        <v>106</v>
      </c>
      <c r="DL17" s="1093">
        <v>524</v>
      </c>
      <c r="DM17" s="1853"/>
      <c r="DN17" s="1878">
        <v>7</v>
      </c>
      <c r="DO17" s="1092" t="s">
        <v>126</v>
      </c>
      <c r="DP17" s="910">
        <v>0</v>
      </c>
      <c r="DQ17" s="910">
        <v>0</v>
      </c>
      <c r="DR17" s="910">
        <v>0</v>
      </c>
      <c r="DS17" s="910">
        <v>0</v>
      </c>
      <c r="DT17" s="910">
        <v>0</v>
      </c>
      <c r="DU17" s="911">
        <v>0</v>
      </c>
      <c r="DW17" s="1878">
        <v>7</v>
      </c>
      <c r="DX17" s="1092" t="s">
        <v>126</v>
      </c>
      <c r="DY17" s="828">
        <v>6</v>
      </c>
      <c r="DZ17" s="830" t="s">
        <v>227</v>
      </c>
      <c r="EA17" s="828">
        <v>1503</v>
      </c>
      <c r="EB17" s="828">
        <v>5</v>
      </c>
      <c r="EC17" s="830" t="s">
        <v>227</v>
      </c>
      <c r="ED17" s="1093">
        <v>579</v>
      </c>
      <c r="EF17" s="1878">
        <v>7</v>
      </c>
      <c r="EG17" s="1092" t="s">
        <v>126</v>
      </c>
      <c r="EH17" s="828">
        <v>5</v>
      </c>
      <c r="EI17" s="830" t="s">
        <v>227</v>
      </c>
      <c r="EJ17" s="828">
        <v>425</v>
      </c>
      <c r="EK17" s="828">
        <v>5</v>
      </c>
      <c r="EL17" s="830" t="s">
        <v>227</v>
      </c>
      <c r="EM17" s="1093">
        <v>144</v>
      </c>
      <c r="EO17" s="1878">
        <v>7</v>
      </c>
      <c r="EP17" s="1092" t="s">
        <v>126</v>
      </c>
      <c r="EQ17" s="828">
        <v>5</v>
      </c>
      <c r="ER17" s="830" t="s">
        <v>227</v>
      </c>
      <c r="ES17" s="828">
        <v>374</v>
      </c>
      <c r="ET17" s="828">
        <v>4</v>
      </c>
      <c r="EU17" s="830" t="s">
        <v>227</v>
      </c>
      <c r="EV17" s="1093">
        <v>64</v>
      </c>
      <c r="EX17" s="1878">
        <v>7</v>
      </c>
      <c r="EY17" s="1092" t="s">
        <v>126</v>
      </c>
      <c r="EZ17" s="828">
        <v>5</v>
      </c>
      <c r="FA17" s="830" t="s">
        <v>227</v>
      </c>
      <c r="FB17" s="828">
        <v>704</v>
      </c>
      <c r="FC17" s="828">
        <v>5</v>
      </c>
      <c r="FD17" s="830" t="s">
        <v>227</v>
      </c>
      <c r="FE17" s="1093">
        <v>371</v>
      </c>
      <c r="FF17" s="2010"/>
      <c r="FG17" s="1878">
        <v>7</v>
      </c>
      <c r="FH17" s="1092" t="s">
        <v>126</v>
      </c>
      <c r="FI17" s="828">
        <v>78</v>
      </c>
      <c r="FJ17" s="828">
        <v>1986</v>
      </c>
      <c r="FK17" s="828">
        <v>3356</v>
      </c>
      <c r="FL17" s="828">
        <v>25</v>
      </c>
      <c r="FM17" s="912">
        <v>871</v>
      </c>
      <c r="FN17" s="1093">
        <v>1258</v>
      </c>
      <c r="FO17" s="2010"/>
      <c r="FP17" s="1878">
        <v>7</v>
      </c>
      <c r="FQ17" s="1092" t="s">
        <v>126</v>
      </c>
      <c r="FR17" s="828">
        <v>2</v>
      </c>
      <c r="FS17" s="828">
        <v>165</v>
      </c>
      <c r="FT17" s="828">
        <v>182</v>
      </c>
      <c r="FU17" s="828">
        <v>14</v>
      </c>
      <c r="FV17" s="912">
        <v>600</v>
      </c>
      <c r="FW17" s="1093">
        <v>860</v>
      </c>
      <c r="FY17" s="1878">
        <v>7</v>
      </c>
      <c r="FZ17" s="1092" t="s">
        <v>126</v>
      </c>
      <c r="GA17" s="828">
        <v>2</v>
      </c>
      <c r="GB17" s="828">
        <v>165</v>
      </c>
      <c r="GC17" s="828">
        <v>182</v>
      </c>
      <c r="GD17" s="828">
        <v>7</v>
      </c>
      <c r="GE17" s="912">
        <v>290</v>
      </c>
      <c r="GF17" s="1093">
        <v>550</v>
      </c>
      <c r="GH17" s="1878">
        <v>7</v>
      </c>
      <c r="GI17" s="1092" t="s">
        <v>126</v>
      </c>
      <c r="GJ17" s="828">
        <v>0</v>
      </c>
      <c r="GK17" s="828">
        <v>0</v>
      </c>
      <c r="GL17" s="828">
        <v>0</v>
      </c>
      <c r="GM17" s="828">
        <v>5</v>
      </c>
      <c r="GN17" s="912">
        <v>190</v>
      </c>
      <c r="GO17" s="1093">
        <v>190</v>
      </c>
      <c r="GQ17" s="1878">
        <v>7</v>
      </c>
      <c r="GR17" s="1092" t="s">
        <v>126</v>
      </c>
      <c r="GS17" s="828">
        <v>6</v>
      </c>
      <c r="GT17" s="828">
        <v>160</v>
      </c>
      <c r="GU17" s="828">
        <v>762</v>
      </c>
      <c r="GV17" s="828">
        <v>2</v>
      </c>
      <c r="GW17" s="1879">
        <v>31</v>
      </c>
      <c r="GX17" s="1093">
        <v>114</v>
      </c>
      <c r="GZ17" s="1878">
        <v>7</v>
      </c>
      <c r="HA17" s="1092" t="s">
        <v>126</v>
      </c>
      <c r="HB17" s="828">
        <v>41</v>
      </c>
      <c r="HC17" s="828">
        <v>253</v>
      </c>
      <c r="HD17" s="828">
        <v>265</v>
      </c>
      <c r="HE17" s="828">
        <v>1</v>
      </c>
      <c r="HF17" s="912">
        <v>6</v>
      </c>
      <c r="HG17" s="1093">
        <v>6</v>
      </c>
      <c r="HI17" s="1878">
        <v>7</v>
      </c>
      <c r="HJ17" s="1092" t="s">
        <v>126</v>
      </c>
      <c r="HK17" s="828">
        <v>18</v>
      </c>
      <c r="HL17" s="828">
        <v>616</v>
      </c>
      <c r="HM17" s="828">
        <v>786</v>
      </c>
      <c r="HN17" s="828">
        <v>8</v>
      </c>
      <c r="HO17" s="912">
        <v>234</v>
      </c>
      <c r="HP17" s="1093">
        <v>278</v>
      </c>
      <c r="HQ17" s="1853"/>
      <c r="HR17" s="1878">
        <v>7</v>
      </c>
      <c r="HS17" s="1092" t="s">
        <v>126</v>
      </c>
      <c r="HT17" s="828">
        <v>13</v>
      </c>
      <c r="HU17" s="828">
        <v>842</v>
      </c>
      <c r="HV17" s="828">
        <v>1361</v>
      </c>
      <c r="HW17" s="828">
        <v>0</v>
      </c>
      <c r="HX17" s="912">
        <v>0</v>
      </c>
      <c r="HY17" s="1093">
        <v>0</v>
      </c>
      <c r="IA17" s="1878">
        <v>7</v>
      </c>
      <c r="IB17" s="1092" t="s">
        <v>126</v>
      </c>
      <c r="IC17" s="828">
        <v>11</v>
      </c>
      <c r="ID17" s="830" t="s">
        <v>227</v>
      </c>
      <c r="IE17" s="828">
        <v>4857</v>
      </c>
      <c r="IF17" s="828">
        <v>1</v>
      </c>
      <c r="IG17" s="830" t="s">
        <v>227</v>
      </c>
      <c r="IH17" s="1093">
        <v>19</v>
      </c>
      <c r="IR17" s="1853"/>
    </row>
    <row r="18" spans="1:252" s="1876" customFormat="1" ht="26.25">
      <c r="A18" s="1880">
        <v>8</v>
      </c>
      <c r="B18" s="1098" t="s">
        <v>127</v>
      </c>
      <c r="C18" s="828">
        <v>18</v>
      </c>
      <c r="D18" s="828">
        <v>1916</v>
      </c>
      <c r="E18" s="828">
        <v>1994</v>
      </c>
      <c r="F18" s="828">
        <v>12</v>
      </c>
      <c r="G18" s="912">
        <v>867</v>
      </c>
      <c r="H18" s="1093">
        <v>936</v>
      </c>
      <c r="I18" s="2006"/>
      <c r="J18" s="1880">
        <v>8</v>
      </c>
      <c r="K18" s="1098" t="s">
        <v>127</v>
      </c>
      <c r="L18" s="828">
        <v>3</v>
      </c>
      <c r="M18" s="828">
        <v>50</v>
      </c>
      <c r="N18" s="828">
        <v>866</v>
      </c>
      <c r="O18" s="828">
        <v>0</v>
      </c>
      <c r="P18" s="912">
        <v>0</v>
      </c>
      <c r="Q18" s="1093">
        <v>0</v>
      </c>
      <c r="R18" s="2006"/>
      <c r="S18" s="1880">
        <v>8</v>
      </c>
      <c r="T18" s="1098" t="s">
        <v>127</v>
      </c>
      <c r="U18" s="828">
        <v>2</v>
      </c>
      <c r="V18" s="828">
        <v>25</v>
      </c>
      <c r="W18" s="828">
        <v>577</v>
      </c>
      <c r="X18" s="828">
        <v>0</v>
      </c>
      <c r="Y18" s="912">
        <v>0</v>
      </c>
      <c r="Z18" s="1093">
        <v>0</v>
      </c>
      <c r="AB18" s="1880">
        <v>8</v>
      </c>
      <c r="AC18" s="1098" t="s">
        <v>127</v>
      </c>
      <c r="AD18" s="828">
        <v>1</v>
      </c>
      <c r="AE18" s="828">
        <v>25</v>
      </c>
      <c r="AF18" s="828">
        <v>28</v>
      </c>
      <c r="AG18" s="828">
        <v>0</v>
      </c>
      <c r="AH18" s="1882">
        <v>0</v>
      </c>
      <c r="AI18" s="1122">
        <v>0</v>
      </c>
      <c r="AK18" s="1880">
        <v>8</v>
      </c>
      <c r="AL18" s="1098" t="s">
        <v>127</v>
      </c>
      <c r="AM18" s="828">
        <v>0</v>
      </c>
      <c r="AN18" s="828">
        <v>0</v>
      </c>
      <c r="AO18" s="828">
        <v>0</v>
      </c>
      <c r="AP18" s="828">
        <v>0</v>
      </c>
      <c r="AQ18" s="912">
        <v>0</v>
      </c>
      <c r="AR18" s="1093">
        <v>0</v>
      </c>
      <c r="AT18" s="1880">
        <v>8</v>
      </c>
      <c r="AU18" s="1098" t="s">
        <v>127</v>
      </c>
      <c r="AV18" s="828">
        <v>0</v>
      </c>
      <c r="AW18" s="828">
        <v>0</v>
      </c>
      <c r="AX18" s="828">
        <v>0</v>
      </c>
      <c r="AY18" s="828">
        <v>0</v>
      </c>
      <c r="AZ18" s="912">
        <v>0</v>
      </c>
      <c r="BA18" s="1093">
        <v>0</v>
      </c>
      <c r="BC18" s="1880">
        <v>8</v>
      </c>
      <c r="BD18" s="1098" t="s">
        <v>127</v>
      </c>
      <c r="BE18" s="828">
        <v>2</v>
      </c>
      <c r="BF18" s="828">
        <v>25</v>
      </c>
      <c r="BG18" s="828">
        <v>838</v>
      </c>
      <c r="BH18" s="828">
        <v>0</v>
      </c>
      <c r="BI18" s="912">
        <v>0</v>
      </c>
      <c r="BJ18" s="1093">
        <v>0</v>
      </c>
      <c r="BL18" s="1880">
        <v>8</v>
      </c>
      <c r="BM18" s="1098" t="s">
        <v>127</v>
      </c>
      <c r="BN18" s="828">
        <v>0</v>
      </c>
      <c r="BO18" s="828">
        <v>0</v>
      </c>
      <c r="BP18" s="828">
        <v>0</v>
      </c>
      <c r="BQ18" s="828">
        <v>0</v>
      </c>
      <c r="BR18" s="912">
        <v>0</v>
      </c>
      <c r="BS18" s="1093">
        <v>0</v>
      </c>
      <c r="BT18" s="316"/>
      <c r="BU18" s="1880">
        <v>8</v>
      </c>
      <c r="BV18" s="1098" t="s">
        <v>127</v>
      </c>
      <c r="BW18" s="828">
        <v>4</v>
      </c>
      <c r="BX18" s="828">
        <v>13</v>
      </c>
      <c r="BY18" s="828">
        <v>16</v>
      </c>
      <c r="BZ18" s="260">
        <v>0</v>
      </c>
      <c r="CA18" s="912">
        <v>0</v>
      </c>
      <c r="CB18" s="1093">
        <v>0</v>
      </c>
      <c r="CC18" s="316"/>
      <c r="CD18" s="1880">
        <v>8</v>
      </c>
      <c r="CE18" s="1098" t="s">
        <v>127</v>
      </c>
      <c r="CF18" s="828">
        <v>3</v>
      </c>
      <c r="CG18" s="828">
        <v>8</v>
      </c>
      <c r="CH18" s="828">
        <v>11</v>
      </c>
      <c r="CI18" s="828">
        <v>0</v>
      </c>
      <c r="CJ18" s="912">
        <v>0</v>
      </c>
      <c r="CK18" s="1093">
        <v>0</v>
      </c>
      <c r="CM18" s="1880">
        <v>8</v>
      </c>
      <c r="CN18" s="1098" t="s">
        <v>127</v>
      </c>
      <c r="CO18" s="828">
        <v>0</v>
      </c>
      <c r="CP18" s="828">
        <v>0</v>
      </c>
      <c r="CQ18" s="828">
        <v>0</v>
      </c>
      <c r="CR18" s="828">
        <v>0</v>
      </c>
      <c r="CS18" s="912">
        <v>0</v>
      </c>
      <c r="CT18" s="1093">
        <v>0</v>
      </c>
      <c r="CU18" s="1044"/>
      <c r="CV18" s="1880">
        <v>8</v>
      </c>
      <c r="CW18" s="1098" t="s">
        <v>127</v>
      </c>
      <c r="CX18" s="828">
        <v>6</v>
      </c>
      <c r="CY18" s="828">
        <v>34</v>
      </c>
      <c r="CZ18" s="828">
        <v>2953</v>
      </c>
      <c r="DA18" s="828">
        <v>0</v>
      </c>
      <c r="DB18" s="1882">
        <v>0</v>
      </c>
      <c r="DC18" s="1122">
        <v>0</v>
      </c>
      <c r="DD18" s="1895"/>
      <c r="DE18" s="1880">
        <v>8</v>
      </c>
      <c r="DF18" s="1098" t="s">
        <v>127</v>
      </c>
      <c r="DG18" s="828">
        <v>6</v>
      </c>
      <c r="DH18" s="828">
        <v>34</v>
      </c>
      <c r="DI18" s="828">
        <v>317</v>
      </c>
      <c r="DJ18" s="828">
        <v>0</v>
      </c>
      <c r="DK18" s="1882">
        <v>0</v>
      </c>
      <c r="DL18" s="1122">
        <v>0</v>
      </c>
      <c r="DM18" s="1895"/>
      <c r="DN18" s="1880">
        <v>8</v>
      </c>
      <c r="DO18" s="1098" t="s">
        <v>127</v>
      </c>
      <c r="DP18" s="910">
        <v>1</v>
      </c>
      <c r="DQ18" s="910">
        <v>3</v>
      </c>
      <c r="DR18" s="910">
        <v>4</v>
      </c>
      <c r="DS18" s="910">
        <v>0</v>
      </c>
      <c r="DT18" s="910">
        <v>0</v>
      </c>
      <c r="DU18" s="911">
        <v>0</v>
      </c>
      <c r="DW18" s="1880">
        <v>8</v>
      </c>
      <c r="DX18" s="1098" t="s">
        <v>127</v>
      </c>
      <c r="DY18" s="828">
        <v>1</v>
      </c>
      <c r="DZ18" s="830" t="s">
        <v>227</v>
      </c>
      <c r="EA18" s="828">
        <v>762</v>
      </c>
      <c r="EB18" s="828">
        <v>1</v>
      </c>
      <c r="EC18" s="830" t="s">
        <v>227</v>
      </c>
      <c r="ED18" s="1093">
        <v>151</v>
      </c>
      <c r="EF18" s="1880">
        <v>8</v>
      </c>
      <c r="EG18" s="1098" t="s">
        <v>127</v>
      </c>
      <c r="EH18" s="828">
        <v>1</v>
      </c>
      <c r="EI18" s="830" t="s">
        <v>227</v>
      </c>
      <c r="EJ18" s="828">
        <v>28</v>
      </c>
      <c r="EK18" s="828">
        <v>1</v>
      </c>
      <c r="EL18" s="830" t="s">
        <v>227</v>
      </c>
      <c r="EM18" s="1093">
        <v>21</v>
      </c>
      <c r="EO18" s="1880">
        <v>8</v>
      </c>
      <c r="EP18" s="1098" t="s">
        <v>127</v>
      </c>
      <c r="EQ18" s="828">
        <v>1</v>
      </c>
      <c r="ER18" s="830" t="s">
        <v>227</v>
      </c>
      <c r="ES18" s="828">
        <v>358</v>
      </c>
      <c r="ET18" s="828">
        <v>1</v>
      </c>
      <c r="EU18" s="830" t="s">
        <v>227</v>
      </c>
      <c r="EV18" s="1093">
        <v>20</v>
      </c>
      <c r="EX18" s="1880">
        <v>8</v>
      </c>
      <c r="EY18" s="1098" t="s">
        <v>127</v>
      </c>
      <c r="EZ18" s="828">
        <v>1</v>
      </c>
      <c r="FA18" s="830" t="s">
        <v>227</v>
      </c>
      <c r="FB18" s="828">
        <v>376</v>
      </c>
      <c r="FC18" s="828">
        <v>1</v>
      </c>
      <c r="FD18" s="830" t="s">
        <v>227</v>
      </c>
      <c r="FE18" s="1093">
        <v>31</v>
      </c>
      <c r="FF18" s="2010"/>
      <c r="FG18" s="1880">
        <v>8</v>
      </c>
      <c r="FH18" s="1098" t="s">
        <v>127</v>
      </c>
      <c r="FI18" s="828">
        <v>14</v>
      </c>
      <c r="FJ18" s="828">
        <v>383</v>
      </c>
      <c r="FK18" s="828">
        <v>434</v>
      </c>
      <c r="FL18" s="828">
        <v>2</v>
      </c>
      <c r="FM18" s="912">
        <v>77</v>
      </c>
      <c r="FN18" s="1093">
        <v>124</v>
      </c>
      <c r="FO18" s="2010"/>
      <c r="FP18" s="1880">
        <v>8</v>
      </c>
      <c r="FQ18" s="1098" t="s">
        <v>127</v>
      </c>
      <c r="FR18" s="828">
        <v>0</v>
      </c>
      <c r="FS18" s="260">
        <v>0</v>
      </c>
      <c r="FT18" s="260">
        <v>0</v>
      </c>
      <c r="FU18" s="828">
        <v>0</v>
      </c>
      <c r="FV18" s="912">
        <v>0</v>
      </c>
      <c r="FW18" s="1093">
        <v>0</v>
      </c>
      <c r="FY18" s="1880">
        <v>8</v>
      </c>
      <c r="FZ18" s="1098" t="s">
        <v>127</v>
      </c>
      <c r="GA18" s="828">
        <v>0</v>
      </c>
      <c r="GB18" s="828">
        <v>0</v>
      </c>
      <c r="GC18" s="828">
        <v>0</v>
      </c>
      <c r="GD18" s="828">
        <v>0</v>
      </c>
      <c r="GE18" s="912">
        <v>0</v>
      </c>
      <c r="GF18" s="1093">
        <v>0</v>
      </c>
      <c r="GH18" s="1880">
        <v>8</v>
      </c>
      <c r="GI18" s="1098" t="s">
        <v>127</v>
      </c>
      <c r="GJ18" s="828">
        <v>0</v>
      </c>
      <c r="GK18" s="260">
        <v>0</v>
      </c>
      <c r="GL18" s="260">
        <v>0</v>
      </c>
      <c r="GM18" s="828">
        <v>0</v>
      </c>
      <c r="GN18" s="912">
        <v>0</v>
      </c>
      <c r="GO18" s="1093">
        <v>0</v>
      </c>
      <c r="GQ18" s="1880">
        <v>8</v>
      </c>
      <c r="GR18" s="1098" t="s">
        <v>127</v>
      </c>
      <c r="GS18" s="828">
        <v>1</v>
      </c>
      <c r="GT18" s="828">
        <v>20</v>
      </c>
      <c r="GU18" s="260">
        <v>0</v>
      </c>
      <c r="GV18" s="828">
        <v>0</v>
      </c>
      <c r="GW18" s="1879">
        <v>0</v>
      </c>
      <c r="GX18" s="1093">
        <v>0</v>
      </c>
      <c r="GZ18" s="1880">
        <v>8</v>
      </c>
      <c r="HA18" s="1098" t="s">
        <v>127</v>
      </c>
      <c r="HB18" s="260">
        <v>0</v>
      </c>
      <c r="HC18" s="828">
        <v>0</v>
      </c>
      <c r="HD18" s="828">
        <v>0</v>
      </c>
      <c r="HE18" s="828">
        <v>0</v>
      </c>
      <c r="HF18" s="912">
        <v>0</v>
      </c>
      <c r="HG18" s="1093">
        <v>0</v>
      </c>
      <c r="HI18" s="1880">
        <v>8</v>
      </c>
      <c r="HJ18" s="1098" t="s">
        <v>127</v>
      </c>
      <c r="HK18" s="828">
        <v>10</v>
      </c>
      <c r="HL18" s="828">
        <v>232</v>
      </c>
      <c r="HM18" s="828">
        <v>255</v>
      </c>
      <c r="HN18" s="828">
        <v>1</v>
      </c>
      <c r="HO18" s="912">
        <v>52</v>
      </c>
      <c r="HP18" s="1093">
        <v>85</v>
      </c>
      <c r="HQ18" s="1853"/>
      <c r="HR18" s="1880">
        <v>8</v>
      </c>
      <c r="HS18" s="1098" t="s">
        <v>127</v>
      </c>
      <c r="HT18" s="828">
        <v>4</v>
      </c>
      <c r="HU18" s="828">
        <v>151</v>
      </c>
      <c r="HV18" s="828">
        <v>179</v>
      </c>
      <c r="HW18" s="828">
        <v>1</v>
      </c>
      <c r="HX18" s="912">
        <v>25</v>
      </c>
      <c r="HY18" s="1093">
        <v>39</v>
      </c>
      <c r="IA18" s="1880">
        <v>8</v>
      </c>
      <c r="IB18" s="1098" t="s">
        <v>127</v>
      </c>
      <c r="IC18" s="828">
        <v>5</v>
      </c>
      <c r="ID18" s="830" t="s">
        <v>227</v>
      </c>
      <c r="IE18" s="828">
        <v>4851</v>
      </c>
      <c r="IF18" s="828">
        <v>0</v>
      </c>
      <c r="IG18" s="830" t="s">
        <v>227</v>
      </c>
      <c r="IH18" s="1093">
        <v>0</v>
      </c>
      <c r="IR18" s="1853"/>
    </row>
    <row r="19" spans="1:252" s="1876" customFormat="1" ht="26.25">
      <c r="A19" s="1878">
        <v>9</v>
      </c>
      <c r="B19" s="1092" t="s">
        <v>128</v>
      </c>
      <c r="C19" s="846">
        <v>31</v>
      </c>
      <c r="D19" s="846">
        <v>3531</v>
      </c>
      <c r="E19" s="846">
        <v>3812</v>
      </c>
      <c r="F19" s="846">
        <v>17</v>
      </c>
      <c r="G19" s="912">
        <v>1066</v>
      </c>
      <c r="H19" s="1093">
        <v>1089</v>
      </c>
      <c r="I19" s="2006"/>
      <c r="J19" s="1878">
        <v>9</v>
      </c>
      <c r="K19" s="1092" t="s">
        <v>128</v>
      </c>
      <c r="L19" s="846">
        <v>10</v>
      </c>
      <c r="M19" s="846">
        <v>261</v>
      </c>
      <c r="N19" s="846">
        <v>531</v>
      </c>
      <c r="O19" s="846">
        <v>5</v>
      </c>
      <c r="P19" s="912">
        <v>155</v>
      </c>
      <c r="Q19" s="1093">
        <v>167</v>
      </c>
      <c r="R19" s="2006"/>
      <c r="S19" s="1878">
        <v>9</v>
      </c>
      <c r="T19" s="1092" t="s">
        <v>128</v>
      </c>
      <c r="U19" s="846">
        <v>3</v>
      </c>
      <c r="V19" s="846">
        <v>68</v>
      </c>
      <c r="W19" s="846">
        <v>316</v>
      </c>
      <c r="X19" s="846">
        <v>0</v>
      </c>
      <c r="Y19" s="912">
        <v>0</v>
      </c>
      <c r="Z19" s="1093">
        <v>0</v>
      </c>
      <c r="AB19" s="1878">
        <v>9</v>
      </c>
      <c r="AC19" s="1092" t="s">
        <v>128</v>
      </c>
      <c r="AD19" s="846">
        <v>7</v>
      </c>
      <c r="AE19" s="846">
        <v>193</v>
      </c>
      <c r="AF19" s="846">
        <v>215</v>
      </c>
      <c r="AG19" s="846">
        <v>5</v>
      </c>
      <c r="AH19" s="912">
        <v>155</v>
      </c>
      <c r="AI19" s="1093">
        <v>167</v>
      </c>
      <c r="AK19" s="1878">
        <v>9</v>
      </c>
      <c r="AL19" s="1092" t="s">
        <v>128</v>
      </c>
      <c r="AM19" s="846">
        <v>0</v>
      </c>
      <c r="AN19" s="846">
        <v>0</v>
      </c>
      <c r="AO19" s="846">
        <v>0</v>
      </c>
      <c r="AP19" s="846">
        <v>0</v>
      </c>
      <c r="AQ19" s="912">
        <v>0</v>
      </c>
      <c r="AR19" s="1093">
        <v>0</v>
      </c>
      <c r="AT19" s="1878">
        <v>9</v>
      </c>
      <c r="AU19" s="1092" t="s">
        <v>128</v>
      </c>
      <c r="AV19" s="846">
        <v>0</v>
      </c>
      <c r="AW19" s="846">
        <v>0</v>
      </c>
      <c r="AX19" s="846">
        <v>0</v>
      </c>
      <c r="AY19" s="846">
        <v>0</v>
      </c>
      <c r="AZ19" s="912">
        <v>0</v>
      </c>
      <c r="BA19" s="1093">
        <v>0</v>
      </c>
      <c r="BC19" s="1878">
        <v>9</v>
      </c>
      <c r="BD19" s="1092" t="s">
        <v>128</v>
      </c>
      <c r="BE19" s="846">
        <v>3</v>
      </c>
      <c r="BF19" s="846">
        <v>68</v>
      </c>
      <c r="BG19" s="846">
        <v>316</v>
      </c>
      <c r="BH19" s="846">
        <v>0</v>
      </c>
      <c r="BI19" s="912">
        <v>0</v>
      </c>
      <c r="BJ19" s="1093">
        <v>0</v>
      </c>
      <c r="BL19" s="1878">
        <v>9</v>
      </c>
      <c r="BM19" s="1092" t="s">
        <v>128</v>
      </c>
      <c r="BN19" s="846">
        <v>0</v>
      </c>
      <c r="BO19" s="846">
        <v>0</v>
      </c>
      <c r="BP19" s="849">
        <v>0</v>
      </c>
      <c r="BQ19" s="846">
        <v>1</v>
      </c>
      <c r="BR19" s="912">
        <v>28</v>
      </c>
      <c r="BS19" s="1093">
        <v>40</v>
      </c>
      <c r="BT19" s="316"/>
      <c r="BU19" s="1878">
        <v>9</v>
      </c>
      <c r="BV19" s="1092" t="s">
        <v>128</v>
      </c>
      <c r="BW19" s="846">
        <v>10</v>
      </c>
      <c r="BX19" s="846">
        <v>22</v>
      </c>
      <c r="BY19" s="846">
        <v>12</v>
      </c>
      <c r="BZ19" s="846">
        <v>10</v>
      </c>
      <c r="CA19" s="912">
        <v>23</v>
      </c>
      <c r="CB19" s="1093">
        <v>10</v>
      </c>
      <c r="CC19" s="316"/>
      <c r="CD19" s="1878">
        <v>9</v>
      </c>
      <c r="CE19" s="1092" t="s">
        <v>128</v>
      </c>
      <c r="CF19" s="846">
        <v>9</v>
      </c>
      <c r="CG19" s="846">
        <v>20</v>
      </c>
      <c r="CH19" s="846">
        <v>12</v>
      </c>
      <c r="CI19" s="846">
        <v>7</v>
      </c>
      <c r="CJ19" s="912">
        <v>17</v>
      </c>
      <c r="CK19" s="1093">
        <v>10</v>
      </c>
      <c r="CM19" s="1878">
        <v>9</v>
      </c>
      <c r="CN19" s="1092" t="s">
        <v>128</v>
      </c>
      <c r="CO19" s="846">
        <v>1</v>
      </c>
      <c r="CP19" s="846">
        <v>2</v>
      </c>
      <c r="CQ19" s="849">
        <v>0</v>
      </c>
      <c r="CR19" s="846">
        <v>3</v>
      </c>
      <c r="CS19" s="912">
        <v>6</v>
      </c>
      <c r="CT19" s="1122">
        <v>0</v>
      </c>
      <c r="CU19" s="1044"/>
      <c r="CV19" s="1878">
        <v>9</v>
      </c>
      <c r="CW19" s="1092" t="s">
        <v>128</v>
      </c>
      <c r="CX19" s="846">
        <v>11</v>
      </c>
      <c r="CY19" s="846">
        <v>76</v>
      </c>
      <c r="CZ19" s="846">
        <v>1373</v>
      </c>
      <c r="DA19" s="846">
        <v>2</v>
      </c>
      <c r="DB19" s="912">
        <v>28</v>
      </c>
      <c r="DC19" s="1093">
        <v>911</v>
      </c>
      <c r="DD19" s="1853"/>
      <c r="DE19" s="1878">
        <v>9</v>
      </c>
      <c r="DF19" s="1092" t="s">
        <v>128</v>
      </c>
      <c r="DG19" s="846">
        <v>11</v>
      </c>
      <c r="DH19" s="846">
        <v>76</v>
      </c>
      <c r="DI19" s="846">
        <v>1373</v>
      </c>
      <c r="DJ19" s="846">
        <v>2</v>
      </c>
      <c r="DK19" s="912">
        <v>28</v>
      </c>
      <c r="DL19" s="1093">
        <v>911</v>
      </c>
      <c r="DM19" s="1853"/>
      <c r="DN19" s="1878">
        <v>9</v>
      </c>
      <c r="DO19" s="1092" t="s">
        <v>128</v>
      </c>
      <c r="DP19" s="913">
        <v>0</v>
      </c>
      <c r="DQ19" s="910">
        <v>0</v>
      </c>
      <c r="DR19" s="913">
        <v>0</v>
      </c>
      <c r="DS19" s="913">
        <v>0</v>
      </c>
      <c r="DT19" s="910">
        <v>0</v>
      </c>
      <c r="DU19" s="911">
        <v>0</v>
      </c>
      <c r="DW19" s="1878">
        <v>9</v>
      </c>
      <c r="DX19" s="1092" t="s">
        <v>128</v>
      </c>
      <c r="DY19" s="846">
        <v>4</v>
      </c>
      <c r="DZ19" s="830" t="s">
        <v>227</v>
      </c>
      <c r="EA19" s="846">
        <v>2656</v>
      </c>
      <c r="EB19" s="846">
        <v>0</v>
      </c>
      <c r="EC19" s="830" t="s">
        <v>227</v>
      </c>
      <c r="ED19" s="1093">
        <v>0</v>
      </c>
      <c r="EF19" s="1878">
        <v>9</v>
      </c>
      <c r="EG19" s="1092" t="s">
        <v>128</v>
      </c>
      <c r="EH19" s="846">
        <v>4</v>
      </c>
      <c r="EI19" s="830" t="s">
        <v>227</v>
      </c>
      <c r="EJ19" s="846">
        <v>618</v>
      </c>
      <c r="EK19" s="846">
        <v>0</v>
      </c>
      <c r="EL19" s="830" t="s">
        <v>227</v>
      </c>
      <c r="EM19" s="1093">
        <v>0</v>
      </c>
      <c r="EO19" s="1878">
        <v>9</v>
      </c>
      <c r="EP19" s="1092" t="s">
        <v>128</v>
      </c>
      <c r="EQ19" s="846">
        <v>4</v>
      </c>
      <c r="ER19" s="830" t="s">
        <v>227</v>
      </c>
      <c r="ES19" s="846">
        <v>1112</v>
      </c>
      <c r="ET19" s="846">
        <v>0</v>
      </c>
      <c r="EU19" s="830" t="s">
        <v>227</v>
      </c>
      <c r="EV19" s="1093">
        <v>0</v>
      </c>
      <c r="EX19" s="1878">
        <v>9</v>
      </c>
      <c r="EY19" s="1092" t="s">
        <v>128</v>
      </c>
      <c r="EZ19" s="846">
        <v>4</v>
      </c>
      <c r="FA19" s="830" t="s">
        <v>227</v>
      </c>
      <c r="FB19" s="846">
        <v>926</v>
      </c>
      <c r="FC19" s="846">
        <v>0</v>
      </c>
      <c r="FD19" s="830" t="s">
        <v>227</v>
      </c>
      <c r="FE19" s="1093">
        <v>0</v>
      </c>
      <c r="FF19" s="2010"/>
      <c r="FG19" s="1878">
        <v>9</v>
      </c>
      <c r="FH19" s="1092" t="s">
        <v>128</v>
      </c>
      <c r="FI19" s="846">
        <v>25</v>
      </c>
      <c r="FJ19" s="846">
        <v>684</v>
      </c>
      <c r="FK19" s="846">
        <v>1377</v>
      </c>
      <c r="FL19" s="846">
        <v>19</v>
      </c>
      <c r="FM19" s="912">
        <v>1069</v>
      </c>
      <c r="FN19" s="1093">
        <v>1367</v>
      </c>
      <c r="FO19" s="2010"/>
      <c r="FP19" s="1878">
        <v>9</v>
      </c>
      <c r="FQ19" s="1092" t="s">
        <v>128</v>
      </c>
      <c r="FR19" s="846">
        <v>1</v>
      </c>
      <c r="FS19" s="846">
        <v>20</v>
      </c>
      <c r="FT19" s="846">
        <v>459</v>
      </c>
      <c r="FU19" s="846">
        <v>8</v>
      </c>
      <c r="FV19" s="912">
        <v>670</v>
      </c>
      <c r="FW19" s="1093">
        <v>872</v>
      </c>
      <c r="FY19" s="1878">
        <v>9</v>
      </c>
      <c r="FZ19" s="1092" t="s">
        <v>128</v>
      </c>
      <c r="GA19" s="846">
        <v>0</v>
      </c>
      <c r="GB19" s="846">
        <v>0</v>
      </c>
      <c r="GC19" s="846">
        <v>0</v>
      </c>
      <c r="GD19" s="846">
        <v>8</v>
      </c>
      <c r="GE19" s="912">
        <v>670</v>
      </c>
      <c r="GF19" s="1093">
        <v>872</v>
      </c>
      <c r="GH19" s="1878">
        <v>9</v>
      </c>
      <c r="GI19" s="1092" t="s">
        <v>128</v>
      </c>
      <c r="GJ19" s="846">
        <v>1</v>
      </c>
      <c r="GK19" s="846">
        <v>20</v>
      </c>
      <c r="GL19" s="846">
        <v>459</v>
      </c>
      <c r="GM19" s="846">
        <v>0</v>
      </c>
      <c r="GN19" s="912">
        <v>0</v>
      </c>
      <c r="GO19" s="1093">
        <v>0</v>
      </c>
      <c r="GQ19" s="1878">
        <v>9</v>
      </c>
      <c r="GR19" s="1092" t="s">
        <v>128</v>
      </c>
      <c r="GS19" s="846">
        <v>1</v>
      </c>
      <c r="GT19" s="846">
        <v>30</v>
      </c>
      <c r="GU19" s="846">
        <v>98</v>
      </c>
      <c r="GV19" s="846">
        <v>0</v>
      </c>
      <c r="GW19" s="1879">
        <v>0</v>
      </c>
      <c r="GX19" s="1093">
        <v>0</v>
      </c>
      <c r="GZ19" s="1878">
        <v>9</v>
      </c>
      <c r="HA19" s="1092" t="s">
        <v>128</v>
      </c>
      <c r="HB19" s="846">
        <v>7</v>
      </c>
      <c r="HC19" s="846">
        <v>53</v>
      </c>
      <c r="HD19" s="846">
        <v>57</v>
      </c>
      <c r="HE19" s="846">
        <v>0</v>
      </c>
      <c r="HF19" s="912">
        <v>0</v>
      </c>
      <c r="HG19" s="1093">
        <v>0</v>
      </c>
      <c r="HI19" s="1878">
        <v>9</v>
      </c>
      <c r="HJ19" s="1092" t="s">
        <v>128</v>
      </c>
      <c r="HK19" s="846">
        <v>13</v>
      </c>
      <c r="HL19" s="846">
        <v>431</v>
      </c>
      <c r="HM19" s="846">
        <v>578</v>
      </c>
      <c r="HN19" s="846">
        <v>9</v>
      </c>
      <c r="HO19" s="912">
        <v>246</v>
      </c>
      <c r="HP19" s="1093">
        <v>307</v>
      </c>
      <c r="HQ19" s="1853"/>
      <c r="HR19" s="1878">
        <v>9</v>
      </c>
      <c r="HS19" s="1092" t="s">
        <v>128</v>
      </c>
      <c r="HT19" s="846">
        <v>3</v>
      </c>
      <c r="HU19" s="846">
        <v>150</v>
      </c>
      <c r="HV19" s="846">
        <v>185</v>
      </c>
      <c r="HW19" s="846">
        <v>2</v>
      </c>
      <c r="HX19" s="912">
        <v>153</v>
      </c>
      <c r="HY19" s="1093">
        <v>188</v>
      </c>
      <c r="IA19" s="1878">
        <v>9</v>
      </c>
      <c r="IB19" s="1092" t="s">
        <v>128</v>
      </c>
      <c r="IC19" s="846">
        <v>1</v>
      </c>
      <c r="ID19" s="830" t="s">
        <v>227</v>
      </c>
      <c r="IE19" s="846">
        <v>45</v>
      </c>
      <c r="IF19" s="846">
        <v>0</v>
      </c>
      <c r="IG19" s="830" t="s">
        <v>227</v>
      </c>
      <c r="IH19" s="1093">
        <v>0</v>
      </c>
      <c r="IR19" s="1853"/>
    </row>
    <row r="20" spans="1:252" s="1876" customFormat="1" ht="26.25">
      <c r="A20" s="1878">
        <v>10</v>
      </c>
      <c r="B20" s="1092" t="s">
        <v>129</v>
      </c>
      <c r="C20" s="828">
        <v>15</v>
      </c>
      <c r="D20" s="828">
        <v>1848</v>
      </c>
      <c r="E20" s="828">
        <v>1985</v>
      </c>
      <c r="F20" s="828">
        <v>5</v>
      </c>
      <c r="G20" s="912">
        <v>231</v>
      </c>
      <c r="H20" s="1093">
        <v>229</v>
      </c>
      <c r="I20" s="2006"/>
      <c r="J20" s="1878">
        <v>10</v>
      </c>
      <c r="K20" s="1092" t="s">
        <v>129</v>
      </c>
      <c r="L20" s="828">
        <v>4</v>
      </c>
      <c r="M20" s="828">
        <v>145</v>
      </c>
      <c r="N20" s="828">
        <v>161</v>
      </c>
      <c r="O20" s="828">
        <v>1</v>
      </c>
      <c r="P20" s="912">
        <v>25</v>
      </c>
      <c r="Q20" s="1093">
        <v>25</v>
      </c>
      <c r="R20" s="2006"/>
      <c r="S20" s="1878">
        <v>10</v>
      </c>
      <c r="T20" s="1092" t="s">
        <v>129</v>
      </c>
      <c r="U20" s="828">
        <v>0</v>
      </c>
      <c r="V20" s="828">
        <v>0</v>
      </c>
      <c r="W20" s="828">
        <v>0</v>
      </c>
      <c r="X20" s="828">
        <v>0</v>
      </c>
      <c r="Y20" s="912">
        <v>0</v>
      </c>
      <c r="Z20" s="1093">
        <v>0</v>
      </c>
      <c r="AB20" s="1878">
        <v>10</v>
      </c>
      <c r="AC20" s="1092" t="s">
        <v>129</v>
      </c>
      <c r="AD20" s="828">
        <v>0</v>
      </c>
      <c r="AE20" s="828">
        <v>0</v>
      </c>
      <c r="AF20" s="828">
        <v>0</v>
      </c>
      <c r="AG20" s="828">
        <v>0</v>
      </c>
      <c r="AH20" s="912">
        <v>0</v>
      </c>
      <c r="AI20" s="1093">
        <v>0</v>
      </c>
      <c r="AK20" s="1878">
        <v>10</v>
      </c>
      <c r="AL20" s="1092" t="s">
        <v>129</v>
      </c>
      <c r="AM20" s="828">
        <v>0</v>
      </c>
      <c r="AN20" s="828">
        <v>0</v>
      </c>
      <c r="AO20" s="828">
        <v>0</v>
      </c>
      <c r="AP20" s="828">
        <v>0</v>
      </c>
      <c r="AQ20" s="912">
        <v>0</v>
      </c>
      <c r="AR20" s="1093">
        <v>0</v>
      </c>
      <c r="AT20" s="1878">
        <v>10</v>
      </c>
      <c r="AU20" s="1092" t="s">
        <v>129</v>
      </c>
      <c r="AV20" s="828">
        <v>0</v>
      </c>
      <c r="AW20" s="828">
        <v>0</v>
      </c>
      <c r="AX20" s="828">
        <v>0</v>
      </c>
      <c r="AY20" s="828">
        <v>0</v>
      </c>
      <c r="AZ20" s="912">
        <v>0</v>
      </c>
      <c r="BA20" s="1093">
        <v>0</v>
      </c>
      <c r="BC20" s="1878">
        <v>10</v>
      </c>
      <c r="BD20" s="1092" t="s">
        <v>129</v>
      </c>
      <c r="BE20" s="828">
        <v>4</v>
      </c>
      <c r="BF20" s="828">
        <v>145</v>
      </c>
      <c r="BG20" s="828">
        <v>161</v>
      </c>
      <c r="BH20" s="828">
        <v>1</v>
      </c>
      <c r="BI20" s="912">
        <v>25</v>
      </c>
      <c r="BJ20" s="1093">
        <v>25</v>
      </c>
      <c r="BL20" s="1878">
        <v>10</v>
      </c>
      <c r="BM20" s="1092" t="s">
        <v>129</v>
      </c>
      <c r="BN20" s="828">
        <v>0</v>
      </c>
      <c r="BO20" s="828">
        <v>0</v>
      </c>
      <c r="BP20" s="828">
        <v>0</v>
      </c>
      <c r="BQ20" s="828">
        <v>0</v>
      </c>
      <c r="BR20" s="912">
        <v>0</v>
      </c>
      <c r="BS20" s="1093">
        <v>0</v>
      </c>
      <c r="BT20" s="316"/>
      <c r="BU20" s="1878">
        <v>10</v>
      </c>
      <c r="BV20" s="1092" t="s">
        <v>129</v>
      </c>
      <c r="BW20" s="828">
        <v>11</v>
      </c>
      <c r="BX20" s="828">
        <v>30</v>
      </c>
      <c r="BY20" s="828">
        <v>34</v>
      </c>
      <c r="BZ20" s="828">
        <v>0</v>
      </c>
      <c r="CA20" s="912">
        <v>0</v>
      </c>
      <c r="CB20" s="1093">
        <v>0</v>
      </c>
      <c r="CC20" s="316"/>
      <c r="CD20" s="1878">
        <v>10</v>
      </c>
      <c r="CE20" s="1092" t="s">
        <v>129</v>
      </c>
      <c r="CF20" s="828">
        <v>9</v>
      </c>
      <c r="CG20" s="828">
        <v>19</v>
      </c>
      <c r="CH20" s="828">
        <v>24</v>
      </c>
      <c r="CI20" s="828">
        <v>0</v>
      </c>
      <c r="CJ20" s="912">
        <v>0</v>
      </c>
      <c r="CK20" s="1093">
        <v>0</v>
      </c>
      <c r="CM20" s="1878">
        <v>10</v>
      </c>
      <c r="CN20" s="1092" t="s">
        <v>129</v>
      </c>
      <c r="CO20" s="828">
        <v>0</v>
      </c>
      <c r="CP20" s="828">
        <v>0</v>
      </c>
      <c r="CQ20" s="828">
        <v>0</v>
      </c>
      <c r="CR20" s="828">
        <v>0</v>
      </c>
      <c r="CS20" s="912">
        <v>0</v>
      </c>
      <c r="CT20" s="1093">
        <v>0</v>
      </c>
      <c r="CU20" s="1044"/>
      <c r="CV20" s="1878">
        <v>10</v>
      </c>
      <c r="CW20" s="1092" t="s">
        <v>129</v>
      </c>
      <c r="CX20" s="828">
        <v>7</v>
      </c>
      <c r="CY20" s="828">
        <v>42</v>
      </c>
      <c r="CZ20" s="828">
        <v>671</v>
      </c>
      <c r="DA20" s="828">
        <v>0</v>
      </c>
      <c r="DB20" s="912">
        <v>0</v>
      </c>
      <c r="DC20" s="1093">
        <v>0</v>
      </c>
      <c r="DD20" s="1853"/>
      <c r="DE20" s="1878">
        <v>10</v>
      </c>
      <c r="DF20" s="1092" t="s">
        <v>129</v>
      </c>
      <c r="DG20" s="828">
        <v>3</v>
      </c>
      <c r="DH20" s="828">
        <v>15</v>
      </c>
      <c r="DI20" s="828">
        <v>194</v>
      </c>
      <c r="DJ20" s="828">
        <v>0</v>
      </c>
      <c r="DK20" s="912">
        <v>0</v>
      </c>
      <c r="DL20" s="1093">
        <v>0</v>
      </c>
      <c r="DM20" s="1853"/>
      <c r="DN20" s="1878">
        <v>10</v>
      </c>
      <c r="DO20" s="1092" t="s">
        <v>129</v>
      </c>
      <c r="DP20" s="910">
        <v>0</v>
      </c>
      <c r="DQ20" s="910">
        <v>0</v>
      </c>
      <c r="DR20" s="910">
        <v>0</v>
      </c>
      <c r="DS20" s="910">
        <v>0</v>
      </c>
      <c r="DT20" s="910">
        <v>0</v>
      </c>
      <c r="DU20" s="911">
        <v>0</v>
      </c>
      <c r="DW20" s="1878">
        <v>10</v>
      </c>
      <c r="DX20" s="1092" t="s">
        <v>129</v>
      </c>
      <c r="DY20" s="828">
        <v>3</v>
      </c>
      <c r="DZ20" s="830" t="s">
        <v>227</v>
      </c>
      <c r="EA20" s="828">
        <v>831</v>
      </c>
      <c r="EB20" s="828">
        <v>0</v>
      </c>
      <c r="EC20" s="830" t="s">
        <v>227</v>
      </c>
      <c r="ED20" s="1093">
        <v>0</v>
      </c>
      <c r="EF20" s="1878">
        <v>10</v>
      </c>
      <c r="EG20" s="1092" t="s">
        <v>129</v>
      </c>
      <c r="EH20" s="828">
        <v>3</v>
      </c>
      <c r="EI20" s="830" t="s">
        <v>227</v>
      </c>
      <c r="EJ20" s="828">
        <v>258</v>
      </c>
      <c r="EK20" s="828">
        <v>0</v>
      </c>
      <c r="EL20" s="830" t="s">
        <v>227</v>
      </c>
      <c r="EM20" s="1093">
        <v>0</v>
      </c>
      <c r="EO20" s="1878">
        <v>10</v>
      </c>
      <c r="EP20" s="1092" t="s">
        <v>129</v>
      </c>
      <c r="EQ20" s="828">
        <v>3</v>
      </c>
      <c r="ER20" s="830" t="s">
        <v>227</v>
      </c>
      <c r="ES20" s="828">
        <v>300</v>
      </c>
      <c r="ET20" s="828">
        <v>0</v>
      </c>
      <c r="EU20" s="830" t="s">
        <v>227</v>
      </c>
      <c r="EV20" s="1093">
        <v>0</v>
      </c>
      <c r="EX20" s="1878">
        <v>10</v>
      </c>
      <c r="EY20" s="1092" t="s">
        <v>129</v>
      </c>
      <c r="EZ20" s="260">
        <v>3</v>
      </c>
      <c r="FA20" s="830" t="s">
        <v>227</v>
      </c>
      <c r="FB20" s="828">
        <v>273</v>
      </c>
      <c r="FC20" s="828">
        <v>0</v>
      </c>
      <c r="FD20" s="830" t="s">
        <v>227</v>
      </c>
      <c r="FE20" s="1093">
        <v>0</v>
      </c>
      <c r="FF20" s="2010"/>
      <c r="FG20" s="1878">
        <v>10</v>
      </c>
      <c r="FH20" s="1092" t="s">
        <v>129</v>
      </c>
      <c r="FI20" s="828">
        <v>14</v>
      </c>
      <c r="FJ20" s="828">
        <v>510</v>
      </c>
      <c r="FK20" s="828">
        <v>812</v>
      </c>
      <c r="FL20" s="828">
        <v>10</v>
      </c>
      <c r="FM20" s="912">
        <v>301</v>
      </c>
      <c r="FN20" s="1093">
        <v>538</v>
      </c>
      <c r="FO20" s="2010"/>
      <c r="FP20" s="1878">
        <v>10</v>
      </c>
      <c r="FQ20" s="1092" t="s">
        <v>129</v>
      </c>
      <c r="FR20" s="828">
        <v>0</v>
      </c>
      <c r="FS20" s="828">
        <v>0</v>
      </c>
      <c r="FT20" s="828">
        <v>0</v>
      </c>
      <c r="FU20" s="828">
        <v>6</v>
      </c>
      <c r="FV20" s="912">
        <v>160</v>
      </c>
      <c r="FW20" s="1093">
        <v>165</v>
      </c>
      <c r="FY20" s="1878">
        <v>10</v>
      </c>
      <c r="FZ20" s="1092" t="s">
        <v>129</v>
      </c>
      <c r="GA20" s="828">
        <v>0</v>
      </c>
      <c r="GB20" s="828">
        <v>0</v>
      </c>
      <c r="GC20" s="828">
        <v>0</v>
      </c>
      <c r="GD20" s="828">
        <v>4</v>
      </c>
      <c r="GE20" s="912">
        <v>120</v>
      </c>
      <c r="GF20" s="1093">
        <v>125</v>
      </c>
      <c r="GH20" s="1878">
        <v>10</v>
      </c>
      <c r="GI20" s="1092" t="s">
        <v>129</v>
      </c>
      <c r="GJ20" s="828">
        <v>0</v>
      </c>
      <c r="GK20" s="828">
        <v>0</v>
      </c>
      <c r="GL20" s="828">
        <v>0</v>
      </c>
      <c r="GM20" s="828">
        <v>2</v>
      </c>
      <c r="GN20" s="912">
        <v>40</v>
      </c>
      <c r="GO20" s="1093">
        <v>40</v>
      </c>
      <c r="GQ20" s="1878">
        <v>10</v>
      </c>
      <c r="GR20" s="1092" t="s">
        <v>129</v>
      </c>
      <c r="GS20" s="828">
        <v>0</v>
      </c>
      <c r="GT20" s="828">
        <v>0</v>
      </c>
      <c r="GU20" s="828">
        <v>0</v>
      </c>
      <c r="GV20" s="828">
        <v>1</v>
      </c>
      <c r="GW20" s="1879">
        <v>14</v>
      </c>
      <c r="GX20" s="1093">
        <v>31</v>
      </c>
      <c r="GZ20" s="1878">
        <v>10</v>
      </c>
      <c r="HA20" s="1092" t="s">
        <v>129</v>
      </c>
      <c r="HB20" s="828">
        <v>4</v>
      </c>
      <c r="HC20" s="828">
        <v>22</v>
      </c>
      <c r="HD20" s="828">
        <v>20</v>
      </c>
      <c r="HE20" s="828">
        <v>1</v>
      </c>
      <c r="HF20" s="912">
        <v>8</v>
      </c>
      <c r="HG20" s="1093">
        <v>8</v>
      </c>
      <c r="HI20" s="1878">
        <v>10</v>
      </c>
      <c r="HJ20" s="1092" t="s">
        <v>129</v>
      </c>
      <c r="HK20" s="828">
        <v>2</v>
      </c>
      <c r="HL20" s="828">
        <v>60</v>
      </c>
      <c r="HM20" s="828">
        <v>93</v>
      </c>
      <c r="HN20" s="828">
        <v>0</v>
      </c>
      <c r="HO20" s="912">
        <v>0</v>
      </c>
      <c r="HP20" s="1093">
        <v>0</v>
      </c>
      <c r="HQ20" s="1853"/>
      <c r="HR20" s="1878">
        <v>10</v>
      </c>
      <c r="HS20" s="1092" t="s">
        <v>129</v>
      </c>
      <c r="HT20" s="828">
        <v>7</v>
      </c>
      <c r="HU20" s="828">
        <v>398</v>
      </c>
      <c r="HV20" s="828">
        <v>660</v>
      </c>
      <c r="HW20" s="828">
        <v>2</v>
      </c>
      <c r="HX20" s="912">
        <v>119</v>
      </c>
      <c r="HY20" s="1093">
        <v>334</v>
      </c>
      <c r="IA20" s="1878">
        <v>10</v>
      </c>
      <c r="IB20" s="1092" t="s">
        <v>129</v>
      </c>
      <c r="IC20" s="828">
        <v>3</v>
      </c>
      <c r="ID20" s="830" t="s">
        <v>227</v>
      </c>
      <c r="IE20" s="828">
        <v>253</v>
      </c>
      <c r="IF20" s="828">
        <v>4</v>
      </c>
      <c r="IG20" s="830" t="s">
        <v>227</v>
      </c>
      <c r="IH20" s="1093">
        <v>896</v>
      </c>
      <c r="IR20" s="1853"/>
    </row>
    <row r="21" spans="1:252" s="1876" customFormat="1" ht="26.25">
      <c r="A21" s="1880">
        <v>11</v>
      </c>
      <c r="B21" s="1098" t="s">
        <v>130</v>
      </c>
      <c r="C21" s="828">
        <v>31</v>
      </c>
      <c r="D21" s="828">
        <v>3234</v>
      </c>
      <c r="E21" s="828">
        <v>3534</v>
      </c>
      <c r="F21" s="828">
        <v>9</v>
      </c>
      <c r="G21" s="912">
        <v>540</v>
      </c>
      <c r="H21" s="1093">
        <v>588</v>
      </c>
      <c r="I21" s="2006"/>
      <c r="J21" s="1880">
        <v>11</v>
      </c>
      <c r="K21" s="1098" t="s">
        <v>130</v>
      </c>
      <c r="L21" s="828">
        <v>1</v>
      </c>
      <c r="M21" s="828">
        <v>15</v>
      </c>
      <c r="N21" s="828">
        <v>19</v>
      </c>
      <c r="O21" s="828">
        <v>1</v>
      </c>
      <c r="P21" s="912">
        <v>34</v>
      </c>
      <c r="Q21" s="1093">
        <v>35</v>
      </c>
      <c r="R21" s="2006"/>
      <c r="S21" s="1880">
        <v>11</v>
      </c>
      <c r="T21" s="1098" t="s">
        <v>130</v>
      </c>
      <c r="U21" s="828">
        <v>0</v>
      </c>
      <c r="V21" s="828">
        <v>0</v>
      </c>
      <c r="W21" s="828">
        <v>0</v>
      </c>
      <c r="X21" s="828">
        <v>0</v>
      </c>
      <c r="Y21" s="912">
        <v>0</v>
      </c>
      <c r="Z21" s="1093">
        <v>0</v>
      </c>
      <c r="AB21" s="1880">
        <v>11</v>
      </c>
      <c r="AC21" s="1098" t="s">
        <v>130</v>
      </c>
      <c r="AD21" s="828">
        <v>1</v>
      </c>
      <c r="AE21" s="828">
        <v>15</v>
      </c>
      <c r="AF21" s="828">
        <v>19</v>
      </c>
      <c r="AG21" s="828">
        <v>1</v>
      </c>
      <c r="AH21" s="912">
        <v>34</v>
      </c>
      <c r="AI21" s="1093">
        <v>35</v>
      </c>
      <c r="AK21" s="1880">
        <v>11</v>
      </c>
      <c r="AL21" s="1098" t="s">
        <v>130</v>
      </c>
      <c r="AM21" s="828">
        <v>0</v>
      </c>
      <c r="AN21" s="828">
        <v>0</v>
      </c>
      <c r="AO21" s="828">
        <v>0</v>
      </c>
      <c r="AP21" s="828">
        <v>0</v>
      </c>
      <c r="AQ21" s="912">
        <v>0</v>
      </c>
      <c r="AR21" s="1093">
        <v>0</v>
      </c>
      <c r="AT21" s="1880">
        <v>11</v>
      </c>
      <c r="AU21" s="1098" t="s">
        <v>130</v>
      </c>
      <c r="AV21" s="828">
        <v>0</v>
      </c>
      <c r="AW21" s="828">
        <v>0</v>
      </c>
      <c r="AX21" s="828">
        <v>0</v>
      </c>
      <c r="AY21" s="828">
        <v>0</v>
      </c>
      <c r="AZ21" s="912">
        <v>0</v>
      </c>
      <c r="BA21" s="1093">
        <v>0</v>
      </c>
      <c r="BC21" s="1880">
        <v>11</v>
      </c>
      <c r="BD21" s="1098" t="s">
        <v>130</v>
      </c>
      <c r="BE21" s="828">
        <v>0</v>
      </c>
      <c r="BF21" s="828">
        <v>0</v>
      </c>
      <c r="BG21" s="828">
        <v>0</v>
      </c>
      <c r="BH21" s="828">
        <v>0</v>
      </c>
      <c r="BI21" s="912">
        <v>0</v>
      </c>
      <c r="BJ21" s="1093">
        <v>0</v>
      </c>
      <c r="BL21" s="1880">
        <v>11</v>
      </c>
      <c r="BM21" s="1098" t="s">
        <v>130</v>
      </c>
      <c r="BN21" s="828">
        <v>1</v>
      </c>
      <c r="BO21" s="828">
        <v>2</v>
      </c>
      <c r="BP21" s="828">
        <v>1</v>
      </c>
      <c r="BQ21" s="828">
        <v>1</v>
      </c>
      <c r="BR21" s="912">
        <v>6</v>
      </c>
      <c r="BS21" s="1093">
        <v>6</v>
      </c>
      <c r="BT21" s="316"/>
      <c r="BU21" s="1880">
        <v>11</v>
      </c>
      <c r="BV21" s="1098" t="s">
        <v>130</v>
      </c>
      <c r="BW21" s="828">
        <v>7</v>
      </c>
      <c r="BX21" s="828">
        <v>26</v>
      </c>
      <c r="BY21" s="828">
        <v>22</v>
      </c>
      <c r="BZ21" s="828">
        <v>8</v>
      </c>
      <c r="CA21" s="912">
        <v>14</v>
      </c>
      <c r="CB21" s="1122">
        <v>16</v>
      </c>
      <c r="CC21" s="316"/>
      <c r="CD21" s="1880">
        <v>11</v>
      </c>
      <c r="CE21" s="1098" t="s">
        <v>130</v>
      </c>
      <c r="CF21" s="828">
        <v>7</v>
      </c>
      <c r="CG21" s="828">
        <v>26</v>
      </c>
      <c r="CH21" s="828">
        <v>22</v>
      </c>
      <c r="CI21" s="828">
        <v>3</v>
      </c>
      <c r="CJ21" s="912">
        <v>3</v>
      </c>
      <c r="CK21" s="1093">
        <v>3</v>
      </c>
      <c r="CM21" s="1880">
        <v>11</v>
      </c>
      <c r="CN21" s="1098" t="s">
        <v>130</v>
      </c>
      <c r="CO21" s="828">
        <v>0</v>
      </c>
      <c r="CP21" s="828">
        <v>0</v>
      </c>
      <c r="CQ21" s="828">
        <v>0</v>
      </c>
      <c r="CR21" s="828">
        <v>5</v>
      </c>
      <c r="CS21" s="912">
        <v>11</v>
      </c>
      <c r="CT21" s="1093">
        <v>13</v>
      </c>
      <c r="CU21" s="1044"/>
      <c r="CV21" s="1880">
        <v>11</v>
      </c>
      <c r="CW21" s="1098" t="s">
        <v>130</v>
      </c>
      <c r="CX21" s="828">
        <v>7</v>
      </c>
      <c r="CY21" s="828">
        <v>20</v>
      </c>
      <c r="CZ21" s="828">
        <v>4529</v>
      </c>
      <c r="DA21" s="828">
        <v>4</v>
      </c>
      <c r="DB21" s="912">
        <v>29</v>
      </c>
      <c r="DC21" s="1093">
        <v>3317</v>
      </c>
      <c r="DD21" s="1853"/>
      <c r="DE21" s="1880">
        <v>11</v>
      </c>
      <c r="DF21" s="1098" t="s">
        <v>130</v>
      </c>
      <c r="DG21" s="828">
        <v>5</v>
      </c>
      <c r="DH21" s="828">
        <v>18</v>
      </c>
      <c r="DI21" s="828">
        <v>4116</v>
      </c>
      <c r="DJ21" s="828">
        <v>3</v>
      </c>
      <c r="DK21" s="912">
        <v>17</v>
      </c>
      <c r="DL21" s="1093">
        <v>727</v>
      </c>
      <c r="DM21" s="1853"/>
      <c r="DN21" s="1880">
        <v>11</v>
      </c>
      <c r="DO21" s="1098" t="s">
        <v>130</v>
      </c>
      <c r="DP21" s="910">
        <v>2</v>
      </c>
      <c r="DQ21" s="910">
        <v>8</v>
      </c>
      <c r="DR21" s="910">
        <v>0</v>
      </c>
      <c r="DS21" s="910">
        <v>2</v>
      </c>
      <c r="DT21" s="910">
        <v>17</v>
      </c>
      <c r="DU21" s="911">
        <v>0</v>
      </c>
      <c r="DW21" s="1880">
        <v>11</v>
      </c>
      <c r="DX21" s="1098" t="s">
        <v>130</v>
      </c>
      <c r="DY21" s="828">
        <v>6</v>
      </c>
      <c r="DZ21" s="830" t="s">
        <v>227</v>
      </c>
      <c r="EA21" s="828">
        <v>1844</v>
      </c>
      <c r="EB21" s="828">
        <v>3</v>
      </c>
      <c r="EC21" s="830" t="s">
        <v>227</v>
      </c>
      <c r="ED21" s="1093">
        <v>1129</v>
      </c>
      <c r="EF21" s="1880">
        <v>11</v>
      </c>
      <c r="EG21" s="1098" t="s">
        <v>130</v>
      </c>
      <c r="EH21" s="828">
        <v>6</v>
      </c>
      <c r="EI21" s="830" t="s">
        <v>227</v>
      </c>
      <c r="EJ21" s="828">
        <v>312</v>
      </c>
      <c r="EK21" s="828">
        <v>3</v>
      </c>
      <c r="EL21" s="830" t="s">
        <v>227</v>
      </c>
      <c r="EM21" s="1093">
        <v>177</v>
      </c>
      <c r="EO21" s="1880">
        <v>11</v>
      </c>
      <c r="EP21" s="1098" t="s">
        <v>130</v>
      </c>
      <c r="EQ21" s="828">
        <v>6</v>
      </c>
      <c r="ER21" s="830" t="s">
        <v>227</v>
      </c>
      <c r="ES21" s="828">
        <v>828</v>
      </c>
      <c r="ET21" s="828">
        <v>3</v>
      </c>
      <c r="EU21" s="830" t="s">
        <v>227</v>
      </c>
      <c r="EV21" s="1093">
        <v>560</v>
      </c>
      <c r="EX21" s="1880">
        <v>11</v>
      </c>
      <c r="EY21" s="1098" t="s">
        <v>130</v>
      </c>
      <c r="EZ21" s="828">
        <v>6</v>
      </c>
      <c r="FA21" s="830" t="s">
        <v>227</v>
      </c>
      <c r="FB21" s="828">
        <v>704</v>
      </c>
      <c r="FC21" s="828">
        <v>3</v>
      </c>
      <c r="FD21" s="830" t="s">
        <v>227</v>
      </c>
      <c r="FE21" s="1093">
        <v>392</v>
      </c>
      <c r="FF21" s="2010"/>
      <c r="FG21" s="1880">
        <v>11</v>
      </c>
      <c r="FH21" s="1098" t="s">
        <v>130</v>
      </c>
      <c r="FI21" s="828">
        <v>42</v>
      </c>
      <c r="FJ21" s="828">
        <v>1232</v>
      </c>
      <c r="FK21" s="828">
        <v>1665</v>
      </c>
      <c r="FL21" s="828">
        <v>42</v>
      </c>
      <c r="FM21" s="912">
        <v>841</v>
      </c>
      <c r="FN21" s="1093">
        <v>1216</v>
      </c>
      <c r="FO21" s="2010"/>
      <c r="FP21" s="1880">
        <v>11</v>
      </c>
      <c r="FQ21" s="1098" t="s">
        <v>130</v>
      </c>
      <c r="FR21" s="828">
        <v>3</v>
      </c>
      <c r="FS21" s="828">
        <v>169</v>
      </c>
      <c r="FT21" s="828">
        <v>219</v>
      </c>
      <c r="FU21" s="828">
        <v>17</v>
      </c>
      <c r="FV21" s="912">
        <v>363</v>
      </c>
      <c r="FW21" s="1093">
        <v>626</v>
      </c>
      <c r="FY21" s="1880">
        <v>11</v>
      </c>
      <c r="FZ21" s="1098" t="s">
        <v>130</v>
      </c>
      <c r="GA21" s="828">
        <v>2</v>
      </c>
      <c r="GB21" s="828">
        <v>124</v>
      </c>
      <c r="GC21" s="828">
        <v>182</v>
      </c>
      <c r="GD21" s="828">
        <v>15</v>
      </c>
      <c r="GE21" s="912">
        <v>293</v>
      </c>
      <c r="GF21" s="1093">
        <v>556</v>
      </c>
      <c r="GH21" s="1880">
        <v>11</v>
      </c>
      <c r="GI21" s="1098" t="s">
        <v>130</v>
      </c>
      <c r="GJ21" s="828">
        <v>0</v>
      </c>
      <c r="GK21" s="828">
        <v>0</v>
      </c>
      <c r="GL21" s="828">
        <v>0</v>
      </c>
      <c r="GM21" s="828">
        <v>0</v>
      </c>
      <c r="GN21" s="912">
        <v>0</v>
      </c>
      <c r="GO21" s="1093">
        <v>0</v>
      </c>
      <c r="GQ21" s="1880">
        <v>11</v>
      </c>
      <c r="GR21" s="1098" t="s">
        <v>130</v>
      </c>
      <c r="GS21" s="828">
        <v>0</v>
      </c>
      <c r="GT21" s="828">
        <v>0</v>
      </c>
      <c r="GU21" s="828">
        <v>0</v>
      </c>
      <c r="GV21" s="828">
        <v>2</v>
      </c>
      <c r="GW21" s="1879">
        <v>28</v>
      </c>
      <c r="GX21" s="1093">
        <v>64</v>
      </c>
      <c r="GZ21" s="1880">
        <v>11</v>
      </c>
      <c r="HA21" s="1098" t="s">
        <v>130</v>
      </c>
      <c r="HB21" s="828">
        <v>20</v>
      </c>
      <c r="HC21" s="828">
        <v>148</v>
      </c>
      <c r="HD21" s="828">
        <v>172</v>
      </c>
      <c r="HE21" s="828">
        <v>9</v>
      </c>
      <c r="HF21" s="912">
        <v>74</v>
      </c>
      <c r="HG21" s="1093">
        <v>75</v>
      </c>
      <c r="HI21" s="1880">
        <v>11</v>
      </c>
      <c r="HJ21" s="1098" t="s">
        <v>130</v>
      </c>
      <c r="HK21" s="828">
        <v>9</v>
      </c>
      <c r="HL21" s="828">
        <v>400</v>
      </c>
      <c r="HM21" s="828">
        <v>507</v>
      </c>
      <c r="HN21" s="828">
        <v>10</v>
      </c>
      <c r="HO21" s="912">
        <v>180</v>
      </c>
      <c r="HP21" s="1093">
        <v>222</v>
      </c>
      <c r="HQ21" s="1853"/>
      <c r="HR21" s="1880">
        <v>11</v>
      </c>
      <c r="HS21" s="1098" t="s">
        <v>130</v>
      </c>
      <c r="HT21" s="828">
        <v>10</v>
      </c>
      <c r="HU21" s="828">
        <v>515</v>
      </c>
      <c r="HV21" s="828">
        <v>803</v>
      </c>
      <c r="HW21" s="828">
        <v>4</v>
      </c>
      <c r="HX21" s="912">
        <v>196</v>
      </c>
      <c r="HY21" s="1093">
        <v>229</v>
      </c>
      <c r="IA21" s="1880">
        <v>11</v>
      </c>
      <c r="IB21" s="1098" t="s">
        <v>130</v>
      </c>
      <c r="IC21" s="828">
        <v>1</v>
      </c>
      <c r="ID21" s="830" t="s">
        <v>227</v>
      </c>
      <c r="IE21" s="828">
        <v>602</v>
      </c>
      <c r="IF21" s="828">
        <v>0</v>
      </c>
      <c r="IG21" s="830" t="s">
        <v>227</v>
      </c>
      <c r="IH21" s="1093">
        <v>0</v>
      </c>
      <c r="IR21" s="1853"/>
    </row>
    <row r="22" spans="1:252" s="1876" customFormat="1" ht="26.25">
      <c r="A22" s="1878">
        <v>12</v>
      </c>
      <c r="B22" s="1092" t="s">
        <v>131</v>
      </c>
      <c r="C22" s="828">
        <v>47</v>
      </c>
      <c r="D22" s="828">
        <v>4948</v>
      </c>
      <c r="E22" s="828">
        <v>5610</v>
      </c>
      <c r="F22" s="828">
        <v>37</v>
      </c>
      <c r="G22" s="912">
        <v>2822</v>
      </c>
      <c r="H22" s="1093">
        <v>3105</v>
      </c>
      <c r="I22" s="2006"/>
      <c r="J22" s="1878">
        <v>12</v>
      </c>
      <c r="K22" s="1092" t="s">
        <v>131</v>
      </c>
      <c r="L22" s="828">
        <v>4</v>
      </c>
      <c r="M22" s="828">
        <v>190</v>
      </c>
      <c r="N22" s="828">
        <v>361</v>
      </c>
      <c r="O22" s="828">
        <v>10</v>
      </c>
      <c r="P22" s="912">
        <v>365</v>
      </c>
      <c r="Q22" s="1093">
        <v>443</v>
      </c>
      <c r="R22" s="2006"/>
      <c r="S22" s="1878">
        <v>12</v>
      </c>
      <c r="T22" s="1092" t="s">
        <v>131</v>
      </c>
      <c r="U22" s="828">
        <v>3</v>
      </c>
      <c r="V22" s="828">
        <v>39</v>
      </c>
      <c r="W22" s="828">
        <v>233</v>
      </c>
      <c r="X22" s="828">
        <v>1</v>
      </c>
      <c r="Y22" s="912">
        <v>10</v>
      </c>
      <c r="Z22" s="1093">
        <v>27</v>
      </c>
      <c r="AB22" s="1878">
        <v>12</v>
      </c>
      <c r="AC22" s="1092" t="s">
        <v>131</v>
      </c>
      <c r="AD22" s="828">
        <v>3</v>
      </c>
      <c r="AE22" s="828">
        <v>178</v>
      </c>
      <c r="AF22" s="828">
        <v>170</v>
      </c>
      <c r="AG22" s="828">
        <v>10</v>
      </c>
      <c r="AH22" s="912">
        <v>365</v>
      </c>
      <c r="AI22" s="1093">
        <v>443</v>
      </c>
      <c r="AK22" s="1878">
        <v>12</v>
      </c>
      <c r="AL22" s="1092" t="s">
        <v>131</v>
      </c>
      <c r="AM22" s="828">
        <v>0</v>
      </c>
      <c r="AN22" s="828">
        <v>0</v>
      </c>
      <c r="AO22" s="828">
        <v>0</v>
      </c>
      <c r="AP22" s="260">
        <v>0</v>
      </c>
      <c r="AQ22" s="912">
        <v>0</v>
      </c>
      <c r="AR22" s="1093">
        <v>0</v>
      </c>
      <c r="AT22" s="1878">
        <v>12</v>
      </c>
      <c r="AU22" s="1092" t="s">
        <v>131</v>
      </c>
      <c r="AV22" s="828">
        <v>0</v>
      </c>
      <c r="AW22" s="260">
        <v>0</v>
      </c>
      <c r="AX22" s="828">
        <v>0</v>
      </c>
      <c r="AY22" s="828">
        <v>0</v>
      </c>
      <c r="AZ22" s="912">
        <v>0</v>
      </c>
      <c r="BA22" s="1093">
        <v>0</v>
      </c>
      <c r="BC22" s="1878">
        <v>12</v>
      </c>
      <c r="BD22" s="1092" t="s">
        <v>131</v>
      </c>
      <c r="BE22" s="828">
        <v>1</v>
      </c>
      <c r="BF22" s="828">
        <v>12</v>
      </c>
      <c r="BG22" s="828">
        <v>145</v>
      </c>
      <c r="BH22" s="828">
        <v>0</v>
      </c>
      <c r="BI22" s="912">
        <v>0</v>
      </c>
      <c r="BJ22" s="1093">
        <v>0</v>
      </c>
      <c r="BL22" s="1878">
        <v>12</v>
      </c>
      <c r="BM22" s="1092" t="s">
        <v>131</v>
      </c>
      <c r="BN22" s="828">
        <v>0</v>
      </c>
      <c r="BO22" s="260">
        <v>0</v>
      </c>
      <c r="BP22" s="260">
        <v>0</v>
      </c>
      <c r="BQ22" s="828">
        <v>0</v>
      </c>
      <c r="BR22" s="912">
        <v>0</v>
      </c>
      <c r="BS22" s="1093">
        <v>0</v>
      </c>
      <c r="BT22" s="316"/>
      <c r="BU22" s="1878">
        <v>12</v>
      </c>
      <c r="BV22" s="1092" t="s">
        <v>131</v>
      </c>
      <c r="BW22" s="828">
        <v>14</v>
      </c>
      <c r="BX22" s="828">
        <v>67</v>
      </c>
      <c r="BY22" s="828">
        <v>74</v>
      </c>
      <c r="BZ22" s="828">
        <v>9</v>
      </c>
      <c r="CA22" s="912">
        <v>21</v>
      </c>
      <c r="CB22" s="1093">
        <v>25</v>
      </c>
      <c r="CC22" s="316"/>
      <c r="CD22" s="1878">
        <v>12</v>
      </c>
      <c r="CE22" s="1092" t="s">
        <v>131</v>
      </c>
      <c r="CF22" s="828">
        <v>14</v>
      </c>
      <c r="CG22" s="828">
        <v>67</v>
      </c>
      <c r="CH22" s="828">
        <v>71</v>
      </c>
      <c r="CI22" s="828">
        <v>7</v>
      </c>
      <c r="CJ22" s="912">
        <v>7</v>
      </c>
      <c r="CK22" s="1093">
        <v>7</v>
      </c>
      <c r="CM22" s="1878">
        <v>12</v>
      </c>
      <c r="CN22" s="1092" t="s">
        <v>131</v>
      </c>
      <c r="CO22" s="828">
        <v>0</v>
      </c>
      <c r="CP22" s="828">
        <v>0</v>
      </c>
      <c r="CQ22" s="828">
        <v>0</v>
      </c>
      <c r="CR22" s="828">
        <v>1</v>
      </c>
      <c r="CS22" s="912">
        <v>8</v>
      </c>
      <c r="CT22" s="1093">
        <v>8</v>
      </c>
      <c r="CU22" s="1044"/>
      <c r="CV22" s="1878">
        <v>12</v>
      </c>
      <c r="CW22" s="1092" t="s">
        <v>131</v>
      </c>
      <c r="CX22" s="828">
        <v>8</v>
      </c>
      <c r="CY22" s="828">
        <v>147</v>
      </c>
      <c r="CZ22" s="828">
        <v>4466</v>
      </c>
      <c r="DA22" s="828">
        <v>1</v>
      </c>
      <c r="DB22" s="912">
        <v>10</v>
      </c>
      <c r="DC22" s="1093">
        <v>27</v>
      </c>
      <c r="DD22" s="1853"/>
      <c r="DE22" s="1878">
        <v>12</v>
      </c>
      <c r="DF22" s="1092" t="s">
        <v>131</v>
      </c>
      <c r="DG22" s="828">
        <v>7</v>
      </c>
      <c r="DH22" s="828">
        <v>141</v>
      </c>
      <c r="DI22" s="828">
        <v>1167</v>
      </c>
      <c r="DJ22" s="828">
        <v>1</v>
      </c>
      <c r="DK22" s="912">
        <v>10</v>
      </c>
      <c r="DL22" s="1093">
        <v>27</v>
      </c>
      <c r="DM22" s="1853"/>
      <c r="DN22" s="1878">
        <v>12</v>
      </c>
      <c r="DO22" s="1092" t="s">
        <v>131</v>
      </c>
      <c r="DP22" s="910">
        <v>0</v>
      </c>
      <c r="DQ22" s="910">
        <v>0</v>
      </c>
      <c r="DR22" s="910">
        <v>0</v>
      </c>
      <c r="DS22" s="910">
        <v>0</v>
      </c>
      <c r="DT22" s="910">
        <v>0</v>
      </c>
      <c r="DU22" s="911">
        <v>0</v>
      </c>
      <c r="DW22" s="1878">
        <v>12</v>
      </c>
      <c r="DX22" s="1092" t="s">
        <v>131</v>
      </c>
      <c r="DY22" s="828">
        <v>5</v>
      </c>
      <c r="DZ22" s="830" t="s">
        <v>227</v>
      </c>
      <c r="EA22" s="828">
        <v>2098</v>
      </c>
      <c r="EB22" s="828">
        <v>5</v>
      </c>
      <c r="EC22" s="830" t="s">
        <v>227</v>
      </c>
      <c r="ED22" s="1093">
        <v>952</v>
      </c>
      <c r="EF22" s="1878">
        <v>12</v>
      </c>
      <c r="EG22" s="1092" t="s">
        <v>131</v>
      </c>
      <c r="EH22" s="828">
        <v>2</v>
      </c>
      <c r="EI22" s="830" t="s">
        <v>227</v>
      </c>
      <c r="EJ22" s="828">
        <v>407</v>
      </c>
      <c r="EK22" s="828">
        <v>3</v>
      </c>
      <c r="EL22" s="830" t="s">
        <v>227</v>
      </c>
      <c r="EM22" s="1093">
        <v>377</v>
      </c>
      <c r="EO22" s="1878">
        <v>12</v>
      </c>
      <c r="EP22" s="1092" t="s">
        <v>131</v>
      </c>
      <c r="EQ22" s="828">
        <v>2</v>
      </c>
      <c r="ER22" s="830" t="s">
        <v>227</v>
      </c>
      <c r="ES22" s="828">
        <v>616</v>
      </c>
      <c r="ET22" s="828">
        <v>3</v>
      </c>
      <c r="EU22" s="830" t="s">
        <v>227</v>
      </c>
      <c r="EV22" s="1093">
        <v>293</v>
      </c>
      <c r="EX22" s="1878">
        <v>12</v>
      </c>
      <c r="EY22" s="1092" t="s">
        <v>131</v>
      </c>
      <c r="EZ22" s="828">
        <v>2</v>
      </c>
      <c r="FA22" s="830" t="s">
        <v>227</v>
      </c>
      <c r="FB22" s="828">
        <v>1075</v>
      </c>
      <c r="FC22" s="828">
        <v>3</v>
      </c>
      <c r="FD22" s="830" t="s">
        <v>227</v>
      </c>
      <c r="FE22" s="1093">
        <v>282</v>
      </c>
      <c r="FF22" s="2010"/>
      <c r="FG22" s="1878">
        <v>12</v>
      </c>
      <c r="FH22" s="1092" t="s">
        <v>131</v>
      </c>
      <c r="FI22" s="828">
        <v>75</v>
      </c>
      <c r="FJ22" s="828">
        <v>2663</v>
      </c>
      <c r="FK22" s="828">
        <v>3842</v>
      </c>
      <c r="FL22" s="828">
        <v>20</v>
      </c>
      <c r="FM22" s="912">
        <v>603</v>
      </c>
      <c r="FN22" s="1093">
        <v>744</v>
      </c>
      <c r="FO22" s="2010"/>
      <c r="FP22" s="1878">
        <v>12</v>
      </c>
      <c r="FQ22" s="1092" t="s">
        <v>131</v>
      </c>
      <c r="FR22" s="828">
        <v>10</v>
      </c>
      <c r="FS22" s="828">
        <v>390</v>
      </c>
      <c r="FT22" s="828">
        <v>510</v>
      </c>
      <c r="FU22" s="828">
        <v>12</v>
      </c>
      <c r="FV22" s="912">
        <v>335</v>
      </c>
      <c r="FW22" s="1093">
        <v>311</v>
      </c>
      <c r="FY22" s="1878">
        <v>12</v>
      </c>
      <c r="FZ22" s="1092" t="s">
        <v>131</v>
      </c>
      <c r="GA22" s="828">
        <v>9</v>
      </c>
      <c r="GB22" s="828">
        <v>306</v>
      </c>
      <c r="GC22" s="828">
        <v>407</v>
      </c>
      <c r="GD22" s="828">
        <v>11</v>
      </c>
      <c r="GE22" s="912">
        <v>275</v>
      </c>
      <c r="GF22" s="1093">
        <v>275</v>
      </c>
      <c r="GH22" s="1878">
        <v>12</v>
      </c>
      <c r="GI22" s="1092" t="s">
        <v>131</v>
      </c>
      <c r="GJ22" s="828">
        <v>1</v>
      </c>
      <c r="GK22" s="828">
        <v>84</v>
      </c>
      <c r="GL22" s="828">
        <v>103</v>
      </c>
      <c r="GM22" s="828">
        <v>1</v>
      </c>
      <c r="GN22" s="912">
        <v>60</v>
      </c>
      <c r="GO22" s="1093">
        <v>36</v>
      </c>
      <c r="GQ22" s="1878">
        <v>12</v>
      </c>
      <c r="GR22" s="1092" t="s">
        <v>131</v>
      </c>
      <c r="GS22" s="828">
        <v>5</v>
      </c>
      <c r="GT22" s="828">
        <v>141</v>
      </c>
      <c r="GU22" s="828">
        <v>245</v>
      </c>
      <c r="GV22" s="828">
        <v>1</v>
      </c>
      <c r="GW22" s="1879">
        <v>12</v>
      </c>
      <c r="GX22" s="1093">
        <v>27</v>
      </c>
      <c r="GZ22" s="1878">
        <v>12</v>
      </c>
      <c r="HA22" s="1092" t="s">
        <v>131</v>
      </c>
      <c r="HB22" s="828">
        <v>25</v>
      </c>
      <c r="HC22" s="828">
        <v>184</v>
      </c>
      <c r="HD22" s="828">
        <v>217</v>
      </c>
      <c r="HE22" s="828">
        <v>1</v>
      </c>
      <c r="HF22" s="912">
        <v>8</v>
      </c>
      <c r="HG22" s="1093">
        <v>8</v>
      </c>
      <c r="HI22" s="1878">
        <v>12</v>
      </c>
      <c r="HJ22" s="1092" t="s">
        <v>131</v>
      </c>
      <c r="HK22" s="828">
        <v>22</v>
      </c>
      <c r="HL22" s="828">
        <v>1011</v>
      </c>
      <c r="HM22" s="828">
        <v>1473</v>
      </c>
      <c r="HN22" s="828">
        <v>4</v>
      </c>
      <c r="HO22" s="912">
        <v>160</v>
      </c>
      <c r="HP22" s="1093">
        <v>256</v>
      </c>
      <c r="HQ22" s="1853"/>
      <c r="HR22" s="1878">
        <v>12</v>
      </c>
      <c r="HS22" s="1092" t="s">
        <v>131</v>
      </c>
      <c r="HT22" s="828">
        <v>16</v>
      </c>
      <c r="HU22" s="828">
        <v>937</v>
      </c>
      <c r="HV22" s="828">
        <v>1397</v>
      </c>
      <c r="HW22" s="828">
        <v>2</v>
      </c>
      <c r="HX22" s="912">
        <v>88</v>
      </c>
      <c r="HY22" s="1093">
        <v>142</v>
      </c>
      <c r="IA22" s="1878">
        <v>12</v>
      </c>
      <c r="IB22" s="1092" t="s">
        <v>131</v>
      </c>
      <c r="IC22" s="828">
        <v>2</v>
      </c>
      <c r="ID22" s="830" t="s">
        <v>227</v>
      </c>
      <c r="IE22" s="828">
        <v>736</v>
      </c>
      <c r="IF22" s="828">
        <v>0</v>
      </c>
      <c r="IG22" s="830" t="s">
        <v>227</v>
      </c>
      <c r="IH22" s="1093">
        <v>0</v>
      </c>
      <c r="IR22" s="1853"/>
    </row>
    <row r="23" spans="1:252" s="1876" customFormat="1" ht="26.25">
      <c r="A23" s="1880">
        <v>13</v>
      </c>
      <c r="B23" s="1098" t="s">
        <v>132</v>
      </c>
      <c r="C23" s="828">
        <v>24</v>
      </c>
      <c r="D23" s="828">
        <v>2868</v>
      </c>
      <c r="E23" s="828">
        <v>2949</v>
      </c>
      <c r="F23" s="828">
        <v>6</v>
      </c>
      <c r="G23" s="912">
        <v>366</v>
      </c>
      <c r="H23" s="1093">
        <v>367</v>
      </c>
      <c r="I23" s="2006"/>
      <c r="J23" s="1880">
        <v>13</v>
      </c>
      <c r="K23" s="1098" t="s">
        <v>132</v>
      </c>
      <c r="L23" s="828">
        <v>4</v>
      </c>
      <c r="M23" s="828">
        <v>106</v>
      </c>
      <c r="N23" s="828">
        <v>107</v>
      </c>
      <c r="O23" s="828">
        <v>1</v>
      </c>
      <c r="P23" s="912">
        <v>25</v>
      </c>
      <c r="Q23" s="1093">
        <v>25</v>
      </c>
      <c r="R23" s="2006"/>
      <c r="S23" s="1880">
        <v>13</v>
      </c>
      <c r="T23" s="1098" t="s">
        <v>132</v>
      </c>
      <c r="U23" s="828">
        <v>0</v>
      </c>
      <c r="V23" s="828">
        <v>0</v>
      </c>
      <c r="W23" s="828">
        <v>0</v>
      </c>
      <c r="X23" s="828">
        <v>0</v>
      </c>
      <c r="Y23" s="912">
        <v>0</v>
      </c>
      <c r="Z23" s="1093">
        <v>0</v>
      </c>
      <c r="AB23" s="1880">
        <v>13</v>
      </c>
      <c r="AC23" s="1098" t="s">
        <v>132</v>
      </c>
      <c r="AD23" s="828">
        <v>4</v>
      </c>
      <c r="AE23" s="828">
        <v>106</v>
      </c>
      <c r="AF23" s="828">
        <v>107</v>
      </c>
      <c r="AG23" s="828">
        <v>1</v>
      </c>
      <c r="AH23" s="912">
        <v>25</v>
      </c>
      <c r="AI23" s="1093">
        <v>25</v>
      </c>
      <c r="AK23" s="1880">
        <v>13</v>
      </c>
      <c r="AL23" s="1098" t="s">
        <v>132</v>
      </c>
      <c r="AM23" s="828">
        <v>0</v>
      </c>
      <c r="AN23" s="828">
        <v>0</v>
      </c>
      <c r="AO23" s="828">
        <v>0</v>
      </c>
      <c r="AP23" s="828">
        <v>0</v>
      </c>
      <c r="AQ23" s="912">
        <v>0</v>
      </c>
      <c r="AR23" s="1093">
        <v>0</v>
      </c>
      <c r="AT23" s="1880">
        <v>13</v>
      </c>
      <c r="AU23" s="1098" t="s">
        <v>132</v>
      </c>
      <c r="AV23" s="828">
        <v>0</v>
      </c>
      <c r="AW23" s="828">
        <v>0</v>
      </c>
      <c r="AX23" s="828">
        <v>0</v>
      </c>
      <c r="AY23" s="828">
        <v>0</v>
      </c>
      <c r="AZ23" s="912">
        <v>0</v>
      </c>
      <c r="BA23" s="1093">
        <v>0</v>
      </c>
      <c r="BC23" s="1880">
        <v>13</v>
      </c>
      <c r="BD23" s="1098" t="s">
        <v>132</v>
      </c>
      <c r="BE23" s="828">
        <v>0</v>
      </c>
      <c r="BF23" s="828">
        <v>0</v>
      </c>
      <c r="BG23" s="828">
        <v>0</v>
      </c>
      <c r="BH23" s="828">
        <v>0</v>
      </c>
      <c r="BI23" s="912">
        <v>0</v>
      </c>
      <c r="BJ23" s="1093">
        <v>0</v>
      </c>
      <c r="BL23" s="1880">
        <v>13</v>
      </c>
      <c r="BM23" s="1098" t="s">
        <v>132</v>
      </c>
      <c r="BN23" s="828">
        <v>1</v>
      </c>
      <c r="BO23" s="828">
        <v>15</v>
      </c>
      <c r="BP23" s="828">
        <v>15</v>
      </c>
      <c r="BQ23" s="828">
        <v>0</v>
      </c>
      <c r="BR23" s="912">
        <v>0</v>
      </c>
      <c r="BS23" s="1093">
        <v>0</v>
      </c>
      <c r="BT23" s="316"/>
      <c r="BU23" s="1880">
        <v>13</v>
      </c>
      <c r="BV23" s="1098" t="s">
        <v>132</v>
      </c>
      <c r="BW23" s="828">
        <v>6</v>
      </c>
      <c r="BX23" s="828">
        <v>20</v>
      </c>
      <c r="BY23" s="828">
        <v>17</v>
      </c>
      <c r="BZ23" s="828">
        <v>2</v>
      </c>
      <c r="CA23" s="912">
        <v>13</v>
      </c>
      <c r="CB23" s="1093">
        <v>21</v>
      </c>
      <c r="CC23" s="316"/>
      <c r="CD23" s="1880">
        <v>13</v>
      </c>
      <c r="CE23" s="1098" t="s">
        <v>132</v>
      </c>
      <c r="CF23" s="828">
        <v>5</v>
      </c>
      <c r="CG23" s="828">
        <v>16</v>
      </c>
      <c r="CH23" s="828">
        <v>17</v>
      </c>
      <c r="CI23" s="828">
        <v>0</v>
      </c>
      <c r="CJ23" s="912">
        <v>0</v>
      </c>
      <c r="CK23" s="1093">
        <v>0</v>
      </c>
      <c r="CM23" s="1880">
        <v>13</v>
      </c>
      <c r="CN23" s="1098" t="s">
        <v>132</v>
      </c>
      <c r="CO23" s="828">
        <v>0</v>
      </c>
      <c r="CP23" s="828">
        <v>0</v>
      </c>
      <c r="CQ23" s="828">
        <v>0</v>
      </c>
      <c r="CR23" s="828">
        <v>2</v>
      </c>
      <c r="CS23" s="912">
        <v>13</v>
      </c>
      <c r="CT23" s="1093">
        <v>21</v>
      </c>
      <c r="CU23" s="1044"/>
      <c r="CV23" s="1880">
        <v>13</v>
      </c>
      <c r="CW23" s="1098" t="s">
        <v>132</v>
      </c>
      <c r="CX23" s="828">
        <v>7</v>
      </c>
      <c r="CY23" s="828">
        <v>4</v>
      </c>
      <c r="CZ23" s="828">
        <v>2597</v>
      </c>
      <c r="DA23" s="828">
        <v>0</v>
      </c>
      <c r="DB23" s="912">
        <v>0</v>
      </c>
      <c r="DC23" s="1093">
        <v>0</v>
      </c>
      <c r="DD23" s="1853"/>
      <c r="DE23" s="1880">
        <v>13</v>
      </c>
      <c r="DF23" s="1098" t="s">
        <v>132</v>
      </c>
      <c r="DG23" s="828">
        <v>7</v>
      </c>
      <c r="DH23" s="828">
        <v>4</v>
      </c>
      <c r="DI23" s="828">
        <v>2512</v>
      </c>
      <c r="DJ23" s="828">
        <v>0</v>
      </c>
      <c r="DK23" s="912">
        <v>0</v>
      </c>
      <c r="DL23" s="1093">
        <v>0</v>
      </c>
      <c r="DM23" s="1853"/>
      <c r="DN23" s="1880">
        <v>13</v>
      </c>
      <c r="DO23" s="1098" t="s">
        <v>132</v>
      </c>
      <c r="DP23" s="910">
        <v>0</v>
      </c>
      <c r="DQ23" s="910">
        <v>0</v>
      </c>
      <c r="DR23" s="910">
        <v>0</v>
      </c>
      <c r="DS23" s="910">
        <v>0</v>
      </c>
      <c r="DT23" s="910">
        <v>0</v>
      </c>
      <c r="DU23" s="911">
        <v>0</v>
      </c>
      <c r="DW23" s="1880">
        <v>13</v>
      </c>
      <c r="DX23" s="1098" t="s">
        <v>132</v>
      </c>
      <c r="DY23" s="828">
        <v>1</v>
      </c>
      <c r="DZ23" s="830" t="s">
        <v>227</v>
      </c>
      <c r="EA23" s="828">
        <v>252</v>
      </c>
      <c r="EB23" s="828">
        <v>1</v>
      </c>
      <c r="EC23" s="830" t="s">
        <v>227</v>
      </c>
      <c r="ED23" s="1093">
        <v>234</v>
      </c>
      <c r="EF23" s="1880">
        <v>13</v>
      </c>
      <c r="EG23" s="1098" t="s">
        <v>132</v>
      </c>
      <c r="EH23" s="828">
        <v>1</v>
      </c>
      <c r="EI23" s="830" t="s">
        <v>227</v>
      </c>
      <c r="EJ23" s="828">
        <v>69</v>
      </c>
      <c r="EK23" s="828">
        <v>1</v>
      </c>
      <c r="EL23" s="830" t="s">
        <v>227</v>
      </c>
      <c r="EM23" s="1093">
        <v>74</v>
      </c>
      <c r="EO23" s="1880">
        <v>13</v>
      </c>
      <c r="EP23" s="1098" t="s">
        <v>132</v>
      </c>
      <c r="EQ23" s="828">
        <v>1</v>
      </c>
      <c r="ER23" s="830" t="s">
        <v>227</v>
      </c>
      <c r="ES23" s="828">
        <v>50</v>
      </c>
      <c r="ET23" s="828">
        <v>1</v>
      </c>
      <c r="EU23" s="830" t="s">
        <v>227</v>
      </c>
      <c r="EV23" s="1093">
        <v>66</v>
      </c>
      <c r="EX23" s="1880">
        <v>13</v>
      </c>
      <c r="EY23" s="1098" t="s">
        <v>132</v>
      </c>
      <c r="EZ23" s="828">
        <v>1</v>
      </c>
      <c r="FA23" s="830" t="s">
        <v>227</v>
      </c>
      <c r="FB23" s="828">
        <v>133</v>
      </c>
      <c r="FC23" s="828">
        <v>1</v>
      </c>
      <c r="FD23" s="830" t="s">
        <v>227</v>
      </c>
      <c r="FE23" s="1093">
        <v>94</v>
      </c>
      <c r="FF23" s="2010"/>
      <c r="FG23" s="1880">
        <v>13</v>
      </c>
      <c r="FH23" s="1098" t="s">
        <v>132</v>
      </c>
      <c r="FI23" s="828">
        <v>37</v>
      </c>
      <c r="FJ23" s="828">
        <v>934</v>
      </c>
      <c r="FK23" s="828">
        <v>1073</v>
      </c>
      <c r="FL23" s="828">
        <v>7</v>
      </c>
      <c r="FM23" s="912">
        <v>423</v>
      </c>
      <c r="FN23" s="1093">
        <v>555</v>
      </c>
      <c r="FO23" s="2010"/>
      <c r="FP23" s="1880">
        <v>13</v>
      </c>
      <c r="FQ23" s="1098" t="s">
        <v>132</v>
      </c>
      <c r="FR23" s="828">
        <v>6</v>
      </c>
      <c r="FS23" s="828">
        <v>350</v>
      </c>
      <c r="FT23" s="828">
        <v>442</v>
      </c>
      <c r="FU23" s="828">
        <v>4</v>
      </c>
      <c r="FV23" s="912">
        <v>355</v>
      </c>
      <c r="FW23" s="1093">
        <v>477</v>
      </c>
      <c r="FY23" s="1880">
        <v>13</v>
      </c>
      <c r="FZ23" s="1098" t="s">
        <v>132</v>
      </c>
      <c r="GA23" s="828">
        <v>3</v>
      </c>
      <c r="GB23" s="828">
        <v>180</v>
      </c>
      <c r="GC23" s="828">
        <v>262</v>
      </c>
      <c r="GD23" s="828">
        <v>1</v>
      </c>
      <c r="GE23" s="912">
        <v>80</v>
      </c>
      <c r="GF23" s="1093">
        <v>105</v>
      </c>
      <c r="GH23" s="1880">
        <v>13</v>
      </c>
      <c r="GI23" s="1098" t="s">
        <v>132</v>
      </c>
      <c r="GJ23" s="828">
        <v>0</v>
      </c>
      <c r="GK23" s="828">
        <v>0</v>
      </c>
      <c r="GL23" s="828">
        <v>0</v>
      </c>
      <c r="GM23" s="828">
        <v>1</v>
      </c>
      <c r="GN23" s="912">
        <v>150</v>
      </c>
      <c r="GO23" s="1093">
        <v>175</v>
      </c>
      <c r="GQ23" s="1880">
        <v>13</v>
      </c>
      <c r="GR23" s="1098" t="s">
        <v>132</v>
      </c>
      <c r="GS23" s="828">
        <v>4</v>
      </c>
      <c r="GT23" s="828">
        <v>28</v>
      </c>
      <c r="GU23" s="828">
        <v>109</v>
      </c>
      <c r="GV23" s="260">
        <v>1</v>
      </c>
      <c r="GW23" s="1896">
        <v>4</v>
      </c>
      <c r="GX23" s="1093">
        <v>2</v>
      </c>
      <c r="GZ23" s="1880">
        <v>13</v>
      </c>
      <c r="HA23" s="1098" t="s">
        <v>132</v>
      </c>
      <c r="HB23" s="828">
        <v>21</v>
      </c>
      <c r="HC23" s="828">
        <v>145</v>
      </c>
      <c r="HD23" s="828">
        <v>136</v>
      </c>
      <c r="HE23" s="828">
        <v>1</v>
      </c>
      <c r="HF23" s="912">
        <v>8</v>
      </c>
      <c r="HG23" s="1093">
        <v>8</v>
      </c>
      <c r="HI23" s="1880">
        <v>13</v>
      </c>
      <c r="HJ23" s="1098" t="s">
        <v>132</v>
      </c>
      <c r="HK23" s="828">
        <v>5</v>
      </c>
      <c r="HL23" s="828">
        <v>161</v>
      </c>
      <c r="HM23" s="828">
        <v>220</v>
      </c>
      <c r="HN23" s="828">
        <v>2</v>
      </c>
      <c r="HO23" s="912">
        <v>56</v>
      </c>
      <c r="HP23" s="1093">
        <v>70</v>
      </c>
      <c r="HQ23" s="1853"/>
      <c r="HR23" s="1880">
        <v>13</v>
      </c>
      <c r="HS23" s="1098" t="s">
        <v>132</v>
      </c>
      <c r="HT23" s="828">
        <v>7</v>
      </c>
      <c r="HU23" s="828">
        <v>250</v>
      </c>
      <c r="HV23" s="828">
        <v>176</v>
      </c>
      <c r="HW23" s="828">
        <v>0</v>
      </c>
      <c r="HX23" s="912">
        <v>0</v>
      </c>
      <c r="HY23" s="1093">
        <v>0</v>
      </c>
      <c r="IA23" s="1880">
        <v>13</v>
      </c>
      <c r="IB23" s="1098" t="s">
        <v>132</v>
      </c>
      <c r="IC23" s="828">
        <v>0</v>
      </c>
      <c r="ID23" s="830" t="s">
        <v>227</v>
      </c>
      <c r="IE23" s="828">
        <v>0</v>
      </c>
      <c r="IF23" s="828">
        <v>0</v>
      </c>
      <c r="IG23" s="830" t="s">
        <v>227</v>
      </c>
      <c r="IH23" s="1093">
        <v>0</v>
      </c>
      <c r="IR23" s="1853"/>
    </row>
    <row r="24" spans="1:252" s="1876" customFormat="1" ht="26.25">
      <c r="A24" s="1878">
        <v>14</v>
      </c>
      <c r="B24" s="1092" t="s">
        <v>133</v>
      </c>
      <c r="C24" s="828">
        <v>28</v>
      </c>
      <c r="D24" s="828">
        <v>2927</v>
      </c>
      <c r="E24" s="828">
        <v>3060</v>
      </c>
      <c r="F24" s="828">
        <v>12</v>
      </c>
      <c r="G24" s="912">
        <v>607</v>
      </c>
      <c r="H24" s="1093">
        <v>622</v>
      </c>
      <c r="I24" s="2006"/>
      <c r="J24" s="1878">
        <v>14</v>
      </c>
      <c r="K24" s="1092" t="s">
        <v>133</v>
      </c>
      <c r="L24" s="828">
        <v>13</v>
      </c>
      <c r="M24" s="828">
        <v>453</v>
      </c>
      <c r="N24" s="828">
        <v>1094</v>
      </c>
      <c r="O24" s="828">
        <v>8</v>
      </c>
      <c r="P24" s="912">
        <v>385</v>
      </c>
      <c r="Q24" s="1093">
        <v>353</v>
      </c>
      <c r="R24" s="2006"/>
      <c r="S24" s="1878">
        <v>14</v>
      </c>
      <c r="T24" s="1092" t="s">
        <v>133</v>
      </c>
      <c r="U24" s="828">
        <v>5</v>
      </c>
      <c r="V24" s="828">
        <v>83</v>
      </c>
      <c r="W24" s="828">
        <v>683</v>
      </c>
      <c r="X24" s="828">
        <v>0</v>
      </c>
      <c r="Y24" s="912">
        <v>0</v>
      </c>
      <c r="Z24" s="1093">
        <v>0</v>
      </c>
      <c r="AB24" s="1878">
        <v>14</v>
      </c>
      <c r="AC24" s="1092" t="s">
        <v>133</v>
      </c>
      <c r="AD24" s="828">
        <v>10</v>
      </c>
      <c r="AE24" s="828">
        <v>410</v>
      </c>
      <c r="AF24" s="828">
        <v>444</v>
      </c>
      <c r="AG24" s="828">
        <v>8</v>
      </c>
      <c r="AH24" s="912">
        <v>385</v>
      </c>
      <c r="AI24" s="1093">
        <v>353</v>
      </c>
      <c r="AK24" s="1878">
        <v>14</v>
      </c>
      <c r="AL24" s="1092" t="s">
        <v>133</v>
      </c>
      <c r="AM24" s="828">
        <v>0</v>
      </c>
      <c r="AN24" s="828">
        <v>0</v>
      </c>
      <c r="AO24" s="828">
        <v>0</v>
      </c>
      <c r="AP24" s="828">
        <v>0</v>
      </c>
      <c r="AQ24" s="912">
        <v>0</v>
      </c>
      <c r="AR24" s="1093">
        <v>0</v>
      </c>
      <c r="AT24" s="1878">
        <v>14</v>
      </c>
      <c r="AU24" s="1092" t="s">
        <v>133</v>
      </c>
      <c r="AV24" s="828">
        <v>0</v>
      </c>
      <c r="AW24" s="828">
        <v>0</v>
      </c>
      <c r="AX24" s="828">
        <v>0</v>
      </c>
      <c r="AY24" s="828">
        <v>0</v>
      </c>
      <c r="AZ24" s="912">
        <v>0</v>
      </c>
      <c r="BA24" s="1093">
        <v>0</v>
      </c>
      <c r="BC24" s="1878">
        <v>14</v>
      </c>
      <c r="BD24" s="1092" t="s">
        <v>133</v>
      </c>
      <c r="BE24" s="828">
        <v>3</v>
      </c>
      <c r="BF24" s="828">
        <v>43</v>
      </c>
      <c r="BG24" s="828">
        <v>639</v>
      </c>
      <c r="BH24" s="828">
        <v>0</v>
      </c>
      <c r="BI24" s="912">
        <v>0</v>
      </c>
      <c r="BJ24" s="1093">
        <v>0</v>
      </c>
      <c r="BL24" s="1878">
        <v>14</v>
      </c>
      <c r="BM24" s="1092" t="s">
        <v>133</v>
      </c>
      <c r="BN24" s="828">
        <v>0</v>
      </c>
      <c r="BO24" s="828">
        <v>0</v>
      </c>
      <c r="BP24" s="828">
        <v>0</v>
      </c>
      <c r="BQ24" s="828">
        <v>0</v>
      </c>
      <c r="BR24" s="912">
        <v>0</v>
      </c>
      <c r="BS24" s="1093">
        <v>0</v>
      </c>
      <c r="BT24" s="316"/>
      <c r="BU24" s="1878">
        <v>14</v>
      </c>
      <c r="BV24" s="1092" t="s">
        <v>133</v>
      </c>
      <c r="BW24" s="828">
        <v>18</v>
      </c>
      <c r="BX24" s="828">
        <v>60</v>
      </c>
      <c r="BY24" s="828">
        <v>55</v>
      </c>
      <c r="BZ24" s="828">
        <v>2</v>
      </c>
      <c r="CA24" s="912">
        <v>30</v>
      </c>
      <c r="CB24" s="1093">
        <v>30</v>
      </c>
      <c r="CC24" s="316"/>
      <c r="CD24" s="1878">
        <v>14</v>
      </c>
      <c r="CE24" s="1092" t="s">
        <v>133</v>
      </c>
      <c r="CF24" s="828">
        <v>14</v>
      </c>
      <c r="CG24" s="828">
        <v>43</v>
      </c>
      <c r="CH24" s="828">
        <v>38</v>
      </c>
      <c r="CI24" s="828">
        <v>1</v>
      </c>
      <c r="CJ24" s="912">
        <v>2</v>
      </c>
      <c r="CK24" s="1093">
        <v>2</v>
      </c>
      <c r="CM24" s="1878">
        <v>14</v>
      </c>
      <c r="CN24" s="1092" t="s">
        <v>133</v>
      </c>
      <c r="CO24" s="828">
        <v>0</v>
      </c>
      <c r="CP24" s="828">
        <v>0</v>
      </c>
      <c r="CQ24" s="828">
        <v>0</v>
      </c>
      <c r="CR24" s="828">
        <v>1</v>
      </c>
      <c r="CS24" s="912">
        <v>28</v>
      </c>
      <c r="CT24" s="1093">
        <v>28</v>
      </c>
      <c r="CU24" s="1044"/>
      <c r="CV24" s="1878">
        <v>14</v>
      </c>
      <c r="CW24" s="1092" t="s">
        <v>133</v>
      </c>
      <c r="CX24" s="828">
        <v>10</v>
      </c>
      <c r="CY24" s="828">
        <v>72</v>
      </c>
      <c r="CZ24" s="828">
        <v>242</v>
      </c>
      <c r="DA24" s="828">
        <v>3</v>
      </c>
      <c r="DB24" s="912">
        <v>48</v>
      </c>
      <c r="DC24" s="1093">
        <v>83</v>
      </c>
      <c r="DD24" s="1853"/>
      <c r="DE24" s="1878">
        <v>14</v>
      </c>
      <c r="DF24" s="1092" t="s">
        <v>133</v>
      </c>
      <c r="DG24" s="828">
        <v>9</v>
      </c>
      <c r="DH24" s="828">
        <v>66</v>
      </c>
      <c r="DI24" s="828">
        <v>152</v>
      </c>
      <c r="DJ24" s="828">
        <v>3</v>
      </c>
      <c r="DK24" s="912">
        <v>48</v>
      </c>
      <c r="DL24" s="1093">
        <v>83</v>
      </c>
      <c r="DM24" s="1853"/>
      <c r="DN24" s="1878">
        <v>14</v>
      </c>
      <c r="DO24" s="1092" t="s">
        <v>133</v>
      </c>
      <c r="DP24" s="910">
        <v>1</v>
      </c>
      <c r="DQ24" s="910">
        <v>6</v>
      </c>
      <c r="DR24" s="910">
        <v>84</v>
      </c>
      <c r="DS24" s="910">
        <v>0</v>
      </c>
      <c r="DT24" s="910">
        <v>0</v>
      </c>
      <c r="DU24" s="911">
        <v>0</v>
      </c>
      <c r="DW24" s="1878">
        <v>14</v>
      </c>
      <c r="DX24" s="1092" t="s">
        <v>133</v>
      </c>
      <c r="DY24" s="828">
        <v>5</v>
      </c>
      <c r="DZ24" s="830" t="s">
        <v>227</v>
      </c>
      <c r="EA24" s="828">
        <v>514</v>
      </c>
      <c r="EB24" s="828">
        <v>4</v>
      </c>
      <c r="EC24" s="830" t="s">
        <v>227</v>
      </c>
      <c r="ED24" s="1093">
        <v>888</v>
      </c>
      <c r="EF24" s="1878">
        <v>14</v>
      </c>
      <c r="EG24" s="1092" t="s">
        <v>133</v>
      </c>
      <c r="EH24" s="828">
        <v>5</v>
      </c>
      <c r="EI24" s="830" t="s">
        <v>227</v>
      </c>
      <c r="EJ24" s="828">
        <v>248</v>
      </c>
      <c r="EK24" s="828">
        <v>4</v>
      </c>
      <c r="EL24" s="830" t="s">
        <v>227</v>
      </c>
      <c r="EM24" s="1093">
        <v>475</v>
      </c>
      <c r="EO24" s="1878">
        <v>14</v>
      </c>
      <c r="EP24" s="1092" t="s">
        <v>133</v>
      </c>
      <c r="EQ24" s="828">
        <v>5</v>
      </c>
      <c r="ER24" s="830" t="s">
        <v>227</v>
      </c>
      <c r="ES24" s="828">
        <v>184</v>
      </c>
      <c r="ET24" s="828">
        <v>4</v>
      </c>
      <c r="EU24" s="830" t="s">
        <v>227</v>
      </c>
      <c r="EV24" s="1093">
        <v>240</v>
      </c>
      <c r="EX24" s="1878">
        <v>14</v>
      </c>
      <c r="EY24" s="1092" t="s">
        <v>133</v>
      </c>
      <c r="EZ24" s="828">
        <v>3</v>
      </c>
      <c r="FA24" s="830" t="s">
        <v>227</v>
      </c>
      <c r="FB24" s="828">
        <v>82</v>
      </c>
      <c r="FC24" s="828">
        <v>3</v>
      </c>
      <c r="FD24" s="830" t="s">
        <v>227</v>
      </c>
      <c r="FE24" s="1093">
        <v>173</v>
      </c>
      <c r="FF24" s="2010"/>
      <c r="FG24" s="1878">
        <v>14</v>
      </c>
      <c r="FH24" s="1092" t="s">
        <v>133</v>
      </c>
      <c r="FI24" s="828">
        <v>43</v>
      </c>
      <c r="FJ24" s="828">
        <v>1381</v>
      </c>
      <c r="FK24" s="828">
        <v>1608</v>
      </c>
      <c r="FL24" s="828">
        <v>84</v>
      </c>
      <c r="FM24" s="912">
        <v>389</v>
      </c>
      <c r="FN24" s="1093">
        <v>405</v>
      </c>
      <c r="FO24" s="2010"/>
      <c r="FP24" s="1878">
        <v>14</v>
      </c>
      <c r="FQ24" s="1092" t="s">
        <v>133</v>
      </c>
      <c r="FR24" s="828">
        <v>15</v>
      </c>
      <c r="FS24" s="828">
        <v>532</v>
      </c>
      <c r="FT24" s="828">
        <v>504</v>
      </c>
      <c r="FU24" s="828">
        <v>2</v>
      </c>
      <c r="FV24" s="912">
        <v>70</v>
      </c>
      <c r="FW24" s="1093">
        <v>60</v>
      </c>
      <c r="FY24" s="1878">
        <v>14</v>
      </c>
      <c r="FZ24" s="1092" t="s">
        <v>133</v>
      </c>
      <c r="GA24" s="828">
        <v>3</v>
      </c>
      <c r="GB24" s="828">
        <v>160</v>
      </c>
      <c r="GC24" s="828">
        <v>196</v>
      </c>
      <c r="GD24" s="828">
        <v>1</v>
      </c>
      <c r="GE24" s="912">
        <v>30</v>
      </c>
      <c r="GF24" s="1093">
        <v>30</v>
      </c>
      <c r="GH24" s="1878">
        <v>14</v>
      </c>
      <c r="GI24" s="1092" t="s">
        <v>133</v>
      </c>
      <c r="GJ24" s="828">
        <v>1</v>
      </c>
      <c r="GK24" s="828">
        <v>12</v>
      </c>
      <c r="GL24" s="828">
        <v>12</v>
      </c>
      <c r="GM24" s="828">
        <v>0</v>
      </c>
      <c r="GN24" s="912">
        <v>0</v>
      </c>
      <c r="GO24" s="1093">
        <v>0</v>
      </c>
      <c r="GQ24" s="1878">
        <v>14</v>
      </c>
      <c r="GR24" s="1092" t="s">
        <v>133</v>
      </c>
      <c r="GS24" s="828">
        <v>2</v>
      </c>
      <c r="GT24" s="828">
        <v>48</v>
      </c>
      <c r="GU24" s="828">
        <v>128</v>
      </c>
      <c r="GV24" s="828">
        <v>0</v>
      </c>
      <c r="GW24" s="1879">
        <v>0</v>
      </c>
      <c r="GX24" s="1093">
        <v>0</v>
      </c>
      <c r="GZ24" s="1878">
        <v>14</v>
      </c>
      <c r="HA24" s="1092" t="s">
        <v>133</v>
      </c>
      <c r="HB24" s="828">
        <v>7</v>
      </c>
      <c r="HC24" s="828">
        <v>49</v>
      </c>
      <c r="HD24" s="828">
        <v>48</v>
      </c>
      <c r="HE24" s="828">
        <v>0</v>
      </c>
      <c r="HF24" s="912">
        <v>0</v>
      </c>
      <c r="HG24" s="1093">
        <v>0</v>
      </c>
      <c r="HI24" s="1878">
        <v>14</v>
      </c>
      <c r="HJ24" s="1092" t="s">
        <v>133</v>
      </c>
      <c r="HK24" s="828">
        <v>10</v>
      </c>
      <c r="HL24" s="828">
        <v>388</v>
      </c>
      <c r="HM24" s="828">
        <v>442</v>
      </c>
      <c r="HN24" s="828">
        <v>4</v>
      </c>
      <c r="HO24" s="912">
        <v>143</v>
      </c>
      <c r="HP24" s="1093">
        <v>155</v>
      </c>
      <c r="HQ24" s="1853"/>
      <c r="HR24" s="1878">
        <v>14</v>
      </c>
      <c r="HS24" s="1092" t="s">
        <v>133</v>
      </c>
      <c r="HT24" s="828">
        <v>8</v>
      </c>
      <c r="HU24" s="828">
        <v>333</v>
      </c>
      <c r="HV24" s="828">
        <v>452</v>
      </c>
      <c r="HW24" s="828">
        <v>77</v>
      </c>
      <c r="HX24" s="912">
        <v>114</v>
      </c>
      <c r="HY24" s="1093">
        <v>109</v>
      </c>
      <c r="IA24" s="1878">
        <v>14</v>
      </c>
      <c r="IB24" s="1092" t="s">
        <v>133</v>
      </c>
      <c r="IC24" s="828">
        <v>4</v>
      </c>
      <c r="ID24" s="830" t="s">
        <v>227</v>
      </c>
      <c r="IE24" s="828">
        <v>3418</v>
      </c>
      <c r="IF24" s="828">
        <v>0</v>
      </c>
      <c r="IG24" s="830" t="s">
        <v>227</v>
      </c>
      <c r="IH24" s="1093">
        <v>0</v>
      </c>
      <c r="IR24" s="1853"/>
    </row>
    <row r="25" spans="1:252" s="1876" customFormat="1" ht="26.25">
      <c r="A25" s="1878">
        <v>15</v>
      </c>
      <c r="B25" s="1092" t="s">
        <v>134</v>
      </c>
      <c r="C25" s="828">
        <v>54</v>
      </c>
      <c r="D25" s="828">
        <v>5269</v>
      </c>
      <c r="E25" s="828">
        <v>5837</v>
      </c>
      <c r="F25" s="828">
        <v>11</v>
      </c>
      <c r="G25" s="912">
        <v>1068</v>
      </c>
      <c r="H25" s="829">
        <v>1082</v>
      </c>
      <c r="I25" s="2006"/>
      <c r="J25" s="1878">
        <v>15</v>
      </c>
      <c r="K25" s="1092" t="s">
        <v>134</v>
      </c>
      <c r="L25" s="828">
        <v>19</v>
      </c>
      <c r="M25" s="828">
        <v>685</v>
      </c>
      <c r="N25" s="828">
        <v>782</v>
      </c>
      <c r="O25" s="828">
        <v>18</v>
      </c>
      <c r="P25" s="912">
        <v>521</v>
      </c>
      <c r="Q25" s="829">
        <v>1452</v>
      </c>
      <c r="R25" s="2006"/>
      <c r="S25" s="1878">
        <v>15</v>
      </c>
      <c r="T25" s="1092" t="s">
        <v>134</v>
      </c>
      <c r="U25" s="828">
        <v>4</v>
      </c>
      <c r="V25" s="828">
        <v>51</v>
      </c>
      <c r="W25" s="828">
        <v>89</v>
      </c>
      <c r="X25" s="828">
        <v>0</v>
      </c>
      <c r="Y25" s="912">
        <v>0</v>
      </c>
      <c r="Z25" s="829">
        <v>0</v>
      </c>
      <c r="AB25" s="1878">
        <v>15</v>
      </c>
      <c r="AC25" s="1092" t="s">
        <v>134</v>
      </c>
      <c r="AD25" s="828">
        <v>15</v>
      </c>
      <c r="AE25" s="828">
        <v>595</v>
      </c>
      <c r="AF25" s="828">
        <v>639</v>
      </c>
      <c r="AG25" s="828">
        <v>15</v>
      </c>
      <c r="AH25" s="912">
        <v>521</v>
      </c>
      <c r="AI25" s="829">
        <v>596</v>
      </c>
      <c r="AK25" s="1878">
        <v>15</v>
      </c>
      <c r="AL25" s="1092" t="s">
        <v>134</v>
      </c>
      <c r="AM25" s="828">
        <v>2</v>
      </c>
      <c r="AN25" s="828">
        <v>45</v>
      </c>
      <c r="AO25" s="828">
        <v>42</v>
      </c>
      <c r="AP25" s="828">
        <v>0</v>
      </c>
      <c r="AQ25" s="912">
        <v>0</v>
      </c>
      <c r="AR25" s="1093">
        <v>0</v>
      </c>
      <c r="AT25" s="1878">
        <v>15</v>
      </c>
      <c r="AU25" s="1092" t="s">
        <v>134</v>
      </c>
      <c r="AV25" s="828">
        <v>0</v>
      </c>
      <c r="AW25" s="828">
        <v>0</v>
      </c>
      <c r="AX25" s="828">
        <v>0</v>
      </c>
      <c r="AY25" s="828">
        <v>0</v>
      </c>
      <c r="AZ25" s="912">
        <v>0</v>
      </c>
      <c r="BA25" s="1093">
        <v>0</v>
      </c>
      <c r="BC25" s="1878">
        <v>15</v>
      </c>
      <c r="BD25" s="1092" t="s">
        <v>134</v>
      </c>
      <c r="BE25" s="828">
        <v>2</v>
      </c>
      <c r="BF25" s="828">
        <v>45</v>
      </c>
      <c r="BG25" s="828">
        <v>103</v>
      </c>
      <c r="BH25" s="828">
        <v>3</v>
      </c>
      <c r="BI25" s="912">
        <v>0</v>
      </c>
      <c r="BJ25" s="1093">
        <v>856</v>
      </c>
      <c r="BL25" s="1878">
        <v>15</v>
      </c>
      <c r="BM25" s="1092" t="s">
        <v>134</v>
      </c>
      <c r="BN25" s="828">
        <v>0</v>
      </c>
      <c r="BO25" s="828">
        <v>0</v>
      </c>
      <c r="BP25" s="828">
        <v>0</v>
      </c>
      <c r="BQ25" s="828">
        <v>1</v>
      </c>
      <c r="BR25" s="912">
        <v>4</v>
      </c>
      <c r="BS25" s="1093">
        <v>11</v>
      </c>
      <c r="BT25" s="316"/>
      <c r="BU25" s="1878">
        <v>15</v>
      </c>
      <c r="BV25" s="1092" t="s">
        <v>134</v>
      </c>
      <c r="BW25" s="828">
        <v>33</v>
      </c>
      <c r="BX25" s="828">
        <v>104</v>
      </c>
      <c r="BY25" s="828">
        <v>82</v>
      </c>
      <c r="BZ25" s="828">
        <v>0</v>
      </c>
      <c r="CA25" s="912">
        <v>0</v>
      </c>
      <c r="CB25" s="1093">
        <v>0</v>
      </c>
      <c r="CC25" s="316"/>
      <c r="CD25" s="1878">
        <v>15</v>
      </c>
      <c r="CE25" s="1092" t="s">
        <v>134</v>
      </c>
      <c r="CF25" s="828">
        <v>23</v>
      </c>
      <c r="CG25" s="828">
        <v>73</v>
      </c>
      <c r="CH25" s="828">
        <v>56</v>
      </c>
      <c r="CI25" s="828">
        <v>0</v>
      </c>
      <c r="CJ25" s="912">
        <v>0</v>
      </c>
      <c r="CK25" s="1093">
        <v>0</v>
      </c>
      <c r="CM25" s="1878">
        <v>15</v>
      </c>
      <c r="CN25" s="1092" t="s">
        <v>134</v>
      </c>
      <c r="CO25" s="828">
        <v>3</v>
      </c>
      <c r="CP25" s="828">
        <v>6</v>
      </c>
      <c r="CQ25" s="828">
        <v>8</v>
      </c>
      <c r="CR25" s="828">
        <v>0</v>
      </c>
      <c r="CS25" s="912">
        <v>0</v>
      </c>
      <c r="CT25" s="1093">
        <v>0</v>
      </c>
      <c r="CU25" s="1044"/>
      <c r="CV25" s="1878">
        <v>15</v>
      </c>
      <c r="CW25" s="1092" t="s">
        <v>134</v>
      </c>
      <c r="CX25" s="828">
        <v>19</v>
      </c>
      <c r="CY25" s="828">
        <v>205</v>
      </c>
      <c r="CZ25" s="828">
        <v>5536</v>
      </c>
      <c r="DA25" s="828">
        <v>5</v>
      </c>
      <c r="DB25" s="912">
        <v>91</v>
      </c>
      <c r="DC25" s="1093">
        <v>2067</v>
      </c>
      <c r="DD25" s="1853"/>
      <c r="DE25" s="1878">
        <v>15</v>
      </c>
      <c r="DF25" s="1092" t="s">
        <v>134</v>
      </c>
      <c r="DG25" s="828">
        <v>17</v>
      </c>
      <c r="DH25" s="828">
        <v>179</v>
      </c>
      <c r="DI25" s="828">
        <v>2877</v>
      </c>
      <c r="DJ25" s="828">
        <v>5</v>
      </c>
      <c r="DK25" s="912">
        <v>91</v>
      </c>
      <c r="DL25" s="1093">
        <v>2067</v>
      </c>
      <c r="DM25" s="1853"/>
      <c r="DN25" s="1878">
        <v>15</v>
      </c>
      <c r="DO25" s="1092" t="s">
        <v>134</v>
      </c>
      <c r="DP25" s="910">
        <v>0</v>
      </c>
      <c r="DQ25" s="910">
        <v>0</v>
      </c>
      <c r="DR25" s="910">
        <v>0</v>
      </c>
      <c r="DS25" s="910">
        <v>0</v>
      </c>
      <c r="DT25" s="910">
        <v>0</v>
      </c>
      <c r="DU25" s="911">
        <v>0</v>
      </c>
      <c r="DW25" s="1878">
        <v>15</v>
      </c>
      <c r="DX25" s="1092" t="s">
        <v>134</v>
      </c>
      <c r="DY25" s="828">
        <v>3</v>
      </c>
      <c r="DZ25" s="830" t="s">
        <v>227</v>
      </c>
      <c r="EA25" s="828">
        <v>1374</v>
      </c>
      <c r="EB25" s="828">
        <v>3</v>
      </c>
      <c r="EC25" s="830" t="s">
        <v>227</v>
      </c>
      <c r="ED25" s="1093">
        <v>518</v>
      </c>
      <c r="EF25" s="1878">
        <v>15</v>
      </c>
      <c r="EG25" s="1092" t="s">
        <v>134</v>
      </c>
      <c r="EH25" s="828">
        <v>2</v>
      </c>
      <c r="EI25" s="830" t="s">
        <v>227</v>
      </c>
      <c r="EJ25" s="828">
        <v>387</v>
      </c>
      <c r="EK25" s="828">
        <v>1</v>
      </c>
      <c r="EL25" s="830" t="s">
        <v>227</v>
      </c>
      <c r="EM25" s="829">
        <v>91</v>
      </c>
      <c r="EO25" s="1878">
        <v>15</v>
      </c>
      <c r="EP25" s="1092" t="s">
        <v>134</v>
      </c>
      <c r="EQ25" s="828">
        <v>3</v>
      </c>
      <c r="ER25" s="830" t="s">
        <v>227</v>
      </c>
      <c r="ES25" s="828">
        <v>502</v>
      </c>
      <c r="ET25" s="828">
        <v>2</v>
      </c>
      <c r="EU25" s="830" t="s">
        <v>227</v>
      </c>
      <c r="EV25" s="829">
        <v>84</v>
      </c>
      <c r="EX25" s="1878">
        <v>15</v>
      </c>
      <c r="EY25" s="1092" t="s">
        <v>134</v>
      </c>
      <c r="EZ25" s="828">
        <v>1</v>
      </c>
      <c r="FA25" s="830" t="s">
        <v>227</v>
      </c>
      <c r="FB25" s="828">
        <v>485</v>
      </c>
      <c r="FC25" s="828">
        <v>1</v>
      </c>
      <c r="FD25" s="830" t="s">
        <v>227</v>
      </c>
      <c r="FE25" s="829">
        <v>343</v>
      </c>
      <c r="FF25" s="2010"/>
      <c r="FG25" s="1878">
        <v>15</v>
      </c>
      <c r="FH25" s="1092" t="s">
        <v>134</v>
      </c>
      <c r="FI25" s="828">
        <v>60</v>
      </c>
      <c r="FJ25" s="828">
        <v>1664</v>
      </c>
      <c r="FK25" s="828">
        <v>1965</v>
      </c>
      <c r="FL25" s="828">
        <v>45</v>
      </c>
      <c r="FM25" s="912">
        <v>1484</v>
      </c>
      <c r="FN25" s="1093">
        <v>1567</v>
      </c>
      <c r="FO25" s="2010"/>
      <c r="FP25" s="1878">
        <v>15</v>
      </c>
      <c r="FQ25" s="1092" t="s">
        <v>134</v>
      </c>
      <c r="FR25" s="828">
        <v>17</v>
      </c>
      <c r="FS25" s="828">
        <v>664</v>
      </c>
      <c r="FT25" s="828">
        <v>718</v>
      </c>
      <c r="FU25" s="828">
        <v>31</v>
      </c>
      <c r="FV25" s="912">
        <v>1075</v>
      </c>
      <c r="FW25" s="1093">
        <v>1042</v>
      </c>
      <c r="FY25" s="1878">
        <v>15</v>
      </c>
      <c r="FZ25" s="1092" t="s">
        <v>134</v>
      </c>
      <c r="GA25" s="828">
        <v>8</v>
      </c>
      <c r="GB25" s="828">
        <v>189</v>
      </c>
      <c r="GC25" s="828">
        <v>249</v>
      </c>
      <c r="GD25" s="828">
        <v>3</v>
      </c>
      <c r="GE25" s="912">
        <v>170</v>
      </c>
      <c r="GF25" s="1093">
        <v>167</v>
      </c>
      <c r="GH25" s="1878">
        <v>15</v>
      </c>
      <c r="GI25" s="1092" t="s">
        <v>134</v>
      </c>
      <c r="GJ25" s="828">
        <v>2</v>
      </c>
      <c r="GK25" s="828">
        <v>265</v>
      </c>
      <c r="GL25" s="828">
        <v>269</v>
      </c>
      <c r="GM25" s="828">
        <v>6</v>
      </c>
      <c r="GN25" s="912">
        <v>137</v>
      </c>
      <c r="GO25" s="1093">
        <v>124</v>
      </c>
      <c r="GQ25" s="1878">
        <v>15</v>
      </c>
      <c r="GR25" s="1092" t="s">
        <v>134</v>
      </c>
      <c r="GS25" s="828">
        <v>2</v>
      </c>
      <c r="GT25" s="828">
        <v>35</v>
      </c>
      <c r="GU25" s="828">
        <v>75</v>
      </c>
      <c r="GV25" s="828">
        <v>0</v>
      </c>
      <c r="GW25" s="1896">
        <v>0</v>
      </c>
      <c r="GX25" s="1122">
        <v>0</v>
      </c>
      <c r="GZ25" s="1878">
        <v>15</v>
      </c>
      <c r="HA25" s="1092" t="s">
        <v>134</v>
      </c>
      <c r="HB25" s="828">
        <v>15</v>
      </c>
      <c r="HC25" s="828">
        <v>112</v>
      </c>
      <c r="HD25" s="828">
        <v>111</v>
      </c>
      <c r="HE25" s="828">
        <v>2</v>
      </c>
      <c r="HF25" s="912">
        <v>16</v>
      </c>
      <c r="HG25" s="829">
        <v>17</v>
      </c>
      <c r="HI25" s="1878">
        <v>15</v>
      </c>
      <c r="HJ25" s="1092" t="s">
        <v>134</v>
      </c>
      <c r="HK25" s="828">
        <v>11</v>
      </c>
      <c r="HL25" s="828">
        <v>330</v>
      </c>
      <c r="HM25" s="828">
        <v>417</v>
      </c>
      <c r="HN25" s="828">
        <v>10</v>
      </c>
      <c r="HO25" s="912">
        <v>319</v>
      </c>
      <c r="HP25" s="1093">
        <v>336</v>
      </c>
      <c r="HQ25" s="1853"/>
      <c r="HR25" s="1878">
        <v>15</v>
      </c>
      <c r="HS25" s="1092" t="s">
        <v>134</v>
      </c>
      <c r="HT25" s="828">
        <v>15</v>
      </c>
      <c r="HU25" s="828">
        <v>519</v>
      </c>
      <c r="HV25" s="828">
        <v>640</v>
      </c>
      <c r="HW25" s="828">
        <v>2</v>
      </c>
      <c r="HX25" s="912">
        <v>74</v>
      </c>
      <c r="HY25" s="1093">
        <v>163</v>
      </c>
      <c r="IA25" s="1878">
        <v>15</v>
      </c>
      <c r="IB25" s="1092" t="s">
        <v>134</v>
      </c>
      <c r="IC25" s="260">
        <v>6</v>
      </c>
      <c r="ID25" s="830" t="s">
        <v>227</v>
      </c>
      <c r="IE25" s="260">
        <v>1982</v>
      </c>
      <c r="IF25" s="260">
        <v>4</v>
      </c>
      <c r="IG25" s="830" t="s">
        <v>227</v>
      </c>
      <c r="IH25" s="1093">
        <v>441</v>
      </c>
      <c r="IR25" s="1853"/>
    </row>
    <row r="26" spans="1:252" s="1876" customFormat="1" ht="27" thickBot="1">
      <c r="A26" s="1897">
        <v>16</v>
      </c>
      <c r="B26" s="1898" t="s">
        <v>135</v>
      </c>
      <c r="C26" s="1881">
        <v>25</v>
      </c>
      <c r="D26" s="1881">
        <v>3195</v>
      </c>
      <c r="E26" s="1881">
        <v>3542</v>
      </c>
      <c r="F26" s="1881">
        <v>6</v>
      </c>
      <c r="G26" s="1899">
        <v>540</v>
      </c>
      <c r="H26" s="1134">
        <v>570</v>
      </c>
      <c r="I26" s="2006"/>
      <c r="J26" s="1900">
        <v>16</v>
      </c>
      <c r="K26" s="1898" t="s">
        <v>135</v>
      </c>
      <c r="L26" s="1881">
        <v>4</v>
      </c>
      <c r="M26" s="1881">
        <v>110</v>
      </c>
      <c r="N26" s="1881">
        <v>118</v>
      </c>
      <c r="O26" s="1881">
        <v>2</v>
      </c>
      <c r="P26" s="1899">
        <v>45</v>
      </c>
      <c r="Q26" s="1901">
        <v>56</v>
      </c>
      <c r="R26" s="2006"/>
      <c r="S26" s="1900">
        <v>16</v>
      </c>
      <c r="T26" s="1898" t="s">
        <v>135</v>
      </c>
      <c r="U26" s="1881">
        <v>0</v>
      </c>
      <c r="V26" s="1881">
        <v>0</v>
      </c>
      <c r="W26" s="1881">
        <v>0</v>
      </c>
      <c r="X26" s="1881">
        <v>0</v>
      </c>
      <c r="Y26" s="1899">
        <v>0</v>
      </c>
      <c r="Z26" s="1134">
        <v>0</v>
      </c>
      <c r="AB26" s="1900">
        <v>16</v>
      </c>
      <c r="AC26" s="1898" t="s">
        <v>135</v>
      </c>
      <c r="AD26" s="1881">
        <v>3</v>
      </c>
      <c r="AE26" s="1881">
        <v>100</v>
      </c>
      <c r="AF26" s="1881">
        <v>94</v>
      </c>
      <c r="AG26" s="1881">
        <v>2</v>
      </c>
      <c r="AH26" s="1899">
        <v>45</v>
      </c>
      <c r="AI26" s="1134">
        <v>56</v>
      </c>
      <c r="AK26" s="1900">
        <v>16</v>
      </c>
      <c r="AL26" s="1898" t="s">
        <v>135</v>
      </c>
      <c r="AM26" s="1881">
        <v>0</v>
      </c>
      <c r="AN26" s="1881">
        <v>0</v>
      </c>
      <c r="AO26" s="1881">
        <v>0</v>
      </c>
      <c r="AP26" s="1881">
        <v>0</v>
      </c>
      <c r="AQ26" s="1899">
        <v>0</v>
      </c>
      <c r="AR26" s="1134">
        <v>0</v>
      </c>
      <c r="AT26" s="1900">
        <v>16</v>
      </c>
      <c r="AU26" s="1898" t="s">
        <v>135</v>
      </c>
      <c r="AV26" s="1881">
        <v>0</v>
      </c>
      <c r="AW26" s="1881">
        <v>0</v>
      </c>
      <c r="AX26" s="1881">
        <v>0</v>
      </c>
      <c r="AY26" s="1881">
        <v>0</v>
      </c>
      <c r="AZ26" s="1899">
        <v>0</v>
      </c>
      <c r="BA26" s="1134">
        <v>0</v>
      </c>
      <c r="BC26" s="1900">
        <v>16</v>
      </c>
      <c r="BD26" s="1898" t="s">
        <v>135</v>
      </c>
      <c r="BE26" s="1881">
        <v>1</v>
      </c>
      <c r="BF26" s="1881">
        <v>10</v>
      </c>
      <c r="BG26" s="1881">
        <v>24</v>
      </c>
      <c r="BH26" s="1881">
        <v>0</v>
      </c>
      <c r="BI26" s="1899">
        <v>0</v>
      </c>
      <c r="BJ26" s="1134">
        <v>0</v>
      </c>
      <c r="BL26" s="1900">
        <v>16</v>
      </c>
      <c r="BM26" s="1898" t="s">
        <v>135</v>
      </c>
      <c r="BN26" s="1881">
        <v>0</v>
      </c>
      <c r="BO26" s="1881">
        <v>0</v>
      </c>
      <c r="BP26" s="1881">
        <v>0</v>
      </c>
      <c r="BQ26" s="1881">
        <v>2</v>
      </c>
      <c r="BR26" s="1899">
        <v>38</v>
      </c>
      <c r="BS26" s="1134">
        <v>93</v>
      </c>
      <c r="BT26" s="316"/>
      <c r="BU26" s="1900">
        <v>16</v>
      </c>
      <c r="BV26" s="1898" t="s">
        <v>135</v>
      </c>
      <c r="BW26" s="1881">
        <v>6</v>
      </c>
      <c r="BX26" s="1881">
        <v>35</v>
      </c>
      <c r="BY26" s="1881">
        <v>29</v>
      </c>
      <c r="BZ26" s="1881">
        <v>3</v>
      </c>
      <c r="CA26" s="1899">
        <v>14</v>
      </c>
      <c r="CB26" s="1134">
        <v>19</v>
      </c>
      <c r="CC26" s="316"/>
      <c r="CD26" s="1900">
        <v>16</v>
      </c>
      <c r="CE26" s="1898" t="s">
        <v>135</v>
      </c>
      <c r="CF26" s="1881">
        <v>5</v>
      </c>
      <c r="CG26" s="1881">
        <v>29</v>
      </c>
      <c r="CH26" s="1881">
        <v>29</v>
      </c>
      <c r="CI26" s="1881">
        <v>0</v>
      </c>
      <c r="CJ26" s="1899">
        <v>0</v>
      </c>
      <c r="CK26" s="1134">
        <v>0</v>
      </c>
      <c r="CM26" s="1900">
        <v>16</v>
      </c>
      <c r="CN26" s="1898" t="s">
        <v>135</v>
      </c>
      <c r="CO26" s="1881">
        <v>0</v>
      </c>
      <c r="CP26" s="1881">
        <v>0</v>
      </c>
      <c r="CQ26" s="1881">
        <v>0</v>
      </c>
      <c r="CR26" s="1881">
        <v>0</v>
      </c>
      <c r="CS26" s="1899">
        <v>0</v>
      </c>
      <c r="CT26" s="1134">
        <v>0</v>
      </c>
      <c r="CU26" s="1044"/>
      <c r="CV26" s="1900">
        <v>16</v>
      </c>
      <c r="CW26" s="1898" t="s">
        <v>135</v>
      </c>
      <c r="CX26" s="1881">
        <v>13</v>
      </c>
      <c r="CY26" s="1881">
        <v>36</v>
      </c>
      <c r="CZ26" s="1881">
        <v>7187</v>
      </c>
      <c r="DA26" s="1881">
        <v>3</v>
      </c>
      <c r="DB26" s="1899">
        <v>88</v>
      </c>
      <c r="DC26" s="1134">
        <v>1085</v>
      </c>
      <c r="DD26" s="1853"/>
      <c r="DE26" s="1900">
        <v>16</v>
      </c>
      <c r="DF26" s="1898" t="s">
        <v>135</v>
      </c>
      <c r="DG26" s="1881">
        <v>5</v>
      </c>
      <c r="DH26" s="1881">
        <v>12</v>
      </c>
      <c r="DI26" s="1881">
        <v>4373</v>
      </c>
      <c r="DJ26" s="1881">
        <v>2</v>
      </c>
      <c r="DK26" s="1899">
        <v>22</v>
      </c>
      <c r="DL26" s="1134">
        <v>917</v>
      </c>
      <c r="DM26" s="1853"/>
      <c r="DN26" s="1900">
        <v>16</v>
      </c>
      <c r="DO26" s="1898" t="s">
        <v>135</v>
      </c>
      <c r="DP26" s="1902">
        <v>1</v>
      </c>
      <c r="DQ26" s="1903">
        <v>3</v>
      </c>
      <c r="DR26" s="1903">
        <v>0</v>
      </c>
      <c r="DS26" s="1903">
        <v>0</v>
      </c>
      <c r="DT26" s="1903">
        <v>0</v>
      </c>
      <c r="DU26" s="917">
        <v>0</v>
      </c>
      <c r="DW26" s="1900">
        <v>16</v>
      </c>
      <c r="DX26" s="1898" t="s">
        <v>135</v>
      </c>
      <c r="DY26" s="1881">
        <v>5</v>
      </c>
      <c r="DZ26" s="1298" t="s">
        <v>227</v>
      </c>
      <c r="EA26" s="1881">
        <v>1385</v>
      </c>
      <c r="EB26" s="1881">
        <v>3</v>
      </c>
      <c r="EC26" s="1298" t="s">
        <v>227</v>
      </c>
      <c r="ED26" s="1134">
        <v>1022</v>
      </c>
      <c r="EF26" s="1900">
        <v>16</v>
      </c>
      <c r="EG26" s="1898" t="s">
        <v>135</v>
      </c>
      <c r="EH26" s="1881">
        <v>5</v>
      </c>
      <c r="EI26" s="1298" t="s">
        <v>227</v>
      </c>
      <c r="EJ26" s="1881">
        <v>312</v>
      </c>
      <c r="EK26" s="1881">
        <v>3</v>
      </c>
      <c r="EL26" s="1298" t="s">
        <v>227</v>
      </c>
      <c r="EM26" s="1134">
        <v>296</v>
      </c>
      <c r="EO26" s="1900">
        <v>16</v>
      </c>
      <c r="EP26" s="1898" t="s">
        <v>135</v>
      </c>
      <c r="EQ26" s="1881">
        <v>5</v>
      </c>
      <c r="ER26" s="1298" t="s">
        <v>227</v>
      </c>
      <c r="ES26" s="1881">
        <v>453</v>
      </c>
      <c r="ET26" s="1881">
        <v>3</v>
      </c>
      <c r="EU26" s="1298" t="s">
        <v>227</v>
      </c>
      <c r="EV26" s="1134">
        <v>326</v>
      </c>
      <c r="EX26" s="1900">
        <v>16</v>
      </c>
      <c r="EY26" s="1898" t="s">
        <v>135</v>
      </c>
      <c r="EZ26" s="1881">
        <v>5</v>
      </c>
      <c r="FA26" s="1298" t="s">
        <v>227</v>
      </c>
      <c r="FB26" s="1881">
        <v>628</v>
      </c>
      <c r="FC26" s="1881">
        <v>3</v>
      </c>
      <c r="FD26" s="1298" t="s">
        <v>227</v>
      </c>
      <c r="FE26" s="1134">
        <v>400</v>
      </c>
      <c r="FF26" s="2010"/>
      <c r="FG26" s="1900">
        <v>16</v>
      </c>
      <c r="FH26" s="1898" t="s">
        <v>135</v>
      </c>
      <c r="FI26" s="1881">
        <v>38</v>
      </c>
      <c r="FJ26" s="1881">
        <v>1213</v>
      </c>
      <c r="FK26" s="1881">
        <v>1893</v>
      </c>
      <c r="FL26" s="1881">
        <v>61</v>
      </c>
      <c r="FM26" s="1899">
        <v>2138</v>
      </c>
      <c r="FN26" s="1134">
        <v>2739</v>
      </c>
      <c r="FO26" s="2010"/>
      <c r="FP26" s="1900">
        <v>16</v>
      </c>
      <c r="FQ26" s="1898" t="s">
        <v>135</v>
      </c>
      <c r="FR26" s="1881">
        <v>1</v>
      </c>
      <c r="FS26" s="1881">
        <v>25</v>
      </c>
      <c r="FT26" s="1881">
        <v>35</v>
      </c>
      <c r="FU26" s="1881">
        <v>59</v>
      </c>
      <c r="FV26" s="1899">
        <v>2016</v>
      </c>
      <c r="FW26" s="1134">
        <v>2607</v>
      </c>
      <c r="FY26" s="1900">
        <v>16</v>
      </c>
      <c r="FZ26" s="1898" t="s">
        <v>135</v>
      </c>
      <c r="GA26" s="1881">
        <v>1</v>
      </c>
      <c r="GB26" s="1881">
        <v>25</v>
      </c>
      <c r="GC26" s="1881">
        <v>35</v>
      </c>
      <c r="GD26" s="1881">
        <v>54</v>
      </c>
      <c r="GE26" s="1899">
        <v>1876</v>
      </c>
      <c r="GF26" s="1134">
        <v>2464</v>
      </c>
      <c r="GH26" s="1900">
        <v>16</v>
      </c>
      <c r="GI26" s="1898" t="s">
        <v>135</v>
      </c>
      <c r="GJ26" s="1881">
        <v>0</v>
      </c>
      <c r="GK26" s="1881">
        <v>0</v>
      </c>
      <c r="GL26" s="1881">
        <v>0</v>
      </c>
      <c r="GM26" s="1881">
        <v>5</v>
      </c>
      <c r="GN26" s="1899">
        <v>140</v>
      </c>
      <c r="GO26" s="1134">
        <v>143</v>
      </c>
      <c r="GQ26" s="1900">
        <v>16</v>
      </c>
      <c r="GR26" s="1898" t="s">
        <v>135</v>
      </c>
      <c r="GS26" s="1881">
        <v>0</v>
      </c>
      <c r="GT26" s="1881">
        <v>0</v>
      </c>
      <c r="GU26" s="1881">
        <v>0</v>
      </c>
      <c r="GV26" s="1881">
        <v>0</v>
      </c>
      <c r="GW26" s="1904">
        <v>0</v>
      </c>
      <c r="GX26" s="1134">
        <v>0</v>
      </c>
      <c r="GZ26" s="1900">
        <v>16</v>
      </c>
      <c r="HA26" s="1898" t="s">
        <v>135</v>
      </c>
      <c r="HB26" s="1881">
        <v>15</v>
      </c>
      <c r="HC26" s="1881">
        <v>109</v>
      </c>
      <c r="HD26" s="1881">
        <v>120</v>
      </c>
      <c r="HE26" s="1881">
        <v>1</v>
      </c>
      <c r="HF26" s="1899">
        <v>84</v>
      </c>
      <c r="HG26" s="1134">
        <v>66</v>
      </c>
      <c r="HI26" s="1900">
        <v>16</v>
      </c>
      <c r="HJ26" s="1898" t="s">
        <v>135</v>
      </c>
      <c r="HK26" s="1881">
        <v>11</v>
      </c>
      <c r="HL26" s="1881">
        <v>382</v>
      </c>
      <c r="HM26" s="1881">
        <v>572</v>
      </c>
      <c r="HN26" s="1881">
        <v>0</v>
      </c>
      <c r="HO26" s="1899">
        <v>0</v>
      </c>
      <c r="HP26" s="1134">
        <v>0</v>
      </c>
      <c r="HQ26" s="1853"/>
      <c r="HR26" s="1900">
        <v>16</v>
      </c>
      <c r="HS26" s="1898" t="s">
        <v>135</v>
      </c>
      <c r="HT26" s="1881">
        <v>11</v>
      </c>
      <c r="HU26" s="1881">
        <v>697</v>
      </c>
      <c r="HV26" s="1881">
        <v>1166</v>
      </c>
      <c r="HW26" s="1881">
        <v>1</v>
      </c>
      <c r="HX26" s="1899">
        <v>38</v>
      </c>
      <c r="HY26" s="1134">
        <v>66</v>
      </c>
      <c r="IA26" s="1900">
        <v>16</v>
      </c>
      <c r="IB26" s="1898" t="s">
        <v>135</v>
      </c>
      <c r="IC26" s="837">
        <v>0</v>
      </c>
      <c r="ID26" s="1905" t="s">
        <v>227</v>
      </c>
      <c r="IE26" s="837">
        <v>0</v>
      </c>
      <c r="IF26" s="837">
        <v>1</v>
      </c>
      <c r="IG26" s="1905" t="s">
        <v>227</v>
      </c>
      <c r="IH26" s="1134">
        <v>805</v>
      </c>
      <c r="IR26" s="1853"/>
    </row>
    <row r="27" spans="1:252" s="1876" customFormat="1" ht="27" thickBot="1">
      <c r="A27" s="1906"/>
      <c r="B27" s="1907" t="s">
        <v>136</v>
      </c>
      <c r="C27" s="293">
        <f aca="true" t="shared" si="0" ref="C27:H27">SUM(C11:C26)</f>
        <v>585</v>
      </c>
      <c r="D27" s="293">
        <f t="shared" si="0"/>
        <v>64502</v>
      </c>
      <c r="E27" s="293">
        <f t="shared" si="0"/>
        <v>69017</v>
      </c>
      <c r="F27" s="293">
        <f t="shared" si="0"/>
        <v>204</v>
      </c>
      <c r="G27" s="293">
        <f t="shared" si="0"/>
        <v>13088</v>
      </c>
      <c r="H27" s="1146">
        <f t="shared" si="0"/>
        <v>14013</v>
      </c>
      <c r="I27" s="2006"/>
      <c r="J27" s="1906"/>
      <c r="K27" s="1907" t="s">
        <v>136</v>
      </c>
      <c r="L27" s="293">
        <f aca="true" t="shared" si="1" ref="L27:Q27">SUM(L11:L26)</f>
        <v>143</v>
      </c>
      <c r="M27" s="293">
        <f t="shared" si="1"/>
        <v>4514</v>
      </c>
      <c r="N27" s="293">
        <f t="shared" si="1"/>
        <v>7442</v>
      </c>
      <c r="O27" s="293">
        <f t="shared" si="1"/>
        <v>82</v>
      </c>
      <c r="P27" s="293">
        <f t="shared" si="1"/>
        <v>2639</v>
      </c>
      <c r="Q27" s="1146">
        <f t="shared" si="1"/>
        <v>4091</v>
      </c>
      <c r="R27" s="2006"/>
      <c r="S27" s="1906"/>
      <c r="T27" s="1907" t="s">
        <v>136</v>
      </c>
      <c r="U27" s="293">
        <f aca="true" t="shared" si="2" ref="U27:Z27">SUM(U11:U26)</f>
        <v>24</v>
      </c>
      <c r="V27" s="293">
        <f t="shared" si="2"/>
        <v>407</v>
      </c>
      <c r="W27" s="293">
        <f t="shared" si="2"/>
        <v>2378</v>
      </c>
      <c r="X27" s="293">
        <f t="shared" si="2"/>
        <v>3</v>
      </c>
      <c r="Y27" s="293">
        <f t="shared" si="2"/>
        <v>78</v>
      </c>
      <c r="Z27" s="1146">
        <f t="shared" si="2"/>
        <v>93</v>
      </c>
      <c r="AB27" s="1906"/>
      <c r="AC27" s="1907" t="s">
        <v>136</v>
      </c>
      <c r="AD27" s="293">
        <f aca="true" t="shared" si="3" ref="AD27:AI27">SUM(AD11:AD26)</f>
        <v>115</v>
      </c>
      <c r="AE27" s="293">
        <f t="shared" si="3"/>
        <v>3970</v>
      </c>
      <c r="AF27" s="293">
        <f t="shared" si="3"/>
        <v>4286</v>
      </c>
      <c r="AG27" s="293">
        <f t="shared" si="3"/>
        <v>73</v>
      </c>
      <c r="AH27" s="293">
        <f t="shared" si="3"/>
        <v>2485</v>
      </c>
      <c r="AI27" s="293">
        <f t="shared" si="3"/>
        <v>2780</v>
      </c>
      <c r="AK27" s="1906"/>
      <c r="AL27" s="1907" t="s">
        <v>136</v>
      </c>
      <c r="AM27" s="293">
        <f aca="true" t="shared" si="4" ref="AM27:AR27">SUM(AM11:AM26)</f>
        <v>3</v>
      </c>
      <c r="AN27" s="293">
        <f t="shared" si="4"/>
        <v>55</v>
      </c>
      <c r="AO27" s="293">
        <f t="shared" si="4"/>
        <v>49</v>
      </c>
      <c r="AP27" s="293">
        <f t="shared" si="4"/>
        <v>0</v>
      </c>
      <c r="AQ27" s="293">
        <f t="shared" si="4"/>
        <v>0</v>
      </c>
      <c r="AR27" s="293">
        <f t="shared" si="4"/>
        <v>0</v>
      </c>
      <c r="AT27" s="1906"/>
      <c r="AU27" s="1907" t="s">
        <v>136</v>
      </c>
      <c r="AV27" s="293">
        <f aca="true" t="shared" si="5" ref="AV27:BA27">SUM(AV11:AV26)</f>
        <v>0</v>
      </c>
      <c r="AW27" s="293">
        <f t="shared" si="5"/>
        <v>0</v>
      </c>
      <c r="AX27" s="293">
        <f t="shared" si="5"/>
        <v>0</v>
      </c>
      <c r="AY27" s="293">
        <f t="shared" si="5"/>
        <v>1</v>
      </c>
      <c r="AZ27" s="293">
        <f t="shared" si="5"/>
        <v>38</v>
      </c>
      <c r="BA27" s="293">
        <f t="shared" si="5"/>
        <v>38</v>
      </c>
      <c r="BC27" s="1906"/>
      <c r="BD27" s="1907" t="s">
        <v>136</v>
      </c>
      <c r="BE27" s="293">
        <f aca="true" t="shared" si="6" ref="BE27:BJ27">SUM(BE11:BE26)</f>
        <v>25</v>
      </c>
      <c r="BF27" s="293">
        <f t="shared" si="6"/>
        <v>489</v>
      </c>
      <c r="BG27" s="293">
        <f t="shared" si="6"/>
        <v>3052</v>
      </c>
      <c r="BH27" s="293">
        <f t="shared" si="6"/>
        <v>8</v>
      </c>
      <c r="BI27" s="293">
        <f t="shared" si="6"/>
        <v>116</v>
      </c>
      <c r="BJ27" s="1146">
        <f t="shared" si="6"/>
        <v>1273</v>
      </c>
      <c r="BL27" s="1906"/>
      <c r="BM27" s="1907" t="s">
        <v>136</v>
      </c>
      <c r="BN27" s="293">
        <f aca="true" t="shared" si="7" ref="BN27:BS27">SUM(BN11:BN26)</f>
        <v>2</v>
      </c>
      <c r="BO27" s="293">
        <f t="shared" si="7"/>
        <v>17</v>
      </c>
      <c r="BP27" s="293">
        <f t="shared" si="7"/>
        <v>16</v>
      </c>
      <c r="BQ27" s="293">
        <f t="shared" si="7"/>
        <v>8</v>
      </c>
      <c r="BR27" s="293">
        <f t="shared" si="7"/>
        <v>181</v>
      </c>
      <c r="BS27" s="1146">
        <f t="shared" si="7"/>
        <v>375</v>
      </c>
      <c r="BT27" s="316"/>
      <c r="BU27" s="1906"/>
      <c r="BV27" s="1907" t="s">
        <v>136</v>
      </c>
      <c r="BW27" s="293">
        <f aca="true" t="shared" si="8" ref="BW27:CB27">SUM(BW11:BW26)</f>
        <v>216</v>
      </c>
      <c r="BX27" s="293">
        <f t="shared" si="8"/>
        <v>747</v>
      </c>
      <c r="BY27" s="293">
        <f t="shared" si="8"/>
        <v>590</v>
      </c>
      <c r="BZ27" s="293">
        <f t="shared" si="8"/>
        <v>43</v>
      </c>
      <c r="CA27" s="293">
        <f t="shared" si="8"/>
        <v>202</v>
      </c>
      <c r="CB27" s="1146">
        <f t="shared" si="8"/>
        <v>191</v>
      </c>
      <c r="CC27" s="316"/>
      <c r="CD27" s="1906"/>
      <c r="CE27" s="1907" t="s">
        <v>136</v>
      </c>
      <c r="CF27" s="293">
        <f aca="true" t="shared" si="9" ref="CF27:CK27">SUM(CF11:CF26)</f>
        <v>190</v>
      </c>
      <c r="CG27" s="293">
        <f t="shared" si="9"/>
        <v>649</v>
      </c>
      <c r="CH27" s="293">
        <f t="shared" si="9"/>
        <v>517</v>
      </c>
      <c r="CI27" s="293">
        <f t="shared" si="9"/>
        <v>24</v>
      </c>
      <c r="CJ27" s="293">
        <f t="shared" si="9"/>
        <v>69</v>
      </c>
      <c r="CK27" s="1146">
        <f t="shared" si="9"/>
        <v>53</v>
      </c>
      <c r="CM27" s="1906"/>
      <c r="CN27" s="1907" t="s">
        <v>136</v>
      </c>
      <c r="CO27" s="293">
        <f aca="true" t="shared" si="10" ref="CO27:CT27">SUM(CO11:CO26)</f>
        <v>8</v>
      </c>
      <c r="CP27" s="293">
        <f t="shared" si="10"/>
        <v>18</v>
      </c>
      <c r="CQ27" s="293">
        <f t="shared" si="10"/>
        <v>17</v>
      </c>
      <c r="CR27" s="293">
        <f t="shared" si="10"/>
        <v>12</v>
      </c>
      <c r="CS27" s="293">
        <f t="shared" si="10"/>
        <v>66</v>
      </c>
      <c r="CT27" s="1146">
        <f t="shared" si="10"/>
        <v>70</v>
      </c>
      <c r="CU27" s="1044"/>
      <c r="CV27" s="1906"/>
      <c r="CW27" s="1907" t="s">
        <v>136</v>
      </c>
      <c r="CX27" s="293">
        <f aca="true" t="shared" si="11" ref="CX27:DC27">SUM(CX11:CX26)</f>
        <v>149</v>
      </c>
      <c r="CY27" s="293">
        <f t="shared" si="11"/>
        <v>1106</v>
      </c>
      <c r="CZ27" s="293">
        <f t="shared" si="11"/>
        <v>52409</v>
      </c>
      <c r="DA27" s="293">
        <f t="shared" si="11"/>
        <v>40</v>
      </c>
      <c r="DB27" s="293">
        <f t="shared" si="11"/>
        <v>635</v>
      </c>
      <c r="DC27" s="1146">
        <f t="shared" si="11"/>
        <v>12017</v>
      </c>
      <c r="DD27" s="1853"/>
      <c r="DE27" s="1906"/>
      <c r="DF27" s="1907" t="s">
        <v>136</v>
      </c>
      <c r="DG27" s="293">
        <f aca="true" t="shared" si="12" ref="DG27:DL27">SUM(DG11:DG26)</f>
        <v>115</v>
      </c>
      <c r="DH27" s="293">
        <f t="shared" si="12"/>
        <v>884</v>
      </c>
      <c r="DI27" s="293">
        <f t="shared" si="12"/>
        <v>32643</v>
      </c>
      <c r="DJ27" s="293">
        <f t="shared" si="12"/>
        <v>34</v>
      </c>
      <c r="DK27" s="293">
        <f t="shared" si="12"/>
        <v>547</v>
      </c>
      <c r="DL27" s="1146">
        <f t="shared" si="12"/>
        <v>6535</v>
      </c>
      <c r="DM27" s="1853"/>
      <c r="DN27" s="1906"/>
      <c r="DO27" s="1907" t="s">
        <v>136</v>
      </c>
      <c r="DP27" s="920">
        <f aca="true" t="shared" si="13" ref="DP27:DU27">SUM(DP11:DP26)</f>
        <v>9</v>
      </c>
      <c r="DQ27" s="293">
        <f t="shared" si="13"/>
        <v>83</v>
      </c>
      <c r="DR27" s="293">
        <f t="shared" si="13"/>
        <v>89</v>
      </c>
      <c r="DS27" s="293">
        <f t="shared" si="13"/>
        <v>2</v>
      </c>
      <c r="DT27" s="293">
        <f t="shared" si="13"/>
        <v>17</v>
      </c>
      <c r="DU27" s="293">
        <f t="shared" si="13"/>
        <v>0</v>
      </c>
      <c r="DW27" s="1906"/>
      <c r="DX27" s="1907" t="s">
        <v>136</v>
      </c>
      <c r="DY27" s="293">
        <f>SUM(DY11:DY26)</f>
        <v>59</v>
      </c>
      <c r="DZ27" s="860" t="s">
        <v>228</v>
      </c>
      <c r="EA27" s="293">
        <f>SUM(EA11:EA26)</f>
        <v>24282</v>
      </c>
      <c r="EB27" s="293">
        <f>SUM(EB11:EB26)</f>
        <v>35</v>
      </c>
      <c r="EC27" s="860" t="s">
        <v>228</v>
      </c>
      <c r="ED27" s="1146">
        <f>SUM(ED11:ED26)</f>
        <v>8943</v>
      </c>
      <c r="EF27" s="1906"/>
      <c r="EG27" s="1907" t="s">
        <v>136</v>
      </c>
      <c r="EH27" s="293">
        <f>SUM(EH11:EH26)</f>
        <v>52</v>
      </c>
      <c r="EI27" s="860" t="s">
        <v>228</v>
      </c>
      <c r="EJ27" s="293">
        <f>SUM(EJ11:EJ26)</f>
        <v>5490</v>
      </c>
      <c r="EK27" s="293">
        <f>SUM(EK11:EK26)</f>
        <v>31</v>
      </c>
      <c r="EL27" s="860" t="s">
        <v>228</v>
      </c>
      <c r="EM27" s="1146">
        <f>SUM(EM11:EM26)</f>
        <v>2391</v>
      </c>
      <c r="EO27" s="1906"/>
      <c r="EP27" s="1907" t="s">
        <v>136</v>
      </c>
      <c r="EQ27" s="293">
        <f>SUM(EQ11:EQ26)</f>
        <v>53</v>
      </c>
      <c r="ER27" s="860" t="s">
        <v>228</v>
      </c>
      <c r="ES27" s="293">
        <f>SUM(ES11:ES26)</f>
        <v>8131</v>
      </c>
      <c r="ET27" s="293">
        <f>SUM(ET11:ET26)</f>
        <v>31</v>
      </c>
      <c r="EU27" s="860" t="s">
        <v>228</v>
      </c>
      <c r="EV27" s="1146">
        <f>SUM(EV11:EV26)</f>
        <v>2887</v>
      </c>
      <c r="EX27" s="1906"/>
      <c r="EY27" s="1907" t="s">
        <v>136</v>
      </c>
      <c r="EZ27" s="293">
        <f>SUM(EZ11:EZ26)</f>
        <v>49</v>
      </c>
      <c r="FA27" s="860" t="s">
        <v>228</v>
      </c>
      <c r="FB27" s="293">
        <f>SUM(FB11:FB26)</f>
        <v>10669</v>
      </c>
      <c r="FC27" s="293">
        <f>SUM(FC11:FC26)</f>
        <v>30</v>
      </c>
      <c r="FD27" s="860" t="s">
        <v>228</v>
      </c>
      <c r="FE27" s="1146">
        <f>SUM(FE11:FE26)</f>
        <v>3586</v>
      </c>
      <c r="FF27" s="2010"/>
      <c r="FG27" s="1906"/>
      <c r="FH27" s="1907" t="s">
        <v>136</v>
      </c>
      <c r="FI27" s="293">
        <f aca="true" t="shared" si="14" ref="FI27:FN27">SUM(FI11:FI26)</f>
        <v>656</v>
      </c>
      <c r="FJ27" s="293">
        <f t="shared" si="14"/>
        <v>20520</v>
      </c>
      <c r="FK27" s="293">
        <f t="shared" si="14"/>
        <v>28933</v>
      </c>
      <c r="FL27" s="293">
        <f t="shared" si="14"/>
        <v>559</v>
      </c>
      <c r="FM27" s="293">
        <f t="shared" si="14"/>
        <v>17961</v>
      </c>
      <c r="FN27" s="1146">
        <f t="shared" si="14"/>
        <v>24236</v>
      </c>
      <c r="FO27" s="2010"/>
      <c r="FP27" s="1906"/>
      <c r="FQ27" s="1907" t="s">
        <v>136</v>
      </c>
      <c r="FR27" s="293">
        <f aca="true" t="shared" si="15" ref="FR27:FW27">SUM(FR11:FR26)</f>
        <v>69</v>
      </c>
      <c r="FS27" s="293">
        <f t="shared" si="15"/>
        <v>3201</v>
      </c>
      <c r="FT27" s="293">
        <f t="shared" si="15"/>
        <v>4675</v>
      </c>
      <c r="FU27" s="293">
        <f t="shared" si="15"/>
        <v>327</v>
      </c>
      <c r="FV27" s="293">
        <f t="shared" si="15"/>
        <v>13814</v>
      </c>
      <c r="FW27" s="1146">
        <f t="shared" si="15"/>
        <v>18673</v>
      </c>
      <c r="FY27" s="1906"/>
      <c r="FZ27" s="1907" t="s">
        <v>136</v>
      </c>
      <c r="GA27" s="293">
        <f aca="true" t="shared" si="16" ref="GA27:GF27">SUM(GA11:GA26)</f>
        <v>33</v>
      </c>
      <c r="GB27" s="293">
        <f t="shared" si="16"/>
        <v>1444</v>
      </c>
      <c r="GC27" s="293">
        <f t="shared" si="16"/>
        <v>1778</v>
      </c>
      <c r="GD27" s="293">
        <f t="shared" si="16"/>
        <v>231</v>
      </c>
      <c r="GE27" s="293">
        <f t="shared" si="16"/>
        <v>9252</v>
      </c>
      <c r="GF27" s="1146">
        <f t="shared" si="16"/>
        <v>12681</v>
      </c>
      <c r="GH27" s="1906"/>
      <c r="GI27" s="1907" t="s">
        <v>136</v>
      </c>
      <c r="GJ27" s="293">
        <f aca="true" t="shared" si="17" ref="GJ27:GO27">SUM(GJ11:GJ26)</f>
        <v>12</v>
      </c>
      <c r="GK27" s="293">
        <f t="shared" si="17"/>
        <v>940</v>
      </c>
      <c r="GL27" s="293">
        <f t="shared" si="17"/>
        <v>2161</v>
      </c>
      <c r="GM27" s="293">
        <f t="shared" si="17"/>
        <v>49</v>
      </c>
      <c r="GN27" s="293">
        <f t="shared" si="17"/>
        <v>2554</v>
      </c>
      <c r="GO27" s="1146">
        <f t="shared" si="17"/>
        <v>3706</v>
      </c>
      <c r="GQ27" s="1906"/>
      <c r="GR27" s="1907" t="s">
        <v>136</v>
      </c>
      <c r="GS27" s="293">
        <f aca="true" t="shared" si="18" ref="GS27:GX27">SUM(GS11:GS26)</f>
        <v>29</v>
      </c>
      <c r="GT27" s="293">
        <f t="shared" si="18"/>
        <v>722</v>
      </c>
      <c r="GU27" s="293">
        <f t="shared" si="18"/>
        <v>2224</v>
      </c>
      <c r="GV27" s="293">
        <f t="shared" si="18"/>
        <v>9</v>
      </c>
      <c r="GW27" s="293">
        <f t="shared" si="18"/>
        <v>163</v>
      </c>
      <c r="GX27" s="1146">
        <f t="shared" si="18"/>
        <v>404</v>
      </c>
      <c r="GZ27" s="1906"/>
      <c r="HA27" s="1907" t="s">
        <v>136</v>
      </c>
      <c r="HB27" s="293">
        <f aca="true" t="shared" si="19" ref="HB27:HG27">SUM(HB11:HB26)</f>
        <v>224</v>
      </c>
      <c r="HC27" s="293">
        <f t="shared" si="19"/>
        <v>1546</v>
      </c>
      <c r="HD27" s="293">
        <f t="shared" si="19"/>
        <v>1679</v>
      </c>
      <c r="HE27" s="293">
        <f t="shared" si="19"/>
        <v>43</v>
      </c>
      <c r="HF27" s="293">
        <f t="shared" si="19"/>
        <v>568</v>
      </c>
      <c r="HG27" s="1146">
        <f t="shared" si="19"/>
        <v>563</v>
      </c>
      <c r="HI27" s="1906"/>
      <c r="HJ27" s="1907" t="s">
        <v>136</v>
      </c>
      <c r="HK27" s="293">
        <f aca="true" t="shared" si="20" ref="HK27:HP27">SUM(HK11:HK26)</f>
        <v>188</v>
      </c>
      <c r="HL27" s="293">
        <f t="shared" si="20"/>
        <v>6699</v>
      </c>
      <c r="HM27" s="293">
        <f t="shared" si="20"/>
        <v>8556</v>
      </c>
      <c r="HN27" s="293">
        <f t="shared" si="20"/>
        <v>80</v>
      </c>
      <c r="HO27" s="293">
        <f t="shared" si="20"/>
        <v>2117</v>
      </c>
      <c r="HP27" s="1146">
        <f t="shared" si="20"/>
        <v>2550</v>
      </c>
      <c r="HQ27" s="1853"/>
      <c r="HR27" s="1906"/>
      <c r="HS27" s="1907" t="s">
        <v>136</v>
      </c>
      <c r="HT27" s="293">
        <f aca="true" t="shared" si="21" ref="HT27:HY27">SUM(HT11:HT26)</f>
        <v>159</v>
      </c>
      <c r="HU27" s="293">
        <f t="shared" si="21"/>
        <v>8068</v>
      </c>
      <c r="HV27" s="293">
        <f t="shared" si="21"/>
        <v>11778</v>
      </c>
      <c r="HW27" s="293">
        <f t="shared" si="21"/>
        <v>100</v>
      </c>
      <c r="HX27" s="293">
        <f t="shared" si="21"/>
        <v>1237</v>
      </c>
      <c r="HY27" s="1146">
        <f t="shared" si="21"/>
        <v>1958</v>
      </c>
      <c r="IA27" s="1906"/>
      <c r="IB27" s="1907" t="s">
        <v>136</v>
      </c>
      <c r="IC27" s="293">
        <f>SUM(IC11:IC26)</f>
        <v>44</v>
      </c>
      <c r="ID27" s="860" t="s">
        <v>228</v>
      </c>
      <c r="IE27" s="293">
        <f>SUM(IE11:IE26)</f>
        <v>26698</v>
      </c>
      <c r="IF27" s="293">
        <f>SUM(IF11:IF26)</f>
        <v>31</v>
      </c>
      <c r="IG27" s="860" t="s">
        <v>228</v>
      </c>
      <c r="IH27" s="1146">
        <f>SUM(IH11:IH26)</f>
        <v>17761</v>
      </c>
      <c r="IR27" s="1853"/>
    </row>
    <row r="29" spans="9:171" s="1908" customFormat="1" ht="20.25">
      <c r="I29" s="1909"/>
      <c r="R29" s="1909"/>
      <c r="FF29" s="1909"/>
      <c r="FO29" s="1909"/>
    </row>
    <row r="30" spans="227:232" ht="12.75">
      <c r="HS30" s="458"/>
      <c r="HT30" s="458"/>
      <c r="HU30" s="458"/>
      <c r="HV30" s="458"/>
      <c r="HW30" s="458"/>
      <c r="HX30" s="458"/>
    </row>
    <row r="31" spans="1:232" ht="26.25">
      <c r="A31" s="1044" t="s">
        <v>8</v>
      </c>
      <c r="B31" s="1044"/>
      <c r="C31" s="1044"/>
      <c r="D31" s="1044"/>
      <c r="E31" s="1044"/>
      <c r="F31" s="1853"/>
      <c r="G31" s="1853"/>
      <c r="H31" s="1854"/>
      <c r="J31" s="1044" t="s">
        <v>8</v>
      </c>
      <c r="K31" s="1044"/>
      <c r="L31" s="1044"/>
      <c r="M31" s="1044"/>
      <c r="N31" s="1044"/>
      <c r="O31" s="1853"/>
      <c r="P31" s="1853"/>
      <c r="Q31" s="1854"/>
      <c r="S31" s="1044" t="s">
        <v>8</v>
      </c>
      <c r="T31" s="1044"/>
      <c r="U31" s="1044"/>
      <c r="V31" s="1044"/>
      <c r="W31" s="1044"/>
      <c r="X31" s="1853"/>
      <c r="Y31" s="1853"/>
      <c r="Z31" s="1854"/>
      <c r="AB31" s="1044" t="s">
        <v>8</v>
      </c>
      <c r="AC31" s="1044"/>
      <c r="AD31" s="1044"/>
      <c r="AE31" s="1044"/>
      <c r="AF31" s="1044"/>
      <c r="AG31" s="1853"/>
      <c r="AH31" s="1853"/>
      <c r="AI31" s="1854"/>
      <c r="HS31" s="458"/>
      <c r="HT31" s="1909"/>
      <c r="HU31" s="1909"/>
      <c r="HV31" s="1909"/>
      <c r="HW31" s="1909"/>
      <c r="HX31" s="458"/>
    </row>
    <row r="32" spans="1:232" ht="20.25">
      <c r="A32" s="1855" t="s">
        <v>858</v>
      </c>
      <c r="B32" s="1855"/>
      <c r="C32" s="1855"/>
      <c r="D32" s="1855"/>
      <c r="E32" s="1855"/>
      <c r="F32" s="1047"/>
      <c r="G32" s="1047"/>
      <c r="J32" s="1855" t="s">
        <v>858</v>
      </c>
      <c r="K32" s="1855"/>
      <c r="L32" s="1855"/>
      <c r="M32" s="1855"/>
      <c r="N32" s="1855"/>
      <c r="O32" s="1047"/>
      <c r="P32" s="1047"/>
      <c r="S32" s="1855" t="s">
        <v>858</v>
      </c>
      <c r="T32" s="1855"/>
      <c r="U32" s="1855"/>
      <c r="V32" s="1855"/>
      <c r="W32" s="1855"/>
      <c r="X32" s="1047"/>
      <c r="Y32" s="1047"/>
      <c r="AB32" s="1855" t="s">
        <v>858</v>
      </c>
      <c r="AC32" s="1855"/>
      <c r="AD32" s="1855"/>
      <c r="AE32" s="1855"/>
      <c r="AF32" s="1855"/>
      <c r="AG32" s="1047"/>
      <c r="AH32" s="1047"/>
      <c r="HS32" s="458"/>
      <c r="HT32" s="458"/>
      <c r="HU32" s="458"/>
      <c r="HV32" s="458"/>
      <c r="HW32" s="1909"/>
      <c r="HX32" s="458"/>
    </row>
    <row r="33" spans="1:232" ht="20.25">
      <c r="A33" s="1855" t="s">
        <v>576</v>
      </c>
      <c r="B33" s="1855" t="s">
        <v>859</v>
      </c>
      <c r="D33" s="1856"/>
      <c r="E33" s="1856"/>
      <c r="F33" s="1047"/>
      <c r="G33" s="1047"/>
      <c r="J33" s="1855" t="s">
        <v>576</v>
      </c>
      <c r="K33" s="1855" t="s">
        <v>859</v>
      </c>
      <c r="M33" s="1856"/>
      <c r="N33" s="1856"/>
      <c r="O33" s="1047"/>
      <c r="P33" s="1047"/>
      <c r="S33" s="1855" t="s">
        <v>576</v>
      </c>
      <c r="T33" s="1855" t="s">
        <v>859</v>
      </c>
      <c r="V33" s="1856"/>
      <c r="W33" s="1856"/>
      <c r="X33" s="1047"/>
      <c r="Y33" s="1047"/>
      <c r="AB33" s="1855" t="s">
        <v>576</v>
      </c>
      <c r="AC33" s="1855" t="s">
        <v>859</v>
      </c>
      <c r="AE33" s="1856"/>
      <c r="AF33" s="1856"/>
      <c r="AG33" s="1047"/>
      <c r="AH33" s="1047"/>
      <c r="HS33" s="458"/>
      <c r="HT33" s="458"/>
      <c r="HU33" s="458"/>
      <c r="HV33" s="458"/>
      <c r="HW33" s="1909"/>
      <c r="HX33" s="458"/>
    </row>
    <row r="34" spans="1:232" ht="18">
      <c r="A34" s="1045" t="s">
        <v>703</v>
      </c>
      <c r="F34" s="1048"/>
      <c r="G34" s="1048"/>
      <c r="J34" s="1045" t="s">
        <v>703</v>
      </c>
      <c r="O34" s="1048"/>
      <c r="P34" s="1048"/>
      <c r="S34" s="1045"/>
      <c r="X34" s="1048"/>
      <c r="Y34" s="1048"/>
      <c r="AB34" s="1045"/>
      <c r="AG34" s="1048"/>
      <c r="AH34" s="1048"/>
      <c r="AI34" s="1910"/>
      <c r="HS34" s="458"/>
      <c r="HT34" s="458"/>
      <c r="HU34" s="458"/>
      <c r="HV34" s="458"/>
      <c r="HW34" s="458"/>
      <c r="HX34" s="458"/>
    </row>
    <row r="35" spans="1:232" ht="18.75" thickBot="1">
      <c r="A35" s="1045" t="s">
        <v>884</v>
      </c>
      <c r="G35" s="1046"/>
      <c r="H35" s="1857" t="s">
        <v>885</v>
      </c>
      <c r="J35" s="1045" t="s">
        <v>824</v>
      </c>
      <c r="P35" s="1046"/>
      <c r="Q35" s="1857" t="s">
        <v>886</v>
      </c>
      <c r="S35" s="1045" t="s">
        <v>826</v>
      </c>
      <c r="Y35" s="1046"/>
      <c r="Z35" s="1857" t="s">
        <v>887</v>
      </c>
      <c r="AB35" s="1045" t="s">
        <v>827</v>
      </c>
      <c r="AH35" s="1046"/>
      <c r="AI35" s="1857" t="s">
        <v>888</v>
      </c>
      <c r="HS35" s="458"/>
      <c r="HT35" s="458"/>
      <c r="HU35" s="458"/>
      <c r="HV35" s="458"/>
      <c r="HW35" s="458"/>
      <c r="HX35" s="458"/>
    </row>
    <row r="36" spans="1:35" ht="18.75" thickBot="1">
      <c r="A36" s="1057"/>
      <c r="B36" s="1858"/>
      <c r="C36" s="1859" t="s">
        <v>883</v>
      </c>
      <c r="D36" s="1860"/>
      <c r="E36" s="1861"/>
      <c r="F36" s="1860" t="s">
        <v>830</v>
      </c>
      <c r="G36" s="1862"/>
      <c r="H36" s="1861"/>
      <c r="J36" s="1057"/>
      <c r="K36" s="1858"/>
      <c r="L36" s="1859" t="s">
        <v>883</v>
      </c>
      <c r="M36" s="1860"/>
      <c r="N36" s="1861"/>
      <c r="O36" s="1860" t="s">
        <v>830</v>
      </c>
      <c r="P36" s="1862"/>
      <c r="Q36" s="1861"/>
      <c r="S36" s="1057"/>
      <c r="T36" s="1858"/>
      <c r="U36" s="1859" t="s">
        <v>883</v>
      </c>
      <c r="V36" s="1860"/>
      <c r="W36" s="1861"/>
      <c r="X36" s="1860" t="s">
        <v>830</v>
      </c>
      <c r="Y36" s="1862"/>
      <c r="Z36" s="1861"/>
      <c r="AB36" s="1057"/>
      <c r="AC36" s="1858"/>
      <c r="AD36" s="1859" t="s">
        <v>883</v>
      </c>
      <c r="AE36" s="1860"/>
      <c r="AF36" s="1861"/>
      <c r="AG36" s="1860" t="s">
        <v>830</v>
      </c>
      <c r="AH36" s="1862"/>
      <c r="AI36" s="1861"/>
    </row>
    <row r="37" spans="1:62" ht="20.25">
      <c r="A37" s="243" t="s">
        <v>47</v>
      </c>
      <c r="B37" s="729" t="s">
        <v>48</v>
      </c>
      <c r="C37" s="1863"/>
      <c r="D37" s="1864"/>
      <c r="E37" s="1864" t="s">
        <v>831</v>
      </c>
      <c r="F37" s="1863"/>
      <c r="G37" s="1864"/>
      <c r="H37" s="1864" t="s">
        <v>831</v>
      </c>
      <c r="J37" s="243" t="s">
        <v>47</v>
      </c>
      <c r="K37" s="729" t="s">
        <v>48</v>
      </c>
      <c r="L37" s="1863"/>
      <c r="M37" s="1864"/>
      <c r="N37" s="1864" t="s">
        <v>831</v>
      </c>
      <c r="O37" s="1863"/>
      <c r="P37" s="1864"/>
      <c r="Q37" s="1864" t="s">
        <v>831</v>
      </c>
      <c r="S37" s="243" t="s">
        <v>47</v>
      </c>
      <c r="T37" s="729" t="s">
        <v>48</v>
      </c>
      <c r="U37" s="1863"/>
      <c r="V37" s="1864"/>
      <c r="W37" s="1864" t="s">
        <v>831</v>
      </c>
      <c r="X37" s="1863"/>
      <c r="Y37" s="1864"/>
      <c r="Z37" s="1864" t="s">
        <v>831</v>
      </c>
      <c r="AB37" s="243" t="s">
        <v>47</v>
      </c>
      <c r="AC37" s="729" t="s">
        <v>48</v>
      </c>
      <c r="AD37" s="1863"/>
      <c r="AE37" s="1864"/>
      <c r="AF37" s="1864" t="s">
        <v>831</v>
      </c>
      <c r="AG37" s="1863"/>
      <c r="AH37" s="1864"/>
      <c r="AI37" s="1864" t="s">
        <v>831</v>
      </c>
      <c r="BI37" s="1911"/>
      <c r="BJ37" s="330"/>
    </row>
    <row r="38" spans="1:35" ht="18">
      <c r="A38" s="243"/>
      <c r="B38" s="1866"/>
      <c r="C38" s="1867" t="s">
        <v>831</v>
      </c>
      <c r="D38" s="1867" t="s">
        <v>317</v>
      </c>
      <c r="E38" s="1867" t="s">
        <v>318</v>
      </c>
      <c r="F38" s="1867" t="s">
        <v>831</v>
      </c>
      <c r="G38" s="1867" t="s">
        <v>317</v>
      </c>
      <c r="H38" s="1867" t="s">
        <v>318</v>
      </c>
      <c r="J38" s="243"/>
      <c r="K38" s="1866"/>
      <c r="L38" s="1867" t="s">
        <v>831</v>
      </c>
      <c r="M38" s="1867" t="s">
        <v>317</v>
      </c>
      <c r="N38" s="1867" t="s">
        <v>318</v>
      </c>
      <c r="O38" s="1867" t="s">
        <v>831</v>
      </c>
      <c r="P38" s="1867" t="s">
        <v>317</v>
      </c>
      <c r="Q38" s="1867" t="s">
        <v>318</v>
      </c>
      <c r="S38" s="243"/>
      <c r="T38" s="1866"/>
      <c r="U38" s="1867" t="s">
        <v>831</v>
      </c>
      <c r="V38" s="1867" t="s">
        <v>317</v>
      </c>
      <c r="W38" s="1867" t="s">
        <v>318</v>
      </c>
      <c r="X38" s="1867" t="s">
        <v>831</v>
      </c>
      <c r="Y38" s="1867" t="s">
        <v>317</v>
      </c>
      <c r="Z38" s="1867" t="s">
        <v>318</v>
      </c>
      <c r="AB38" s="243"/>
      <c r="AC38" s="1866"/>
      <c r="AD38" s="1867" t="s">
        <v>831</v>
      </c>
      <c r="AE38" s="1867" t="s">
        <v>317</v>
      </c>
      <c r="AF38" s="1867" t="s">
        <v>318</v>
      </c>
      <c r="AG38" s="1867" t="s">
        <v>831</v>
      </c>
      <c r="AH38" s="1867" t="s">
        <v>317</v>
      </c>
      <c r="AI38" s="1867" t="s">
        <v>318</v>
      </c>
    </row>
    <row r="39" spans="1:35" ht="18.75" thickBot="1">
      <c r="A39" s="247"/>
      <c r="B39" s="1868"/>
      <c r="C39" s="1869" t="s">
        <v>832</v>
      </c>
      <c r="D39" s="1869" t="s">
        <v>833</v>
      </c>
      <c r="E39" s="1869" t="s">
        <v>834</v>
      </c>
      <c r="F39" s="1869" t="s">
        <v>832</v>
      </c>
      <c r="G39" s="1869" t="s">
        <v>833</v>
      </c>
      <c r="H39" s="1869" t="s">
        <v>834</v>
      </c>
      <c r="J39" s="247"/>
      <c r="K39" s="1868"/>
      <c r="L39" s="1869" t="s">
        <v>832</v>
      </c>
      <c r="M39" s="1869" t="s">
        <v>833</v>
      </c>
      <c r="N39" s="1869" t="s">
        <v>834</v>
      </c>
      <c r="O39" s="1869" t="s">
        <v>832</v>
      </c>
      <c r="P39" s="1869" t="s">
        <v>833</v>
      </c>
      <c r="Q39" s="1869" t="s">
        <v>834</v>
      </c>
      <c r="S39" s="247"/>
      <c r="T39" s="1868"/>
      <c r="U39" s="1869" t="s">
        <v>832</v>
      </c>
      <c r="V39" s="1869" t="s">
        <v>833</v>
      </c>
      <c r="W39" s="1869" t="s">
        <v>834</v>
      </c>
      <c r="X39" s="1869" t="s">
        <v>832</v>
      </c>
      <c r="Y39" s="1869" t="s">
        <v>833</v>
      </c>
      <c r="Z39" s="1869" t="s">
        <v>834</v>
      </c>
      <c r="AB39" s="247"/>
      <c r="AC39" s="1868"/>
      <c r="AD39" s="1869" t="s">
        <v>832</v>
      </c>
      <c r="AE39" s="1869" t="s">
        <v>833</v>
      </c>
      <c r="AF39" s="1869" t="s">
        <v>834</v>
      </c>
      <c r="AG39" s="1869" t="s">
        <v>832</v>
      </c>
      <c r="AH39" s="1869" t="s">
        <v>833</v>
      </c>
      <c r="AI39" s="1869" t="s">
        <v>834</v>
      </c>
    </row>
    <row r="40" spans="1:171" s="1912" customFormat="1" ht="18.75" thickBot="1">
      <c r="A40" s="1725">
        <v>1</v>
      </c>
      <c r="B40" s="1725">
        <v>2</v>
      </c>
      <c r="C40" s="1725">
        <v>3</v>
      </c>
      <c r="D40" s="1725">
        <v>4</v>
      </c>
      <c r="E40" s="1725">
        <v>5</v>
      </c>
      <c r="F40" s="1725">
        <v>6</v>
      </c>
      <c r="G40" s="1725">
        <v>7</v>
      </c>
      <c r="H40" s="1725">
        <v>8</v>
      </c>
      <c r="I40" s="2007"/>
      <c r="J40" s="1725">
        <v>1</v>
      </c>
      <c r="K40" s="1725">
        <v>2</v>
      </c>
      <c r="L40" s="1725">
        <v>3</v>
      </c>
      <c r="M40" s="1725">
        <v>4</v>
      </c>
      <c r="N40" s="1725">
        <v>5</v>
      </c>
      <c r="O40" s="1725">
        <v>6</v>
      </c>
      <c r="P40" s="1725">
        <v>7</v>
      </c>
      <c r="Q40" s="1725">
        <v>8</v>
      </c>
      <c r="R40" s="2007"/>
      <c r="S40" s="1725">
        <v>1</v>
      </c>
      <c r="T40" s="1725">
        <v>2</v>
      </c>
      <c r="U40" s="1725">
        <v>3</v>
      </c>
      <c r="V40" s="1725">
        <v>4</v>
      </c>
      <c r="W40" s="1725">
        <v>5</v>
      </c>
      <c r="X40" s="1725">
        <v>6</v>
      </c>
      <c r="Y40" s="1725">
        <v>7</v>
      </c>
      <c r="Z40" s="1725">
        <v>8</v>
      </c>
      <c r="AB40" s="1725">
        <v>1</v>
      </c>
      <c r="AC40" s="1725">
        <v>2</v>
      </c>
      <c r="AD40" s="1725">
        <v>3</v>
      </c>
      <c r="AE40" s="1725">
        <v>4</v>
      </c>
      <c r="AF40" s="1725">
        <v>5</v>
      </c>
      <c r="AG40" s="1725">
        <v>6</v>
      </c>
      <c r="AH40" s="1725">
        <v>7</v>
      </c>
      <c r="AI40" s="1725">
        <v>8</v>
      </c>
      <c r="FF40" s="2007"/>
      <c r="FO40" s="2007"/>
    </row>
    <row r="41" spans="1:35" ht="26.25">
      <c r="A41" s="1875">
        <v>1</v>
      </c>
      <c r="B41" s="1080" t="s">
        <v>120</v>
      </c>
      <c r="C41" s="816">
        <v>0</v>
      </c>
      <c r="D41" s="819" t="s">
        <v>227</v>
      </c>
      <c r="E41" s="816">
        <v>0</v>
      </c>
      <c r="F41" s="816">
        <v>0</v>
      </c>
      <c r="G41" s="819" t="s">
        <v>227</v>
      </c>
      <c r="H41" s="1081">
        <v>0</v>
      </c>
      <c r="J41" s="1875">
        <v>1</v>
      </c>
      <c r="K41" s="1080" t="s">
        <v>120</v>
      </c>
      <c r="L41" s="816">
        <v>0</v>
      </c>
      <c r="M41" s="819" t="s">
        <v>227</v>
      </c>
      <c r="N41" s="816">
        <v>0</v>
      </c>
      <c r="O41" s="816">
        <v>0</v>
      </c>
      <c r="P41" s="819" t="s">
        <v>227</v>
      </c>
      <c r="Q41" s="1081">
        <v>0</v>
      </c>
      <c r="S41" s="1875">
        <v>1</v>
      </c>
      <c r="T41" s="1080" t="s">
        <v>120</v>
      </c>
      <c r="U41" s="816">
        <v>0</v>
      </c>
      <c r="V41" s="819" t="s">
        <v>227</v>
      </c>
      <c r="W41" s="816">
        <v>0</v>
      </c>
      <c r="X41" s="816">
        <v>0</v>
      </c>
      <c r="Y41" s="819" t="s">
        <v>227</v>
      </c>
      <c r="Z41" s="1081">
        <v>0</v>
      </c>
      <c r="AB41" s="1875">
        <v>1</v>
      </c>
      <c r="AC41" s="1080" t="s">
        <v>120</v>
      </c>
      <c r="AD41" s="816">
        <v>0</v>
      </c>
      <c r="AE41" s="819" t="s">
        <v>227</v>
      </c>
      <c r="AF41" s="816">
        <v>0</v>
      </c>
      <c r="AG41" s="816">
        <v>0</v>
      </c>
      <c r="AH41" s="819" t="s">
        <v>227</v>
      </c>
      <c r="AI41" s="1081">
        <v>0</v>
      </c>
    </row>
    <row r="42" spans="1:35" ht="26.25">
      <c r="A42" s="1878">
        <v>2</v>
      </c>
      <c r="B42" s="1092" t="s">
        <v>121</v>
      </c>
      <c r="C42" s="828">
        <v>2</v>
      </c>
      <c r="D42" s="830" t="s">
        <v>227</v>
      </c>
      <c r="E42" s="828">
        <v>5884</v>
      </c>
      <c r="F42" s="828">
        <v>0</v>
      </c>
      <c r="G42" s="830" t="s">
        <v>227</v>
      </c>
      <c r="H42" s="1093">
        <v>0</v>
      </c>
      <c r="J42" s="1878">
        <v>2</v>
      </c>
      <c r="K42" s="1092" t="s">
        <v>121</v>
      </c>
      <c r="L42" s="828">
        <v>1</v>
      </c>
      <c r="M42" s="830" t="s">
        <v>227</v>
      </c>
      <c r="N42" s="828">
        <v>4659</v>
      </c>
      <c r="O42" s="828">
        <v>0</v>
      </c>
      <c r="P42" s="830" t="s">
        <v>227</v>
      </c>
      <c r="Q42" s="1093">
        <v>0</v>
      </c>
      <c r="S42" s="1878">
        <v>2</v>
      </c>
      <c r="T42" s="1092" t="s">
        <v>121</v>
      </c>
      <c r="U42" s="828">
        <v>1</v>
      </c>
      <c r="V42" s="830" t="s">
        <v>227</v>
      </c>
      <c r="W42" s="828">
        <v>110</v>
      </c>
      <c r="X42" s="828">
        <v>0</v>
      </c>
      <c r="Y42" s="830" t="s">
        <v>227</v>
      </c>
      <c r="Z42" s="1093">
        <v>0</v>
      </c>
      <c r="AB42" s="1878">
        <v>2</v>
      </c>
      <c r="AC42" s="1092" t="s">
        <v>121</v>
      </c>
      <c r="AD42" s="828">
        <v>0</v>
      </c>
      <c r="AE42" s="830" t="s">
        <v>227</v>
      </c>
      <c r="AF42" s="828">
        <v>0</v>
      </c>
      <c r="AG42" s="828">
        <v>0</v>
      </c>
      <c r="AH42" s="830" t="s">
        <v>227</v>
      </c>
      <c r="AI42" s="1093">
        <v>0</v>
      </c>
    </row>
    <row r="43" spans="1:35" ht="26.25">
      <c r="A43" s="1878">
        <v>3</v>
      </c>
      <c r="B43" s="1092" t="s">
        <v>122</v>
      </c>
      <c r="C43" s="828">
        <v>5</v>
      </c>
      <c r="D43" s="830" t="s">
        <v>227</v>
      </c>
      <c r="E43" s="828">
        <v>1811</v>
      </c>
      <c r="F43" s="828">
        <v>4</v>
      </c>
      <c r="G43" s="830" t="s">
        <v>227</v>
      </c>
      <c r="H43" s="1093">
        <v>397</v>
      </c>
      <c r="J43" s="1878">
        <v>3</v>
      </c>
      <c r="K43" s="1092" t="s">
        <v>122</v>
      </c>
      <c r="L43" s="828">
        <v>5</v>
      </c>
      <c r="M43" s="830" t="s">
        <v>227</v>
      </c>
      <c r="N43" s="828">
        <v>1436</v>
      </c>
      <c r="O43" s="828">
        <v>4</v>
      </c>
      <c r="P43" s="830" t="s">
        <v>227</v>
      </c>
      <c r="Q43" s="1093">
        <v>317</v>
      </c>
      <c r="S43" s="1878">
        <v>3</v>
      </c>
      <c r="T43" s="1092" t="s">
        <v>122</v>
      </c>
      <c r="U43" s="828">
        <v>4</v>
      </c>
      <c r="V43" s="830" t="s">
        <v>227</v>
      </c>
      <c r="W43" s="828">
        <v>152</v>
      </c>
      <c r="X43" s="828">
        <v>3</v>
      </c>
      <c r="Y43" s="830" t="s">
        <v>227</v>
      </c>
      <c r="Z43" s="1093">
        <v>7</v>
      </c>
      <c r="AB43" s="1878">
        <v>3</v>
      </c>
      <c r="AC43" s="1092" t="s">
        <v>122</v>
      </c>
      <c r="AD43" s="828">
        <v>3</v>
      </c>
      <c r="AE43" s="830" t="s">
        <v>227</v>
      </c>
      <c r="AF43" s="828">
        <v>223</v>
      </c>
      <c r="AG43" s="828">
        <v>3</v>
      </c>
      <c r="AH43" s="830" t="s">
        <v>227</v>
      </c>
      <c r="AI43" s="1093">
        <v>73</v>
      </c>
    </row>
    <row r="44" spans="1:35" ht="26.25">
      <c r="A44" s="1880">
        <v>4</v>
      </c>
      <c r="B44" s="1098" t="s">
        <v>123</v>
      </c>
      <c r="C44" s="828">
        <v>1</v>
      </c>
      <c r="D44" s="830" t="s">
        <v>227</v>
      </c>
      <c r="E44" s="828">
        <v>600</v>
      </c>
      <c r="F44" s="828">
        <v>0</v>
      </c>
      <c r="G44" s="830" t="s">
        <v>227</v>
      </c>
      <c r="H44" s="1093">
        <v>0</v>
      </c>
      <c r="J44" s="1880">
        <v>4</v>
      </c>
      <c r="K44" s="1098" t="s">
        <v>123</v>
      </c>
      <c r="L44" s="828">
        <v>1</v>
      </c>
      <c r="M44" s="830" t="s">
        <v>227</v>
      </c>
      <c r="N44" s="828">
        <v>411</v>
      </c>
      <c r="O44" s="828">
        <v>0</v>
      </c>
      <c r="P44" s="830" t="s">
        <v>227</v>
      </c>
      <c r="Q44" s="1093">
        <v>0</v>
      </c>
      <c r="S44" s="1880">
        <v>4</v>
      </c>
      <c r="T44" s="1098" t="s">
        <v>123</v>
      </c>
      <c r="U44" s="828">
        <v>1</v>
      </c>
      <c r="V44" s="830" t="s">
        <v>227</v>
      </c>
      <c r="W44" s="828">
        <v>139</v>
      </c>
      <c r="X44" s="828">
        <v>0</v>
      </c>
      <c r="Y44" s="830" t="s">
        <v>227</v>
      </c>
      <c r="Z44" s="1093">
        <v>0</v>
      </c>
      <c r="AB44" s="1880">
        <v>4</v>
      </c>
      <c r="AC44" s="1098" t="s">
        <v>123</v>
      </c>
      <c r="AD44" s="828">
        <v>1</v>
      </c>
      <c r="AE44" s="830" t="s">
        <v>227</v>
      </c>
      <c r="AF44" s="828">
        <v>50</v>
      </c>
      <c r="AG44" s="828">
        <v>0</v>
      </c>
      <c r="AH44" s="830" t="s">
        <v>227</v>
      </c>
      <c r="AI44" s="1093">
        <v>0</v>
      </c>
    </row>
    <row r="45" spans="1:35" ht="26.25">
      <c r="A45" s="1878">
        <v>5</v>
      </c>
      <c r="B45" s="1092" t="s">
        <v>124</v>
      </c>
      <c r="C45" s="828">
        <v>0</v>
      </c>
      <c r="D45" s="830" t="s">
        <v>227</v>
      </c>
      <c r="E45" s="828">
        <v>0</v>
      </c>
      <c r="F45" s="828">
        <v>10</v>
      </c>
      <c r="G45" s="830" t="s">
        <v>227</v>
      </c>
      <c r="H45" s="1093">
        <v>12523</v>
      </c>
      <c r="J45" s="1878">
        <v>5</v>
      </c>
      <c r="K45" s="1092" t="s">
        <v>124</v>
      </c>
      <c r="L45" s="828">
        <v>0</v>
      </c>
      <c r="M45" s="830" t="s">
        <v>227</v>
      </c>
      <c r="N45" s="828">
        <v>0</v>
      </c>
      <c r="O45" s="828">
        <v>10</v>
      </c>
      <c r="P45" s="830" t="s">
        <v>227</v>
      </c>
      <c r="Q45" s="1122">
        <v>12523</v>
      </c>
      <c r="S45" s="1878">
        <v>5</v>
      </c>
      <c r="T45" s="1092" t="s">
        <v>124</v>
      </c>
      <c r="U45" s="828">
        <v>0</v>
      </c>
      <c r="V45" s="830" t="s">
        <v>227</v>
      </c>
      <c r="W45" s="828">
        <v>0</v>
      </c>
      <c r="X45" s="828">
        <v>9</v>
      </c>
      <c r="Y45" s="830" t="s">
        <v>227</v>
      </c>
      <c r="Z45" s="1093">
        <v>12375</v>
      </c>
      <c r="AB45" s="1878">
        <v>5</v>
      </c>
      <c r="AC45" s="1092" t="s">
        <v>124</v>
      </c>
      <c r="AD45" s="828">
        <v>0</v>
      </c>
      <c r="AE45" s="830" t="s">
        <v>227</v>
      </c>
      <c r="AF45" s="828">
        <v>0</v>
      </c>
      <c r="AG45" s="828">
        <v>9</v>
      </c>
      <c r="AH45" s="830" t="s">
        <v>227</v>
      </c>
      <c r="AI45" s="1093">
        <v>12375</v>
      </c>
    </row>
    <row r="46" spans="1:35" ht="26.25">
      <c r="A46" s="1883">
        <v>6</v>
      </c>
      <c r="B46" s="1119" t="s">
        <v>125</v>
      </c>
      <c r="C46" s="828">
        <v>2</v>
      </c>
      <c r="D46" s="830" t="s">
        <v>227</v>
      </c>
      <c r="E46" s="828">
        <v>542</v>
      </c>
      <c r="F46" s="828">
        <v>7</v>
      </c>
      <c r="G46" s="830" t="s">
        <v>227</v>
      </c>
      <c r="H46" s="1093">
        <v>2680</v>
      </c>
      <c r="J46" s="1883">
        <v>6</v>
      </c>
      <c r="K46" s="1119" t="s">
        <v>125</v>
      </c>
      <c r="L46" s="828">
        <v>2</v>
      </c>
      <c r="M46" s="830" t="s">
        <v>227</v>
      </c>
      <c r="N46" s="828">
        <v>343</v>
      </c>
      <c r="O46" s="828">
        <v>1</v>
      </c>
      <c r="P46" s="830" t="s">
        <v>227</v>
      </c>
      <c r="Q46" s="1093">
        <v>150</v>
      </c>
      <c r="S46" s="1883">
        <v>6</v>
      </c>
      <c r="T46" s="1119" t="s">
        <v>125</v>
      </c>
      <c r="U46" s="828">
        <v>2</v>
      </c>
      <c r="V46" s="830" t="s">
        <v>227</v>
      </c>
      <c r="W46" s="828">
        <v>69</v>
      </c>
      <c r="X46" s="828">
        <v>2</v>
      </c>
      <c r="Y46" s="830" t="s">
        <v>227</v>
      </c>
      <c r="Z46" s="1093">
        <v>52</v>
      </c>
      <c r="AB46" s="1883">
        <v>6</v>
      </c>
      <c r="AC46" s="1119" t="s">
        <v>125</v>
      </c>
      <c r="AD46" s="828">
        <v>2</v>
      </c>
      <c r="AE46" s="830" t="s">
        <v>227</v>
      </c>
      <c r="AF46" s="828">
        <v>130</v>
      </c>
      <c r="AG46" s="828">
        <v>4</v>
      </c>
      <c r="AH46" s="830" t="s">
        <v>227</v>
      </c>
      <c r="AI46" s="1093">
        <v>2478</v>
      </c>
    </row>
    <row r="47" spans="1:35" ht="26.25">
      <c r="A47" s="1878">
        <v>7</v>
      </c>
      <c r="B47" s="1092" t="s">
        <v>126</v>
      </c>
      <c r="C47" s="828">
        <v>11</v>
      </c>
      <c r="D47" s="830" t="s">
        <v>227</v>
      </c>
      <c r="E47" s="828">
        <v>4857</v>
      </c>
      <c r="F47" s="828">
        <v>0</v>
      </c>
      <c r="G47" s="830" t="s">
        <v>227</v>
      </c>
      <c r="H47" s="1093">
        <v>0</v>
      </c>
      <c r="J47" s="1878">
        <v>7</v>
      </c>
      <c r="K47" s="1092" t="s">
        <v>126</v>
      </c>
      <c r="L47" s="828">
        <v>8</v>
      </c>
      <c r="M47" s="830" t="s">
        <v>227</v>
      </c>
      <c r="N47" s="828">
        <v>3968</v>
      </c>
      <c r="O47" s="828">
        <v>0</v>
      </c>
      <c r="P47" s="830" t="s">
        <v>227</v>
      </c>
      <c r="Q47" s="1122">
        <v>0</v>
      </c>
      <c r="S47" s="1878">
        <v>7</v>
      </c>
      <c r="T47" s="1092" t="s">
        <v>126</v>
      </c>
      <c r="U47" s="828">
        <v>8</v>
      </c>
      <c r="V47" s="830" t="s">
        <v>227</v>
      </c>
      <c r="W47" s="828">
        <v>302</v>
      </c>
      <c r="X47" s="828">
        <v>0</v>
      </c>
      <c r="Y47" s="830" t="s">
        <v>227</v>
      </c>
      <c r="Z47" s="1093">
        <v>0</v>
      </c>
      <c r="AB47" s="1878">
        <v>7</v>
      </c>
      <c r="AC47" s="1092" t="s">
        <v>126</v>
      </c>
      <c r="AD47" s="828">
        <v>8</v>
      </c>
      <c r="AE47" s="830" t="s">
        <v>227</v>
      </c>
      <c r="AF47" s="828">
        <v>403</v>
      </c>
      <c r="AG47" s="828">
        <v>0</v>
      </c>
      <c r="AH47" s="830" t="s">
        <v>227</v>
      </c>
      <c r="AI47" s="1093">
        <v>0</v>
      </c>
    </row>
    <row r="48" spans="1:35" ht="26.25">
      <c r="A48" s="1880">
        <v>8</v>
      </c>
      <c r="B48" s="1098" t="s">
        <v>127</v>
      </c>
      <c r="C48" s="828">
        <v>3</v>
      </c>
      <c r="D48" s="830" t="s">
        <v>227</v>
      </c>
      <c r="E48" s="828">
        <v>3053</v>
      </c>
      <c r="F48" s="828">
        <v>0</v>
      </c>
      <c r="G48" s="830" t="s">
        <v>227</v>
      </c>
      <c r="H48" s="1093">
        <v>0</v>
      </c>
      <c r="J48" s="1880">
        <v>8</v>
      </c>
      <c r="K48" s="1098" t="s">
        <v>127</v>
      </c>
      <c r="L48" s="828">
        <v>3</v>
      </c>
      <c r="M48" s="830" t="s">
        <v>227</v>
      </c>
      <c r="N48" s="828">
        <v>15</v>
      </c>
      <c r="O48" s="828">
        <v>0</v>
      </c>
      <c r="P48" s="830" t="s">
        <v>227</v>
      </c>
      <c r="Q48" s="1122">
        <v>0</v>
      </c>
      <c r="S48" s="1880">
        <v>8</v>
      </c>
      <c r="T48" s="1098" t="s">
        <v>127</v>
      </c>
      <c r="U48" s="828">
        <v>3</v>
      </c>
      <c r="V48" s="830" t="s">
        <v>227</v>
      </c>
      <c r="W48" s="828">
        <v>42</v>
      </c>
      <c r="X48" s="828">
        <v>0</v>
      </c>
      <c r="Y48" s="830" t="s">
        <v>227</v>
      </c>
      <c r="Z48" s="1093">
        <v>0</v>
      </c>
      <c r="AB48" s="1880">
        <v>8</v>
      </c>
      <c r="AC48" s="1098" t="s">
        <v>127</v>
      </c>
      <c r="AD48" s="828">
        <v>3</v>
      </c>
      <c r="AE48" s="830" t="s">
        <v>227</v>
      </c>
      <c r="AF48" s="828">
        <v>30</v>
      </c>
      <c r="AG48" s="828">
        <v>0</v>
      </c>
      <c r="AH48" s="830" t="s">
        <v>227</v>
      </c>
      <c r="AI48" s="1093">
        <v>0</v>
      </c>
    </row>
    <row r="49" spans="1:35" ht="26.25">
      <c r="A49" s="1878">
        <v>9</v>
      </c>
      <c r="B49" s="1092" t="s">
        <v>128</v>
      </c>
      <c r="C49" s="846">
        <v>1</v>
      </c>
      <c r="D49" s="830" t="s">
        <v>227</v>
      </c>
      <c r="E49" s="846">
        <v>45</v>
      </c>
      <c r="F49" s="846">
        <v>0</v>
      </c>
      <c r="G49" s="830" t="s">
        <v>227</v>
      </c>
      <c r="H49" s="1093">
        <v>0</v>
      </c>
      <c r="J49" s="1878">
        <v>9</v>
      </c>
      <c r="K49" s="1092" t="s">
        <v>128</v>
      </c>
      <c r="L49" s="846">
        <v>1</v>
      </c>
      <c r="M49" s="830" t="s">
        <v>227</v>
      </c>
      <c r="N49" s="846">
        <v>45</v>
      </c>
      <c r="O49" s="846">
        <v>0</v>
      </c>
      <c r="P49" s="830" t="s">
        <v>227</v>
      </c>
      <c r="Q49" s="1122">
        <v>0</v>
      </c>
      <c r="S49" s="1878">
        <v>9</v>
      </c>
      <c r="T49" s="1092" t="s">
        <v>128</v>
      </c>
      <c r="U49" s="846">
        <v>0</v>
      </c>
      <c r="V49" s="830" t="s">
        <v>227</v>
      </c>
      <c r="W49" s="846">
        <v>0</v>
      </c>
      <c r="X49" s="846">
        <v>0</v>
      </c>
      <c r="Y49" s="830" t="s">
        <v>227</v>
      </c>
      <c r="Z49" s="1093">
        <v>0</v>
      </c>
      <c r="AB49" s="1878">
        <v>9</v>
      </c>
      <c r="AC49" s="1092" t="s">
        <v>128</v>
      </c>
      <c r="AD49" s="846">
        <v>0</v>
      </c>
      <c r="AE49" s="830" t="s">
        <v>227</v>
      </c>
      <c r="AF49" s="846">
        <v>0</v>
      </c>
      <c r="AG49" s="846">
        <v>0</v>
      </c>
      <c r="AH49" s="830" t="s">
        <v>227</v>
      </c>
      <c r="AI49" s="1093">
        <v>0</v>
      </c>
    </row>
    <row r="50" spans="1:35" ht="26.25">
      <c r="A50" s="1878">
        <v>10</v>
      </c>
      <c r="B50" s="1092" t="s">
        <v>129</v>
      </c>
      <c r="C50" s="828">
        <v>3</v>
      </c>
      <c r="D50" s="830" t="s">
        <v>227</v>
      </c>
      <c r="E50" s="828">
        <v>253</v>
      </c>
      <c r="F50" s="828">
        <v>4</v>
      </c>
      <c r="G50" s="830" t="s">
        <v>227</v>
      </c>
      <c r="H50" s="1093">
        <v>896</v>
      </c>
      <c r="J50" s="1878">
        <v>10</v>
      </c>
      <c r="K50" s="1092" t="s">
        <v>129</v>
      </c>
      <c r="L50" s="828">
        <v>2</v>
      </c>
      <c r="M50" s="830" t="s">
        <v>227</v>
      </c>
      <c r="N50" s="828">
        <v>235</v>
      </c>
      <c r="O50" s="828">
        <v>3</v>
      </c>
      <c r="P50" s="830" t="s">
        <v>227</v>
      </c>
      <c r="Q50" s="1122">
        <v>815</v>
      </c>
      <c r="S50" s="1878">
        <v>10</v>
      </c>
      <c r="T50" s="1092" t="s">
        <v>129</v>
      </c>
      <c r="U50" s="828">
        <v>1</v>
      </c>
      <c r="V50" s="830" t="s">
        <v>227</v>
      </c>
      <c r="W50" s="828">
        <v>18</v>
      </c>
      <c r="X50" s="828">
        <v>0</v>
      </c>
      <c r="Y50" s="830" t="s">
        <v>227</v>
      </c>
      <c r="Z50" s="1093">
        <v>0</v>
      </c>
      <c r="AB50" s="1878">
        <v>10</v>
      </c>
      <c r="AC50" s="1092" t="s">
        <v>129</v>
      </c>
      <c r="AD50" s="828">
        <v>0</v>
      </c>
      <c r="AE50" s="830" t="s">
        <v>227</v>
      </c>
      <c r="AF50" s="828">
        <v>0</v>
      </c>
      <c r="AG50" s="828">
        <v>1</v>
      </c>
      <c r="AH50" s="830" t="s">
        <v>227</v>
      </c>
      <c r="AI50" s="1093">
        <v>81</v>
      </c>
    </row>
    <row r="51" spans="1:35" ht="26.25">
      <c r="A51" s="1880">
        <v>11</v>
      </c>
      <c r="B51" s="1098" t="s">
        <v>130</v>
      </c>
      <c r="C51" s="828">
        <v>1</v>
      </c>
      <c r="D51" s="830" t="s">
        <v>227</v>
      </c>
      <c r="E51" s="828">
        <v>178</v>
      </c>
      <c r="F51" s="828">
        <v>0</v>
      </c>
      <c r="G51" s="830" t="s">
        <v>227</v>
      </c>
      <c r="H51" s="1093">
        <v>0</v>
      </c>
      <c r="J51" s="1880">
        <v>11</v>
      </c>
      <c r="K51" s="1098" t="s">
        <v>130</v>
      </c>
      <c r="L51" s="828">
        <v>1</v>
      </c>
      <c r="M51" s="830" t="s">
        <v>227</v>
      </c>
      <c r="N51" s="828">
        <v>60</v>
      </c>
      <c r="O51" s="828">
        <v>0</v>
      </c>
      <c r="P51" s="830" t="s">
        <v>227</v>
      </c>
      <c r="Q51" s="1122">
        <v>0</v>
      </c>
      <c r="S51" s="1880">
        <v>11</v>
      </c>
      <c r="T51" s="1098" t="s">
        <v>130</v>
      </c>
      <c r="U51" s="828">
        <v>1</v>
      </c>
      <c r="V51" s="830" t="s">
        <v>227</v>
      </c>
      <c r="W51" s="828">
        <v>111</v>
      </c>
      <c r="X51" s="828">
        <v>0</v>
      </c>
      <c r="Y51" s="830" t="s">
        <v>227</v>
      </c>
      <c r="Z51" s="1093">
        <v>0</v>
      </c>
      <c r="AB51" s="1880">
        <v>11</v>
      </c>
      <c r="AC51" s="1098" t="s">
        <v>130</v>
      </c>
      <c r="AD51" s="828">
        <v>1</v>
      </c>
      <c r="AE51" s="830" t="s">
        <v>227</v>
      </c>
      <c r="AF51" s="828">
        <v>7</v>
      </c>
      <c r="AG51" s="828">
        <v>0</v>
      </c>
      <c r="AH51" s="830" t="s">
        <v>227</v>
      </c>
      <c r="AI51" s="1093">
        <v>0</v>
      </c>
    </row>
    <row r="52" spans="1:35" ht="26.25">
      <c r="A52" s="1878">
        <v>12</v>
      </c>
      <c r="B52" s="1092" t="s">
        <v>131</v>
      </c>
      <c r="C52" s="828">
        <v>2</v>
      </c>
      <c r="D52" s="830" t="s">
        <v>227</v>
      </c>
      <c r="E52" s="828">
        <v>736</v>
      </c>
      <c r="F52" s="828">
        <v>0</v>
      </c>
      <c r="G52" s="830" t="s">
        <v>227</v>
      </c>
      <c r="H52" s="1093">
        <v>0</v>
      </c>
      <c r="J52" s="1878">
        <v>12</v>
      </c>
      <c r="K52" s="1092" t="s">
        <v>131</v>
      </c>
      <c r="L52" s="828">
        <v>1</v>
      </c>
      <c r="M52" s="830" t="s">
        <v>227</v>
      </c>
      <c r="N52" s="828">
        <v>20</v>
      </c>
      <c r="O52" s="828">
        <v>0</v>
      </c>
      <c r="P52" s="830" t="s">
        <v>227</v>
      </c>
      <c r="Q52" s="1122">
        <v>0</v>
      </c>
      <c r="S52" s="1878">
        <v>12</v>
      </c>
      <c r="T52" s="1092" t="s">
        <v>131</v>
      </c>
      <c r="U52" s="828">
        <v>1</v>
      </c>
      <c r="V52" s="830" t="s">
        <v>227</v>
      </c>
      <c r="W52" s="828">
        <v>27</v>
      </c>
      <c r="X52" s="828">
        <v>0</v>
      </c>
      <c r="Y52" s="830" t="s">
        <v>227</v>
      </c>
      <c r="Z52" s="1122">
        <v>0</v>
      </c>
      <c r="AB52" s="1878">
        <v>12</v>
      </c>
      <c r="AC52" s="1092" t="s">
        <v>131</v>
      </c>
      <c r="AD52" s="828">
        <v>1</v>
      </c>
      <c r="AE52" s="830" t="s">
        <v>227</v>
      </c>
      <c r="AF52" s="828">
        <v>689</v>
      </c>
      <c r="AG52" s="828">
        <v>0</v>
      </c>
      <c r="AH52" s="830" t="s">
        <v>227</v>
      </c>
      <c r="AI52" s="1122">
        <v>0</v>
      </c>
    </row>
    <row r="53" spans="1:35" ht="26.25">
      <c r="A53" s="1880">
        <v>13</v>
      </c>
      <c r="B53" s="1098" t="s">
        <v>132</v>
      </c>
      <c r="C53" s="828">
        <v>0</v>
      </c>
      <c r="D53" s="830" t="s">
        <v>227</v>
      </c>
      <c r="E53" s="828">
        <v>0</v>
      </c>
      <c r="F53" s="828">
        <v>0</v>
      </c>
      <c r="G53" s="830" t="s">
        <v>227</v>
      </c>
      <c r="H53" s="1093">
        <v>0</v>
      </c>
      <c r="J53" s="1880">
        <v>13</v>
      </c>
      <c r="K53" s="1098" t="s">
        <v>132</v>
      </c>
      <c r="L53" s="828">
        <v>0</v>
      </c>
      <c r="M53" s="830" t="s">
        <v>227</v>
      </c>
      <c r="N53" s="828">
        <v>0</v>
      </c>
      <c r="O53" s="828">
        <v>0</v>
      </c>
      <c r="P53" s="830" t="s">
        <v>227</v>
      </c>
      <c r="Q53" s="1093">
        <v>0</v>
      </c>
      <c r="S53" s="1880">
        <v>13</v>
      </c>
      <c r="T53" s="1098" t="s">
        <v>132</v>
      </c>
      <c r="U53" s="828">
        <v>0</v>
      </c>
      <c r="V53" s="830" t="s">
        <v>227</v>
      </c>
      <c r="W53" s="828">
        <v>0</v>
      </c>
      <c r="X53" s="828">
        <v>0</v>
      </c>
      <c r="Y53" s="830" t="s">
        <v>227</v>
      </c>
      <c r="Z53" s="1093">
        <v>0</v>
      </c>
      <c r="AB53" s="1880">
        <v>13</v>
      </c>
      <c r="AC53" s="1098" t="s">
        <v>132</v>
      </c>
      <c r="AD53" s="828">
        <v>0</v>
      </c>
      <c r="AE53" s="830" t="s">
        <v>227</v>
      </c>
      <c r="AF53" s="828">
        <v>0</v>
      </c>
      <c r="AG53" s="828">
        <v>0</v>
      </c>
      <c r="AH53" s="830" t="s">
        <v>227</v>
      </c>
      <c r="AI53" s="1093">
        <v>0</v>
      </c>
    </row>
    <row r="54" spans="1:35" ht="26.25">
      <c r="A54" s="1878">
        <v>14</v>
      </c>
      <c r="B54" s="1092" t="s">
        <v>133</v>
      </c>
      <c r="C54" s="828">
        <v>4</v>
      </c>
      <c r="D54" s="830" t="s">
        <v>227</v>
      </c>
      <c r="E54" s="828">
        <v>3418</v>
      </c>
      <c r="F54" s="828">
        <v>0</v>
      </c>
      <c r="G54" s="830" t="s">
        <v>227</v>
      </c>
      <c r="H54" s="1093">
        <v>0</v>
      </c>
      <c r="J54" s="1878">
        <v>14</v>
      </c>
      <c r="K54" s="1092" t="s">
        <v>133</v>
      </c>
      <c r="L54" s="828">
        <v>4</v>
      </c>
      <c r="M54" s="830" t="s">
        <v>227</v>
      </c>
      <c r="N54" s="828">
        <v>3242</v>
      </c>
      <c r="O54" s="828">
        <v>0</v>
      </c>
      <c r="P54" s="830" t="s">
        <v>227</v>
      </c>
      <c r="Q54" s="1093">
        <v>0</v>
      </c>
      <c r="S54" s="1878">
        <v>14</v>
      </c>
      <c r="T54" s="1092" t="s">
        <v>133</v>
      </c>
      <c r="U54" s="828">
        <v>4</v>
      </c>
      <c r="V54" s="830" t="s">
        <v>227</v>
      </c>
      <c r="W54" s="828">
        <v>123</v>
      </c>
      <c r="X54" s="828">
        <v>0</v>
      </c>
      <c r="Y54" s="830" t="s">
        <v>227</v>
      </c>
      <c r="Z54" s="1093">
        <v>0</v>
      </c>
      <c r="AB54" s="1878">
        <v>14</v>
      </c>
      <c r="AC54" s="1092" t="s">
        <v>133</v>
      </c>
      <c r="AD54" s="828">
        <v>3</v>
      </c>
      <c r="AE54" s="830" t="s">
        <v>227</v>
      </c>
      <c r="AF54" s="828">
        <v>90</v>
      </c>
      <c r="AG54" s="828">
        <v>0</v>
      </c>
      <c r="AH54" s="830" t="s">
        <v>227</v>
      </c>
      <c r="AI54" s="1093">
        <v>0</v>
      </c>
    </row>
    <row r="55" spans="1:35" ht="26.25">
      <c r="A55" s="1878">
        <v>15</v>
      </c>
      <c r="B55" s="1092" t="s">
        <v>134</v>
      </c>
      <c r="C55" s="828">
        <v>6</v>
      </c>
      <c r="D55" s="830" t="s">
        <v>227</v>
      </c>
      <c r="E55" s="828">
        <v>1982</v>
      </c>
      <c r="F55" s="828">
        <v>4</v>
      </c>
      <c r="G55" s="830" t="s">
        <v>227</v>
      </c>
      <c r="H55" s="1093">
        <v>441</v>
      </c>
      <c r="J55" s="1878">
        <v>15</v>
      </c>
      <c r="K55" s="1092" t="s">
        <v>134</v>
      </c>
      <c r="L55" s="828">
        <v>5</v>
      </c>
      <c r="M55" s="830" t="s">
        <v>227</v>
      </c>
      <c r="N55" s="828">
        <v>407</v>
      </c>
      <c r="O55" s="828">
        <v>3</v>
      </c>
      <c r="P55" s="830" t="s">
        <v>227</v>
      </c>
      <c r="Q55" s="1093">
        <v>216</v>
      </c>
      <c r="S55" s="1878">
        <v>15</v>
      </c>
      <c r="T55" s="1092" t="s">
        <v>134</v>
      </c>
      <c r="U55" s="828">
        <v>3</v>
      </c>
      <c r="V55" s="830" t="s">
        <v>227</v>
      </c>
      <c r="W55" s="828">
        <v>116</v>
      </c>
      <c r="X55" s="828">
        <v>0</v>
      </c>
      <c r="Y55" s="830" t="s">
        <v>227</v>
      </c>
      <c r="Z55" s="1093">
        <v>0</v>
      </c>
      <c r="AB55" s="1878">
        <v>15</v>
      </c>
      <c r="AC55" s="1092" t="s">
        <v>134</v>
      </c>
      <c r="AD55" s="260">
        <v>1</v>
      </c>
      <c r="AE55" s="830" t="s">
        <v>227</v>
      </c>
      <c r="AF55" s="260">
        <v>16</v>
      </c>
      <c r="AG55" s="828">
        <v>1</v>
      </c>
      <c r="AH55" s="830" t="s">
        <v>227</v>
      </c>
      <c r="AI55" s="1093">
        <v>225</v>
      </c>
    </row>
    <row r="56" spans="1:35" ht="27" thickBot="1">
      <c r="A56" s="1900">
        <v>16</v>
      </c>
      <c r="B56" s="1898" t="s">
        <v>135</v>
      </c>
      <c r="C56" s="1881">
        <v>0</v>
      </c>
      <c r="D56" s="1905" t="s">
        <v>227</v>
      </c>
      <c r="E56" s="1881">
        <v>0</v>
      </c>
      <c r="F56" s="1881">
        <v>1</v>
      </c>
      <c r="G56" s="1905" t="s">
        <v>227</v>
      </c>
      <c r="H56" s="1134">
        <v>805</v>
      </c>
      <c r="J56" s="1900">
        <v>16</v>
      </c>
      <c r="K56" s="1898" t="s">
        <v>135</v>
      </c>
      <c r="L56" s="1881">
        <v>0</v>
      </c>
      <c r="M56" s="1905" t="s">
        <v>227</v>
      </c>
      <c r="N56" s="1881">
        <v>0</v>
      </c>
      <c r="O56" s="1881">
        <v>1</v>
      </c>
      <c r="P56" s="1905" t="s">
        <v>227</v>
      </c>
      <c r="Q56" s="1134">
        <v>396</v>
      </c>
      <c r="S56" s="1900">
        <v>16</v>
      </c>
      <c r="T56" s="1898" t="s">
        <v>135</v>
      </c>
      <c r="U56" s="1881">
        <v>0</v>
      </c>
      <c r="V56" s="1905" t="s">
        <v>227</v>
      </c>
      <c r="W56" s="1881">
        <v>0</v>
      </c>
      <c r="X56" s="1881">
        <v>1</v>
      </c>
      <c r="Y56" s="1905" t="s">
        <v>227</v>
      </c>
      <c r="Z56" s="1134">
        <v>320</v>
      </c>
      <c r="AB56" s="1900">
        <v>16</v>
      </c>
      <c r="AC56" s="1898" t="s">
        <v>135</v>
      </c>
      <c r="AD56" s="1881">
        <v>0</v>
      </c>
      <c r="AE56" s="1905" t="s">
        <v>227</v>
      </c>
      <c r="AF56" s="1881">
        <v>0</v>
      </c>
      <c r="AG56" s="1881">
        <v>1</v>
      </c>
      <c r="AH56" s="1905" t="s">
        <v>227</v>
      </c>
      <c r="AI56" s="1134">
        <v>89</v>
      </c>
    </row>
    <row r="57" spans="1:35" ht="27" thickBot="1">
      <c r="A57" s="1906"/>
      <c r="B57" s="1907" t="s">
        <v>136</v>
      </c>
      <c r="C57" s="293">
        <f>SUM(C41:C56)</f>
        <v>41</v>
      </c>
      <c r="D57" s="860" t="s">
        <v>228</v>
      </c>
      <c r="E57" s="293">
        <f>SUM(E41:E56)</f>
        <v>23359</v>
      </c>
      <c r="F57" s="293">
        <f>SUM(F41:F56)</f>
        <v>30</v>
      </c>
      <c r="G57" s="860" t="s">
        <v>228</v>
      </c>
      <c r="H57" s="1146">
        <f>SUM(H41:H56)</f>
        <v>17742</v>
      </c>
      <c r="J57" s="1906"/>
      <c r="K57" s="1907" t="s">
        <v>136</v>
      </c>
      <c r="L57" s="293">
        <f>SUM(L41:L56)</f>
        <v>34</v>
      </c>
      <c r="M57" s="860" t="s">
        <v>228</v>
      </c>
      <c r="N57" s="293">
        <f>SUM(N41:N56)</f>
        <v>14841</v>
      </c>
      <c r="O57" s="293">
        <f>SUM(O41:O56)</f>
        <v>22</v>
      </c>
      <c r="P57" s="860" t="s">
        <v>228</v>
      </c>
      <c r="Q57" s="1146">
        <f>SUM(Q41:Q56)</f>
        <v>14417</v>
      </c>
      <c r="S57" s="1906"/>
      <c r="T57" s="1907" t="s">
        <v>136</v>
      </c>
      <c r="U57" s="293">
        <f>SUM(U41:U56)</f>
        <v>29</v>
      </c>
      <c r="V57" s="860" t="s">
        <v>228</v>
      </c>
      <c r="W57" s="293">
        <f>SUM(W41:W56)</f>
        <v>1209</v>
      </c>
      <c r="X57" s="293">
        <f>SUM(X41:X56)</f>
        <v>15</v>
      </c>
      <c r="Y57" s="860" t="s">
        <v>228</v>
      </c>
      <c r="Z57" s="1146">
        <f>SUM(Z41:Z56)</f>
        <v>12754</v>
      </c>
      <c r="AB57" s="1906"/>
      <c r="AC57" s="1907" t="s">
        <v>136</v>
      </c>
      <c r="AD57" s="293">
        <f>SUM(AD41:AD56)</f>
        <v>23</v>
      </c>
      <c r="AE57" s="860" t="s">
        <v>228</v>
      </c>
      <c r="AF57" s="293">
        <f>SUM(AF41:AF56)</f>
        <v>1638</v>
      </c>
      <c r="AG57" s="293">
        <f>SUM(AG41:AG56)</f>
        <v>19</v>
      </c>
      <c r="AH57" s="860" t="s">
        <v>228</v>
      </c>
      <c r="AI57" s="1146">
        <f>SUM(AI41:AI56)</f>
        <v>15321</v>
      </c>
    </row>
    <row r="58" spans="244:245" ht="23.25">
      <c r="IJ58" s="1913" t="s">
        <v>319</v>
      </c>
      <c r="IK58" s="1914"/>
    </row>
    <row r="59" spans="1:242" ht="18">
      <c r="A59" s="1915"/>
      <c r="B59" s="1915"/>
      <c r="C59" s="1915"/>
      <c r="D59" s="1915"/>
      <c r="E59" s="1915"/>
      <c r="F59" s="1915"/>
      <c r="G59" s="1915"/>
      <c r="H59" s="1915"/>
      <c r="I59" s="2008"/>
      <c r="J59" s="1915"/>
      <c r="K59" s="1915"/>
      <c r="L59" s="1915"/>
      <c r="M59" s="1915"/>
      <c r="N59" s="1915"/>
      <c r="O59" s="1915"/>
      <c r="P59" s="1915"/>
      <c r="Q59" s="1915"/>
      <c r="R59" s="2008"/>
      <c r="S59" s="1915"/>
      <c r="T59" s="1915"/>
      <c r="U59" s="1915"/>
      <c r="V59" s="1915"/>
      <c r="W59" s="1915"/>
      <c r="X59" s="1915"/>
      <c r="Y59" s="1915"/>
      <c r="Z59" s="1915"/>
      <c r="AA59" s="1915"/>
      <c r="AB59" s="1915"/>
      <c r="AC59" s="1915"/>
      <c r="AD59" s="1915"/>
      <c r="AE59" s="1915"/>
      <c r="AF59" s="1915"/>
      <c r="AG59" s="1915"/>
      <c r="AH59" s="1915"/>
      <c r="AI59" s="1915"/>
      <c r="AJ59" s="1915"/>
      <c r="AK59" s="1915"/>
      <c r="AL59" s="1915"/>
      <c r="AM59" s="1915"/>
      <c r="AN59" s="1915"/>
      <c r="AO59" s="1915"/>
      <c r="AP59" s="1915"/>
      <c r="AQ59" s="1915"/>
      <c r="AR59" s="1915"/>
      <c r="AS59" s="1915"/>
      <c r="AT59" s="1915"/>
      <c r="AU59" s="1915"/>
      <c r="AV59" s="1915"/>
      <c r="AW59" s="1915"/>
      <c r="AX59" s="1915"/>
      <c r="AY59" s="1915"/>
      <c r="AZ59" s="1915"/>
      <c r="BA59" s="1915"/>
      <c r="BB59" s="1915"/>
      <c r="BC59" s="1915"/>
      <c r="BD59" s="1915"/>
      <c r="BE59" s="1915"/>
      <c r="BF59" s="1915"/>
      <c r="BG59" s="1915"/>
      <c r="BH59" s="1915"/>
      <c r="BI59" s="1915"/>
      <c r="BJ59" s="1915"/>
      <c r="BK59" s="1915"/>
      <c r="BL59" s="1915"/>
      <c r="BM59" s="1915"/>
      <c r="BN59" s="1915"/>
      <c r="BO59" s="1915"/>
      <c r="BP59" s="1915"/>
      <c r="BQ59" s="1915"/>
      <c r="BR59" s="1915"/>
      <c r="BS59" s="1915"/>
      <c r="BT59" s="1915"/>
      <c r="BU59" s="1915"/>
      <c r="BV59" s="1915"/>
      <c r="BW59" s="1915"/>
      <c r="BX59" s="1915"/>
      <c r="BY59" s="1915"/>
      <c r="BZ59" s="1915"/>
      <c r="CA59" s="1915"/>
      <c r="CB59" s="1915"/>
      <c r="CC59" s="1915"/>
      <c r="CD59" s="1915"/>
      <c r="CE59" s="1915"/>
      <c r="CF59" s="1915"/>
      <c r="CG59" s="1915"/>
      <c r="CH59" s="1915"/>
      <c r="CI59" s="1915"/>
      <c r="CJ59" s="1915"/>
      <c r="CK59" s="1915"/>
      <c r="CL59" s="1915"/>
      <c r="CM59" s="1915"/>
      <c r="CN59" s="1915"/>
      <c r="CO59" s="1915"/>
      <c r="CP59" s="1915"/>
      <c r="CQ59" s="1915"/>
      <c r="CR59" s="1915"/>
      <c r="CS59" s="1915"/>
      <c r="CT59" s="1915"/>
      <c r="CU59" s="1915"/>
      <c r="CV59" s="1915"/>
      <c r="CW59" s="1915"/>
      <c r="CX59" s="1915"/>
      <c r="CY59" s="1915"/>
      <c r="CZ59" s="1915"/>
      <c r="DA59" s="1915"/>
      <c r="DB59" s="1915"/>
      <c r="DC59" s="1915"/>
      <c r="DD59" s="1915"/>
      <c r="DE59" s="1915"/>
      <c r="DF59" s="1915"/>
      <c r="DG59" s="1915"/>
      <c r="DH59" s="1915"/>
      <c r="DI59" s="1915"/>
      <c r="DJ59" s="1915"/>
      <c r="DK59" s="1915"/>
      <c r="DL59" s="1915"/>
      <c r="DM59" s="1915"/>
      <c r="DN59" s="1915"/>
      <c r="DO59" s="1915"/>
      <c r="DP59" s="1915"/>
      <c r="DQ59" s="1915"/>
      <c r="DR59" s="1915"/>
      <c r="DS59" s="1915"/>
      <c r="DT59" s="1915"/>
      <c r="DU59" s="1915"/>
      <c r="DV59" s="1915"/>
      <c r="DW59" s="1915"/>
      <c r="DX59" s="1915"/>
      <c r="DY59" s="1915"/>
      <c r="DZ59" s="1915"/>
      <c r="EA59" s="1915"/>
      <c r="EB59" s="1915"/>
      <c r="EC59" s="1915"/>
      <c r="ED59" s="1915"/>
      <c r="EE59" s="1915"/>
      <c r="EF59" s="1915"/>
      <c r="EG59" s="1915"/>
      <c r="EH59" s="1915"/>
      <c r="EI59" s="1915"/>
      <c r="EJ59" s="1915"/>
      <c r="EK59" s="1915"/>
      <c r="EL59" s="1915"/>
      <c r="EM59" s="1915"/>
      <c r="EN59" s="1915"/>
      <c r="EO59" s="1915"/>
      <c r="EP59" s="1915"/>
      <c r="EQ59" s="1915"/>
      <c r="ER59" s="1915"/>
      <c r="ES59" s="1915"/>
      <c r="ET59" s="1915"/>
      <c r="EU59" s="1915"/>
      <c r="EV59" s="1915"/>
      <c r="EW59" s="1915"/>
      <c r="EX59" s="1915"/>
      <c r="EY59" s="1915"/>
      <c r="EZ59" s="1915"/>
      <c r="FA59" s="1915"/>
      <c r="FB59" s="1915"/>
      <c r="FC59" s="1915"/>
      <c r="FD59" s="1915"/>
      <c r="FE59" s="1915"/>
      <c r="FF59" s="2008"/>
      <c r="FG59" s="1915"/>
      <c r="FH59" s="1915"/>
      <c r="FI59" s="1915"/>
      <c r="FJ59" s="1915"/>
      <c r="FK59" s="1915"/>
      <c r="FL59" s="1915"/>
      <c r="FM59" s="1915"/>
      <c r="FN59" s="1915"/>
      <c r="FO59" s="2008"/>
      <c r="FP59" s="1915"/>
      <c r="FQ59" s="1915"/>
      <c r="FR59" s="1915"/>
      <c r="FS59" s="1915"/>
      <c r="FT59" s="1915"/>
      <c r="FU59" s="1915"/>
      <c r="FV59" s="1915"/>
      <c r="FW59" s="1915"/>
      <c r="FX59" s="1915"/>
      <c r="FY59" s="1915"/>
      <c r="FZ59" s="1915"/>
      <c r="GA59" s="1915"/>
      <c r="GB59" s="1915"/>
      <c r="GC59" s="1915"/>
      <c r="GD59" s="1915"/>
      <c r="GE59" s="1915"/>
      <c r="GF59" s="1915"/>
      <c r="GG59" s="1915"/>
      <c r="GH59" s="1915"/>
      <c r="GI59" s="1915"/>
      <c r="GJ59" s="1915"/>
      <c r="GK59" s="1915"/>
      <c r="GL59" s="1915"/>
      <c r="GM59" s="1915"/>
      <c r="GN59" s="1915"/>
      <c r="GO59" s="1915"/>
      <c r="GP59" s="1915"/>
      <c r="GQ59" s="1915"/>
      <c r="GR59" s="1915"/>
      <c r="GS59" s="1915"/>
      <c r="GT59" s="1915"/>
      <c r="GU59" s="1915"/>
      <c r="GV59" s="1915"/>
      <c r="GW59" s="1915"/>
      <c r="GX59" s="1915"/>
      <c r="GY59" s="1915"/>
      <c r="GZ59" s="1915"/>
      <c r="HA59" s="1915"/>
      <c r="HB59" s="1915"/>
      <c r="HC59" s="1915"/>
      <c r="HD59" s="1915"/>
      <c r="HE59" s="1915"/>
      <c r="HF59" s="1915"/>
      <c r="HG59" s="1915"/>
      <c r="HH59" s="1915"/>
      <c r="HI59" s="1915"/>
      <c r="HJ59" s="1915"/>
      <c r="HK59" s="1915"/>
      <c r="HL59" s="1915"/>
      <c r="HM59" s="1915"/>
      <c r="HN59" s="1915"/>
      <c r="HO59" s="1915"/>
      <c r="HP59" s="1915"/>
      <c r="HQ59" s="1915"/>
      <c r="HR59" s="1915"/>
      <c r="HS59" s="1915"/>
      <c r="HT59" s="1915"/>
      <c r="HU59" s="1915"/>
      <c r="HV59" s="1915"/>
      <c r="HW59" s="1915"/>
      <c r="HX59" s="1915"/>
      <c r="HY59" s="1915"/>
      <c r="HZ59" s="1915"/>
      <c r="IA59" s="1915"/>
      <c r="IB59" s="1915"/>
      <c r="IC59" s="1915"/>
      <c r="ID59" s="1915"/>
      <c r="IE59" s="1915"/>
      <c r="IF59" s="1915"/>
      <c r="IG59" s="1915"/>
      <c r="IH59" s="1915"/>
    </row>
    <row r="60" spans="244:248" ht="23.25">
      <c r="IJ60" s="1916" t="s">
        <v>889</v>
      </c>
      <c r="IK60" s="1916"/>
      <c r="IL60" s="1855"/>
      <c r="IM60" s="1855"/>
      <c r="IN60" s="1855"/>
    </row>
    <row r="61" spans="244:248" ht="24" thickBot="1">
      <c r="IJ61" s="1916" t="s">
        <v>576</v>
      </c>
      <c r="IK61" s="1916" t="s">
        <v>890</v>
      </c>
      <c r="IL61" s="1855"/>
      <c r="IM61" s="1855"/>
      <c r="IN61" s="1855"/>
    </row>
    <row r="62" spans="244:252" ht="21" thickBot="1">
      <c r="IJ62" s="1917"/>
      <c r="IK62" s="1858"/>
      <c r="IL62" s="1918"/>
      <c r="IM62" s="1919" t="s">
        <v>883</v>
      </c>
      <c r="IN62" s="1860"/>
      <c r="IO62" s="1861"/>
      <c r="IP62" s="1919" t="s">
        <v>830</v>
      </c>
      <c r="IQ62" s="1862"/>
      <c r="IR62" s="1861"/>
    </row>
    <row r="63" spans="244:252" ht="23.25">
      <c r="IJ63" s="1920"/>
      <c r="IK63" s="1921" t="s">
        <v>140</v>
      </c>
      <c r="IL63" s="1922"/>
      <c r="IM63" s="1863"/>
      <c r="IN63" s="1864"/>
      <c r="IO63" s="1057" t="s">
        <v>831</v>
      </c>
      <c r="IP63" s="1863"/>
      <c r="IQ63" s="1864"/>
      <c r="IR63" s="1057" t="s">
        <v>831</v>
      </c>
    </row>
    <row r="64" spans="244:252" ht="18">
      <c r="IJ64" s="1920"/>
      <c r="IK64" s="1866"/>
      <c r="IL64" s="1923"/>
      <c r="IM64" s="243" t="s">
        <v>831</v>
      </c>
      <c r="IN64" s="243" t="s">
        <v>317</v>
      </c>
      <c r="IO64" s="243" t="s">
        <v>318</v>
      </c>
      <c r="IP64" s="243" t="s">
        <v>831</v>
      </c>
      <c r="IQ64" s="243" t="s">
        <v>317</v>
      </c>
      <c r="IR64" s="243" t="s">
        <v>318</v>
      </c>
    </row>
    <row r="65" spans="244:252" ht="21.75" thickBot="1">
      <c r="IJ65" s="1924"/>
      <c r="IK65" s="1868"/>
      <c r="IL65" s="1925"/>
      <c r="IM65" s="247" t="s">
        <v>891</v>
      </c>
      <c r="IN65" s="247" t="s">
        <v>892</v>
      </c>
      <c r="IO65" s="247" t="s">
        <v>893</v>
      </c>
      <c r="IP65" s="247" t="s">
        <v>891</v>
      </c>
      <c r="IQ65" s="247" t="s">
        <v>892</v>
      </c>
      <c r="IR65" s="247" t="s">
        <v>893</v>
      </c>
    </row>
    <row r="66" spans="244:252" ht="24" thickBot="1">
      <c r="IJ66" s="1926"/>
      <c r="IK66" s="1927">
        <v>1</v>
      </c>
      <c r="IL66" s="1928"/>
      <c r="IM66" s="1929">
        <v>2</v>
      </c>
      <c r="IN66" s="1929">
        <v>3</v>
      </c>
      <c r="IO66" s="1930">
        <v>4</v>
      </c>
      <c r="IP66" s="1929">
        <v>5</v>
      </c>
      <c r="IQ66" s="1929">
        <v>6</v>
      </c>
      <c r="IR66" s="1930">
        <v>7</v>
      </c>
    </row>
    <row r="67" spans="244:252" ht="23.25">
      <c r="IJ67" s="1931"/>
      <c r="IK67" s="1932"/>
      <c r="IL67" s="1933"/>
      <c r="IM67" s="1934"/>
      <c r="IN67" s="1935"/>
      <c r="IO67" s="1936"/>
      <c r="IP67" s="1937"/>
      <c r="IQ67" s="1935"/>
      <c r="IR67" s="1936"/>
    </row>
    <row r="68" spans="244:252" ht="30">
      <c r="IJ68" s="1938" t="s">
        <v>166</v>
      </c>
      <c r="IK68" s="1939"/>
      <c r="IL68" s="1940">
        <v>1</v>
      </c>
      <c r="IM68" s="1941">
        <f aca="true" t="shared" si="22" ref="IM68:IR68">C27</f>
        <v>585</v>
      </c>
      <c r="IN68" s="1942">
        <f t="shared" si="22"/>
        <v>64502</v>
      </c>
      <c r="IO68" s="1942">
        <f t="shared" si="22"/>
        <v>69017</v>
      </c>
      <c r="IP68" s="1943">
        <f t="shared" si="22"/>
        <v>204</v>
      </c>
      <c r="IQ68" s="1942">
        <f t="shared" si="22"/>
        <v>13088</v>
      </c>
      <c r="IR68" s="1942">
        <f t="shared" si="22"/>
        <v>14013</v>
      </c>
    </row>
    <row r="69" spans="244:252" ht="30">
      <c r="IJ69" s="1938" t="s">
        <v>793</v>
      </c>
      <c r="IK69" s="1944"/>
      <c r="IL69" s="1945">
        <v>2</v>
      </c>
      <c r="IM69" s="1941">
        <f aca="true" t="shared" si="23" ref="IM69:IR69">L27</f>
        <v>143</v>
      </c>
      <c r="IN69" s="1942">
        <f t="shared" si="23"/>
        <v>4514</v>
      </c>
      <c r="IO69" s="1942">
        <f t="shared" si="23"/>
        <v>7442</v>
      </c>
      <c r="IP69" s="1943">
        <f t="shared" si="23"/>
        <v>82</v>
      </c>
      <c r="IQ69" s="1942">
        <f t="shared" si="23"/>
        <v>2639</v>
      </c>
      <c r="IR69" s="1942">
        <f t="shared" si="23"/>
        <v>4091</v>
      </c>
    </row>
    <row r="70" spans="244:252" ht="30">
      <c r="IJ70" s="1946" t="s">
        <v>20</v>
      </c>
      <c r="IK70" s="1947" t="s">
        <v>894</v>
      </c>
      <c r="IL70" s="1948"/>
      <c r="IM70" s="1949"/>
      <c r="IN70" s="1950"/>
      <c r="IO70" s="1950"/>
      <c r="IP70" s="1951"/>
      <c r="IQ70" s="1950"/>
      <c r="IR70" s="1950"/>
    </row>
    <row r="71" spans="244:252" ht="30">
      <c r="IJ71" s="1920"/>
      <c r="IK71" s="1952" t="s">
        <v>895</v>
      </c>
      <c r="IL71" s="1945">
        <v>3</v>
      </c>
      <c r="IM71" s="1941">
        <f aca="true" t="shared" si="24" ref="IM71:IR71">U27</f>
        <v>24</v>
      </c>
      <c r="IN71" s="1942">
        <f t="shared" si="24"/>
        <v>407</v>
      </c>
      <c r="IO71" s="1942">
        <f t="shared" si="24"/>
        <v>2378</v>
      </c>
      <c r="IP71" s="1953">
        <f t="shared" si="24"/>
        <v>3</v>
      </c>
      <c r="IQ71" s="1942">
        <f t="shared" si="24"/>
        <v>78</v>
      </c>
      <c r="IR71" s="1942">
        <f t="shared" si="24"/>
        <v>93</v>
      </c>
    </row>
    <row r="72" spans="244:252" ht="30">
      <c r="IJ72" s="1954" t="s">
        <v>896</v>
      </c>
      <c r="IK72" s="1947"/>
      <c r="IL72" s="1948"/>
      <c r="IM72" s="1949"/>
      <c r="IN72" s="1950"/>
      <c r="IO72" s="1950"/>
      <c r="IP72" s="1951"/>
      <c r="IQ72" s="1950"/>
      <c r="IR72" s="1950"/>
    </row>
    <row r="73" spans="244:252" ht="30">
      <c r="IJ73" s="1920"/>
      <c r="IK73" s="1955" t="s">
        <v>182</v>
      </c>
      <c r="IL73" s="1945">
        <v>4</v>
      </c>
      <c r="IM73" s="1941">
        <f aca="true" t="shared" si="25" ref="IM73:IR73">AD27</f>
        <v>115</v>
      </c>
      <c r="IN73" s="1942">
        <f t="shared" si="25"/>
        <v>3970</v>
      </c>
      <c r="IO73" s="1942">
        <f t="shared" si="25"/>
        <v>4286</v>
      </c>
      <c r="IP73" s="1953">
        <f t="shared" si="25"/>
        <v>73</v>
      </c>
      <c r="IQ73" s="1942">
        <f t="shared" si="25"/>
        <v>2485</v>
      </c>
      <c r="IR73" s="1942">
        <f t="shared" si="25"/>
        <v>2780</v>
      </c>
    </row>
    <row r="74" spans="244:252" ht="30">
      <c r="IJ74" s="1920"/>
      <c r="IK74" s="1947" t="s">
        <v>183</v>
      </c>
      <c r="IL74" s="1956">
        <v>5</v>
      </c>
      <c r="IM74" s="1957">
        <f aca="true" t="shared" si="26" ref="IM74:IR74">AM27</f>
        <v>3</v>
      </c>
      <c r="IN74" s="1958">
        <f t="shared" si="26"/>
        <v>55</v>
      </c>
      <c r="IO74" s="1958">
        <f t="shared" si="26"/>
        <v>49</v>
      </c>
      <c r="IP74" s="1959">
        <f t="shared" si="26"/>
        <v>0</v>
      </c>
      <c r="IQ74" s="1958">
        <f t="shared" si="26"/>
        <v>0</v>
      </c>
      <c r="IR74" s="1958">
        <f t="shared" si="26"/>
        <v>0</v>
      </c>
    </row>
    <row r="75" spans="244:252" ht="30">
      <c r="IJ75" s="1920"/>
      <c r="IK75" s="1947" t="s">
        <v>840</v>
      </c>
      <c r="IL75" s="1956">
        <v>6</v>
      </c>
      <c r="IM75" s="1957">
        <f aca="true" t="shared" si="27" ref="IM75:IR75">AV27</f>
        <v>0</v>
      </c>
      <c r="IN75" s="1958">
        <f t="shared" si="27"/>
        <v>0</v>
      </c>
      <c r="IO75" s="1958">
        <f t="shared" si="27"/>
        <v>0</v>
      </c>
      <c r="IP75" s="1959">
        <f t="shared" si="27"/>
        <v>1</v>
      </c>
      <c r="IQ75" s="1958">
        <f t="shared" si="27"/>
        <v>38</v>
      </c>
      <c r="IR75" s="1958">
        <f t="shared" si="27"/>
        <v>38</v>
      </c>
    </row>
    <row r="76" spans="244:252" ht="30">
      <c r="IJ76" s="1920"/>
      <c r="IK76" s="1960" t="s">
        <v>843</v>
      </c>
      <c r="IL76" s="1956">
        <v>7</v>
      </c>
      <c r="IM76" s="1957">
        <f aca="true" t="shared" si="28" ref="IM76:IR76">BE27</f>
        <v>25</v>
      </c>
      <c r="IN76" s="1958">
        <f t="shared" si="28"/>
        <v>489</v>
      </c>
      <c r="IO76" s="1958">
        <f t="shared" si="28"/>
        <v>3052</v>
      </c>
      <c r="IP76" s="1959">
        <f t="shared" si="28"/>
        <v>8</v>
      </c>
      <c r="IQ76" s="1958">
        <f t="shared" si="28"/>
        <v>116</v>
      </c>
      <c r="IR76" s="1958">
        <f t="shared" si="28"/>
        <v>1273</v>
      </c>
    </row>
    <row r="77" spans="244:252" ht="30">
      <c r="IJ77" s="1931"/>
      <c r="IK77" s="1048"/>
      <c r="IL77" s="1961"/>
      <c r="IM77" s="1962"/>
      <c r="IN77" s="1962"/>
      <c r="IO77" s="1962"/>
      <c r="IP77" s="1963"/>
      <c r="IQ77" s="1962"/>
      <c r="IR77" s="1962"/>
    </row>
    <row r="78" spans="244:252" ht="30">
      <c r="IJ78" s="1931" t="s">
        <v>897</v>
      </c>
      <c r="IK78" s="1048"/>
      <c r="IL78" s="1961"/>
      <c r="IM78" s="1962"/>
      <c r="IN78" s="1962"/>
      <c r="IO78" s="1962"/>
      <c r="IP78" s="1963"/>
      <c r="IQ78" s="1962"/>
      <c r="IR78" s="1962"/>
    </row>
    <row r="79" spans="244:252" ht="30">
      <c r="IJ79" s="1938" t="s">
        <v>898</v>
      </c>
      <c r="IK79" s="1964"/>
      <c r="IL79" s="1945">
        <v>8</v>
      </c>
      <c r="IM79" s="1942">
        <f aca="true" t="shared" si="29" ref="IM79:IR79">BN27</f>
        <v>2</v>
      </c>
      <c r="IN79" s="1942">
        <f t="shared" si="29"/>
        <v>17</v>
      </c>
      <c r="IO79" s="1942">
        <f t="shared" si="29"/>
        <v>16</v>
      </c>
      <c r="IP79" s="1965">
        <f t="shared" si="29"/>
        <v>8</v>
      </c>
      <c r="IQ79" s="1942">
        <f t="shared" si="29"/>
        <v>181</v>
      </c>
      <c r="IR79" s="1942">
        <f t="shared" si="29"/>
        <v>375</v>
      </c>
    </row>
    <row r="80" spans="244:252" ht="30">
      <c r="IJ80" s="1920"/>
      <c r="IK80" s="1966"/>
      <c r="IL80" s="1961"/>
      <c r="IM80" s="1962"/>
      <c r="IN80" s="1962"/>
      <c r="IO80" s="1962"/>
      <c r="IP80" s="1967"/>
      <c r="IQ80" s="1962"/>
      <c r="IR80" s="1962"/>
    </row>
    <row r="81" spans="244:252" ht="30">
      <c r="IJ81" s="1938" t="s">
        <v>808</v>
      </c>
      <c r="IK81" s="1944"/>
      <c r="IL81" s="1945">
        <v>9</v>
      </c>
      <c r="IM81" s="1942">
        <f aca="true" t="shared" si="30" ref="IM81:IR81">BW27</f>
        <v>216</v>
      </c>
      <c r="IN81" s="1942">
        <f t="shared" si="30"/>
        <v>747</v>
      </c>
      <c r="IO81" s="1942">
        <f t="shared" si="30"/>
        <v>590</v>
      </c>
      <c r="IP81" s="1968">
        <f t="shared" si="30"/>
        <v>43</v>
      </c>
      <c r="IQ81" s="1942">
        <f t="shared" si="30"/>
        <v>202</v>
      </c>
      <c r="IR81" s="1942">
        <f t="shared" si="30"/>
        <v>191</v>
      </c>
    </row>
    <row r="82" spans="244:252" ht="30">
      <c r="IJ82" s="1969"/>
      <c r="IK82" s="1966" t="s">
        <v>844</v>
      </c>
      <c r="IL82" s="1948"/>
      <c r="IM82" s="1950"/>
      <c r="IN82" s="1950"/>
      <c r="IO82" s="1950"/>
      <c r="IP82" s="1970"/>
      <c r="IQ82" s="1950"/>
      <c r="IR82" s="1950"/>
    </row>
    <row r="83" spans="244:252" ht="30">
      <c r="IJ83" s="1920"/>
      <c r="IK83" s="1966" t="s">
        <v>845</v>
      </c>
      <c r="IL83" s="1961"/>
      <c r="IM83" s="1962"/>
      <c r="IN83" s="1962"/>
      <c r="IO83" s="1962"/>
      <c r="IP83" s="1967"/>
      <c r="IQ83" s="1962"/>
      <c r="IR83" s="1962"/>
    </row>
    <row r="84" spans="244:252" ht="30">
      <c r="IJ84" s="1954"/>
      <c r="IK84" s="1964" t="s">
        <v>846</v>
      </c>
      <c r="IL84" s="1945">
        <v>10</v>
      </c>
      <c r="IM84" s="1942">
        <f aca="true" t="shared" si="31" ref="IM84:IR84">CF27</f>
        <v>190</v>
      </c>
      <c r="IN84" s="1942">
        <f t="shared" si="31"/>
        <v>649</v>
      </c>
      <c r="IO84" s="1942">
        <f t="shared" si="31"/>
        <v>517</v>
      </c>
      <c r="IP84" s="1967">
        <f t="shared" si="31"/>
        <v>24</v>
      </c>
      <c r="IQ84" s="1962">
        <f t="shared" si="31"/>
        <v>69</v>
      </c>
      <c r="IR84" s="1962">
        <f t="shared" si="31"/>
        <v>53</v>
      </c>
    </row>
    <row r="85" spans="244:252" ht="30">
      <c r="IJ85" s="1971"/>
      <c r="IK85" s="1972" t="s">
        <v>847</v>
      </c>
      <c r="IL85" s="1956">
        <v>11</v>
      </c>
      <c r="IM85" s="1942">
        <f aca="true" t="shared" si="32" ref="IM85:IR85">CO27</f>
        <v>8</v>
      </c>
      <c r="IN85" s="1942">
        <f t="shared" si="32"/>
        <v>18</v>
      </c>
      <c r="IO85" s="1962">
        <f t="shared" si="32"/>
        <v>17</v>
      </c>
      <c r="IP85" s="1958">
        <f t="shared" si="32"/>
        <v>12</v>
      </c>
      <c r="IQ85" s="1958">
        <f t="shared" si="32"/>
        <v>66</v>
      </c>
      <c r="IR85" s="1958">
        <f t="shared" si="32"/>
        <v>70</v>
      </c>
    </row>
    <row r="86" spans="244:252" ht="30">
      <c r="IJ86" s="1971"/>
      <c r="IK86" s="1973"/>
      <c r="IL86" s="1948"/>
      <c r="IM86" s="1950"/>
      <c r="IN86" s="1950"/>
      <c r="IO86" s="1950"/>
      <c r="IP86" s="1950"/>
      <c r="IQ86" s="1950"/>
      <c r="IR86" s="1950"/>
    </row>
    <row r="87" spans="244:252" ht="30">
      <c r="IJ87" s="1938" t="s">
        <v>177</v>
      </c>
      <c r="IK87" s="1944"/>
      <c r="IL87" s="1945">
        <v>12</v>
      </c>
      <c r="IM87" s="1942">
        <f aca="true" t="shared" si="33" ref="IM87:IR87">CX27</f>
        <v>149</v>
      </c>
      <c r="IN87" s="1942">
        <f t="shared" si="33"/>
        <v>1106</v>
      </c>
      <c r="IO87" s="1942">
        <f t="shared" si="33"/>
        <v>52409</v>
      </c>
      <c r="IP87" s="1968">
        <f t="shared" si="33"/>
        <v>40</v>
      </c>
      <c r="IQ87" s="1942">
        <f t="shared" si="33"/>
        <v>635</v>
      </c>
      <c r="IR87" s="1942">
        <f t="shared" si="33"/>
        <v>12017</v>
      </c>
    </row>
    <row r="88" spans="244:252" ht="30">
      <c r="IJ88" s="1931"/>
      <c r="IK88" s="1974" t="s">
        <v>20</v>
      </c>
      <c r="IL88" s="1961"/>
      <c r="IM88" s="1962"/>
      <c r="IN88" s="1962"/>
      <c r="IO88" s="1962"/>
      <c r="IP88" s="1963"/>
      <c r="IQ88" s="1962"/>
      <c r="IR88" s="1962"/>
    </row>
    <row r="89" spans="244:252" ht="30">
      <c r="IJ89" s="1931"/>
      <c r="IK89" s="1975" t="s">
        <v>848</v>
      </c>
      <c r="IL89" s="1945">
        <v>13</v>
      </c>
      <c r="IM89" s="1942">
        <f aca="true" t="shared" si="34" ref="IM89:IR89">DG27</f>
        <v>115</v>
      </c>
      <c r="IN89" s="1942">
        <f t="shared" si="34"/>
        <v>884</v>
      </c>
      <c r="IO89" s="1942">
        <f t="shared" si="34"/>
        <v>32643</v>
      </c>
      <c r="IP89" s="1942">
        <f t="shared" si="34"/>
        <v>34</v>
      </c>
      <c r="IQ89" s="1942">
        <f t="shared" si="34"/>
        <v>547</v>
      </c>
      <c r="IR89" s="1942">
        <f t="shared" si="34"/>
        <v>6535</v>
      </c>
    </row>
    <row r="90" spans="244:252" ht="30">
      <c r="IJ90" s="1931"/>
      <c r="IK90" s="1976" t="s">
        <v>849</v>
      </c>
      <c r="IL90" s="1961">
        <v>14</v>
      </c>
      <c r="IM90" s="1962">
        <f aca="true" t="shared" si="35" ref="IM90:IR90">DP27</f>
        <v>9</v>
      </c>
      <c r="IN90" s="1962">
        <f t="shared" si="35"/>
        <v>83</v>
      </c>
      <c r="IO90" s="1962">
        <f t="shared" si="35"/>
        <v>89</v>
      </c>
      <c r="IP90" s="1962">
        <f t="shared" si="35"/>
        <v>2</v>
      </c>
      <c r="IQ90" s="1962">
        <f t="shared" si="35"/>
        <v>17</v>
      </c>
      <c r="IR90" s="1962">
        <f t="shared" si="35"/>
        <v>0</v>
      </c>
    </row>
    <row r="91" spans="244:252" ht="30">
      <c r="IJ91" s="1977"/>
      <c r="IK91" s="1973"/>
      <c r="IL91" s="1948"/>
      <c r="IM91" s="1950"/>
      <c r="IN91" s="1950"/>
      <c r="IO91" s="1950"/>
      <c r="IP91" s="1950"/>
      <c r="IQ91" s="1950"/>
      <c r="IR91" s="1950"/>
    </row>
    <row r="92" spans="244:252" ht="30">
      <c r="IJ92" s="1938" t="s">
        <v>175</v>
      </c>
      <c r="IK92" s="1944"/>
      <c r="IL92" s="1945">
        <v>15</v>
      </c>
      <c r="IM92" s="1942">
        <f aca="true" t="shared" si="36" ref="IM92:IR92">DY27</f>
        <v>59</v>
      </c>
      <c r="IN92" s="1978" t="str">
        <f t="shared" si="36"/>
        <v>X</v>
      </c>
      <c r="IO92" s="1942">
        <f t="shared" si="36"/>
        <v>24282</v>
      </c>
      <c r="IP92" s="1942">
        <f t="shared" si="36"/>
        <v>35</v>
      </c>
      <c r="IQ92" s="1978" t="str">
        <f t="shared" si="36"/>
        <v>X</v>
      </c>
      <c r="IR92" s="1942">
        <f t="shared" si="36"/>
        <v>8943</v>
      </c>
    </row>
    <row r="93" spans="244:252" ht="30">
      <c r="IJ93" s="1977"/>
      <c r="IK93" s="1947" t="s">
        <v>899</v>
      </c>
      <c r="IL93" s="1948"/>
      <c r="IM93" s="1950"/>
      <c r="IN93" s="1950"/>
      <c r="IO93" s="1950"/>
      <c r="IP93" s="1950"/>
      <c r="IQ93" s="1950"/>
      <c r="IR93" s="1950"/>
    </row>
    <row r="94" spans="244:252" ht="30">
      <c r="IJ94" s="1971"/>
      <c r="IK94" s="1955" t="s">
        <v>900</v>
      </c>
      <c r="IL94" s="1945">
        <v>16</v>
      </c>
      <c r="IM94" s="1962">
        <f>EH27</f>
        <v>52</v>
      </c>
      <c r="IN94" s="1979" t="s">
        <v>227</v>
      </c>
      <c r="IO94" s="1962">
        <f>EJ27</f>
        <v>5490</v>
      </c>
      <c r="IP94" s="1962">
        <f>EK27</f>
        <v>31</v>
      </c>
      <c r="IQ94" s="1979" t="s">
        <v>227</v>
      </c>
      <c r="IR94" s="1962">
        <f>EM27</f>
        <v>2391</v>
      </c>
    </row>
    <row r="95" spans="244:252" ht="30">
      <c r="IJ95" s="1920"/>
      <c r="IK95" s="1980" t="s">
        <v>901</v>
      </c>
      <c r="IL95" s="1956">
        <v>17</v>
      </c>
      <c r="IM95" s="1958">
        <f>EQ27</f>
        <v>53</v>
      </c>
      <c r="IN95" s="1981" t="s">
        <v>227</v>
      </c>
      <c r="IO95" s="1958">
        <f>ES27</f>
        <v>8131</v>
      </c>
      <c r="IP95" s="1958">
        <f>ET27</f>
        <v>31</v>
      </c>
      <c r="IQ95" s="1981" t="s">
        <v>227</v>
      </c>
      <c r="IR95" s="1958">
        <f>EV27</f>
        <v>2887</v>
      </c>
    </row>
    <row r="96" spans="244:252" ht="30">
      <c r="IJ96" s="1920"/>
      <c r="IK96" s="721" t="s">
        <v>902</v>
      </c>
      <c r="IL96" s="1956">
        <v>18</v>
      </c>
      <c r="IM96" s="1958">
        <f>EZ27</f>
        <v>49</v>
      </c>
      <c r="IN96" s="1981" t="s">
        <v>227</v>
      </c>
      <c r="IO96" s="1958">
        <f>FB27</f>
        <v>10669</v>
      </c>
      <c r="IP96" s="1958">
        <f>FC27</f>
        <v>30</v>
      </c>
      <c r="IQ96" s="1981" t="s">
        <v>227</v>
      </c>
      <c r="IR96" s="1958">
        <f>FE27</f>
        <v>3586</v>
      </c>
    </row>
    <row r="97" spans="244:252" ht="30">
      <c r="IJ97" s="1954"/>
      <c r="IK97" s="1048"/>
      <c r="IL97" s="1961"/>
      <c r="IM97" s="1962"/>
      <c r="IN97" s="1962"/>
      <c r="IO97" s="1962"/>
      <c r="IP97" s="1950"/>
      <c r="IQ97" s="1950"/>
      <c r="IR97" s="1950"/>
    </row>
    <row r="98" spans="244:252" ht="30">
      <c r="IJ98" s="1982" t="s">
        <v>172</v>
      </c>
      <c r="IK98" s="1944"/>
      <c r="IL98" s="1945">
        <v>19</v>
      </c>
      <c r="IM98" s="1942">
        <f aca="true" t="shared" si="37" ref="IM98:IR98">FI27</f>
        <v>656</v>
      </c>
      <c r="IN98" s="1942">
        <f t="shared" si="37"/>
        <v>20520</v>
      </c>
      <c r="IO98" s="1942">
        <f t="shared" si="37"/>
        <v>28933</v>
      </c>
      <c r="IP98" s="1942">
        <f t="shared" si="37"/>
        <v>559</v>
      </c>
      <c r="IQ98" s="1942">
        <f t="shared" si="37"/>
        <v>17961</v>
      </c>
      <c r="IR98" s="1942">
        <f t="shared" si="37"/>
        <v>24236</v>
      </c>
    </row>
    <row r="99" spans="244:252" ht="30">
      <c r="IJ99" s="1983" t="s">
        <v>20</v>
      </c>
      <c r="IK99" s="1947"/>
      <c r="IL99" s="1984"/>
      <c r="IM99" s="1950"/>
      <c r="IN99" s="1950"/>
      <c r="IO99" s="1950"/>
      <c r="IP99" s="1962"/>
      <c r="IQ99" s="1962"/>
      <c r="IR99" s="1962"/>
    </row>
    <row r="100" spans="244:252" ht="30">
      <c r="IJ100" s="1971"/>
      <c r="IK100" s="721" t="s">
        <v>903</v>
      </c>
      <c r="IL100" s="1945">
        <v>20</v>
      </c>
      <c r="IM100" s="1942">
        <f aca="true" t="shared" si="38" ref="IM100:IR100">FR27</f>
        <v>69</v>
      </c>
      <c r="IN100" s="1942">
        <f t="shared" si="38"/>
        <v>3201</v>
      </c>
      <c r="IO100" s="1942">
        <f t="shared" si="38"/>
        <v>4675</v>
      </c>
      <c r="IP100" s="1942">
        <f t="shared" si="38"/>
        <v>327</v>
      </c>
      <c r="IQ100" s="1942">
        <f t="shared" si="38"/>
        <v>13814</v>
      </c>
      <c r="IR100" s="1942">
        <f t="shared" si="38"/>
        <v>18673</v>
      </c>
    </row>
    <row r="101" spans="244:252" ht="30">
      <c r="IJ101" s="1920"/>
      <c r="IK101" s="720" t="s">
        <v>20</v>
      </c>
      <c r="IL101" s="1948"/>
      <c r="IM101" s="1962"/>
      <c r="IN101" s="1962"/>
      <c r="IO101" s="1962"/>
      <c r="IP101" s="1950"/>
      <c r="IQ101" s="1950"/>
      <c r="IR101" s="1950"/>
    </row>
    <row r="102" spans="244:252" ht="30">
      <c r="IJ102" s="1954"/>
      <c r="IK102" s="721" t="s">
        <v>904</v>
      </c>
      <c r="IL102" s="1945">
        <v>21</v>
      </c>
      <c r="IM102" s="1942">
        <f aca="true" t="shared" si="39" ref="IM102:IR102">GA27</f>
        <v>33</v>
      </c>
      <c r="IN102" s="1942">
        <f t="shared" si="39"/>
        <v>1444</v>
      </c>
      <c r="IO102" s="1942">
        <f t="shared" si="39"/>
        <v>1778</v>
      </c>
      <c r="IP102" s="1942">
        <f t="shared" si="39"/>
        <v>231</v>
      </c>
      <c r="IQ102" s="1942">
        <f t="shared" si="39"/>
        <v>9252</v>
      </c>
      <c r="IR102" s="1942">
        <f t="shared" si="39"/>
        <v>12681</v>
      </c>
    </row>
    <row r="103" spans="244:252" ht="30">
      <c r="IJ103" s="1954"/>
      <c r="IK103" s="721" t="s">
        <v>905</v>
      </c>
      <c r="IL103" s="1945">
        <v>22</v>
      </c>
      <c r="IM103" s="1942">
        <f aca="true" t="shared" si="40" ref="IM103:IR103">GJ27</f>
        <v>12</v>
      </c>
      <c r="IN103" s="1942">
        <f t="shared" si="40"/>
        <v>940</v>
      </c>
      <c r="IO103" s="1942">
        <f t="shared" si="40"/>
        <v>2161</v>
      </c>
      <c r="IP103" s="1942">
        <f t="shared" si="40"/>
        <v>49</v>
      </c>
      <c r="IQ103" s="1942">
        <f t="shared" si="40"/>
        <v>2554</v>
      </c>
      <c r="IR103" s="1942">
        <f t="shared" si="40"/>
        <v>3706</v>
      </c>
    </row>
    <row r="104" spans="244:252" ht="30">
      <c r="IJ104" s="1920"/>
      <c r="IK104" s="1980" t="s">
        <v>906</v>
      </c>
      <c r="IL104" s="1956">
        <v>23</v>
      </c>
      <c r="IM104" s="1942">
        <f>GS27</f>
        <v>29</v>
      </c>
      <c r="IN104" s="1958">
        <f>GK27</f>
        <v>940</v>
      </c>
      <c r="IO104" s="1958">
        <f>GL27</f>
        <v>2161</v>
      </c>
      <c r="IP104" s="1958">
        <f>GM27</f>
        <v>49</v>
      </c>
      <c r="IQ104" s="1958">
        <f>GN27</f>
        <v>2554</v>
      </c>
      <c r="IR104" s="1958">
        <f>GO27</f>
        <v>3706</v>
      </c>
    </row>
    <row r="105" spans="244:252" ht="30">
      <c r="IJ105" s="1954"/>
      <c r="IK105" s="721" t="s">
        <v>907</v>
      </c>
      <c r="IL105" s="1945">
        <v>24</v>
      </c>
      <c r="IM105" s="1942">
        <f aca="true" t="shared" si="41" ref="IM105:IR105">HB27</f>
        <v>224</v>
      </c>
      <c r="IN105" s="1942">
        <f t="shared" si="41"/>
        <v>1546</v>
      </c>
      <c r="IO105" s="1942">
        <f t="shared" si="41"/>
        <v>1679</v>
      </c>
      <c r="IP105" s="1942">
        <f t="shared" si="41"/>
        <v>43</v>
      </c>
      <c r="IQ105" s="1942">
        <f t="shared" si="41"/>
        <v>568</v>
      </c>
      <c r="IR105" s="1942">
        <f t="shared" si="41"/>
        <v>563</v>
      </c>
    </row>
    <row r="106" spans="244:252" ht="30">
      <c r="IJ106" s="1971"/>
      <c r="IK106" s="1960" t="s">
        <v>908</v>
      </c>
      <c r="IL106" s="1956">
        <v>25</v>
      </c>
      <c r="IM106" s="1958">
        <f aca="true" t="shared" si="42" ref="IM106:IR106">HK27</f>
        <v>188</v>
      </c>
      <c r="IN106" s="1958">
        <f t="shared" si="42"/>
        <v>6699</v>
      </c>
      <c r="IO106" s="1958">
        <f t="shared" si="42"/>
        <v>8556</v>
      </c>
      <c r="IP106" s="1958">
        <f t="shared" si="42"/>
        <v>80</v>
      </c>
      <c r="IQ106" s="1958">
        <f t="shared" si="42"/>
        <v>2117</v>
      </c>
      <c r="IR106" s="1958">
        <f t="shared" si="42"/>
        <v>2550</v>
      </c>
    </row>
    <row r="107" spans="244:252" ht="30">
      <c r="IJ107" s="1971"/>
      <c r="IK107" s="720" t="s">
        <v>909</v>
      </c>
      <c r="IL107" s="1948">
        <v>26</v>
      </c>
      <c r="IM107" s="1958">
        <f aca="true" t="shared" si="43" ref="IM107:IR107">HT27</f>
        <v>159</v>
      </c>
      <c r="IN107" s="1958">
        <f t="shared" si="43"/>
        <v>8068</v>
      </c>
      <c r="IO107" s="1958">
        <f t="shared" si="43"/>
        <v>11778</v>
      </c>
      <c r="IP107" s="1958">
        <f t="shared" si="43"/>
        <v>100</v>
      </c>
      <c r="IQ107" s="1958">
        <f t="shared" si="43"/>
        <v>1237</v>
      </c>
      <c r="IR107" s="1958">
        <f t="shared" si="43"/>
        <v>1958</v>
      </c>
    </row>
    <row r="108" spans="244:252" ht="30">
      <c r="IJ108" s="1920"/>
      <c r="IK108" s="720"/>
      <c r="IL108" s="1948"/>
      <c r="IM108" s="1962"/>
      <c r="IN108" s="1950"/>
      <c r="IO108" s="1950"/>
      <c r="IP108" s="1950"/>
      <c r="IQ108" s="1950"/>
      <c r="IR108" s="1950"/>
    </row>
    <row r="109" spans="244:252" ht="30">
      <c r="IJ109" s="1985" t="s">
        <v>821</v>
      </c>
      <c r="IK109" s="1944"/>
      <c r="IL109" s="1945">
        <v>27</v>
      </c>
      <c r="IM109" s="1941">
        <f aca="true" t="shared" si="44" ref="IM109:IR109">IC27</f>
        <v>44</v>
      </c>
      <c r="IN109" s="1978" t="str">
        <f t="shared" si="44"/>
        <v>X</v>
      </c>
      <c r="IO109" s="1941">
        <f t="shared" si="44"/>
        <v>26698</v>
      </c>
      <c r="IP109" s="1941">
        <f t="shared" si="44"/>
        <v>31</v>
      </c>
      <c r="IQ109" s="1978" t="str">
        <f t="shared" si="44"/>
        <v>X</v>
      </c>
      <c r="IR109" s="1941">
        <f t="shared" si="44"/>
        <v>17761</v>
      </c>
    </row>
    <row r="110" spans="244:252" ht="33.75">
      <c r="IJ110" s="1946" t="s">
        <v>20</v>
      </c>
      <c r="IK110" s="1973"/>
      <c r="IL110" s="1961"/>
      <c r="IM110" s="1949"/>
      <c r="IN110" s="1986"/>
      <c r="IO110" s="1962"/>
      <c r="IP110" s="1962"/>
      <c r="IQ110" s="1986"/>
      <c r="IR110" s="1962"/>
    </row>
    <row r="111" spans="244:252" ht="33.75">
      <c r="IJ111" s="1987" t="s">
        <v>821</v>
      </c>
      <c r="IK111" s="1048"/>
      <c r="IL111" s="1961"/>
      <c r="IM111" s="1988"/>
      <c r="IN111" s="1979"/>
      <c r="IO111" s="1989"/>
      <c r="IQ111" s="1986"/>
      <c r="IR111" s="1962"/>
    </row>
    <row r="112" spans="244:252" ht="30">
      <c r="IJ112" s="1987" t="s">
        <v>850</v>
      </c>
      <c r="IK112" s="1048"/>
      <c r="IL112" s="1961">
        <v>28</v>
      </c>
      <c r="IM112" s="1941">
        <f>C57</f>
        <v>41</v>
      </c>
      <c r="IN112" s="1978" t="str">
        <f>D57</f>
        <v>X</v>
      </c>
      <c r="IO112" s="1941">
        <f>E57</f>
        <v>23359</v>
      </c>
      <c r="IP112" s="1941">
        <f>F57</f>
        <v>30</v>
      </c>
      <c r="IQ112" s="1978" t="s">
        <v>228</v>
      </c>
      <c r="IR112" s="1941">
        <f>H57</f>
        <v>17742</v>
      </c>
    </row>
    <row r="113" spans="244:252" ht="33.75">
      <c r="IJ113" s="1969"/>
      <c r="IK113" s="1947" t="s">
        <v>20</v>
      </c>
      <c r="IL113" s="1948"/>
      <c r="IM113" s="1950"/>
      <c r="IN113" s="1990"/>
      <c r="IO113" s="1950"/>
      <c r="IP113" s="1970"/>
      <c r="IQ113" s="1990"/>
      <c r="IR113" s="1950"/>
    </row>
    <row r="114" spans="244:252" ht="30">
      <c r="IJ114" s="1920"/>
      <c r="IK114" s="1955" t="s">
        <v>851</v>
      </c>
      <c r="IL114" s="1945">
        <v>29</v>
      </c>
      <c r="IM114" s="1962">
        <f>L57</f>
        <v>34</v>
      </c>
      <c r="IN114" s="1978" t="s">
        <v>227</v>
      </c>
      <c r="IO114" s="1942">
        <f>N57</f>
        <v>14841</v>
      </c>
      <c r="IP114" s="1942">
        <f>O57</f>
        <v>22</v>
      </c>
      <c r="IQ114" s="1978" t="s">
        <v>227</v>
      </c>
      <c r="IR114" s="1962">
        <f>Q57</f>
        <v>14417</v>
      </c>
    </row>
    <row r="115" spans="244:252" ht="30">
      <c r="IJ115" s="1920"/>
      <c r="IK115" s="1947" t="s">
        <v>852</v>
      </c>
      <c r="IL115" s="1948">
        <v>30</v>
      </c>
      <c r="IM115" s="1950">
        <f>U57</f>
        <v>29</v>
      </c>
      <c r="IN115" s="1979" t="s">
        <v>227</v>
      </c>
      <c r="IO115" s="1962">
        <f>W57</f>
        <v>1209</v>
      </c>
      <c r="IP115" s="1962">
        <f>X57</f>
        <v>15</v>
      </c>
      <c r="IQ115" s="1979" t="s">
        <v>227</v>
      </c>
      <c r="IR115" s="1950">
        <f>Z57</f>
        <v>12754</v>
      </c>
    </row>
    <row r="116" spans="244:252" ht="34.5" thickBot="1">
      <c r="IJ116" s="1924"/>
      <c r="IK116" s="1991" t="s">
        <v>910</v>
      </c>
      <c r="IL116" s="1992">
        <v>31</v>
      </c>
      <c r="IM116" s="1993">
        <f>AD57</f>
        <v>23</v>
      </c>
      <c r="IN116" s="1994" t="s">
        <v>227</v>
      </c>
      <c r="IO116" s="1993">
        <f>AF57</f>
        <v>1638</v>
      </c>
      <c r="IP116" s="1995">
        <f>AG57</f>
        <v>19</v>
      </c>
      <c r="IQ116" s="1996" t="s">
        <v>227</v>
      </c>
      <c r="IR116" s="1997">
        <f>AI57</f>
        <v>15321</v>
      </c>
    </row>
    <row r="117" spans="244:252" ht="18">
      <c r="IJ117" s="1998" t="s">
        <v>854</v>
      </c>
      <c r="IK117" s="330"/>
      <c r="IL117" s="330"/>
      <c r="IM117" s="1999"/>
      <c r="IN117" s="1999"/>
      <c r="IO117" s="1048"/>
      <c r="IP117" s="1048"/>
      <c r="IQ117" s="1048"/>
      <c r="IR117" s="1048"/>
    </row>
    <row r="118" spans="244:248" ht="18">
      <c r="IJ118" s="330" t="s">
        <v>855</v>
      </c>
      <c r="IK118" s="330"/>
      <c r="IL118" s="330"/>
      <c r="IM118" s="1999"/>
      <c r="IN118" s="1999"/>
    </row>
    <row r="119" spans="244:248" ht="18">
      <c r="IJ119" s="330" t="s">
        <v>856</v>
      </c>
      <c r="IK119" s="330"/>
      <c r="IL119" s="330"/>
      <c r="IM119" s="1999"/>
      <c r="IN119" s="1999"/>
    </row>
    <row r="120" spans="244:248" ht="18">
      <c r="IJ120" s="330" t="s">
        <v>857</v>
      </c>
      <c r="IK120" s="330"/>
      <c r="IL120" s="330"/>
      <c r="IM120" s="1999"/>
      <c r="IN120" s="1999"/>
    </row>
    <row r="121" spans="244:247" ht="12.75">
      <c r="IJ121" s="1855"/>
      <c r="IL121" s="2000"/>
      <c r="IM121" s="1048"/>
    </row>
  </sheetData>
  <sheetProtection/>
  <printOptions/>
  <pageMargins left="0.4330708661417323" right="0.35433070866141736" top="0.7480314960629921" bottom="0.5511811023622047" header="0.4330708661417323" footer="0.15748031496062992"/>
  <pageSetup fitToHeight="1" fitToWidth="1" horizontalDpi="300" verticalDpi="300" orientation="portrait" paperSize="9" scale="10" r:id="rId1"/>
  <headerFooter alignWithMargins="0">
    <oddHeader>&amp;C&amp;22 &amp;24XIII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9"/>
  <sheetViews>
    <sheetView zoomScale="40" zoomScaleNormal="40" zoomScalePageLayoutView="0" workbookViewId="0" topLeftCell="A1">
      <selection activeCell="A30" sqref="A30"/>
    </sheetView>
  </sheetViews>
  <sheetFormatPr defaultColWidth="8.796875" defaultRowHeight="14.25"/>
  <cols>
    <col min="1" max="1" width="6" style="18" customWidth="1"/>
    <col min="2" max="2" width="44.19921875" style="18" customWidth="1"/>
    <col min="3" max="6" width="28.59765625" style="18" customWidth="1"/>
    <col min="7" max="10" width="22.5" style="18" customWidth="1"/>
    <col min="11" max="11" width="24.19921875" style="18" customWidth="1"/>
    <col min="12" max="14" width="22.5" style="18" customWidth="1"/>
    <col min="15" max="15" width="5.09765625" style="18" customWidth="1"/>
    <col min="16" max="16" width="2.8984375" style="18" customWidth="1"/>
    <col min="17" max="17" width="9" style="18" customWidth="1"/>
    <col min="18" max="18" width="42.09765625" style="18" customWidth="1"/>
    <col min="19" max="26" width="31.3984375" style="18" customWidth="1"/>
    <col min="27" max="27" width="6.19921875" style="18" customWidth="1"/>
    <col min="28" max="28" width="7.3984375" style="18" customWidth="1"/>
    <col min="29" max="29" width="37.3984375" style="18" customWidth="1"/>
    <col min="30" max="38" width="25.09765625" style="18" customWidth="1"/>
    <col min="39" max="39" width="5.59765625" style="18" customWidth="1"/>
    <col min="40" max="40" width="9" style="18" customWidth="1"/>
    <col min="41" max="41" width="37.8984375" style="18" customWidth="1"/>
    <col min="42" max="48" width="26" style="18" customWidth="1"/>
    <col min="49" max="49" width="7.59765625" style="18" customWidth="1"/>
    <col min="50" max="50" width="8.09765625" style="18" customWidth="1"/>
    <col min="51" max="51" width="42.19921875" style="18" customWidth="1"/>
    <col min="52" max="55" width="22.5" style="18" customWidth="1"/>
    <col min="56" max="57" width="26.8984375" style="18" customWidth="1"/>
    <col min="58" max="58" width="22.5" style="18" customWidth="1"/>
    <col min="59" max="59" width="26.8984375" style="18" customWidth="1"/>
    <col min="60" max="60" width="22.5" style="18" customWidth="1"/>
    <col min="61" max="61" width="3.59765625" style="18" customWidth="1"/>
    <col min="62" max="62" width="9" style="18" customWidth="1"/>
    <col min="63" max="63" width="39.19921875" style="18" customWidth="1"/>
    <col min="64" max="69" width="24.19921875" style="18" customWidth="1"/>
    <col min="70" max="70" width="22.09765625" style="17" customWidth="1"/>
    <col min="71" max="71" width="21.59765625" style="17" customWidth="1"/>
    <col min="72" max="72" width="9" style="18" customWidth="1"/>
    <col min="73" max="73" width="17.8984375" style="18" customWidth="1"/>
    <col min="74" max="74" width="11.59765625" style="18" customWidth="1"/>
    <col min="75" max="75" width="17.69921875" style="18" customWidth="1"/>
    <col min="76" max="76" width="13.59765625" style="18" customWidth="1"/>
    <col min="77" max="77" width="15.5" style="18" customWidth="1"/>
    <col min="78" max="78" width="19.5" style="18" customWidth="1"/>
    <col min="79" max="79" width="70.69921875" style="18" customWidth="1"/>
    <col min="80" max="80" width="6.09765625" style="18" customWidth="1"/>
    <col min="81" max="81" width="35.59765625" style="18" customWidth="1"/>
    <col min="82" max="82" width="8.5" style="18" customWidth="1"/>
    <col min="83" max="83" width="9.69921875" style="18" customWidth="1"/>
    <col min="84" max="84" width="70.59765625" style="18" customWidth="1"/>
    <col min="85" max="85" width="6.19921875" style="18" customWidth="1"/>
    <col min="86" max="86" width="35.69921875" style="18" customWidth="1"/>
    <col min="87" max="16384" width="9" style="18" customWidth="1"/>
  </cols>
  <sheetData>
    <row r="1" spans="1:69" ht="30">
      <c r="A1" s="13" t="s">
        <v>8</v>
      </c>
      <c r="B1" s="14"/>
      <c r="C1" s="15"/>
      <c r="D1" s="14"/>
      <c r="E1" s="14"/>
      <c r="F1" s="14"/>
      <c r="G1" s="14"/>
      <c r="H1" s="16"/>
      <c r="I1" s="16"/>
      <c r="J1" s="16"/>
      <c r="K1" s="16"/>
      <c r="L1" s="16"/>
      <c r="M1" s="16"/>
      <c r="N1" s="16"/>
      <c r="O1" s="16"/>
      <c r="P1" s="16"/>
      <c r="Q1" s="13" t="s">
        <v>8</v>
      </c>
      <c r="R1" s="14"/>
      <c r="S1" s="15"/>
      <c r="T1" s="14"/>
      <c r="U1" s="16"/>
      <c r="V1" s="16"/>
      <c r="W1" s="16"/>
      <c r="X1" s="16"/>
      <c r="Y1" s="16"/>
      <c r="Z1" s="16"/>
      <c r="AA1" s="16"/>
      <c r="AB1" s="13" t="s">
        <v>8</v>
      </c>
      <c r="AC1" s="14"/>
      <c r="AD1" s="14"/>
      <c r="AE1" s="14"/>
      <c r="AF1" s="15"/>
      <c r="AG1" s="14"/>
      <c r="AH1" s="16"/>
      <c r="AI1" s="16"/>
      <c r="AJ1" s="16"/>
      <c r="AK1" s="16"/>
      <c r="AL1" s="16"/>
      <c r="AM1" s="16"/>
      <c r="AN1" s="13" t="s">
        <v>8</v>
      </c>
      <c r="AO1" s="14"/>
      <c r="AP1" s="15"/>
      <c r="AQ1" s="14"/>
      <c r="AR1" s="16"/>
      <c r="AS1" s="16"/>
      <c r="AT1" s="16"/>
      <c r="AU1" s="16"/>
      <c r="AV1" s="16"/>
      <c r="AW1" s="16"/>
      <c r="AX1" s="13" t="s">
        <v>8</v>
      </c>
      <c r="AY1" s="14"/>
      <c r="AZ1" s="15"/>
      <c r="BA1" s="14"/>
      <c r="BB1" s="16"/>
      <c r="BC1" s="16"/>
      <c r="BD1" s="16"/>
      <c r="BE1" s="16"/>
      <c r="BF1" s="16"/>
      <c r="BG1" s="16"/>
      <c r="BH1" s="16"/>
      <c r="BI1" s="16"/>
      <c r="BJ1" s="13" t="s">
        <v>8</v>
      </c>
      <c r="BK1" s="14"/>
      <c r="BL1" s="15"/>
      <c r="BM1" s="14"/>
      <c r="BN1" s="16"/>
      <c r="BO1" s="16"/>
      <c r="BP1" s="16"/>
      <c r="BQ1" s="16"/>
    </row>
    <row r="2" spans="1:69" ht="30">
      <c r="A2" s="16"/>
      <c r="B2" s="14"/>
      <c r="C2" s="14"/>
      <c r="D2" s="14"/>
      <c r="E2" s="14"/>
      <c r="F2" s="14"/>
      <c r="G2" s="14"/>
      <c r="H2" s="14"/>
      <c r="I2" s="14"/>
      <c r="J2" s="14"/>
      <c r="K2" s="14"/>
      <c r="L2" s="16"/>
      <c r="M2" s="16"/>
      <c r="N2" s="16"/>
      <c r="O2" s="16"/>
      <c r="P2" s="16"/>
      <c r="Q2" s="16"/>
      <c r="R2" s="14"/>
      <c r="S2" s="16"/>
      <c r="T2" s="16"/>
      <c r="U2" s="16"/>
      <c r="V2" s="16"/>
      <c r="W2" s="16"/>
      <c r="X2" s="16"/>
      <c r="Y2" s="16"/>
      <c r="Z2" s="16"/>
      <c r="AA2" s="16"/>
      <c r="AB2" s="16"/>
      <c r="AC2" s="14"/>
      <c r="AD2" s="14"/>
      <c r="AE2" s="14"/>
      <c r="AF2" s="16"/>
      <c r="AG2" s="16"/>
      <c r="AH2" s="16"/>
      <c r="AI2" s="16"/>
      <c r="AJ2" s="16"/>
      <c r="AK2" s="16"/>
      <c r="AL2" s="16"/>
      <c r="AM2" s="16"/>
      <c r="AN2" s="16"/>
      <c r="AO2" s="14"/>
      <c r="AP2" s="16"/>
      <c r="AQ2" s="16"/>
      <c r="AR2" s="16"/>
      <c r="AS2" s="16"/>
      <c r="AT2" s="16"/>
      <c r="AU2" s="16"/>
      <c r="AV2" s="16"/>
      <c r="AW2" s="16"/>
      <c r="AX2" s="16"/>
      <c r="AY2" s="14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4"/>
      <c r="BL2" s="16"/>
      <c r="BM2" s="16"/>
      <c r="BN2" s="16"/>
      <c r="BO2" s="16"/>
      <c r="BP2" s="16"/>
      <c r="BQ2" s="16"/>
    </row>
    <row r="3" spans="1:71" ht="30">
      <c r="A3" s="14" t="s">
        <v>9</v>
      </c>
      <c r="B3" s="14"/>
      <c r="C3" s="14"/>
      <c r="E3" s="14"/>
      <c r="F3" s="14"/>
      <c r="G3" s="14"/>
      <c r="H3" s="14"/>
      <c r="I3" s="14"/>
      <c r="J3" s="16"/>
      <c r="K3" s="16"/>
      <c r="L3" s="16"/>
      <c r="M3" s="16"/>
      <c r="N3" s="16"/>
      <c r="O3" s="16"/>
      <c r="P3" s="16"/>
      <c r="Q3" s="14" t="s">
        <v>9</v>
      </c>
      <c r="R3" s="14"/>
      <c r="S3" s="14"/>
      <c r="U3" s="14"/>
      <c r="V3" s="14"/>
      <c r="W3" s="16"/>
      <c r="X3" s="16"/>
      <c r="Y3" s="16"/>
      <c r="Z3" s="16"/>
      <c r="AA3" s="16"/>
      <c r="AB3" s="14" t="s">
        <v>9</v>
      </c>
      <c r="AC3" s="14"/>
      <c r="AD3" s="14"/>
      <c r="AE3" s="14"/>
      <c r="AF3" s="14"/>
      <c r="AH3" s="14"/>
      <c r="AI3" s="14"/>
      <c r="AJ3" s="16"/>
      <c r="AK3" s="16"/>
      <c r="AL3" s="16"/>
      <c r="AM3" s="16"/>
      <c r="AN3" s="14" t="s">
        <v>9</v>
      </c>
      <c r="AO3" s="14"/>
      <c r="AP3" s="14"/>
      <c r="AR3" s="14"/>
      <c r="AS3" s="14"/>
      <c r="AT3" s="16"/>
      <c r="AU3" s="16"/>
      <c r="AV3" s="16"/>
      <c r="AW3" s="16"/>
      <c r="AX3" s="14" t="s">
        <v>9</v>
      </c>
      <c r="AY3" s="14"/>
      <c r="AZ3" s="14"/>
      <c r="BB3" s="14"/>
      <c r="BC3" s="14"/>
      <c r="BD3" s="16"/>
      <c r="BE3" s="16"/>
      <c r="BF3" s="16"/>
      <c r="BG3" s="16"/>
      <c r="BH3" s="16"/>
      <c r="BI3" s="16"/>
      <c r="BJ3" s="14" t="s">
        <v>9</v>
      </c>
      <c r="BK3" s="14"/>
      <c r="BL3" s="14"/>
      <c r="BN3" s="14"/>
      <c r="BO3" s="14"/>
      <c r="BP3" s="16"/>
      <c r="BQ3" s="16"/>
      <c r="BR3" s="14"/>
      <c r="BS3" s="18"/>
    </row>
    <row r="4" spans="1:71" ht="30">
      <c r="A4" s="14" t="s">
        <v>10</v>
      </c>
      <c r="B4" s="14"/>
      <c r="C4" s="14"/>
      <c r="E4" s="14"/>
      <c r="F4" s="14"/>
      <c r="G4" s="14"/>
      <c r="H4" s="14"/>
      <c r="I4" s="14"/>
      <c r="J4" s="16"/>
      <c r="K4" s="16"/>
      <c r="L4" s="16"/>
      <c r="M4" s="16"/>
      <c r="N4" s="16"/>
      <c r="O4" s="16"/>
      <c r="P4" s="16"/>
      <c r="Q4" s="14" t="s">
        <v>10</v>
      </c>
      <c r="R4" s="14"/>
      <c r="S4" s="14"/>
      <c r="U4" s="14"/>
      <c r="V4" s="14"/>
      <c r="W4" s="16"/>
      <c r="X4" s="16"/>
      <c r="Y4" s="16"/>
      <c r="Z4" s="16"/>
      <c r="AA4" s="16"/>
      <c r="AB4" s="14" t="s">
        <v>10</v>
      </c>
      <c r="AC4" s="14"/>
      <c r="AD4" s="14"/>
      <c r="AE4" s="14"/>
      <c r="AF4" s="14"/>
      <c r="AH4" s="14"/>
      <c r="AI4" s="14"/>
      <c r="AJ4" s="16"/>
      <c r="AK4" s="16"/>
      <c r="AL4" s="16"/>
      <c r="AM4" s="16"/>
      <c r="AN4" s="14" t="s">
        <v>10</v>
      </c>
      <c r="AO4" s="14"/>
      <c r="AP4" s="14"/>
      <c r="AR4" s="14"/>
      <c r="AS4" s="14"/>
      <c r="AT4" s="16"/>
      <c r="AU4" s="16"/>
      <c r="AV4" s="16"/>
      <c r="AW4" s="16"/>
      <c r="AX4" s="14" t="s">
        <v>10</v>
      </c>
      <c r="AY4" s="14"/>
      <c r="AZ4" s="14"/>
      <c r="BB4" s="14"/>
      <c r="BC4" s="14"/>
      <c r="BD4" s="16"/>
      <c r="BE4" s="16"/>
      <c r="BF4" s="16"/>
      <c r="BG4" s="16"/>
      <c r="BH4" s="16"/>
      <c r="BI4" s="16"/>
      <c r="BJ4" s="14" t="s">
        <v>10</v>
      </c>
      <c r="BK4" s="14"/>
      <c r="BL4" s="14"/>
      <c r="BN4" s="14"/>
      <c r="BO4" s="14"/>
      <c r="BP4" s="16"/>
      <c r="BQ4" s="16"/>
      <c r="BR4" s="14"/>
      <c r="BS4" s="18"/>
    </row>
    <row r="5" spans="1:71" ht="18.7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 t="s">
        <v>11</v>
      </c>
      <c r="Q5" s="19"/>
      <c r="R5" s="19"/>
      <c r="S5" s="19"/>
      <c r="T5" s="19"/>
      <c r="U5" s="19"/>
      <c r="V5" s="19"/>
      <c r="W5" s="19"/>
      <c r="X5" s="19"/>
      <c r="Z5" s="20" t="s">
        <v>12</v>
      </c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20" t="s">
        <v>13</v>
      </c>
      <c r="AN5" s="19"/>
      <c r="AO5" s="19"/>
      <c r="AP5" s="19"/>
      <c r="AQ5" s="19"/>
      <c r="AR5" s="19"/>
      <c r="AS5" s="19"/>
      <c r="AT5" s="19"/>
      <c r="AU5" s="19"/>
      <c r="AV5" s="20" t="s">
        <v>14</v>
      </c>
      <c r="AX5" s="19"/>
      <c r="AY5" s="19"/>
      <c r="AZ5" s="19"/>
      <c r="BA5" s="19"/>
      <c r="BB5" s="19"/>
      <c r="BC5" s="19"/>
      <c r="BD5" s="19"/>
      <c r="BE5" s="19"/>
      <c r="BH5" s="20" t="s">
        <v>15</v>
      </c>
      <c r="BJ5" s="19"/>
      <c r="BK5" s="19"/>
      <c r="BL5" s="19"/>
      <c r="BM5" s="19"/>
      <c r="BN5" s="19"/>
      <c r="BO5" s="19"/>
      <c r="BP5" s="19"/>
      <c r="BQ5" s="20"/>
      <c r="BR5" s="19"/>
      <c r="BS5" s="20" t="s">
        <v>16</v>
      </c>
    </row>
    <row r="6" spans="1:71" ht="34.5" customHeight="1" thickBot="1">
      <c r="A6" s="21"/>
      <c r="B6" s="21"/>
      <c r="C6" s="21"/>
      <c r="D6" s="22" t="s">
        <v>17</v>
      </c>
      <c r="E6" s="23"/>
      <c r="F6" s="24"/>
      <c r="G6" s="24"/>
      <c r="H6" s="24"/>
      <c r="I6" s="24"/>
      <c r="J6" s="24"/>
      <c r="K6" s="24"/>
      <c r="L6" s="24"/>
      <c r="M6" s="24"/>
      <c r="N6" s="25"/>
      <c r="Q6" s="21"/>
      <c r="R6" s="21"/>
      <c r="S6" s="26" t="s">
        <v>17</v>
      </c>
      <c r="T6" s="27"/>
      <c r="U6" s="27"/>
      <c r="V6" s="26"/>
      <c r="W6" s="28"/>
      <c r="X6" s="21"/>
      <c r="Y6" s="29"/>
      <c r="Z6" s="30"/>
      <c r="AB6" s="21"/>
      <c r="AC6" s="21"/>
      <c r="AD6" s="21"/>
      <c r="AE6" s="21"/>
      <c r="AF6" s="31" t="s">
        <v>18</v>
      </c>
      <c r="AG6" s="27" t="s">
        <v>17</v>
      </c>
      <c r="AH6" s="32"/>
      <c r="AI6" s="33"/>
      <c r="AJ6" s="33"/>
      <c r="AK6" s="33"/>
      <c r="AL6" s="30"/>
      <c r="AN6" s="21"/>
      <c r="AO6" s="21"/>
      <c r="AP6" s="34"/>
      <c r="AQ6" s="33"/>
      <c r="AR6" s="27" t="s">
        <v>19</v>
      </c>
      <c r="AS6" s="33"/>
      <c r="AT6" s="33"/>
      <c r="AU6" s="33"/>
      <c r="AV6" s="30"/>
      <c r="AX6" s="21"/>
      <c r="AY6" s="21"/>
      <c r="AZ6" s="33"/>
      <c r="BA6" s="35"/>
      <c r="BB6" s="36"/>
      <c r="BC6" s="37"/>
      <c r="BD6" s="31"/>
      <c r="BE6" s="38"/>
      <c r="BF6" s="39" t="s">
        <v>20</v>
      </c>
      <c r="BG6" s="40"/>
      <c r="BH6" s="41" t="s">
        <v>20</v>
      </c>
      <c r="BJ6" s="21"/>
      <c r="BK6" s="21"/>
      <c r="BL6" s="29"/>
      <c r="BM6" s="41" t="s">
        <v>20</v>
      </c>
      <c r="BN6" s="28"/>
      <c r="BO6" s="21"/>
      <c r="BP6" s="42" t="s">
        <v>20</v>
      </c>
      <c r="BQ6" s="24"/>
      <c r="BR6" s="36"/>
      <c r="BS6" s="43"/>
    </row>
    <row r="7" spans="1:71" ht="34.5" customHeight="1" thickBot="1">
      <c r="A7" s="44"/>
      <c r="B7" s="44"/>
      <c r="C7" s="44" t="s">
        <v>21</v>
      </c>
      <c r="D7" s="40" t="s">
        <v>22</v>
      </c>
      <c r="E7" s="40" t="s">
        <v>23</v>
      </c>
      <c r="F7" s="40" t="s">
        <v>24</v>
      </c>
      <c r="G7" s="45" t="s">
        <v>17</v>
      </c>
      <c r="H7" s="46" t="s">
        <v>25</v>
      </c>
      <c r="I7" s="47"/>
      <c r="J7" s="48"/>
      <c r="K7" s="47"/>
      <c r="L7" s="47"/>
      <c r="M7" s="47"/>
      <c r="N7" s="49"/>
      <c r="O7" s="50"/>
      <c r="P7" s="50"/>
      <c r="Q7" s="44"/>
      <c r="R7" s="44"/>
      <c r="S7" s="51"/>
      <c r="T7" s="47"/>
      <c r="U7" s="47"/>
      <c r="V7" s="52" t="s">
        <v>26</v>
      </c>
      <c r="W7" s="52" t="s">
        <v>27</v>
      </c>
      <c r="X7" s="44" t="s">
        <v>28</v>
      </c>
      <c r="Y7" s="44" t="s">
        <v>29</v>
      </c>
      <c r="Z7" s="44" t="s">
        <v>30</v>
      </c>
      <c r="AA7" s="50"/>
      <c r="AB7" s="44"/>
      <c r="AC7" s="44"/>
      <c r="AD7" s="44"/>
      <c r="AE7" s="44"/>
      <c r="AF7" s="44" t="s">
        <v>31</v>
      </c>
      <c r="AG7" s="31"/>
      <c r="AH7" s="31"/>
      <c r="AI7" s="31" t="s">
        <v>32</v>
      </c>
      <c r="AJ7" s="53" t="s">
        <v>17</v>
      </c>
      <c r="AK7" s="54"/>
      <c r="AL7" s="55"/>
      <c r="AM7" s="50"/>
      <c r="AN7" s="44"/>
      <c r="AO7" s="44"/>
      <c r="AP7" s="44" t="s">
        <v>33</v>
      </c>
      <c r="AQ7" s="41" t="s">
        <v>34</v>
      </c>
      <c r="AR7" s="31" t="s">
        <v>35</v>
      </c>
      <c r="AS7" s="40" t="s">
        <v>36</v>
      </c>
      <c r="AT7" s="31" t="s">
        <v>28</v>
      </c>
      <c r="AU7" s="31" t="s">
        <v>37</v>
      </c>
      <c r="AV7" s="31" t="s">
        <v>37</v>
      </c>
      <c r="AW7" s="50"/>
      <c r="AX7" s="44"/>
      <c r="AY7" s="44"/>
      <c r="AZ7" s="31" t="s">
        <v>29</v>
      </c>
      <c r="BA7" s="31" t="s">
        <v>30</v>
      </c>
      <c r="BB7" s="44" t="s">
        <v>38</v>
      </c>
      <c r="BC7" s="44" t="s">
        <v>39</v>
      </c>
      <c r="BD7" s="56" t="s">
        <v>40</v>
      </c>
      <c r="BE7" s="57" t="s">
        <v>41</v>
      </c>
      <c r="BF7" s="58"/>
      <c r="BG7" s="57" t="s">
        <v>41</v>
      </c>
      <c r="BH7" s="40" t="s">
        <v>42</v>
      </c>
      <c r="BI7" s="50"/>
      <c r="BJ7" s="44"/>
      <c r="BK7" s="44"/>
      <c r="BL7" s="57" t="s">
        <v>18</v>
      </c>
      <c r="BM7" s="40" t="s">
        <v>42</v>
      </c>
      <c r="BN7" s="59" t="s">
        <v>18</v>
      </c>
      <c r="BO7" s="57" t="s">
        <v>18</v>
      </c>
      <c r="BP7" s="40" t="s">
        <v>43</v>
      </c>
      <c r="BQ7" s="40" t="s">
        <v>44</v>
      </c>
      <c r="BR7" s="57" t="s">
        <v>45</v>
      </c>
      <c r="BS7" s="40" t="s">
        <v>46</v>
      </c>
    </row>
    <row r="8" spans="1:71" ht="34.5" customHeight="1" thickBot="1">
      <c r="A8" s="44" t="s">
        <v>47</v>
      </c>
      <c r="B8" s="44" t="s">
        <v>48</v>
      </c>
      <c r="C8" s="57" t="s">
        <v>49</v>
      </c>
      <c r="D8" s="57" t="s">
        <v>50</v>
      </c>
      <c r="E8" s="60" t="s">
        <v>51</v>
      </c>
      <c r="F8" s="57" t="s">
        <v>52</v>
      </c>
      <c r="G8" s="60" t="s">
        <v>53</v>
      </c>
      <c r="H8" s="40" t="s">
        <v>54</v>
      </c>
      <c r="I8" s="40" t="s">
        <v>55</v>
      </c>
      <c r="J8" s="40" t="s">
        <v>55</v>
      </c>
      <c r="K8" s="40" t="s">
        <v>56</v>
      </c>
      <c r="L8" s="22" t="s">
        <v>17</v>
      </c>
      <c r="M8" s="61"/>
      <c r="N8" s="62"/>
      <c r="O8" s="50"/>
      <c r="P8" s="50"/>
      <c r="Q8" s="44" t="s">
        <v>47</v>
      </c>
      <c r="R8" s="44" t="s">
        <v>48</v>
      </c>
      <c r="S8" s="53" t="s">
        <v>57</v>
      </c>
      <c r="T8" s="54" t="s">
        <v>58</v>
      </c>
      <c r="U8" s="63"/>
      <c r="V8" s="52" t="s">
        <v>59</v>
      </c>
      <c r="W8" s="52" t="s">
        <v>59</v>
      </c>
      <c r="X8" s="44" t="s">
        <v>59</v>
      </c>
      <c r="Y8" s="64"/>
      <c r="Z8" s="44" t="s">
        <v>60</v>
      </c>
      <c r="AA8" s="50"/>
      <c r="AB8" s="44" t="s">
        <v>47</v>
      </c>
      <c r="AC8" s="44" t="s">
        <v>48</v>
      </c>
      <c r="AD8" s="44" t="s">
        <v>38</v>
      </c>
      <c r="AE8" s="44" t="s">
        <v>39</v>
      </c>
      <c r="AF8" s="44" t="s">
        <v>61</v>
      </c>
      <c r="AG8" s="56" t="s">
        <v>55</v>
      </c>
      <c r="AH8" s="44" t="s">
        <v>62</v>
      </c>
      <c r="AI8" s="44" t="s">
        <v>63</v>
      </c>
      <c r="AJ8" s="44" t="s">
        <v>26</v>
      </c>
      <c r="AK8" s="56" t="s">
        <v>64</v>
      </c>
      <c r="AL8" s="44" t="s">
        <v>65</v>
      </c>
      <c r="AM8" s="50"/>
      <c r="AN8" s="44" t="s">
        <v>47</v>
      </c>
      <c r="AO8" s="44" t="s">
        <v>48</v>
      </c>
      <c r="AP8" s="44" t="s">
        <v>66</v>
      </c>
      <c r="AQ8" s="56" t="s">
        <v>67</v>
      </c>
      <c r="AR8" s="44" t="s">
        <v>64</v>
      </c>
      <c r="AS8" s="44" t="s">
        <v>68</v>
      </c>
      <c r="AT8" s="44" t="s">
        <v>59</v>
      </c>
      <c r="AU8" s="56" t="s">
        <v>69</v>
      </c>
      <c r="AV8" s="56" t="s">
        <v>70</v>
      </c>
      <c r="AW8" s="50"/>
      <c r="AX8" s="44" t="s">
        <v>47</v>
      </c>
      <c r="AY8" s="44" t="s">
        <v>48</v>
      </c>
      <c r="AZ8" s="59"/>
      <c r="BA8" s="44" t="s">
        <v>60</v>
      </c>
      <c r="BB8" s="44" t="s">
        <v>71</v>
      </c>
      <c r="BC8" s="44" t="s">
        <v>32</v>
      </c>
      <c r="BD8" s="56" t="s">
        <v>31</v>
      </c>
      <c r="BE8" s="57" t="s">
        <v>72</v>
      </c>
      <c r="BF8" s="57" t="s">
        <v>73</v>
      </c>
      <c r="BG8" s="57" t="s">
        <v>74</v>
      </c>
      <c r="BH8" s="57" t="s">
        <v>75</v>
      </c>
      <c r="BI8" s="50"/>
      <c r="BJ8" s="44" t="s">
        <v>47</v>
      </c>
      <c r="BK8" s="44" t="s">
        <v>48</v>
      </c>
      <c r="BL8" s="57" t="s">
        <v>76</v>
      </c>
      <c r="BM8" s="57" t="s">
        <v>75</v>
      </c>
      <c r="BN8" s="59" t="s">
        <v>77</v>
      </c>
      <c r="BO8" s="57" t="s">
        <v>78</v>
      </c>
      <c r="BP8" s="57" t="s">
        <v>79</v>
      </c>
      <c r="BQ8" s="59" t="s">
        <v>79</v>
      </c>
      <c r="BR8" s="57" t="s">
        <v>80</v>
      </c>
      <c r="BS8" s="57" t="s">
        <v>81</v>
      </c>
    </row>
    <row r="9" spans="1:78" ht="42" customHeight="1">
      <c r="A9" s="44"/>
      <c r="B9" s="44"/>
      <c r="C9" s="65" t="s">
        <v>82</v>
      </c>
      <c r="D9" s="57" t="s">
        <v>83</v>
      </c>
      <c r="E9" s="60" t="s">
        <v>61</v>
      </c>
      <c r="F9" s="57" t="s">
        <v>84</v>
      </c>
      <c r="G9" s="60" t="s">
        <v>62</v>
      </c>
      <c r="H9" s="57" t="s">
        <v>62</v>
      </c>
      <c r="I9" s="57" t="s">
        <v>85</v>
      </c>
      <c r="J9" s="57" t="s">
        <v>86</v>
      </c>
      <c r="K9" s="57" t="s">
        <v>87</v>
      </c>
      <c r="L9" s="57" t="s">
        <v>26</v>
      </c>
      <c r="M9" s="57" t="s">
        <v>27</v>
      </c>
      <c r="N9" s="40" t="s">
        <v>88</v>
      </c>
      <c r="O9" s="50"/>
      <c r="P9" s="50"/>
      <c r="Q9" s="44"/>
      <c r="R9" s="44"/>
      <c r="S9" s="44" t="s">
        <v>33</v>
      </c>
      <c r="T9" s="44" t="s">
        <v>35</v>
      </c>
      <c r="U9" s="31" t="s">
        <v>89</v>
      </c>
      <c r="V9" s="44" t="s">
        <v>90</v>
      </c>
      <c r="W9" s="44" t="s">
        <v>90</v>
      </c>
      <c r="X9" s="56" t="s">
        <v>91</v>
      </c>
      <c r="Y9" s="64"/>
      <c r="Z9" s="44" t="s">
        <v>92</v>
      </c>
      <c r="AA9" s="50"/>
      <c r="AB9" s="44"/>
      <c r="AC9" s="44"/>
      <c r="AD9" s="44" t="s">
        <v>71</v>
      </c>
      <c r="AE9" s="44" t="s">
        <v>32</v>
      </c>
      <c r="AF9" s="57" t="s">
        <v>93</v>
      </c>
      <c r="AG9" s="56"/>
      <c r="AH9" s="44" t="s">
        <v>94</v>
      </c>
      <c r="AI9" s="44" t="s">
        <v>87</v>
      </c>
      <c r="AJ9" s="44" t="s">
        <v>59</v>
      </c>
      <c r="AK9" s="56" t="s">
        <v>59</v>
      </c>
      <c r="AL9" s="44" t="s">
        <v>33</v>
      </c>
      <c r="AM9" s="50"/>
      <c r="AN9" s="44"/>
      <c r="AO9" s="44"/>
      <c r="AP9" s="57"/>
      <c r="AQ9" s="56" t="s">
        <v>95</v>
      </c>
      <c r="AR9" s="57"/>
      <c r="AS9" s="44" t="s">
        <v>96</v>
      </c>
      <c r="AT9" s="44" t="s">
        <v>91</v>
      </c>
      <c r="AU9" s="56" t="s">
        <v>97</v>
      </c>
      <c r="AV9" s="56" t="s">
        <v>69</v>
      </c>
      <c r="AW9" s="50"/>
      <c r="AX9" s="44"/>
      <c r="AY9" s="44"/>
      <c r="AZ9" s="56"/>
      <c r="BA9" s="44" t="s">
        <v>92</v>
      </c>
      <c r="BB9" s="57"/>
      <c r="BC9" s="57"/>
      <c r="BD9" s="56" t="s">
        <v>61</v>
      </c>
      <c r="BE9" s="59" t="s">
        <v>98</v>
      </c>
      <c r="BF9" s="57"/>
      <c r="BG9" s="57" t="s">
        <v>99</v>
      </c>
      <c r="BH9" s="57" t="s">
        <v>100</v>
      </c>
      <c r="BI9" s="50"/>
      <c r="BJ9" s="44"/>
      <c r="BK9" s="44"/>
      <c r="BL9" s="57" t="s">
        <v>101</v>
      </c>
      <c r="BM9" s="57" t="s">
        <v>100</v>
      </c>
      <c r="BN9" s="59" t="s">
        <v>102</v>
      </c>
      <c r="BO9" s="57"/>
      <c r="BP9" s="57" t="s">
        <v>103</v>
      </c>
      <c r="BQ9" s="59" t="s">
        <v>104</v>
      </c>
      <c r="BR9" s="57" t="s">
        <v>105</v>
      </c>
      <c r="BS9" s="57" t="s">
        <v>106</v>
      </c>
      <c r="BU9" s="202"/>
      <c r="BV9" s="202"/>
      <c r="BW9" s="202"/>
      <c r="BX9" s="202"/>
      <c r="BY9" s="202"/>
      <c r="BZ9" s="202"/>
    </row>
    <row r="10" spans="1:78" ht="34.5" customHeight="1" thickBot="1">
      <c r="A10" s="44"/>
      <c r="B10" s="44"/>
      <c r="C10" s="44"/>
      <c r="D10" s="57" t="s">
        <v>107</v>
      </c>
      <c r="E10" s="60"/>
      <c r="F10" s="64" t="s">
        <v>108</v>
      </c>
      <c r="G10" s="60" t="s">
        <v>109</v>
      </c>
      <c r="H10" s="57" t="s">
        <v>94</v>
      </c>
      <c r="I10" s="57"/>
      <c r="J10" s="57"/>
      <c r="K10" s="64" t="s">
        <v>110</v>
      </c>
      <c r="L10" s="57" t="s">
        <v>111</v>
      </c>
      <c r="M10" s="57" t="s">
        <v>111</v>
      </c>
      <c r="N10" s="57" t="s">
        <v>66</v>
      </c>
      <c r="O10" s="50"/>
      <c r="P10" s="50"/>
      <c r="Q10" s="44"/>
      <c r="R10" s="44"/>
      <c r="S10" s="44" t="s">
        <v>66</v>
      </c>
      <c r="T10" s="44" t="s">
        <v>64</v>
      </c>
      <c r="U10" s="44" t="s">
        <v>112</v>
      </c>
      <c r="V10" s="64"/>
      <c r="W10" s="64"/>
      <c r="X10" s="66"/>
      <c r="Y10" s="67"/>
      <c r="Z10" s="67"/>
      <c r="AA10" s="50"/>
      <c r="AB10" s="44"/>
      <c r="AC10" s="44"/>
      <c r="AD10" s="44"/>
      <c r="AE10" s="44"/>
      <c r="AF10" s="68" t="s">
        <v>113</v>
      </c>
      <c r="AG10" s="66"/>
      <c r="AH10" s="64"/>
      <c r="AI10" s="57" t="s">
        <v>114</v>
      </c>
      <c r="AJ10" s="44" t="s">
        <v>91</v>
      </c>
      <c r="AK10" s="56" t="s">
        <v>91</v>
      </c>
      <c r="AL10" s="69" t="s">
        <v>66</v>
      </c>
      <c r="AM10" s="50"/>
      <c r="AN10" s="44"/>
      <c r="AO10" s="44"/>
      <c r="AP10" s="70"/>
      <c r="AQ10" s="59"/>
      <c r="AR10" s="57"/>
      <c r="AS10" s="44" t="s">
        <v>115</v>
      </c>
      <c r="AT10" s="57"/>
      <c r="AU10" s="56"/>
      <c r="AV10" s="69" t="s">
        <v>97</v>
      </c>
      <c r="AW10" s="50"/>
      <c r="AX10" s="44"/>
      <c r="AY10" s="44"/>
      <c r="AZ10" s="56"/>
      <c r="BA10" s="69"/>
      <c r="BB10" s="69"/>
      <c r="BC10" s="69"/>
      <c r="BD10" s="56"/>
      <c r="BE10" s="56"/>
      <c r="BF10" s="69"/>
      <c r="BG10" s="69"/>
      <c r="BH10" s="69"/>
      <c r="BI10" s="50"/>
      <c r="BJ10" s="44"/>
      <c r="BK10" s="44"/>
      <c r="BL10" s="69"/>
      <c r="BM10" s="69"/>
      <c r="BN10" s="56"/>
      <c r="BO10" s="44"/>
      <c r="BP10" s="44"/>
      <c r="BQ10" s="56"/>
      <c r="BR10" s="69"/>
      <c r="BS10" s="69"/>
      <c r="BU10" s="202"/>
      <c r="BV10" s="202"/>
      <c r="BW10" s="202"/>
      <c r="BX10" s="202"/>
      <c r="BY10" s="202"/>
      <c r="BZ10" s="202"/>
    </row>
    <row r="11" spans="1:78" s="73" customFormat="1" ht="24" thickBot="1">
      <c r="A11" s="71">
        <v>1</v>
      </c>
      <c r="B11" s="71">
        <f>A11+1</f>
        <v>2</v>
      </c>
      <c r="C11" s="71">
        <f aca="true" t="shared" si="0" ref="C11:N11">B11+1</f>
        <v>3</v>
      </c>
      <c r="D11" s="71">
        <f t="shared" si="0"/>
        <v>4</v>
      </c>
      <c r="E11" s="71">
        <f t="shared" si="0"/>
        <v>5</v>
      </c>
      <c r="F11" s="71">
        <f t="shared" si="0"/>
        <v>6</v>
      </c>
      <c r="G11" s="71">
        <f t="shared" si="0"/>
        <v>7</v>
      </c>
      <c r="H11" s="71">
        <f t="shared" si="0"/>
        <v>8</v>
      </c>
      <c r="I11" s="71">
        <f t="shared" si="0"/>
        <v>9</v>
      </c>
      <c r="J11" s="71">
        <f t="shared" si="0"/>
        <v>10</v>
      </c>
      <c r="K11" s="71">
        <f t="shared" si="0"/>
        <v>11</v>
      </c>
      <c r="L11" s="71">
        <f t="shared" si="0"/>
        <v>12</v>
      </c>
      <c r="M11" s="71">
        <f t="shared" si="0"/>
        <v>13</v>
      </c>
      <c r="N11" s="71">
        <f t="shared" si="0"/>
        <v>14</v>
      </c>
      <c r="O11" s="72"/>
      <c r="P11" s="72"/>
      <c r="Q11" s="71">
        <v>1</v>
      </c>
      <c r="R11" s="71">
        <v>2</v>
      </c>
      <c r="S11" s="71">
        <v>3</v>
      </c>
      <c r="T11" s="71">
        <v>4</v>
      </c>
      <c r="U11" s="71">
        <v>5</v>
      </c>
      <c r="V11" s="71">
        <v>6</v>
      </c>
      <c r="W11" s="71">
        <v>7</v>
      </c>
      <c r="X11" s="71">
        <v>8</v>
      </c>
      <c r="Y11" s="71">
        <v>9</v>
      </c>
      <c r="Z11" s="71">
        <v>10</v>
      </c>
      <c r="AA11" s="72"/>
      <c r="AB11" s="71">
        <v>1</v>
      </c>
      <c r="AC11" s="71">
        <v>2</v>
      </c>
      <c r="AD11" s="71">
        <v>3</v>
      </c>
      <c r="AE11" s="71">
        <v>4</v>
      </c>
      <c r="AF11" s="71">
        <v>5</v>
      </c>
      <c r="AG11" s="71">
        <v>6</v>
      </c>
      <c r="AH11" s="71">
        <v>7</v>
      </c>
      <c r="AI11" s="71">
        <v>8</v>
      </c>
      <c r="AJ11" s="71">
        <v>9</v>
      </c>
      <c r="AK11" s="71">
        <v>10</v>
      </c>
      <c r="AL11" s="71">
        <v>11</v>
      </c>
      <c r="AM11" s="72"/>
      <c r="AN11" s="71">
        <v>1</v>
      </c>
      <c r="AO11" s="71">
        <v>2</v>
      </c>
      <c r="AP11" s="71">
        <v>3</v>
      </c>
      <c r="AQ11" s="71">
        <v>4</v>
      </c>
      <c r="AR11" s="71">
        <v>5</v>
      </c>
      <c r="AS11" s="71">
        <v>6</v>
      </c>
      <c r="AT11" s="71">
        <v>7</v>
      </c>
      <c r="AU11" s="71">
        <v>8</v>
      </c>
      <c r="AV11" s="71">
        <v>9</v>
      </c>
      <c r="AW11" s="72"/>
      <c r="AX11" s="71">
        <v>1</v>
      </c>
      <c r="AY11" s="71">
        <v>2</v>
      </c>
      <c r="AZ11" s="71">
        <v>3</v>
      </c>
      <c r="BA11" s="71">
        <v>4</v>
      </c>
      <c r="BB11" s="71">
        <v>5</v>
      </c>
      <c r="BC11" s="71">
        <v>6</v>
      </c>
      <c r="BD11" s="71">
        <v>7</v>
      </c>
      <c r="BE11" s="71">
        <v>8</v>
      </c>
      <c r="BF11" s="71">
        <v>9</v>
      </c>
      <c r="BG11" s="71">
        <v>10</v>
      </c>
      <c r="BH11" s="71">
        <v>11</v>
      </c>
      <c r="BI11" s="72"/>
      <c r="BJ11" s="71">
        <v>1</v>
      </c>
      <c r="BK11" s="71">
        <v>2</v>
      </c>
      <c r="BL11" s="71">
        <v>3</v>
      </c>
      <c r="BM11" s="71">
        <v>4</v>
      </c>
      <c r="BN11" s="71">
        <v>5</v>
      </c>
      <c r="BO11" s="71">
        <v>6</v>
      </c>
      <c r="BP11" s="71">
        <v>7</v>
      </c>
      <c r="BQ11" s="71">
        <v>8</v>
      </c>
      <c r="BR11" s="71">
        <v>9</v>
      </c>
      <c r="BS11" s="71">
        <v>10</v>
      </c>
      <c r="BU11" s="203"/>
      <c r="BV11" s="203"/>
      <c r="BW11" s="203"/>
      <c r="BX11" s="203"/>
      <c r="BY11" s="204"/>
      <c r="BZ11" s="205"/>
    </row>
    <row r="12" spans="1:78" ht="51" customHeight="1">
      <c r="A12" s="74">
        <v>1</v>
      </c>
      <c r="B12" s="75" t="s">
        <v>120</v>
      </c>
      <c r="C12" s="76">
        <v>9778</v>
      </c>
      <c r="D12" s="76">
        <v>21</v>
      </c>
      <c r="E12" s="76">
        <v>44</v>
      </c>
      <c r="F12" s="76">
        <v>409</v>
      </c>
      <c r="G12" s="76">
        <v>20</v>
      </c>
      <c r="H12" s="76">
        <v>15</v>
      </c>
      <c r="I12" s="76">
        <v>14</v>
      </c>
      <c r="J12" s="76">
        <v>1</v>
      </c>
      <c r="K12" s="76">
        <v>125</v>
      </c>
      <c r="L12" s="76">
        <v>5</v>
      </c>
      <c r="M12" s="77">
        <v>20</v>
      </c>
      <c r="N12" s="78">
        <v>18</v>
      </c>
      <c r="O12" s="79"/>
      <c r="P12" s="79"/>
      <c r="Q12" s="74">
        <v>1</v>
      </c>
      <c r="R12" s="75" t="s">
        <v>120</v>
      </c>
      <c r="S12" s="80">
        <v>81</v>
      </c>
      <c r="T12" s="80">
        <v>9</v>
      </c>
      <c r="U12" s="80">
        <v>1</v>
      </c>
      <c r="V12" s="80">
        <v>4</v>
      </c>
      <c r="W12" s="80">
        <v>12</v>
      </c>
      <c r="X12" s="80">
        <v>5</v>
      </c>
      <c r="Y12" s="80">
        <v>10</v>
      </c>
      <c r="Z12" s="81">
        <v>0</v>
      </c>
      <c r="AA12" s="82"/>
      <c r="AB12" s="83">
        <v>1</v>
      </c>
      <c r="AC12" s="84" t="s">
        <v>120</v>
      </c>
      <c r="AD12" s="85">
        <v>3</v>
      </c>
      <c r="AE12" s="85">
        <v>192</v>
      </c>
      <c r="AF12" s="80">
        <v>3574</v>
      </c>
      <c r="AG12" s="80">
        <v>169</v>
      </c>
      <c r="AH12" s="80">
        <v>37</v>
      </c>
      <c r="AI12" s="80">
        <v>1335</v>
      </c>
      <c r="AJ12" s="80">
        <v>60</v>
      </c>
      <c r="AK12" s="80">
        <v>451</v>
      </c>
      <c r="AL12" s="81">
        <v>405</v>
      </c>
      <c r="AM12" s="82"/>
      <c r="AN12" s="83">
        <v>1</v>
      </c>
      <c r="AO12" s="84" t="s">
        <v>120</v>
      </c>
      <c r="AP12" s="80">
        <v>417</v>
      </c>
      <c r="AQ12" s="80">
        <v>1207</v>
      </c>
      <c r="AR12" s="80">
        <v>22</v>
      </c>
      <c r="AS12" s="80">
        <v>2</v>
      </c>
      <c r="AT12" s="80">
        <v>49</v>
      </c>
      <c r="AU12" s="80">
        <v>312</v>
      </c>
      <c r="AV12" s="81">
        <v>48</v>
      </c>
      <c r="AW12" s="82"/>
      <c r="AX12" s="83">
        <v>1</v>
      </c>
      <c r="AY12" s="84" t="s">
        <v>120</v>
      </c>
      <c r="AZ12" s="80">
        <v>29</v>
      </c>
      <c r="BA12" s="80">
        <v>7</v>
      </c>
      <c r="BB12" s="80">
        <v>24</v>
      </c>
      <c r="BC12" s="80">
        <v>1544</v>
      </c>
      <c r="BD12" s="80">
        <v>3880</v>
      </c>
      <c r="BE12" s="86">
        <v>0</v>
      </c>
      <c r="BF12" s="86">
        <v>0</v>
      </c>
      <c r="BG12" s="86">
        <v>1193</v>
      </c>
      <c r="BH12" s="86">
        <v>191</v>
      </c>
      <c r="BI12" s="82"/>
      <c r="BJ12" s="83">
        <v>1</v>
      </c>
      <c r="BK12" s="84" t="s">
        <v>120</v>
      </c>
      <c r="BL12" s="80">
        <v>32</v>
      </c>
      <c r="BM12" s="80">
        <v>4</v>
      </c>
      <c r="BN12" s="80">
        <v>45</v>
      </c>
      <c r="BO12" s="80">
        <v>580</v>
      </c>
      <c r="BP12" s="80">
        <v>200</v>
      </c>
      <c r="BQ12" s="80">
        <v>163</v>
      </c>
      <c r="BR12" s="87">
        <v>23</v>
      </c>
      <c r="BS12" s="86">
        <v>194</v>
      </c>
      <c r="BU12" s="206"/>
      <c r="BV12" s="206"/>
      <c r="BW12" s="206"/>
      <c r="BX12" s="206"/>
      <c r="BY12" s="206"/>
      <c r="BZ12" s="207"/>
    </row>
    <row r="13" spans="1:78" ht="51" customHeight="1">
      <c r="A13" s="88">
        <v>2</v>
      </c>
      <c r="B13" s="89" t="s">
        <v>121</v>
      </c>
      <c r="C13" s="76">
        <v>6508</v>
      </c>
      <c r="D13" s="76">
        <v>19</v>
      </c>
      <c r="E13" s="76">
        <v>73</v>
      </c>
      <c r="F13" s="76">
        <v>206</v>
      </c>
      <c r="G13" s="76">
        <v>12</v>
      </c>
      <c r="H13" s="76">
        <v>13</v>
      </c>
      <c r="I13" s="76">
        <v>2</v>
      </c>
      <c r="J13" s="76">
        <v>1</v>
      </c>
      <c r="K13" s="76">
        <v>74</v>
      </c>
      <c r="L13" s="76">
        <v>3</v>
      </c>
      <c r="M13" s="76">
        <v>19</v>
      </c>
      <c r="N13" s="90">
        <v>9</v>
      </c>
      <c r="O13" s="79"/>
      <c r="P13" s="79"/>
      <c r="Q13" s="88">
        <v>2</v>
      </c>
      <c r="R13" s="89" t="s">
        <v>121</v>
      </c>
      <c r="S13" s="91">
        <v>42</v>
      </c>
      <c r="T13" s="91">
        <v>2</v>
      </c>
      <c r="U13" s="91">
        <v>1</v>
      </c>
      <c r="V13" s="91">
        <v>0</v>
      </c>
      <c r="W13" s="91">
        <v>2</v>
      </c>
      <c r="X13" s="91">
        <v>2</v>
      </c>
      <c r="Y13" s="91">
        <v>2</v>
      </c>
      <c r="Z13" s="92">
        <v>0</v>
      </c>
      <c r="AA13" s="82"/>
      <c r="AB13" s="93">
        <v>2</v>
      </c>
      <c r="AC13" s="94" t="s">
        <v>121</v>
      </c>
      <c r="AD13" s="95">
        <v>3</v>
      </c>
      <c r="AE13" s="95">
        <v>94</v>
      </c>
      <c r="AF13" s="91">
        <v>2791</v>
      </c>
      <c r="AG13" s="91">
        <v>156</v>
      </c>
      <c r="AH13" s="91">
        <v>28</v>
      </c>
      <c r="AI13" s="91">
        <v>1082</v>
      </c>
      <c r="AJ13" s="91">
        <v>43</v>
      </c>
      <c r="AK13" s="91">
        <v>378</v>
      </c>
      <c r="AL13" s="92">
        <v>335</v>
      </c>
      <c r="AM13" s="82"/>
      <c r="AN13" s="93">
        <v>2</v>
      </c>
      <c r="AO13" s="94" t="s">
        <v>121</v>
      </c>
      <c r="AP13" s="91">
        <v>326</v>
      </c>
      <c r="AQ13" s="91">
        <v>925</v>
      </c>
      <c r="AR13" s="91">
        <v>4</v>
      </c>
      <c r="AS13" s="91">
        <v>0</v>
      </c>
      <c r="AT13" s="91">
        <v>41</v>
      </c>
      <c r="AU13" s="91">
        <v>669</v>
      </c>
      <c r="AV13" s="92">
        <v>38</v>
      </c>
      <c r="AW13" s="82"/>
      <c r="AX13" s="93">
        <v>2</v>
      </c>
      <c r="AY13" s="94" t="s">
        <v>121</v>
      </c>
      <c r="AZ13" s="91">
        <v>10</v>
      </c>
      <c r="BA13" s="91">
        <v>5</v>
      </c>
      <c r="BB13" s="91">
        <v>13</v>
      </c>
      <c r="BC13" s="91">
        <v>745</v>
      </c>
      <c r="BD13" s="91">
        <v>2230</v>
      </c>
      <c r="BE13" s="96">
        <v>0</v>
      </c>
      <c r="BF13" s="96">
        <v>0</v>
      </c>
      <c r="BG13" s="96">
        <v>775</v>
      </c>
      <c r="BH13" s="96">
        <v>185</v>
      </c>
      <c r="BI13" s="82"/>
      <c r="BJ13" s="93">
        <v>2</v>
      </c>
      <c r="BK13" s="94" t="s">
        <v>121</v>
      </c>
      <c r="BL13" s="91">
        <v>19</v>
      </c>
      <c r="BM13" s="91">
        <v>4</v>
      </c>
      <c r="BN13" s="91">
        <v>49</v>
      </c>
      <c r="BO13" s="91">
        <v>346</v>
      </c>
      <c r="BP13" s="91">
        <v>240</v>
      </c>
      <c r="BQ13" s="91">
        <v>52</v>
      </c>
      <c r="BR13" s="97">
        <v>21</v>
      </c>
      <c r="BS13" s="96">
        <v>33</v>
      </c>
      <c r="BU13" s="206"/>
      <c r="BV13" s="206"/>
      <c r="BW13" s="206"/>
      <c r="BX13" s="206"/>
      <c r="BY13" s="206"/>
      <c r="BZ13" s="207"/>
    </row>
    <row r="14" spans="1:78" ht="51" customHeight="1">
      <c r="A14" s="88">
        <v>3</v>
      </c>
      <c r="B14" s="89" t="s">
        <v>122</v>
      </c>
      <c r="C14" s="76">
        <v>7465</v>
      </c>
      <c r="D14" s="76">
        <v>30</v>
      </c>
      <c r="E14" s="76">
        <v>19</v>
      </c>
      <c r="F14" s="76">
        <v>355</v>
      </c>
      <c r="G14" s="76">
        <v>23</v>
      </c>
      <c r="H14" s="76">
        <v>2</v>
      </c>
      <c r="I14" s="76">
        <v>16</v>
      </c>
      <c r="J14" s="76">
        <v>5</v>
      </c>
      <c r="K14" s="76">
        <v>86</v>
      </c>
      <c r="L14" s="76">
        <v>8</v>
      </c>
      <c r="M14" s="76">
        <v>13</v>
      </c>
      <c r="N14" s="90">
        <v>19</v>
      </c>
      <c r="O14" s="79"/>
      <c r="P14" s="79"/>
      <c r="Q14" s="88">
        <v>3</v>
      </c>
      <c r="R14" s="89" t="s">
        <v>122</v>
      </c>
      <c r="S14" s="91">
        <v>45</v>
      </c>
      <c r="T14" s="91">
        <v>12</v>
      </c>
      <c r="U14" s="91">
        <v>1</v>
      </c>
      <c r="V14" s="91">
        <v>2</v>
      </c>
      <c r="W14" s="91">
        <v>2</v>
      </c>
      <c r="X14" s="91">
        <v>7</v>
      </c>
      <c r="Y14" s="91">
        <v>4</v>
      </c>
      <c r="Z14" s="92">
        <v>1</v>
      </c>
      <c r="AA14" s="82"/>
      <c r="AB14" s="93">
        <v>3</v>
      </c>
      <c r="AC14" s="94" t="s">
        <v>122</v>
      </c>
      <c r="AD14" s="95">
        <v>4</v>
      </c>
      <c r="AE14" s="95">
        <v>192</v>
      </c>
      <c r="AF14" s="91">
        <v>2641</v>
      </c>
      <c r="AG14" s="91">
        <v>214</v>
      </c>
      <c r="AH14" s="91">
        <v>10</v>
      </c>
      <c r="AI14" s="91">
        <v>1133</v>
      </c>
      <c r="AJ14" s="91">
        <v>53</v>
      </c>
      <c r="AK14" s="91">
        <v>366</v>
      </c>
      <c r="AL14" s="92">
        <v>354</v>
      </c>
      <c r="AM14" s="82"/>
      <c r="AN14" s="93">
        <v>3</v>
      </c>
      <c r="AO14" s="94" t="s">
        <v>122</v>
      </c>
      <c r="AP14" s="91">
        <v>359</v>
      </c>
      <c r="AQ14" s="91">
        <v>1029</v>
      </c>
      <c r="AR14" s="91">
        <v>8</v>
      </c>
      <c r="AS14" s="91">
        <v>1</v>
      </c>
      <c r="AT14" s="91">
        <v>24</v>
      </c>
      <c r="AU14" s="91">
        <v>308</v>
      </c>
      <c r="AV14" s="92">
        <v>25</v>
      </c>
      <c r="AW14" s="82"/>
      <c r="AX14" s="93">
        <v>3</v>
      </c>
      <c r="AY14" s="94" t="s">
        <v>122</v>
      </c>
      <c r="AZ14" s="91">
        <v>3</v>
      </c>
      <c r="BA14" s="91">
        <v>13</v>
      </c>
      <c r="BB14" s="91">
        <v>8</v>
      </c>
      <c r="BC14" s="91">
        <v>896</v>
      </c>
      <c r="BD14" s="91">
        <v>2739</v>
      </c>
      <c r="BE14" s="96">
        <v>8</v>
      </c>
      <c r="BF14" s="96">
        <v>8</v>
      </c>
      <c r="BG14" s="96">
        <v>927</v>
      </c>
      <c r="BH14" s="96">
        <v>159</v>
      </c>
      <c r="BI14" s="82"/>
      <c r="BJ14" s="93">
        <v>3</v>
      </c>
      <c r="BK14" s="94" t="s">
        <v>122</v>
      </c>
      <c r="BL14" s="91">
        <v>24</v>
      </c>
      <c r="BM14" s="91">
        <v>7</v>
      </c>
      <c r="BN14" s="91">
        <v>32</v>
      </c>
      <c r="BO14" s="91">
        <v>690</v>
      </c>
      <c r="BP14" s="91">
        <v>475</v>
      </c>
      <c r="BQ14" s="91">
        <v>36</v>
      </c>
      <c r="BR14" s="97">
        <v>28</v>
      </c>
      <c r="BS14" s="96">
        <v>152</v>
      </c>
      <c r="BU14" s="206"/>
      <c r="BV14" s="206"/>
      <c r="BW14" s="206"/>
      <c r="BX14" s="206"/>
      <c r="BY14" s="206"/>
      <c r="BZ14" s="207"/>
    </row>
    <row r="15" spans="1:78" ht="51" customHeight="1">
      <c r="A15" s="98">
        <v>4</v>
      </c>
      <c r="B15" s="99" t="s">
        <v>123</v>
      </c>
      <c r="C15" s="76">
        <v>3717</v>
      </c>
      <c r="D15" s="76">
        <v>12</v>
      </c>
      <c r="E15" s="100">
        <v>17</v>
      </c>
      <c r="F15" s="76">
        <v>158</v>
      </c>
      <c r="G15" s="76">
        <v>13</v>
      </c>
      <c r="H15" s="76">
        <v>2</v>
      </c>
      <c r="I15" s="76">
        <v>7</v>
      </c>
      <c r="J15" s="76">
        <v>3</v>
      </c>
      <c r="K15" s="76">
        <v>58</v>
      </c>
      <c r="L15" s="76">
        <v>4</v>
      </c>
      <c r="M15" s="76">
        <v>5</v>
      </c>
      <c r="N15" s="90">
        <v>8</v>
      </c>
      <c r="O15" s="79"/>
      <c r="P15" s="79"/>
      <c r="Q15" s="98">
        <v>4</v>
      </c>
      <c r="R15" s="99" t="s">
        <v>123</v>
      </c>
      <c r="S15" s="91">
        <v>39</v>
      </c>
      <c r="T15" s="91">
        <v>2</v>
      </c>
      <c r="U15" s="91">
        <v>2</v>
      </c>
      <c r="V15" s="91">
        <v>0</v>
      </c>
      <c r="W15" s="91">
        <v>3</v>
      </c>
      <c r="X15" s="91">
        <v>3</v>
      </c>
      <c r="Y15" s="91">
        <v>0</v>
      </c>
      <c r="Z15" s="92">
        <v>0</v>
      </c>
      <c r="AA15" s="82"/>
      <c r="AB15" s="101">
        <v>4</v>
      </c>
      <c r="AC15" s="102" t="s">
        <v>123</v>
      </c>
      <c r="AD15" s="103">
        <v>0</v>
      </c>
      <c r="AE15" s="103">
        <v>69</v>
      </c>
      <c r="AF15" s="91">
        <v>1194</v>
      </c>
      <c r="AG15" s="91">
        <v>80</v>
      </c>
      <c r="AH15" s="91">
        <v>19</v>
      </c>
      <c r="AI15" s="91">
        <v>468</v>
      </c>
      <c r="AJ15" s="91">
        <v>22</v>
      </c>
      <c r="AK15" s="91">
        <v>85</v>
      </c>
      <c r="AL15" s="92">
        <v>165</v>
      </c>
      <c r="AM15" s="82"/>
      <c r="AN15" s="101">
        <v>4</v>
      </c>
      <c r="AO15" s="102" t="s">
        <v>123</v>
      </c>
      <c r="AP15" s="91">
        <v>196</v>
      </c>
      <c r="AQ15" s="91">
        <v>411</v>
      </c>
      <c r="AR15" s="91">
        <v>1</v>
      </c>
      <c r="AS15" s="91">
        <v>0</v>
      </c>
      <c r="AT15" s="91">
        <v>14</v>
      </c>
      <c r="AU15" s="91">
        <v>155</v>
      </c>
      <c r="AV15" s="92">
        <v>4</v>
      </c>
      <c r="AW15" s="82"/>
      <c r="AX15" s="101">
        <v>4</v>
      </c>
      <c r="AY15" s="102" t="s">
        <v>123</v>
      </c>
      <c r="AZ15" s="91">
        <v>2</v>
      </c>
      <c r="BA15" s="91">
        <v>8</v>
      </c>
      <c r="BB15" s="91">
        <v>4</v>
      </c>
      <c r="BC15" s="91">
        <v>439</v>
      </c>
      <c r="BD15" s="91">
        <v>1637</v>
      </c>
      <c r="BE15" s="96">
        <v>4</v>
      </c>
      <c r="BF15" s="96">
        <v>4</v>
      </c>
      <c r="BG15" s="96">
        <v>402</v>
      </c>
      <c r="BH15" s="96">
        <v>78</v>
      </c>
      <c r="BI15" s="82"/>
      <c r="BJ15" s="101">
        <v>4</v>
      </c>
      <c r="BK15" s="102" t="s">
        <v>123</v>
      </c>
      <c r="BL15" s="91">
        <v>14</v>
      </c>
      <c r="BM15" s="91">
        <v>7</v>
      </c>
      <c r="BN15" s="91">
        <v>11</v>
      </c>
      <c r="BO15" s="91">
        <v>268</v>
      </c>
      <c r="BP15" s="91">
        <v>126</v>
      </c>
      <c r="BQ15" s="91">
        <v>23</v>
      </c>
      <c r="BR15" s="97">
        <v>24</v>
      </c>
      <c r="BS15" s="96">
        <v>95</v>
      </c>
      <c r="BU15" s="206"/>
      <c r="BV15" s="206"/>
      <c r="BW15" s="206"/>
      <c r="BX15" s="206"/>
      <c r="BY15" s="206"/>
      <c r="BZ15" s="207"/>
    </row>
    <row r="16" spans="1:78" ht="51" customHeight="1">
      <c r="A16" s="88">
        <v>5</v>
      </c>
      <c r="B16" s="89" t="s">
        <v>124</v>
      </c>
      <c r="C16" s="76">
        <v>9097</v>
      </c>
      <c r="D16" s="76">
        <v>45</v>
      </c>
      <c r="E16" s="76">
        <v>15</v>
      </c>
      <c r="F16" s="76">
        <v>339</v>
      </c>
      <c r="G16" s="76">
        <v>17</v>
      </c>
      <c r="H16" s="76">
        <v>6</v>
      </c>
      <c r="I16" s="76">
        <v>10</v>
      </c>
      <c r="J16" s="76">
        <v>0</v>
      </c>
      <c r="K16" s="76">
        <v>101</v>
      </c>
      <c r="L16" s="76">
        <v>14</v>
      </c>
      <c r="M16" s="76">
        <v>9</v>
      </c>
      <c r="N16" s="90">
        <v>15</v>
      </c>
      <c r="O16" s="79"/>
      <c r="P16" s="79"/>
      <c r="Q16" s="88">
        <v>5</v>
      </c>
      <c r="R16" s="89" t="s">
        <v>124</v>
      </c>
      <c r="S16" s="91">
        <v>61</v>
      </c>
      <c r="T16" s="91">
        <v>3</v>
      </c>
      <c r="U16" s="91">
        <v>2</v>
      </c>
      <c r="V16" s="91">
        <v>1</v>
      </c>
      <c r="W16" s="91">
        <v>2</v>
      </c>
      <c r="X16" s="91">
        <v>2</v>
      </c>
      <c r="Y16" s="91">
        <v>6</v>
      </c>
      <c r="Z16" s="92">
        <v>2</v>
      </c>
      <c r="AA16" s="82"/>
      <c r="AB16" s="93">
        <v>5</v>
      </c>
      <c r="AC16" s="94" t="s">
        <v>124</v>
      </c>
      <c r="AD16" s="95">
        <v>5</v>
      </c>
      <c r="AE16" s="95">
        <v>186</v>
      </c>
      <c r="AF16" s="91">
        <v>2901</v>
      </c>
      <c r="AG16" s="91">
        <v>181</v>
      </c>
      <c r="AH16" s="91">
        <v>33</v>
      </c>
      <c r="AI16" s="91">
        <v>1230</v>
      </c>
      <c r="AJ16" s="91">
        <v>122</v>
      </c>
      <c r="AK16" s="91">
        <v>431</v>
      </c>
      <c r="AL16" s="92">
        <v>290</v>
      </c>
      <c r="AM16" s="82"/>
      <c r="AN16" s="93">
        <v>5</v>
      </c>
      <c r="AO16" s="94" t="s">
        <v>124</v>
      </c>
      <c r="AP16" s="91">
        <v>387</v>
      </c>
      <c r="AQ16" s="91">
        <v>953</v>
      </c>
      <c r="AR16" s="91">
        <v>4</v>
      </c>
      <c r="AS16" s="91">
        <v>0</v>
      </c>
      <c r="AT16" s="91">
        <v>59</v>
      </c>
      <c r="AU16" s="91">
        <v>286</v>
      </c>
      <c r="AV16" s="92">
        <v>45</v>
      </c>
      <c r="AW16" s="82"/>
      <c r="AX16" s="93">
        <v>5</v>
      </c>
      <c r="AY16" s="94" t="s">
        <v>124</v>
      </c>
      <c r="AZ16" s="91">
        <v>15</v>
      </c>
      <c r="BA16" s="91">
        <v>16</v>
      </c>
      <c r="BB16" s="91">
        <v>22</v>
      </c>
      <c r="BC16" s="91">
        <v>1010</v>
      </c>
      <c r="BD16" s="91">
        <v>3971</v>
      </c>
      <c r="BE16" s="96">
        <v>0</v>
      </c>
      <c r="BF16" s="96">
        <v>0</v>
      </c>
      <c r="BG16" s="96">
        <v>1117</v>
      </c>
      <c r="BH16" s="96">
        <v>220</v>
      </c>
      <c r="BI16" s="82"/>
      <c r="BJ16" s="93">
        <v>5</v>
      </c>
      <c r="BK16" s="94" t="s">
        <v>124</v>
      </c>
      <c r="BL16" s="91">
        <v>14</v>
      </c>
      <c r="BM16" s="91">
        <v>5</v>
      </c>
      <c r="BN16" s="91">
        <v>30</v>
      </c>
      <c r="BO16" s="91">
        <v>665</v>
      </c>
      <c r="BP16" s="91">
        <v>301</v>
      </c>
      <c r="BQ16" s="91">
        <v>225</v>
      </c>
      <c r="BR16" s="97">
        <v>12</v>
      </c>
      <c r="BS16" s="96">
        <v>127</v>
      </c>
      <c r="BU16" s="206"/>
      <c r="BV16" s="206"/>
      <c r="BW16" s="206"/>
      <c r="BX16" s="206"/>
      <c r="BY16" s="206"/>
      <c r="BZ16" s="207"/>
    </row>
    <row r="17" spans="1:78" ht="51" customHeight="1">
      <c r="A17" s="104">
        <v>6</v>
      </c>
      <c r="B17" s="105" t="s">
        <v>125</v>
      </c>
      <c r="C17" s="76">
        <v>10448</v>
      </c>
      <c r="D17" s="76">
        <v>39</v>
      </c>
      <c r="E17" s="76">
        <v>18</v>
      </c>
      <c r="F17" s="76">
        <v>271</v>
      </c>
      <c r="G17" s="76">
        <v>27</v>
      </c>
      <c r="H17" s="76">
        <v>2</v>
      </c>
      <c r="I17" s="76">
        <v>9</v>
      </c>
      <c r="J17" s="76">
        <v>0</v>
      </c>
      <c r="K17" s="76">
        <v>79</v>
      </c>
      <c r="L17" s="76">
        <v>7</v>
      </c>
      <c r="M17" s="76">
        <v>16</v>
      </c>
      <c r="N17" s="90">
        <v>8</v>
      </c>
      <c r="O17" s="79"/>
      <c r="P17" s="79"/>
      <c r="Q17" s="104">
        <v>6</v>
      </c>
      <c r="R17" s="105" t="s">
        <v>125</v>
      </c>
      <c r="S17" s="91">
        <v>47</v>
      </c>
      <c r="T17" s="91">
        <v>4</v>
      </c>
      <c r="U17" s="91">
        <v>1</v>
      </c>
      <c r="V17" s="91">
        <v>4</v>
      </c>
      <c r="W17" s="91">
        <v>8</v>
      </c>
      <c r="X17" s="91">
        <v>10</v>
      </c>
      <c r="Y17" s="91">
        <v>8</v>
      </c>
      <c r="Z17" s="92">
        <v>1</v>
      </c>
      <c r="AA17" s="82"/>
      <c r="AB17" s="106">
        <v>6</v>
      </c>
      <c r="AC17" s="107" t="s">
        <v>125</v>
      </c>
      <c r="AD17" s="108">
        <v>0</v>
      </c>
      <c r="AE17" s="108">
        <v>120</v>
      </c>
      <c r="AF17" s="91">
        <v>3093</v>
      </c>
      <c r="AG17" s="91">
        <v>186</v>
      </c>
      <c r="AH17" s="91">
        <v>22</v>
      </c>
      <c r="AI17" s="91">
        <v>1506</v>
      </c>
      <c r="AJ17" s="91">
        <v>65</v>
      </c>
      <c r="AK17" s="91">
        <v>324</v>
      </c>
      <c r="AL17" s="92">
        <v>512</v>
      </c>
      <c r="AM17" s="82"/>
      <c r="AN17" s="106">
        <v>6</v>
      </c>
      <c r="AO17" s="107" t="s">
        <v>125</v>
      </c>
      <c r="AP17" s="91">
        <v>599</v>
      </c>
      <c r="AQ17" s="91">
        <v>1312</v>
      </c>
      <c r="AR17" s="91">
        <v>12</v>
      </c>
      <c r="AS17" s="91">
        <v>6</v>
      </c>
      <c r="AT17" s="91">
        <v>52</v>
      </c>
      <c r="AU17" s="91">
        <v>343</v>
      </c>
      <c r="AV17" s="92">
        <v>24</v>
      </c>
      <c r="AW17" s="82"/>
      <c r="AX17" s="106">
        <v>6</v>
      </c>
      <c r="AY17" s="107" t="s">
        <v>125</v>
      </c>
      <c r="AZ17" s="91">
        <v>24</v>
      </c>
      <c r="BA17" s="91">
        <v>11</v>
      </c>
      <c r="BB17" s="91">
        <v>10</v>
      </c>
      <c r="BC17" s="91">
        <v>909</v>
      </c>
      <c r="BD17" s="91">
        <v>5496</v>
      </c>
      <c r="BE17" s="96">
        <v>0</v>
      </c>
      <c r="BF17" s="96">
        <v>0</v>
      </c>
      <c r="BG17" s="96">
        <v>830</v>
      </c>
      <c r="BH17" s="96">
        <v>133</v>
      </c>
      <c r="BI17" s="82"/>
      <c r="BJ17" s="106">
        <v>6</v>
      </c>
      <c r="BK17" s="107" t="s">
        <v>125</v>
      </c>
      <c r="BL17" s="91">
        <v>31</v>
      </c>
      <c r="BM17" s="91">
        <v>8</v>
      </c>
      <c r="BN17" s="91">
        <v>111</v>
      </c>
      <c r="BO17" s="91">
        <v>559</v>
      </c>
      <c r="BP17" s="91">
        <v>385</v>
      </c>
      <c r="BQ17" s="91">
        <v>100</v>
      </c>
      <c r="BR17" s="97">
        <v>20</v>
      </c>
      <c r="BS17" s="96">
        <v>54</v>
      </c>
      <c r="BU17" s="206"/>
      <c r="BV17" s="206"/>
      <c r="BW17" s="206"/>
      <c r="BX17" s="206"/>
      <c r="BY17" s="206"/>
      <c r="BZ17" s="207"/>
    </row>
    <row r="18" spans="1:78" ht="51" customHeight="1">
      <c r="A18" s="88">
        <v>7</v>
      </c>
      <c r="B18" s="89" t="s">
        <v>126</v>
      </c>
      <c r="C18" s="76">
        <v>14620</v>
      </c>
      <c r="D18" s="76">
        <v>53</v>
      </c>
      <c r="E18" s="76">
        <v>49</v>
      </c>
      <c r="F18" s="76">
        <v>600</v>
      </c>
      <c r="G18" s="76">
        <v>43</v>
      </c>
      <c r="H18" s="76">
        <v>11</v>
      </c>
      <c r="I18" s="76">
        <v>29</v>
      </c>
      <c r="J18" s="76">
        <v>6</v>
      </c>
      <c r="K18" s="76">
        <v>173</v>
      </c>
      <c r="L18" s="76">
        <v>16</v>
      </c>
      <c r="M18" s="76">
        <v>42</v>
      </c>
      <c r="N18" s="90">
        <v>28</v>
      </c>
      <c r="O18" s="79"/>
      <c r="P18" s="79"/>
      <c r="Q18" s="88">
        <v>7</v>
      </c>
      <c r="R18" s="89" t="s">
        <v>126</v>
      </c>
      <c r="S18" s="91">
        <v>86</v>
      </c>
      <c r="T18" s="91">
        <v>4</v>
      </c>
      <c r="U18" s="91">
        <v>1</v>
      </c>
      <c r="V18" s="91">
        <v>2</v>
      </c>
      <c r="W18" s="91">
        <v>11</v>
      </c>
      <c r="X18" s="91">
        <v>8</v>
      </c>
      <c r="Y18" s="91">
        <v>5</v>
      </c>
      <c r="Z18" s="92">
        <v>1</v>
      </c>
      <c r="AA18" s="82"/>
      <c r="AB18" s="93">
        <v>7</v>
      </c>
      <c r="AC18" s="94" t="s">
        <v>126</v>
      </c>
      <c r="AD18" s="95">
        <v>6</v>
      </c>
      <c r="AE18" s="95">
        <v>302</v>
      </c>
      <c r="AF18" s="91">
        <v>5585</v>
      </c>
      <c r="AG18" s="91">
        <v>354</v>
      </c>
      <c r="AH18" s="91">
        <v>44</v>
      </c>
      <c r="AI18" s="91">
        <v>2123</v>
      </c>
      <c r="AJ18" s="91">
        <v>133</v>
      </c>
      <c r="AK18" s="91">
        <v>708</v>
      </c>
      <c r="AL18" s="92">
        <v>600</v>
      </c>
      <c r="AM18" s="82"/>
      <c r="AN18" s="93">
        <v>7</v>
      </c>
      <c r="AO18" s="94" t="s">
        <v>126</v>
      </c>
      <c r="AP18" s="91">
        <v>681</v>
      </c>
      <c r="AQ18" s="91">
        <v>1914</v>
      </c>
      <c r="AR18" s="91">
        <v>8</v>
      </c>
      <c r="AS18" s="91">
        <v>1</v>
      </c>
      <c r="AT18" s="91">
        <v>72</v>
      </c>
      <c r="AU18" s="91">
        <v>738</v>
      </c>
      <c r="AV18" s="92">
        <v>128</v>
      </c>
      <c r="AW18" s="82"/>
      <c r="AX18" s="93">
        <v>7</v>
      </c>
      <c r="AY18" s="94" t="s">
        <v>126</v>
      </c>
      <c r="AZ18" s="91">
        <v>78</v>
      </c>
      <c r="BA18" s="91">
        <v>25</v>
      </c>
      <c r="BB18" s="91">
        <v>30</v>
      </c>
      <c r="BC18" s="91">
        <v>1986</v>
      </c>
      <c r="BD18" s="91">
        <v>6066</v>
      </c>
      <c r="BE18" s="96">
        <v>37</v>
      </c>
      <c r="BF18" s="96">
        <v>37</v>
      </c>
      <c r="BG18" s="96">
        <v>1440</v>
      </c>
      <c r="BH18" s="96">
        <v>288</v>
      </c>
      <c r="BI18" s="82"/>
      <c r="BJ18" s="93">
        <v>7</v>
      </c>
      <c r="BK18" s="94" t="s">
        <v>126</v>
      </c>
      <c r="BL18" s="91">
        <v>52</v>
      </c>
      <c r="BM18" s="91">
        <v>4</v>
      </c>
      <c r="BN18" s="91">
        <v>85</v>
      </c>
      <c r="BO18" s="91">
        <v>653</v>
      </c>
      <c r="BP18" s="91">
        <v>434</v>
      </c>
      <c r="BQ18" s="91">
        <v>184</v>
      </c>
      <c r="BR18" s="97">
        <v>5</v>
      </c>
      <c r="BS18" s="96">
        <v>41</v>
      </c>
      <c r="BU18" s="206"/>
      <c r="BV18" s="206"/>
      <c r="BW18" s="206"/>
      <c r="BX18" s="206"/>
      <c r="BY18" s="206"/>
      <c r="BZ18" s="207"/>
    </row>
    <row r="19" spans="1:78" ht="51" customHeight="1">
      <c r="A19" s="98">
        <v>8</v>
      </c>
      <c r="B19" s="99" t="s">
        <v>127</v>
      </c>
      <c r="C19" s="76">
        <v>3246</v>
      </c>
      <c r="D19" s="76">
        <v>12</v>
      </c>
      <c r="E19" s="76">
        <v>8</v>
      </c>
      <c r="F19" s="76">
        <v>162</v>
      </c>
      <c r="G19" s="76">
        <v>9</v>
      </c>
      <c r="H19" s="76">
        <v>5</v>
      </c>
      <c r="I19" s="76">
        <v>5</v>
      </c>
      <c r="J19" s="76">
        <v>2</v>
      </c>
      <c r="K19" s="76">
        <v>43</v>
      </c>
      <c r="L19" s="76">
        <v>6</v>
      </c>
      <c r="M19" s="76">
        <v>5</v>
      </c>
      <c r="N19" s="90">
        <v>2</v>
      </c>
      <c r="O19" s="79"/>
      <c r="P19" s="79"/>
      <c r="Q19" s="98">
        <v>8</v>
      </c>
      <c r="R19" s="99" t="s">
        <v>127</v>
      </c>
      <c r="S19" s="91">
        <v>30</v>
      </c>
      <c r="T19" s="91">
        <v>1</v>
      </c>
      <c r="U19" s="91">
        <v>0</v>
      </c>
      <c r="V19" s="91">
        <v>1</v>
      </c>
      <c r="W19" s="91">
        <v>0</v>
      </c>
      <c r="X19" s="91">
        <v>6</v>
      </c>
      <c r="Y19" s="91">
        <v>2</v>
      </c>
      <c r="Z19" s="92">
        <v>0</v>
      </c>
      <c r="AA19" s="82"/>
      <c r="AB19" s="101">
        <v>8</v>
      </c>
      <c r="AC19" s="102" t="s">
        <v>127</v>
      </c>
      <c r="AD19" s="103">
        <v>0</v>
      </c>
      <c r="AE19" s="103">
        <v>88</v>
      </c>
      <c r="AF19" s="91">
        <v>1196</v>
      </c>
      <c r="AG19" s="91">
        <v>72</v>
      </c>
      <c r="AH19" s="91">
        <v>12</v>
      </c>
      <c r="AI19" s="91">
        <v>394</v>
      </c>
      <c r="AJ19" s="91">
        <v>14</v>
      </c>
      <c r="AK19" s="91">
        <v>122</v>
      </c>
      <c r="AL19" s="92">
        <v>122</v>
      </c>
      <c r="AM19" s="82"/>
      <c r="AN19" s="101">
        <v>8</v>
      </c>
      <c r="AO19" s="102" t="s">
        <v>127</v>
      </c>
      <c r="AP19" s="91">
        <v>135</v>
      </c>
      <c r="AQ19" s="91">
        <v>322</v>
      </c>
      <c r="AR19" s="91">
        <v>6</v>
      </c>
      <c r="AS19" s="91">
        <v>1</v>
      </c>
      <c r="AT19" s="91">
        <v>24</v>
      </c>
      <c r="AU19" s="91">
        <v>195</v>
      </c>
      <c r="AV19" s="92">
        <v>28</v>
      </c>
      <c r="AW19" s="82"/>
      <c r="AX19" s="101">
        <v>8</v>
      </c>
      <c r="AY19" s="102" t="s">
        <v>127</v>
      </c>
      <c r="AZ19" s="91">
        <v>3</v>
      </c>
      <c r="BA19" s="91">
        <v>4</v>
      </c>
      <c r="BB19" s="91">
        <v>6</v>
      </c>
      <c r="BC19" s="91">
        <v>453</v>
      </c>
      <c r="BD19" s="91">
        <v>1365</v>
      </c>
      <c r="BE19" s="96">
        <v>0</v>
      </c>
      <c r="BF19" s="96">
        <v>0</v>
      </c>
      <c r="BG19" s="96">
        <v>322</v>
      </c>
      <c r="BH19" s="96">
        <v>69</v>
      </c>
      <c r="BI19" s="82"/>
      <c r="BJ19" s="101">
        <v>8</v>
      </c>
      <c r="BK19" s="102" t="s">
        <v>127</v>
      </c>
      <c r="BL19" s="91">
        <v>9</v>
      </c>
      <c r="BM19" s="91">
        <v>3</v>
      </c>
      <c r="BN19" s="91">
        <v>23</v>
      </c>
      <c r="BO19" s="91">
        <v>149</v>
      </c>
      <c r="BP19" s="91">
        <v>53</v>
      </c>
      <c r="BQ19" s="91">
        <v>77</v>
      </c>
      <c r="BR19" s="97">
        <v>7</v>
      </c>
      <c r="BS19" s="96">
        <v>12</v>
      </c>
      <c r="BU19" s="206"/>
      <c r="BV19" s="206"/>
      <c r="BW19" s="206"/>
      <c r="BX19" s="206"/>
      <c r="BY19" s="206"/>
      <c r="BZ19" s="207"/>
    </row>
    <row r="20" spans="1:78" ht="51" customHeight="1">
      <c r="A20" s="88">
        <v>9</v>
      </c>
      <c r="B20" s="89" t="s">
        <v>128</v>
      </c>
      <c r="C20" s="76">
        <v>7267</v>
      </c>
      <c r="D20" s="100">
        <v>38</v>
      </c>
      <c r="E20" s="100">
        <v>22</v>
      </c>
      <c r="F20" s="76">
        <v>264</v>
      </c>
      <c r="G20" s="76">
        <v>19</v>
      </c>
      <c r="H20" s="76">
        <v>10</v>
      </c>
      <c r="I20" s="76">
        <v>7</v>
      </c>
      <c r="J20" s="76">
        <v>2</v>
      </c>
      <c r="K20" s="76">
        <v>73</v>
      </c>
      <c r="L20" s="76">
        <v>1</v>
      </c>
      <c r="M20" s="76">
        <v>8</v>
      </c>
      <c r="N20" s="90">
        <v>18</v>
      </c>
      <c r="O20" s="79"/>
      <c r="P20" s="79"/>
      <c r="Q20" s="88">
        <v>9</v>
      </c>
      <c r="R20" s="89" t="s">
        <v>128</v>
      </c>
      <c r="S20" s="91">
        <v>46</v>
      </c>
      <c r="T20" s="91">
        <v>1</v>
      </c>
      <c r="U20" s="91">
        <v>0</v>
      </c>
      <c r="V20" s="91">
        <v>1</v>
      </c>
      <c r="W20" s="91">
        <v>0</v>
      </c>
      <c r="X20" s="91">
        <v>3</v>
      </c>
      <c r="Y20" s="91">
        <v>5</v>
      </c>
      <c r="Z20" s="92">
        <v>0</v>
      </c>
      <c r="AA20" s="82"/>
      <c r="AB20" s="93">
        <v>9</v>
      </c>
      <c r="AC20" s="94" t="s">
        <v>128</v>
      </c>
      <c r="AD20" s="95">
        <v>3</v>
      </c>
      <c r="AE20" s="95">
        <v>140</v>
      </c>
      <c r="AF20" s="91">
        <v>2623</v>
      </c>
      <c r="AG20" s="91">
        <v>159</v>
      </c>
      <c r="AH20" s="91">
        <v>17</v>
      </c>
      <c r="AI20" s="91">
        <v>1061</v>
      </c>
      <c r="AJ20" s="91">
        <v>42</v>
      </c>
      <c r="AK20" s="91">
        <v>250</v>
      </c>
      <c r="AL20" s="92">
        <v>377</v>
      </c>
      <c r="AM20" s="82"/>
      <c r="AN20" s="93">
        <v>9</v>
      </c>
      <c r="AO20" s="94" t="s">
        <v>128</v>
      </c>
      <c r="AP20" s="91">
        <v>391</v>
      </c>
      <c r="AQ20" s="91">
        <v>993</v>
      </c>
      <c r="AR20" s="91">
        <v>3</v>
      </c>
      <c r="AS20" s="91">
        <v>1</v>
      </c>
      <c r="AT20" s="91">
        <v>28</v>
      </c>
      <c r="AU20" s="91">
        <v>466</v>
      </c>
      <c r="AV20" s="92">
        <v>109</v>
      </c>
      <c r="AW20" s="82"/>
      <c r="AX20" s="93">
        <v>9</v>
      </c>
      <c r="AY20" s="94" t="s">
        <v>128</v>
      </c>
      <c r="AZ20" s="91">
        <v>22</v>
      </c>
      <c r="BA20" s="91">
        <v>8</v>
      </c>
      <c r="BB20" s="91">
        <v>8</v>
      </c>
      <c r="BC20" s="91">
        <v>743</v>
      </c>
      <c r="BD20" s="91">
        <v>2985</v>
      </c>
      <c r="BE20" s="96">
        <v>0</v>
      </c>
      <c r="BF20" s="96">
        <v>0</v>
      </c>
      <c r="BG20" s="96">
        <v>703</v>
      </c>
      <c r="BH20" s="96">
        <v>129</v>
      </c>
      <c r="BI20" s="82"/>
      <c r="BJ20" s="93">
        <v>9</v>
      </c>
      <c r="BK20" s="94" t="s">
        <v>128</v>
      </c>
      <c r="BL20" s="91">
        <v>27</v>
      </c>
      <c r="BM20" s="91">
        <v>14</v>
      </c>
      <c r="BN20" s="91">
        <v>27</v>
      </c>
      <c r="BO20" s="91">
        <v>578</v>
      </c>
      <c r="BP20" s="91">
        <v>474</v>
      </c>
      <c r="BQ20" s="91">
        <v>27</v>
      </c>
      <c r="BR20" s="97">
        <v>0</v>
      </c>
      <c r="BS20" s="96">
        <v>77</v>
      </c>
      <c r="BU20" s="206"/>
      <c r="BV20" s="206"/>
      <c r="BW20" s="206"/>
      <c r="BX20" s="206"/>
      <c r="BY20" s="206"/>
      <c r="BZ20" s="207"/>
    </row>
    <row r="21" spans="1:78" ht="51" customHeight="1">
      <c r="A21" s="88">
        <v>10</v>
      </c>
      <c r="B21" s="89" t="s">
        <v>129</v>
      </c>
      <c r="C21" s="76">
        <v>3647</v>
      </c>
      <c r="D21" s="76">
        <v>20</v>
      </c>
      <c r="E21" s="76">
        <v>11</v>
      </c>
      <c r="F21" s="76">
        <v>110</v>
      </c>
      <c r="G21" s="76">
        <v>7</v>
      </c>
      <c r="H21" s="76">
        <v>7</v>
      </c>
      <c r="I21" s="76">
        <v>2</v>
      </c>
      <c r="J21" s="76">
        <v>0</v>
      </c>
      <c r="K21" s="76">
        <v>29</v>
      </c>
      <c r="L21" s="76">
        <v>2</v>
      </c>
      <c r="M21" s="76">
        <v>5</v>
      </c>
      <c r="N21" s="90">
        <v>7</v>
      </c>
      <c r="O21" s="79"/>
      <c r="P21" s="79"/>
      <c r="Q21" s="88">
        <v>10</v>
      </c>
      <c r="R21" s="89" t="s">
        <v>129</v>
      </c>
      <c r="S21" s="91">
        <v>15</v>
      </c>
      <c r="T21" s="91">
        <v>5</v>
      </c>
      <c r="U21" s="91">
        <v>0</v>
      </c>
      <c r="V21" s="91">
        <v>2</v>
      </c>
      <c r="W21" s="91">
        <v>7</v>
      </c>
      <c r="X21" s="91">
        <v>0</v>
      </c>
      <c r="Y21" s="91">
        <v>2</v>
      </c>
      <c r="Z21" s="92">
        <v>0</v>
      </c>
      <c r="AA21" s="82"/>
      <c r="AB21" s="93">
        <v>10</v>
      </c>
      <c r="AC21" s="94" t="s">
        <v>129</v>
      </c>
      <c r="AD21" s="95">
        <v>0</v>
      </c>
      <c r="AE21" s="95">
        <v>49</v>
      </c>
      <c r="AF21" s="91">
        <v>1472</v>
      </c>
      <c r="AG21" s="91">
        <v>117</v>
      </c>
      <c r="AH21" s="91">
        <v>9</v>
      </c>
      <c r="AI21" s="91">
        <v>575</v>
      </c>
      <c r="AJ21" s="91">
        <v>28</v>
      </c>
      <c r="AK21" s="91">
        <v>104</v>
      </c>
      <c r="AL21" s="92">
        <v>247</v>
      </c>
      <c r="AM21" s="82"/>
      <c r="AN21" s="93">
        <v>10</v>
      </c>
      <c r="AO21" s="94" t="s">
        <v>129</v>
      </c>
      <c r="AP21" s="91">
        <v>193</v>
      </c>
      <c r="AQ21" s="91">
        <v>355</v>
      </c>
      <c r="AR21" s="91">
        <v>3</v>
      </c>
      <c r="AS21" s="91">
        <v>3</v>
      </c>
      <c r="AT21" s="91">
        <v>21</v>
      </c>
      <c r="AU21" s="91">
        <v>240</v>
      </c>
      <c r="AV21" s="92">
        <v>55</v>
      </c>
      <c r="AW21" s="82"/>
      <c r="AX21" s="93">
        <v>10</v>
      </c>
      <c r="AY21" s="94" t="s">
        <v>129</v>
      </c>
      <c r="AZ21" s="91">
        <v>10</v>
      </c>
      <c r="BA21" s="91">
        <v>7</v>
      </c>
      <c r="BB21" s="91">
        <v>6</v>
      </c>
      <c r="BC21" s="91">
        <v>432</v>
      </c>
      <c r="BD21" s="91">
        <v>1424</v>
      </c>
      <c r="BE21" s="96">
        <v>0</v>
      </c>
      <c r="BF21" s="96">
        <v>0</v>
      </c>
      <c r="BG21" s="96">
        <v>355</v>
      </c>
      <c r="BH21" s="96">
        <v>105</v>
      </c>
      <c r="BI21" s="82"/>
      <c r="BJ21" s="93">
        <v>10</v>
      </c>
      <c r="BK21" s="94" t="s">
        <v>129</v>
      </c>
      <c r="BL21" s="91">
        <v>25</v>
      </c>
      <c r="BM21" s="91">
        <v>3</v>
      </c>
      <c r="BN21" s="91">
        <v>24</v>
      </c>
      <c r="BO21" s="91">
        <v>206</v>
      </c>
      <c r="BP21" s="91">
        <v>91</v>
      </c>
      <c r="BQ21" s="91">
        <v>52</v>
      </c>
      <c r="BR21" s="97">
        <v>5</v>
      </c>
      <c r="BS21" s="96">
        <v>58</v>
      </c>
      <c r="BU21" s="206"/>
      <c r="BV21" s="206"/>
      <c r="BW21" s="206"/>
      <c r="BX21" s="206"/>
      <c r="BY21" s="206"/>
      <c r="BZ21" s="207"/>
    </row>
    <row r="22" spans="1:78" ht="51" customHeight="1">
      <c r="A22" s="98">
        <v>11</v>
      </c>
      <c r="B22" s="99" t="s">
        <v>130</v>
      </c>
      <c r="C22" s="76">
        <v>6938</v>
      </c>
      <c r="D22" s="76">
        <v>13</v>
      </c>
      <c r="E22" s="76">
        <v>18</v>
      </c>
      <c r="F22" s="76">
        <v>369</v>
      </c>
      <c r="G22" s="76">
        <v>12</v>
      </c>
      <c r="H22" s="76">
        <v>15</v>
      </c>
      <c r="I22" s="76">
        <v>11</v>
      </c>
      <c r="J22" s="76">
        <v>1</v>
      </c>
      <c r="K22" s="76">
        <v>94</v>
      </c>
      <c r="L22" s="76">
        <v>10</v>
      </c>
      <c r="M22" s="76">
        <v>24</v>
      </c>
      <c r="N22" s="90">
        <v>5</v>
      </c>
      <c r="O22" s="79"/>
      <c r="P22" s="79"/>
      <c r="Q22" s="98">
        <v>11</v>
      </c>
      <c r="R22" s="99" t="s">
        <v>130</v>
      </c>
      <c r="S22" s="91">
        <v>54</v>
      </c>
      <c r="T22" s="91">
        <v>2</v>
      </c>
      <c r="U22" s="91">
        <v>1</v>
      </c>
      <c r="V22" s="91">
        <v>3</v>
      </c>
      <c r="W22" s="91">
        <v>11</v>
      </c>
      <c r="X22" s="91">
        <v>3</v>
      </c>
      <c r="Y22" s="91">
        <v>21</v>
      </c>
      <c r="Z22" s="92">
        <v>4</v>
      </c>
      <c r="AA22" s="82"/>
      <c r="AB22" s="101">
        <v>11</v>
      </c>
      <c r="AC22" s="102" t="s">
        <v>130</v>
      </c>
      <c r="AD22" s="103">
        <v>5</v>
      </c>
      <c r="AE22" s="103">
        <v>188</v>
      </c>
      <c r="AF22" s="91">
        <v>2875</v>
      </c>
      <c r="AG22" s="91">
        <v>122</v>
      </c>
      <c r="AH22" s="91">
        <v>26</v>
      </c>
      <c r="AI22" s="91">
        <v>1012</v>
      </c>
      <c r="AJ22" s="91">
        <v>43</v>
      </c>
      <c r="AK22" s="91">
        <v>331</v>
      </c>
      <c r="AL22" s="92">
        <v>258</v>
      </c>
      <c r="AM22" s="82"/>
      <c r="AN22" s="101">
        <v>11</v>
      </c>
      <c r="AO22" s="102" t="s">
        <v>130</v>
      </c>
      <c r="AP22" s="91">
        <v>380</v>
      </c>
      <c r="AQ22" s="91">
        <v>903</v>
      </c>
      <c r="AR22" s="91">
        <v>4</v>
      </c>
      <c r="AS22" s="91">
        <v>0</v>
      </c>
      <c r="AT22" s="91">
        <v>39</v>
      </c>
      <c r="AU22" s="91">
        <v>429</v>
      </c>
      <c r="AV22" s="92">
        <v>83</v>
      </c>
      <c r="AW22" s="82"/>
      <c r="AX22" s="101">
        <v>11</v>
      </c>
      <c r="AY22" s="102" t="s">
        <v>130</v>
      </c>
      <c r="AZ22" s="91">
        <v>34</v>
      </c>
      <c r="BA22" s="91">
        <v>9</v>
      </c>
      <c r="BB22" s="91">
        <v>20</v>
      </c>
      <c r="BC22" s="91">
        <v>1097</v>
      </c>
      <c r="BD22" s="91">
        <v>2367</v>
      </c>
      <c r="BE22" s="96">
        <v>9</v>
      </c>
      <c r="BF22" s="96">
        <v>0</v>
      </c>
      <c r="BG22" s="96">
        <v>806</v>
      </c>
      <c r="BH22" s="96">
        <v>121</v>
      </c>
      <c r="BI22" s="82"/>
      <c r="BJ22" s="101">
        <v>11</v>
      </c>
      <c r="BK22" s="102" t="s">
        <v>130</v>
      </c>
      <c r="BL22" s="91">
        <v>50</v>
      </c>
      <c r="BM22" s="91">
        <v>9</v>
      </c>
      <c r="BN22" s="91">
        <v>17</v>
      </c>
      <c r="BO22" s="91">
        <v>414</v>
      </c>
      <c r="BP22" s="91">
        <v>214</v>
      </c>
      <c r="BQ22" s="91">
        <v>108</v>
      </c>
      <c r="BR22" s="97">
        <v>19</v>
      </c>
      <c r="BS22" s="96">
        <v>73</v>
      </c>
      <c r="BU22" s="206"/>
      <c r="BV22" s="206"/>
      <c r="BW22" s="206"/>
      <c r="BX22" s="206"/>
      <c r="BY22" s="206"/>
      <c r="BZ22" s="207"/>
    </row>
    <row r="23" spans="1:78" ht="51" customHeight="1">
      <c r="A23" s="88">
        <v>12</v>
      </c>
      <c r="B23" s="89" t="s">
        <v>131</v>
      </c>
      <c r="C23" s="76">
        <v>14743</v>
      </c>
      <c r="D23" s="76">
        <v>36</v>
      </c>
      <c r="E23" s="76">
        <v>55</v>
      </c>
      <c r="F23" s="76">
        <v>275</v>
      </c>
      <c r="G23" s="76">
        <v>16</v>
      </c>
      <c r="H23" s="76">
        <v>5</v>
      </c>
      <c r="I23" s="76">
        <v>6</v>
      </c>
      <c r="J23" s="76">
        <v>4</v>
      </c>
      <c r="K23" s="76">
        <v>80</v>
      </c>
      <c r="L23" s="76">
        <v>2</v>
      </c>
      <c r="M23" s="76">
        <v>10</v>
      </c>
      <c r="N23" s="90">
        <v>14</v>
      </c>
      <c r="O23" s="79"/>
      <c r="P23" s="79"/>
      <c r="Q23" s="88">
        <v>12</v>
      </c>
      <c r="R23" s="89" t="s">
        <v>131</v>
      </c>
      <c r="S23" s="91">
        <v>54</v>
      </c>
      <c r="T23" s="91">
        <v>7</v>
      </c>
      <c r="U23" s="91">
        <v>0</v>
      </c>
      <c r="V23" s="91">
        <v>0</v>
      </c>
      <c r="W23" s="91">
        <v>2</v>
      </c>
      <c r="X23" s="91">
        <v>8</v>
      </c>
      <c r="Y23" s="91">
        <v>3</v>
      </c>
      <c r="Z23" s="92">
        <v>2</v>
      </c>
      <c r="AA23" s="82"/>
      <c r="AB23" s="93">
        <v>12</v>
      </c>
      <c r="AC23" s="94" t="s">
        <v>131</v>
      </c>
      <c r="AD23" s="95">
        <v>2</v>
      </c>
      <c r="AE23" s="95">
        <v>140</v>
      </c>
      <c r="AF23" s="91">
        <v>6073</v>
      </c>
      <c r="AG23" s="91">
        <v>167</v>
      </c>
      <c r="AH23" s="91">
        <v>50</v>
      </c>
      <c r="AI23" s="91">
        <v>2353</v>
      </c>
      <c r="AJ23" s="91">
        <v>139</v>
      </c>
      <c r="AK23" s="91">
        <v>445</v>
      </c>
      <c r="AL23" s="92">
        <v>767</v>
      </c>
      <c r="AM23" s="82"/>
      <c r="AN23" s="93">
        <v>12</v>
      </c>
      <c r="AO23" s="94" t="s">
        <v>131</v>
      </c>
      <c r="AP23" s="91">
        <v>995</v>
      </c>
      <c r="AQ23" s="91">
        <v>1434</v>
      </c>
      <c r="AR23" s="91">
        <v>26</v>
      </c>
      <c r="AS23" s="91">
        <v>7</v>
      </c>
      <c r="AT23" s="91">
        <v>44</v>
      </c>
      <c r="AU23" s="91">
        <v>315</v>
      </c>
      <c r="AV23" s="92">
        <v>41</v>
      </c>
      <c r="AW23" s="82"/>
      <c r="AX23" s="93">
        <v>12</v>
      </c>
      <c r="AY23" s="94" t="s">
        <v>131</v>
      </c>
      <c r="AZ23" s="91">
        <v>75</v>
      </c>
      <c r="BA23" s="91">
        <v>16</v>
      </c>
      <c r="BB23" s="91">
        <v>35</v>
      </c>
      <c r="BC23" s="91">
        <v>2958</v>
      </c>
      <c r="BD23" s="91">
        <v>4883</v>
      </c>
      <c r="BE23" s="96">
        <v>36</v>
      </c>
      <c r="BF23" s="96">
        <v>8</v>
      </c>
      <c r="BG23" s="96">
        <v>1917</v>
      </c>
      <c r="BH23" s="96">
        <v>349</v>
      </c>
      <c r="BI23" s="82"/>
      <c r="BJ23" s="93">
        <v>12</v>
      </c>
      <c r="BK23" s="94" t="s">
        <v>131</v>
      </c>
      <c r="BL23" s="91">
        <v>56</v>
      </c>
      <c r="BM23" s="91">
        <v>18</v>
      </c>
      <c r="BN23" s="91">
        <v>244</v>
      </c>
      <c r="BO23" s="91">
        <v>1168</v>
      </c>
      <c r="BP23" s="91">
        <v>461</v>
      </c>
      <c r="BQ23" s="91">
        <v>365</v>
      </c>
      <c r="BR23" s="97">
        <v>122</v>
      </c>
      <c r="BS23" s="96">
        <v>220</v>
      </c>
      <c r="BU23" s="206"/>
      <c r="BV23" s="206"/>
      <c r="BW23" s="206"/>
      <c r="BX23" s="206"/>
      <c r="BY23" s="206"/>
      <c r="BZ23" s="207"/>
    </row>
    <row r="24" spans="1:78" ht="51" customHeight="1">
      <c r="A24" s="98">
        <v>13</v>
      </c>
      <c r="B24" s="99" t="s">
        <v>132</v>
      </c>
      <c r="C24" s="76">
        <v>5174</v>
      </c>
      <c r="D24" s="76">
        <v>17</v>
      </c>
      <c r="E24" s="76">
        <v>9</v>
      </c>
      <c r="F24" s="76">
        <v>212</v>
      </c>
      <c r="G24" s="76">
        <v>11</v>
      </c>
      <c r="H24" s="76">
        <v>4</v>
      </c>
      <c r="I24" s="76">
        <v>12</v>
      </c>
      <c r="J24" s="76">
        <v>6</v>
      </c>
      <c r="K24" s="76">
        <v>53</v>
      </c>
      <c r="L24" s="76">
        <v>5</v>
      </c>
      <c r="M24" s="76">
        <v>8</v>
      </c>
      <c r="N24" s="90">
        <v>8</v>
      </c>
      <c r="O24" s="79"/>
      <c r="P24" s="79"/>
      <c r="Q24" s="98">
        <v>13</v>
      </c>
      <c r="R24" s="99" t="s">
        <v>132</v>
      </c>
      <c r="S24" s="91">
        <v>32</v>
      </c>
      <c r="T24" s="91">
        <v>1</v>
      </c>
      <c r="U24" s="91">
        <v>0</v>
      </c>
      <c r="V24" s="91">
        <v>3</v>
      </c>
      <c r="W24" s="91">
        <v>0</v>
      </c>
      <c r="X24" s="91">
        <v>11</v>
      </c>
      <c r="Y24" s="91">
        <v>21</v>
      </c>
      <c r="Z24" s="92">
        <v>1</v>
      </c>
      <c r="AA24" s="82"/>
      <c r="AB24" s="101">
        <v>13</v>
      </c>
      <c r="AC24" s="102" t="s">
        <v>132</v>
      </c>
      <c r="AD24" s="95">
        <v>2</v>
      </c>
      <c r="AE24" s="95">
        <v>87</v>
      </c>
      <c r="AF24" s="91">
        <v>2000</v>
      </c>
      <c r="AG24" s="91">
        <v>102</v>
      </c>
      <c r="AH24" s="91">
        <v>22</v>
      </c>
      <c r="AI24" s="91">
        <v>637</v>
      </c>
      <c r="AJ24" s="91">
        <v>37</v>
      </c>
      <c r="AK24" s="91">
        <v>113</v>
      </c>
      <c r="AL24" s="92">
        <v>203</v>
      </c>
      <c r="AM24" s="82"/>
      <c r="AN24" s="101">
        <v>13</v>
      </c>
      <c r="AO24" s="102" t="s">
        <v>132</v>
      </c>
      <c r="AP24" s="91">
        <v>283</v>
      </c>
      <c r="AQ24" s="91">
        <v>558</v>
      </c>
      <c r="AR24" s="91">
        <v>1</v>
      </c>
      <c r="AS24" s="91">
        <v>1</v>
      </c>
      <c r="AT24" s="91">
        <v>51</v>
      </c>
      <c r="AU24" s="91">
        <v>301</v>
      </c>
      <c r="AV24" s="92">
        <v>72</v>
      </c>
      <c r="AW24" s="82"/>
      <c r="AX24" s="101">
        <v>13</v>
      </c>
      <c r="AY24" s="102" t="s">
        <v>132</v>
      </c>
      <c r="AZ24" s="91">
        <v>12</v>
      </c>
      <c r="BA24" s="91">
        <v>14</v>
      </c>
      <c r="BB24" s="91">
        <v>4</v>
      </c>
      <c r="BC24" s="91">
        <v>785</v>
      </c>
      <c r="BD24" s="91">
        <v>2190</v>
      </c>
      <c r="BE24" s="96">
        <v>59</v>
      </c>
      <c r="BF24" s="96">
        <v>23</v>
      </c>
      <c r="BG24" s="96">
        <v>438</v>
      </c>
      <c r="BH24" s="96">
        <v>56</v>
      </c>
      <c r="BI24" s="82"/>
      <c r="BJ24" s="101">
        <v>13</v>
      </c>
      <c r="BK24" s="102" t="s">
        <v>132</v>
      </c>
      <c r="BL24" s="91">
        <v>11</v>
      </c>
      <c r="BM24" s="91">
        <v>0</v>
      </c>
      <c r="BN24" s="91">
        <v>15</v>
      </c>
      <c r="BO24" s="91">
        <v>223</v>
      </c>
      <c r="BP24" s="91">
        <v>202</v>
      </c>
      <c r="BQ24" s="91">
        <v>4</v>
      </c>
      <c r="BR24" s="97">
        <v>3</v>
      </c>
      <c r="BS24" s="96">
        <v>14</v>
      </c>
      <c r="BU24" s="206"/>
      <c r="BV24" s="206"/>
      <c r="BW24" s="206"/>
      <c r="BX24" s="206"/>
      <c r="BY24" s="206"/>
      <c r="BZ24" s="207"/>
    </row>
    <row r="25" spans="1:78" ht="51" customHeight="1">
      <c r="A25" s="88">
        <v>14</v>
      </c>
      <c r="B25" s="89" t="s">
        <v>133</v>
      </c>
      <c r="C25" s="76">
        <v>6601</v>
      </c>
      <c r="D25" s="76">
        <v>26</v>
      </c>
      <c r="E25" s="76">
        <v>56</v>
      </c>
      <c r="F25" s="76">
        <v>258</v>
      </c>
      <c r="G25" s="76">
        <v>16</v>
      </c>
      <c r="H25" s="76">
        <v>3</v>
      </c>
      <c r="I25" s="76">
        <v>11</v>
      </c>
      <c r="J25" s="76">
        <v>0</v>
      </c>
      <c r="K25" s="76">
        <v>66</v>
      </c>
      <c r="L25" s="76">
        <v>12</v>
      </c>
      <c r="M25" s="76">
        <v>5</v>
      </c>
      <c r="N25" s="90">
        <v>3</v>
      </c>
      <c r="O25" s="79"/>
      <c r="P25" s="79"/>
      <c r="Q25" s="88">
        <v>14</v>
      </c>
      <c r="R25" s="89" t="s">
        <v>133</v>
      </c>
      <c r="S25" s="91">
        <v>46</v>
      </c>
      <c r="T25" s="91">
        <v>3</v>
      </c>
      <c r="U25" s="91">
        <v>0</v>
      </c>
      <c r="V25" s="91">
        <v>2</v>
      </c>
      <c r="W25" s="91">
        <v>4</v>
      </c>
      <c r="X25" s="91">
        <v>4</v>
      </c>
      <c r="Y25" s="91">
        <v>2</v>
      </c>
      <c r="Z25" s="92">
        <v>0</v>
      </c>
      <c r="AA25" s="82"/>
      <c r="AB25" s="93">
        <v>14</v>
      </c>
      <c r="AC25" s="94" t="s">
        <v>133</v>
      </c>
      <c r="AD25" s="95">
        <v>1</v>
      </c>
      <c r="AE25" s="95">
        <v>146</v>
      </c>
      <c r="AF25" s="91">
        <v>2627</v>
      </c>
      <c r="AG25" s="91">
        <v>116</v>
      </c>
      <c r="AH25" s="91">
        <v>16</v>
      </c>
      <c r="AI25" s="91">
        <v>835</v>
      </c>
      <c r="AJ25" s="91">
        <v>51</v>
      </c>
      <c r="AK25" s="91">
        <v>245</v>
      </c>
      <c r="AL25" s="92">
        <v>234</v>
      </c>
      <c r="AM25" s="82"/>
      <c r="AN25" s="93">
        <v>14</v>
      </c>
      <c r="AO25" s="94" t="s">
        <v>133</v>
      </c>
      <c r="AP25" s="91">
        <v>304</v>
      </c>
      <c r="AQ25" s="91">
        <v>697</v>
      </c>
      <c r="AR25" s="91">
        <v>3</v>
      </c>
      <c r="AS25" s="91">
        <v>1</v>
      </c>
      <c r="AT25" s="91">
        <v>41</v>
      </c>
      <c r="AU25" s="91">
        <v>509</v>
      </c>
      <c r="AV25" s="92">
        <v>57</v>
      </c>
      <c r="AW25" s="82"/>
      <c r="AX25" s="93">
        <v>14</v>
      </c>
      <c r="AY25" s="94" t="s">
        <v>133</v>
      </c>
      <c r="AZ25" s="91">
        <v>9</v>
      </c>
      <c r="BA25" s="91">
        <v>16</v>
      </c>
      <c r="BB25" s="91">
        <v>14</v>
      </c>
      <c r="BC25" s="91">
        <v>1012</v>
      </c>
      <c r="BD25" s="91">
        <v>2207</v>
      </c>
      <c r="BE25" s="96">
        <v>9</v>
      </c>
      <c r="BF25" s="96">
        <v>4</v>
      </c>
      <c r="BG25" s="96">
        <v>731</v>
      </c>
      <c r="BH25" s="96">
        <v>116</v>
      </c>
      <c r="BI25" s="82"/>
      <c r="BJ25" s="93">
        <v>14</v>
      </c>
      <c r="BK25" s="94" t="s">
        <v>133</v>
      </c>
      <c r="BL25" s="91">
        <v>27</v>
      </c>
      <c r="BM25" s="91">
        <v>4</v>
      </c>
      <c r="BN25" s="91">
        <v>15</v>
      </c>
      <c r="BO25" s="91">
        <v>645</v>
      </c>
      <c r="BP25" s="91">
        <v>410</v>
      </c>
      <c r="BQ25" s="91">
        <v>110</v>
      </c>
      <c r="BR25" s="97">
        <v>28</v>
      </c>
      <c r="BS25" s="96">
        <v>97</v>
      </c>
      <c r="BU25" s="206"/>
      <c r="BV25" s="206"/>
      <c r="BW25" s="206"/>
      <c r="BX25" s="206"/>
      <c r="BY25" s="206"/>
      <c r="BZ25" s="207"/>
    </row>
    <row r="26" spans="1:78" ht="51" customHeight="1">
      <c r="A26" s="88">
        <v>15</v>
      </c>
      <c r="B26" s="89" t="s">
        <v>134</v>
      </c>
      <c r="C26" s="76">
        <v>11043</v>
      </c>
      <c r="D26" s="100">
        <v>22</v>
      </c>
      <c r="E26" s="100">
        <v>60</v>
      </c>
      <c r="F26" s="76">
        <v>881</v>
      </c>
      <c r="G26" s="76">
        <v>29</v>
      </c>
      <c r="H26" s="76">
        <v>15</v>
      </c>
      <c r="I26" s="76">
        <v>28</v>
      </c>
      <c r="J26" s="76">
        <v>43</v>
      </c>
      <c r="K26" s="76">
        <v>326</v>
      </c>
      <c r="L26" s="76">
        <v>41</v>
      </c>
      <c r="M26" s="76">
        <v>92</v>
      </c>
      <c r="N26" s="90">
        <v>38</v>
      </c>
      <c r="O26" s="79"/>
      <c r="P26" s="79"/>
      <c r="Q26" s="88">
        <v>15</v>
      </c>
      <c r="R26" s="89" t="s">
        <v>134</v>
      </c>
      <c r="S26" s="91">
        <v>152</v>
      </c>
      <c r="T26" s="91">
        <v>8</v>
      </c>
      <c r="U26" s="91">
        <v>3</v>
      </c>
      <c r="V26" s="91">
        <v>2</v>
      </c>
      <c r="W26" s="91">
        <v>5</v>
      </c>
      <c r="X26" s="91">
        <v>5</v>
      </c>
      <c r="Y26" s="91">
        <v>19</v>
      </c>
      <c r="Z26" s="92">
        <v>0</v>
      </c>
      <c r="AA26" s="82"/>
      <c r="AB26" s="93">
        <v>15</v>
      </c>
      <c r="AC26" s="94" t="s">
        <v>134</v>
      </c>
      <c r="AD26" s="95">
        <v>8</v>
      </c>
      <c r="AE26" s="95">
        <v>396</v>
      </c>
      <c r="AF26" s="91">
        <v>3455</v>
      </c>
      <c r="AG26" s="91">
        <v>234</v>
      </c>
      <c r="AH26" s="91">
        <v>27</v>
      </c>
      <c r="AI26" s="91">
        <v>1254</v>
      </c>
      <c r="AJ26" s="91">
        <v>89</v>
      </c>
      <c r="AK26" s="91">
        <v>338</v>
      </c>
      <c r="AL26" s="92">
        <v>435</v>
      </c>
      <c r="AM26" s="82"/>
      <c r="AN26" s="93">
        <v>15</v>
      </c>
      <c r="AO26" s="94" t="s">
        <v>134</v>
      </c>
      <c r="AP26" s="91">
        <v>389</v>
      </c>
      <c r="AQ26" s="91">
        <v>956</v>
      </c>
      <c r="AR26" s="91">
        <v>15</v>
      </c>
      <c r="AS26" s="91">
        <v>3</v>
      </c>
      <c r="AT26" s="91">
        <v>7</v>
      </c>
      <c r="AU26" s="91">
        <v>650</v>
      </c>
      <c r="AV26" s="92">
        <v>50</v>
      </c>
      <c r="AW26" s="82"/>
      <c r="AX26" s="93">
        <v>15</v>
      </c>
      <c r="AY26" s="94" t="s">
        <v>134</v>
      </c>
      <c r="AZ26" s="91">
        <v>14</v>
      </c>
      <c r="BA26" s="91">
        <v>17</v>
      </c>
      <c r="BB26" s="91">
        <v>16</v>
      </c>
      <c r="BC26" s="91">
        <v>1174</v>
      </c>
      <c r="BD26" s="91">
        <v>4352</v>
      </c>
      <c r="BE26" s="96">
        <v>22</v>
      </c>
      <c r="BF26" s="96">
        <v>22</v>
      </c>
      <c r="BG26" s="96">
        <v>965</v>
      </c>
      <c r="BH26" s="96">
        <v>124</v>
      </c>
      <c r="BI26" s="82"/>
      <c r="BJ26" s="93">
        <v>15</v>
      </c>
      <c r="BK26" s="94" t="s">
        <v>134</v>
      </c>
      <c r="BL26" s="91">
        <v>36</v>
      </c>
      <c r="BM26" s="91">
        <v>8</v>
      </c>
      <c r="BN26" s="91">
        <v>75</v>
      </c>
      <c r="BO26" s="91">
        <v>1175</v>
      </c>
      <c r="BP26" s="91">
        <v>724</v>
      </c>
      <c r="BQ26" s="91">
        <v>172</v>
      </c>
      <c r="BR26" s="97">
        <v>102</v>
      </c>
      <c r="BS26" s="96">
        <v>177</v>
      </c>
      <c r="BU26" s="206"/>
      <c r="BV26" s="206"/>
      <c r="BW26" s="206"/>
      <c r="BX26" s="206"/>
      <c r="BY26" s="206"/>
      <c r="BZ26" s="207"/>
    </row>
    <row r="27" spans="1:78" ht="51" customHeight="1" thickBot="1">
      <c r="A27" s="109">
        <v>16</v>
      </c>
      <c r="B27" s="110" t="s">
        <v>135</v>
      </c>
      <c r="C27" s="111">
        <v>6584</v>
      </c>
      <c r="D27" s="112">
        <v>16</v>
      </c>
      <c r="E27" s="112">
        <v>34</v>
      </c>
      <c r="F27" s="111">
        <v>251</v>
      </c>
      <c r="G27" s="111">
        <v>15</v>
      </c>
      <c r="H27" s="111">
        <v>8</v>
      </c>
      <c r="I27" s="111">
        <v>6</v>
      </c>
      <c r="J27" s="111">
        <v>1</v>
      </c>
      <c r="K27" s="111">
        <v>62</v>
      </c>
      <c r="L27" s="111">
        <v>3</v>
      </c>
      <c r="M27" s="111">
        <v>7</v>
      </c>
      <c r="N27" s="113">
        <v>9</v>
      </c>
      <c r="O27" s="79"/>
      <c r="P27" s="79"/>
      <c r="Q27" s="109">
        <v>16</v>
      </c>
      <c r="R27" s="110" t="s">
        <v>135</v>
      </c>
      <c r="S27" s="114">
        <v>42</v>
      </c>
      <c r="T27" s="114">
        <v>3</v>
      </c>
      <c r="U27" s="114">
        <v>1</v>
      </c>
      <c r="V27" s="114">
        <v>1</v>
      </c>
      <c r="W27" s="114">
        <v>2</v>
      </c>
      <c r="X27" s="114">
        <v>11</v>
      </c>
      <c r="Y27" s="114">
        <v>7</v>
      </c>
      <c r="Z27" s="115">
        <v>0</v>
      </c>
      <c r="AA27" s="82"/>
      <c r="AB27" s="116">
        <v>16</v>
      </c>
      <c r="AC27" s="117" t="s">
        <v>135</v>
      </c>
      <c r="AD27" s="118">
        <v>1</v>
      </c>
      <c r="AE27" s="118">
        <v>135</v>
      </c>
      <c r="AF27" s="114">
        <v>2672</v>
      </c>
      <c r="AG27" s="114">
        <v>114</v>
      </c>
      <c r="AH27" s="114">
        <v>27</v>
      </c>
      <c r="AI27" s="114">
        <v>884</v>
      </c>
      <c r="AJ27" s="114">
        <v>42</v>
      </c>
      <c r="AK27" s="114">
        <v>180</v>
      </c>
      <c r="AL27" s="115">
        <v>289</v>
      </c>
      <c r="AM27" s="82"/>
      <c r="AN27" s="116">
        <v>16</v>
      </c>
      <c r="AO27" s="117" t="s">
        <v>135</v>
      </c>
      <c r="AP27" s="114">
        <v>367</v>
      </c>
      <c r="AQ27" s="114">
        <v>645</v>
      </c>
      <c r="AR27" s="114">
        <v>12</v>
      </c>
      <c r="AS27" s="114">
        <v>6</v>
      </c>
      <c r="AT27" s="114">
        <v>38</v>
      </c>
      <c r="AU27" s="114">
        <v>434</v>
      </c>
      <c r="AV27" s="115">
        <v>71</v>
      </c>
      <c r="AW27" s="82"/>
      <c r="AX27" s="116">
        <v>16</v>
      </c>
      <c r="AY27" s="117" t="s">
        <v>135</v>
      </c>
      <c r="AZ27" s="114">
        <v>12</v>
      </c>
      <c r="BA27" s="114">
        <v>15</v>
      </c>
      <c r="BB27" s="114">
        <v>10</v>
      </c>
      <c r="BC27" s="114">
        <v>1061</v>
      </c>
      <c r="BD27" s="114">
        <v>2407</v>
      </c>
      <c r="BE27" s="119">
        <v>0</v>
      </c>
      <c r="BF27" s="119">
        <v>0</v>
      </c>
      <c r="BG27" s="119">
        <v>893</v>
      </c>
      <c r="BH27" s="119">
        <v>158</v>
      </c>
      <c r="BI27" s="82"/>
      <c r="BJ27" s="116">
        <v>16</v>
      </c>
      <c r="BK27" s="117" t="s">
        <v>135</v>
      </c>
      <c r="BL27" s="114">
        <v>43</v>
      </c>
      <c r="BM27" s="114">
        <v>9</v>
      </c>
      <c r="BN27" s="114">
        <v>20</v>
      </c>
      <c r="BO27" s="114">
        <v>248</v>
      </c>
      <c r="BP27" s="114">
        <v>161</v>
      </c>
      <c r="BQ27" s="114">
        <v>38</v>
      </c>
      <c r="BR27" s="120">
        <v>18</v>
      </c>
      <c r="BS27" s="119">
        <v>31</v>
      </c>
      <c r="BU27" s="206"/>
      <c r="BV27" s="206"/>
      <c r="BW27" s="206"/>
      <c r="BX27" s="206"/>
      <c r="BY27" s="206"/>
      <c r="BZ27" s="207"/>
    </row>
    <row r="28" spans="1:78" ht="51" customHeight="1" thickBot="1">
      <c r="A28" s="121"/>
      <c r="B28" s="122" t="s">
        <v>136</v>
      </c>
      <c r="C28" s="123">
        <f>SUM(C12:C27)</f>
        <v>126876</v>
      </c>
      <c r="D28" s="123">
        <f>SUM(D12:D27)</f>
        <v>419</v>
      </c>
      <c r="E28" s="123">
        <f>SUM(E12:E27)</f>
        <v>508</v>
      </c>
      <c r="F28" s="123">
        <f aca="true" t="shared" si="1" ref="F28:N28">SUM(F12:F27)</f>
        <v>5120</v>
      </c>
      <c r="G28" s="123">
        <f t="shared" si="1"/>
        <v>289</v>
      </c>
      <c r="H28" s="123">
        <f t="shared" si="1"/>
        <v>123</v>
      </c>
      <c r="I28" s="123">
        <f t="shared" si="1"/>
        <v>175</v>
      </c>
      <c r="J28" s="123">
        <f t="shared" si="1"/>
        <v>75</v>
      </c>
      <c r="K28" s="123">
        <f t="shared" si="1"/>
        <v>1522</v>
      </c>
      <c r="L28" s="123">
        <f t="shared" si="1"/>
        <v>139</v>
      </c>
      <c r="M28" s="123">
        <f t="shared" si="1"/>
        <v>288</v>
      </c>
      <c r="N28" s="123">
        <f t="shared" si="1"/>
        <v>209</v>
      </c>
      <c r="O28" s="79"/>
      <c r="P28" s="79"/>
      <c r="Q28" s="121"/>
      <c r="R28" s="122" t="s">
        <v>136</v>
      </c>
      <c r="S28" s="124">
        <f aca="true" t="shared" si="2" ref="S28:Z28">SUM(S12:S27)</f>
        <v>872</v>
      </c>
      <c r="T28" s="124">
        <f t="shared" si="2"/>
        <v>67</v>
      </c>
      <c r="U28" s="124">
        <f t="shared" si="2"/>
        <v>14</v>
      </c>
      <c r="V28" s="124">
        <f t="shared" si="2"/>
        <v>28</v>
      </c>
      <c r="W28" s="124">
        <f t="shared" si="2"/>
        <v>71</v>
      </c>
      <c r="X28" s="124">
        <f t="shared" si="2"/>
        <v>88</v>
      </c>
      <c r="Y28" s="124">
        <f t="shared" si="2"/>
        <v>117</v>
      </c>
      <c r="Z28" s="124">
        <f t="shared" si="2"/>
        <v>12</v>
      </c>
      <c r="AA28" s="79"/>
      <c r="AB28" s="121"/>
      <c r="AC28" s="122" t="s">
        <v>136</v>
      </c>
      <c r="AD28" s="125">
        <f aca="true" t="shared" si="3" ref="AD28:AL28">SUM(AD12:AD27)</f>
        <v>43</v>
      </c>
      <c r="AE28" s="125">
        <f t="shared" si="3"/>
        <v>2524</v>
      </c>
      <c r="AF28" s="124">
        <f t="shared" si="3"/>
        <v>46772</v>
      </c>
      <c r="AG28" s="124">
        <f t="shared" si="3"/>
        <v>2543</v>
      </c>
      <c r="AH28" s="124">
        <f t="shared" si="3"/>
        <v>399</v>
      </c>
      <c r="AI28" s="124">
        <f t="shared" si="3"/>
        <v>17882</v>
      </c>
      <c r="AJ28" s="124">
        <f t="shared" si="3"/>
        <v>983</v>
      </c>
      <c r="AK28" s="124">
        <f t="shared" si="3"/>
        <v>4871</v>
      </c>
      <c r="AL28" s="124">
        <f t="shared" si="3"/>
        <v>5593</v>
      </c>
      <c r="AM28" s="79"/>
      <c r="AN28" s="121"/>
      <c r="AO28" s="122" t="s">
        <v>136</v>
      </c>
      <c r="AP28" s="124">
        <f aca="true" t="shared" si="4" ref="AP28:AV28">SUM(AP12:AP27)</f>
        <v>6402</v>
      </c>
      <c r="AQ28" s="124">
        <f t="shared" si="4"/>
        <v>14614</v>
      </c>
      <c r="AR28" s="124">
        <f t="shared" si="4"/>
        <v>132</v>
      </c>
      <c r="AS28" s="124">
        <f t="shared" si="4"/>
        <v>33</v>
      </c>
      <c r="AT28" s="124">
        <f t="shared" si="4"/>
        <v>604</v>
      </c>
      <c r="AU28" s="124">
        <f t="shared" si="4"/>
        <v>6350</v>
      </c>
      <c r="AV28" s="124">
        <f t="shared" si="4"/>
        <v>878</v>
      </c>
      <c r="AW28" s="79"/>
      <c r="AX28" s="121"/>
      <c r="AY28" s="122" t="s">
        <v>136</v>
      </c>
      <c r="AZ28" s="124">
        <f aca="true" t="shared" si="5" ref="AZ28:BH28">SUM(AZ12:AZ27)</f>
        <v>352</v>
      </c>
      <c r="BA28" s="124">
        <f t="shared" si="5"/>
        <v>191</v>
      </c>
      <c r="BB28" s="124">
        <f t="shared" si="5"/>
        <v>230</v>
      </c>
      <c r="BC28" s="124">
        <f t="shared" si="5"/>
        <v>17244</v>
      </c>
      <c r="BD28" s="124">
        <f t="shared" si="5"/>
        <v>50199</v>
      </c>
      <c r="BE28" s="124">
        <f t="shared" si="5"/>
        <v>184</v>
      </c>
      <c r="BF28" s="124">
        <f t="shared" si="5"/>
        <v>106</v>
      </c>
      <c r="BG28" s="124">
        <f t="shared" si="5"/>
        <v>13814</v>
      </c>
      <c r="BH28" s="124">
        <f t="shared" si="5"/>
        <v>2481</v>
      </c>
      <c r="BI28" s="79"/>
      <c r="BJ28" s="121"/>
      <c r="BK28" s="122" t="s">
        <v>136</v>
      </c>
      <c r="BL28" s="124">
        <f aca="true" t="shared" si="6" ref="BL28:BS28">SUM(BL12:BL27)</f>
        <v>470</v>
      </c>
      <c r="BM28" s="124">
        <f t="shared" si="6"/>
        <v>107</v>
      </c>
      <c r="BN28" s="124">
        <f t="shared" si="6"/>
        <v>823</v>
      </c>
      <c r="BO28" s="124">
        <f t="shared" si="6"/>
        <v>8567</v>
      </c>
      <c r="BP28" s="124">
        <f t="shared" si="6"/>
        <v>4951</v>
      </c>
      <c r="BQ28" s="124">
        <f t="shared" si="6"/>
        <v>1736</v>
      </c>
      <c r="BR28" s="124">
        <f t="shared" si="6"/>
        <v>437</v>
      </c>
      <c r="BS28" s="124">
        <f t="shared" si="6"/>
        <v>1455</v>
      </c>
      <c r="BU28" s="206"/>
      <c r="BV28" s="206"/>
      <c r="BW28" s="206"/>
      <c r="BX28" s="206"/>
      <c r="BY28" s="206"/>
      <c r="BZ28" s="207"/>
    </row>
    <row r="29" spans="70:71" ht="33.75" customHeight="1">
      <c r="BR29" s="18"/>
      <c r="BS29" s="18"/>
    </row>
    <row r="30" s="12" customFormat="1" ht="30">
      <c r="BZ30" s="126"/>
    </row>
    <row r="32" spans="78:81" ht="20.25">
      <c r="BZ32" s="127" t="s">
        <v>137</v>
      </c>
      <c r="CA32" s="127" t="s">
        <v>138</v>
      </c>
      <c r="CB32" s="128"/>
      <c r="CC32" s="128"/>
    </row>
    <row r="33" spans="78:84" ht="20.25">
      <c r="BZ33" s="127"/>
      <c r="CA33" s="127" t="s">
        <v>107</v>
      </c>
      <c r="CB33" s="128"/>
      <c r="CC33" s="128"/>
      <c r="CD33" s="128"/>
      <c r="CE33" s="128"/>
      <c r="CF33" s="128"/>
    </row>
    <row r="34" spans="78:86" ht="18.75" thickBot="1">
      <c r="BZ34" s="128"/>
      <c r="CA34" s="128"/>
      <c r="CB34" s="128"/>
      <c r="CC34" s="128"/>
      <c r="CD34" s="128"/>
      <c r="CE34" s="128"/>
      <c r="CF34" s="128"/>
      <c r="CH34" s="129" t="s">
        <v>139</v>
      </c>
    </row>
    <row r="35" spans="78:86" ht="39.75" customHeight="1" thickBot="1">
      <c r="BZ35" s="130"/>
      <c r="CA35" s="131" t="s">
        <v>140</v>
      </c>
      <c r="CB35" s="132"/>
      <c r="CC35" s="133" t="s">
        <v>21</v>
      </c>
      <c r="CD35" s="134"/>
      <c r="CE35" s="135"/>
      <c r="CF35" s="131" t="s">
        <v>140</v>
      </c>
      <c r="CG35" s="132"/>
      <c r="CH35" s="133" t="s">
        <v>21</v>
      </c>
    </row>
    <row r="36" spans="78:86" ht="14.25" customHeight="1" thickBot="1">
      <c r="BZ36" s="136"/>
      <c r="CA36" s="137">
        <v>0</v>
      </c>
      <c r="CB36" s="138"/>
      <c r="CC36" s="139">
        <v>1</v>
      </c>
      <c r="CD36" s="140"/>
      <c r="CE36" s="136"/>
      <c r="CF36" s="137">
        <v>0</v>
      </c>
      <c r="CG36" s="138"/>
      <c r="CH36" s="139">
        <v>1</v>
      </c>
    </row>
    <row r="37" spans="78:86" ht="24.75" customHeight="1">
      <c r="BZ37" s="141"/>
      <c r="CA37" s="142"/>
      <c r="CB37" s="143"/>
      <c r="CC37" s="144"/>
      <c r="CD37" s="145"/>
      <c r="CE37" s="141"/>
      <c r="CF37" s="146" t="s">
        <v>141</v>
      </c>
      <c r="CG37" s="147">
        <v>29</v>
      </c>
      <c r="CH37" s="148">
        <f>AL28</f>
        <v>5593</v>
      </c>
    </row>
    <row r="38" spans="78:86" ht="24.75" customHeight="1">
      <c r="BZ38" s="149" t="s">
        <v>142</v>
      </c>
      <c r="CA38" s="150"/>
      <c r="CB38" s="151">
        <v>1</v>
      </c>
      <c r="CC38" s="152">
        <f>C28</f>
        <v>126876</v>
      </c>
      <c r="CD38" s="153"/>
      <c r="CE38" s="149"/>
      <c r="CF38" s="146" t="s">
        <v>143</v>
      </c>
      <c r="CG38" s="154">
        <v>30</v>
      </c>
      <c r="CH38" s="155">
        <f>AP28</f>
        <v>6402</v>
      </c>
    </row>
    <row r="39" spans="78:86" ht="24.75" customHeight="1">
      <c r="BZ39" s="156"/>
      <c r="CA39" s="157"/>
      <c r="CB39" s="158"/>
      <c r="CC39" s="159"/>
      <c r="CD39" s="153"/>
      <c r="CE39" s="149"/>
      <c r="CF39" s="160" t="s">
        <v>144</v>
      </c>
      <c r="CG39" s="161"/>
      <c r="CH39" s="162"/>
    </row>
    <row r="40" spans="78:86" ht="24.75" customHeight="1">
      <c r="BZ40" s="149" t="s">
        <v>145</v>
      </c>
      <c r="CA40" s="150"/>
      <c r="CB40" s="161"/>
      <c r="CC40" s="152"/>
      <c r="CD40" s="153"/>
      <c r="CE40" s="149"/>
      <c r="CF40" s="146" t="s">
        <v>95</v>
      </c>
      <c r="CG40" s="147">
        <v>31</v>
      </c>
      <c r="CH40" s="148">
        <f>AQ28</f>
        <v>14614</v>
      </c>
    </row>
    <row r="41" spans="78:86" ht="24.75" customHeight="1">
      <c r="BZ41" s="149" t="s">
        <v>146</v>
      </c>
      <c r="CA41" s="150"/>
      <c r="CB41" s="161">
        <v>2</v>
      </c>
      <c r="CC41" s="152">
        <f>D28</f>
        <v>419</v>
      </c>
      <c r="CD41" s="153"/>
      <c r="CE41" s="141"/>
      <c r="CF41" s="163" t="s">
        <v>147</v>
      </c>
      <c r="CG41" s="164">
        <v>32</v>
      </c>
      <c r="CH41" s="155">
        <f>AR28</f>
        <v>132</v>
      </c>
    </row>
    <row r="42" spans="4:86" ht="24.75" customHeight="1">
      <c r="D42" s="165"/>
      <c r="BZ42" s="156"/>
      <c r="CA42" s="157"/>
      <c r="CB42" s="158"/>
      <c r="CC42" s="159"/>
      <c r="CD42" s="153"/>
      <c r="CE42" s="141"/>
      <c r="CF42" s="166" t="s">
        <v>148</v>
      </c>
      <c r="CH42" s="167"/>
    </row>
    <row r="43" spans="4:86" ht="24.75" customHeight="1">
      <c r="D43" s="165"/>
      <c r="BZ43" s="149" t="s">
        <v>149</v>
      </c>
      <c r="CA43" s="150"/>
      <c r="CB43" s="161">
        <v>3</v>
      </c>
      <c r="CC43" s="152">
        <f>E28</f>
        <v>508</v>
      </c>
      <c r="CD43" s="153"/>
      <c r="CE43" s="141"/>
      <c r="CF43" s="168" t="s">
        <v>150</v>
      </c>
      <c r="CG43" s="169">
        <v>33</v>
      </c>
      <c r="CH43" s="170">
        <f>AS28</f>
        <v>33</v>
      </c>
    </row>
    <row r="44" spans="4:86" ht="24.75" customHeight="1">
      <c r="D44" s="165"/>
      <c r="BZ44" s="156"/>
      <c r="CA44" s="157"/>
      <c r="CB44" s="158"/>
      <c r="CC44" s="159"/>
      <c r="CD44" s="153"/>
      <c r="CE44" s="171"/>
      <c r="CF44" s="163" t="s">
        <v>151</v>
      </c>
      <c r="CG44" s="158">
        <v>34</v>
      </c>
      <c r="CH44" s="172">
        <f>AT28</f>
        <v>604</v>
      </c>
    </row>
    <row r="45" spans="4:86" ht="24.75" customHeight="1">
      <c r="D45" s="165"/>
      <c r="BZ45" s="149" t="s">
        <v>152</v>
      </c>
      <c r="CA45" s="150"/>
      <c r="CB45" s="161"/>
      <c r="CC45" s="152"/>
      <c r="CD45" s="153"/>
      <c r="CE45" s="171"/>
      <c r="CF45" s="160" t="s">
        <v>153</v>
      </c>
      <c r="CG45" s="158"/>
      <c r="CH45" s="172"/>
    </row>
    <row r="46" spans="78:86" ht="24.75" customHeight="1">
      <c r="BZ46" s="173" t="s">
        <v>154</v>
      </c>
      <c r="CA46" s="174"/>
      <c r="CB46" s="147">
        <v>4</v>
      </c>
      <c r="CC46" s="175">
        <f>F28</f>
        <v>5120</v>
      </c>
      <c r="CD46" s="153"/>
      <c r="CE46" s="171"/>
      <c r="CF46" s="176" t="s">
        <v>97</v>
      </c>
      <c r="CG46" s="147">
        <v>35</v>
      </c>
      <c r="CH46" s="148">
        <f>AU28</f>
        <v>6350</v>
      </c>
    </row>
    <row r="47" spans="78:86" ht="24.75" customHeight="1">
      <c r="BZ47" s="156" t="s">
        <v>17</v>
      </c>
      <c r="CA47" s="157"/>
      <c r="CB47" s="158"/>
      <c r="CC47" s="159"/>
      <c r="CD47" s="153"/>
      <c r="CE47" s="171"/>
      <c r="CF47" s="160" t="s">
        <v>155</v>
      </c>
      <c r="CG47" s="161"/>
      <c r="CH47" s="162"/>
    </row>
    <row r="48" spans="78:86" ht="24.75" customHeight="1">
      <c r="BZ48" s="171"/>
      <c r="CA48" s="146" t="s">
        <v>156</v>
      </c>
      <c r="CB48" s="147">
        <v>5</v>
      </c>
      <c r="CC48" s="148">
        <f>G28</f>
        <v>289</v>
      </c>
      <c r="CD48" s="153"/>
      <c r="CE48" s="171"/>
      <c r="CF48" s="146" t="s">
        <v>157</v>
      </c>
      <c r="CG48" s="147">
        <v>36</v>
      </c>
      <c r="CH48" s="148">
        <f>AV28</f>
        <v>878</v>
      </c>
    </row>
    <row r="49" spans="78:86" ht="24.75" customHeight="1">
      <c r="BZ49" s="171"/>
      <c r="CA49" s="146" t="s">
        <v>158</v>
      </c>
      <c r="CB49" s="147">
        <v>6</v>
      </c>
      <c r="CC49" s="162">
        <f>H28</f>
        <v>123</v>
      </c>
      <c r="CD49" s="149"/>
      <c r="CE49" s="171"/>
      <c r="CF49" s="176" t="s">
        <v>29</v>
      </c>
      <c r="CG49" s="161">
        <v>37</v>
      </c>
      <c r="CH49" s="162">
        <f>AZ28</f>
        <v>352</v>
      </c>
    </row>
    <row r="50" spans="78:86" ht="24.75" customHeight="1">
      <c r="BZ50" s="171"/>
      <c r="CA50" s="163" t="s">
        <v>159</v>
      </c>
      <c r="CB50" s="154">
        <v>7</v>
      </c>
      <c r="CC50" s="155">
        <f>I28</f>
        <v>175</v>
      </c>
      <c r="CD50" s="149"/>
      <c r="CE50" s="171"/>
      <c r="CF50" s="163" t="s">
        <v>160</v>
      </c>
      <c r="CG50" s="154">
        <v>38</v>
      </c>
      <c r="CH50" s="177">
        <f>BA28</f>
        <v>191</v>
      </c>
    </row>
    <row r="51" spans="78:86" ht="24.75" customHeight="1">
      <c r="BZ51" s="171"/>
      <c r="CA51" s="163" t="s">
        <v>161</v>
      </c>
      <c r="CB51" s="154">
        <v>8</v>
      </c>
      <c r="CC51" s="155">
        <f>J28</f>
        <v>75</v>
      </c>
      <c r="CD51" s="149"/>
      <c r="CE51" s="171"/>
      <c r="CF51" s="163" t="s">
        <v>162</v>
      </c>
      <c r="CG51" s="154">
        <v>39</v>
      </c>
      <c r="CH51" s="177">
        <f>BB28</f>
        <v>230</v>
      </c>
    </row>
    <row r="52" spans="78:86" ht="24.75" customHeight="1">
      <c r="BZ52" s="171"/>
      <c r="CA52" s="156" t="s">
        <v>163</v>
      </c>
      <c r="CB52" s="158"/>
      <c r="CC52" s="178"/>
      <c r="CD52" s="149"/>
      <c r="CE52" s="149"/>
      <c r="CF52" s="163" t="s">
        <v>164</v>
      </c>
      <c r="CG52" s="161">
        <v>40</v>
      </c>
      <c r="CH52" s="162">
        <f>BC28</f>
        <v>17244</v>
      </c>
    </row>
    <row r="53" spans="78:86" ht="24.75" customHeight="1">
      <c r="BZ53" s="171"/>
      <c r="CA53" s="179" t="s">
        <v>165</v>
      </c>
      <c r="CB53" s="147">
        <v>9</v>
      </c>
      <c r="CC53" s="170">
        <f>K28</f>
        <v>1522</v>
      </c>
      <c r="CD53" s="153"/>
      <c r="CE53" s="149"/>
      <c r="CF53" s="180"/>
      <c r="CG53" s="158"/>
      <c r="CH53" s="159"/>
    </row>
    <row r="54" spans="78:86" ht="24.75" customHeight="1">
      <c r="BZ54" s="149"/>
      <c r="CA54" s="157" t="s">
        <v>17</v>
      </c>
      <c r="CB54" s="158"/>
      <c r="CC54" s="181"/>
      <c r="CD54" s="153"/>
      <c r="CE54" s="173" t="s">
        <v>166</v>
      </c>
      <c r="CF54" s="182"/>
      <c r="CG54" s="147">
        <v>41</v>
      </c>
      <c r="CH54" s="175">
        <f>BD28</f>
        <v>50199</v>
      </c>
    </row>
    <row r="55" spans="78:86" ht="24.75" customHeight="1">
      <c r="BZ55" s="171"/>
      <c r="CA55" s="146" t="s">
        <v>167</v>
      </c>
      <c r="CB55" s="147">
        <v>10</v>
      </c>
      <c r="CC55" s="170">
        <f>L28</f>
        <v>139</v>
      </c>
      <c r="CD55" s="153"/>
      <c r="CE55" s="149"/>
      <c r="CF55" s="180"/>
      <c r="CG55" s="161"/>
      <c r="CH55" s="152"/>
    </row>
    <row r="56" spans="78:86" ht="24.75" customHeight="1">
      <c r="BZ56" s="171"/>
      <c r="CA56" s="163" t="s">
        <v>168</v>
      </c>
      <c r="CB56" s="154">
        <v>11</v>
      </c>
      <c r="CC56" s="155">
        <f>M28</f>
        <v>288</v>
      </c>
      <c r="CD56" s="153"/>
      <c r="CE56" s="149" t="s">
        <v>169</v>
      </c>
      <c r="CF56" s="180"/>
      <c r="CG56" s="161"/>
      <c r="CH56" s="152"/>
    </row>
    <row r="57" spans="78:86" ht="24.75" customHeight="1">
      <c r="BZ57" s="171"/>
      <c r="CA57" s="163" t="s">
        <v>141</v>
      </c>
      <c r="CB57" s="154">
        <v>12</v>
      </c>
      <c r="CC57" s="155">
        <f>N28</f>
        <v>209</v>
      </c>
      <c r="CD57" s="149"/>
      <c r="CE57" s="173" t="s">
        <v>98</v>
      </c>
      <c r="CF57" s="174"/>
      <c r="CG57" s="147">
        <v>42</v>
      </c>
      <c r="CH57" s="175">
        <f>BE28</f>
        <v>184</v>
      </c>
    </row>
    <row r="58" spans="78:86" ht="24.75" customHeight="1">
      <c r="BZ58" s="171"/>
      <c r="CA58" s="163" t="s">
        <v>143</v>
      </c>
      <c r="CB58" s="154">
        <v>13</v>
      </c>
      <c r="CC58" s="155">
        <f>S28</f>
        <v>872</v>
      </c>
      <c r="CD58" s="153"/>
      <c r="CE58" s="156"/>
      <c r="CF58" s="157"/>
      <c r="CG58" s="158"/>
      <c r="CH58" s="159"/>
    </row>
    <row r="59" spans="78:86" ht="24.75" customHeight="1">
      <c r="BZ59" s="171"/>
      <c r="CA59" s="163" t="s">
        <v>147</v>
      </c>
      <c r="CB59" s="154">
        <v>14</v>
      </c>
      <c r="CC59" s="155">
        <f>T28</f>
        <v>67</v>
      </c>
      <c r="CD59" s="153"/>
      <c r="CE59" s="149" t="s">
        <v>170</v>
      </c>
      <c r="CF59" s="150"/>
      <c r="CG59" s="161"/>
      <c r="CH59" s="152"/>
    </row>
    <row r="60" spans="78:86" ht="24.75" customHeight="1">
      <c r="BZ60" s="141"/>
      <c r="CA60" s="166" t="s">
        <v>89</v>
      </c>
      <c r="CB60" s="183"/>
      <c r="CC60" s="184"/>
      <c r="CD60" s="153"/>
      <c r="CE60" s="149"/>
      <c r="CF60" s="174" t="s">
        <v>73</v>
      </c>
      <c r="CG60" s="147">
        <v>43</v>
      </c>
      <c r="CH60" s="148">
        <f>BF28</f>
        <v>106</v>
      </c>
    </row>
    <row r="61" spans="78:86" ht="24.75" customHeight="1">
      <c r="BZ61" s="141"/>
      <c r="CA61" s="168" t="s">
        <v>150</v>
      </c>
      <c r="CB61" s="185">
        <v>15</v>
      </c>
      <c r="CC61" s="186">
        <f>U28</f>
        <v>14</v>
      </c>
      <c r="CD61" s="153"/>
      <c r="CE61" s="149"/>
      <c r="CF61" s="150"/>
      <c r="CG61" s="161"/>
      <c r="CH61" s="152"/>
    </row>
    <row r="62" spans="78:86" ht="24.75" customHeight="1">
      <c r="BZ62" s="171"/>
      <c r="CA62" s="163" t="s">
        <v>171</v>
      </c>
      <c r="CB62" s="154">
        <v>16</v>
      </c>
      <c r="CC62" s="155">
        <f>V28</f>
        <v>28</v>
      </c>
      <c r="CD62" s="149"/>
      <c r="CE62" s="173" t="s">
        <v>172</v>
      </c>
      <c r="CF62" s="174"/>
      <c r="CG62" s="147">
        <v>44</v>
      </c>
      <c r="CH62" s="175">
        <f>BG28</f>
        <v>13814</v>
      </c>
    </row>
    <row r="63" spans="78:86" ht="24.75" customHeight="1">
      <c r="BZ63" s="171"/>
      <c r="CA63" s="163" t="s">
        <v>173</v>
      </c>
      <c r="CB63" s="154">
        <v>17</v>
      </c>
      <c r="CC63" s="155">
        <f>W28</f>
        <v>71</v>
      </c>
      <c r="CD63" s="153"/>
      <c r="CE63" s="156" t="s">
        <v>174</v>
      </c>
      <c r="CF63" s="157"/>
      <c r="CG63" s="158"/>
      <c r="CH63" s="159"/>
    </row>
    <row r="64" spans="78:86" ht="24.75" customHeight="1">
      <c r="BZ64" s="149"/>
      <c r="CA64" s="163" t="s">
        <v>151</v>
      </c>
      <c r="CB64" s="154">
        <v>18</v>
      </c>
      <c r="CC64" s="155">
        <f>X28</f>
        <v>88</v>
      </c>
      <c r="CD64" s="153"/>
      <c r="CE64" s="173" t="s">
        <v>100</v>
      </c>
      <c r="CF64" s="182"/>
      <c r="CG64" s="147">
        <v>45</v>
      </c>
      <c r="CH64" s="175">
        <f>BH28</f>
        <v>2481</v>
      </c>
    </row>
    <row r="65" spans="78:86" ht="24.75" customHeight="1">
      <c r="BZ65" s="149"/>
      <c r="CA65" s="163" t="s">
        <v>29</v>
      </c>
      <c r="CB65" s="154">
        <v>19</v>
      </c>
      <c r="CC65" s="155">
        <f>Y28</f>
        <v>117</v>
      </c>
      <c r="CD65" s="153"/>
      <c r="CE65" s="149"/>
      <c r="CF65" s="150"/>
      <c r="CG65" s="161"/>
      <c r="CH65" s="152"/>
    </row>
    <row r="66" spans="78:86" ht="24.75" customHeight="1">
      <c r="BZ66" s="141"/>
      <c r="CA66" s="163" t="s">
        <v>160</v>
      </c>
      <c r="CB66" s="154">
        <v>20</v>
      </c>
      <c r="CC66" s="155">
        <f>Z28</f>
        <v>12</v>
      </c>
      <c r="CD66" s="153"/>
      <c r="CE66" s="173" t="s">
        <v>175</v>
      </c>
      <c r="CF66" s="182"/>
      <c r="CG66" s="147">
        <v>46</v>
      </c>
      <c r="CH66" s="175">
        <f>BL28</f>
        <v>470</v>
      </c>
    </row>
    <row r="67" spans="78:86" ht="24.75" customHeight="1">
      <c r="BZ67" s="141"/>
      <c r="CA67" s="163" t="s">
        <v>162</v>
      </c>
      <c r="CB67" s="187">
        <v>21</v>
      </c>
      <c r="CC67" s="177">
        <f>AD28</f>
        <v>43</v>
      </c>
      <c r="CD67" s="149"/>
      <c r="CE67" s="149" t="s">
        <v>174</v>
      </c>
      <c r="CF67" s="150"/>
      <c r="CG67" s="161"/>
      <c r="CH67" s="152"/>
    </row>
    <row r="68" spans="78:86" ht="24.75" customHeight="1">
      <c r="BZ68" s="141"/>
      <c r="CA68" s="163" t="s">
        <v>164</v>
      </c>
      <c r="CB68" s="187">
        <v>22</v>
      </c>
      <c r="CC68" s="177">
        <f>AE28</f>
        <v>2524</v>
      </c>
      <c r="CD68" s="153"/>
      <c r="CE68" s="173" t="s">
        <v>100</v>
      </c>
      <c r="CF68" s="174"/>
      <c r="CG68" s="147">
        <v>47</v>
      </c>
      <c r="CH68" s="148">
        <f>BM28</f>
        <v>107</v>
      </c>
    </row>
    <row r="69" spans="78:86" ht="24.75" customHeight="1">
      <c r="BZ69" s="141"/>
      <c r="CA69" s="17"/>
      <c r="CB69" s="183"/>
      <c r="CC69" s="184"/>
      <c r="CD69" s="149"/>
      <c r="CE69" s="149"/>
      <c r="CF69" s="150"/>
      <c r="CG69" s="161"/>
      <c r="CH69" s="152"/>
    </row>
    <row r="70" spans="78:86" ht="24.75" customHeight="1">
      <c r="BZ70" s="149" t="s">
        <v>176</v>
      </c>
      <c r="CA70" s="150"/>
      <c r="CB70" s="151"/>
      <c r="CC70" s="152"/>
      <c r="CD70" s="188"/>
      <c r="CE70" s="173" t="s">
        <v>177</v>
      </c>
      <c r="CF70" s="174"/>
      <c r="CG70" s="147">
        <v>48</v>
      </c>
      <c r="CH70" s="175">
        <f>BN28</f>
        <v>823</v>
      </c>
    </row>
    <row r="71" spans="78:86" ht="24.75" customHeight="1">
      <c r="BZ71" s="149" t="s">
        <v>178</v>
      </c>
      <c r="CA71" s="150"/>
      <c r="CB71" s="147">
        <v>23</v>
      </c>
      <c r="CC71" s="175">
        <f>AF28</f>
        <v>46772</v>
      </c>
      <c r="CD71" s="188"/>
      <c r="CE71" s="149"/>
      <c r="CF71" s="189"/>
      <c r="CG71" s="190"/>
      <c r="CH71" s="144"/>
    </row>
    <row r="72" spans="78:86" ht="24.75" customHeight="1">
      <c r="BZ72" s="156" t="s">
        <v>17</v>
      </c>
      <c r="CA72" s="157"/>
      <c r="CB72" s="161"/>
      <c r="CC72" s="152"/>
      <c r="CD72" s="188"/>
      <c r="CE72" s="173" t="s">
        <v>179</v>
      </c>
      <c r="CF72" s="174"/>
      <c r="CG72" s="147">
        <v>49</v>
      </c>
      <c r="CH72" s="175">
        <f>BO28</f>
        <v>8567</v>
      </c>
    </row>
    <row r="73" spans="78:86" ht="24.75" customHeight="1">
      <c r="BZ73" s="171"/>
      <c r="CA73" s="149" t="s">
        <v>180</v>
      </c>
      <c r="CB73" s="161">
        <v>24</v>
      </c>
      <c r="CC73" s="162">
        <f>AG28</f>
        <v>2543</v>
      </c>
      <c r="CD73" s="188"/>
      <c r="CE73" s="149" t="s">
        <v>20</v>
      </c>
      <c r="CF73" s="189"/>
      <c r="CG73" s="161"/>
      <c r="CH73" s="144"/>
    </row>
    <row r="74" spans="78:86" ht="24.75" customHeight="1">
      <c r="BZ74" s="171"/>
      <c r="CA74" s="156" t="s">
        <v>181</v>
      </c>
      <c r="CB74" s="154">
        <v>25</v>
      </c>
      <c r="CC74" s="155">
        <f>AH28</f>
        <v>399</v>
      </c>
      <c r="CD74" s="191"/>
      <c r="CE74" s="149"/>
      <c r="CF74" s="149" t="s">
        <v>182</v>
      </c>
      <c r="CG74" s="161">
        <v>50</v>
      </c>
      <c r="CH74" s="162">
        <f>BP28</f>
        <v>4951</v>
      </c>
    </row>
    <row r="75" spans="78:86" ht="24.75" customHeight="1">
      <c r="BZ75" s="171"/>
      <c r="CA75" s="156" t="s">
        <v>163</v>
      </c>
      <c r="CB75" s="161"/>
      <c r="CC75" s="162"/>
      <c r="CE75" s="149"/>
      <c r="CF75" s="192" t="s">
        <v>183</v>
      </c>
      <c r="CG75" s="154">
        <v>51</v>
      </c>
      <c r="CH75" s="177">
        <f>BQ28</f>
        <v>1736</v>
      </c>
    </row>
    <row r="76" spans="75:86" ht="24.75" customHeight="1">
      <c r="BW76" s="193"/>
      <c r="BZ76" s="171"/>
      <c r="CA76" s="149" t="s">
        <v>184</v>
      </c>
      <c r="CB76" s="147">
        <v>26</v>
      </c>
      <c r="CC76" s="148">
        <f>AI28</f>
        <v>17882</v>
      </c>
      <c r="CE76" s="149"/>
      <c r="CF76" s="192" t="s">
        <v>185</v>
      </c>
      <c r="CG76" s="154">
        <v>52</v>
      </c>
      <c r="CH76" s="177">
        <f>BR28</f>
        <v>437</v>
      </c>
    </row>
    <row r="77" spans="78:86" ht="24.75" customHeight="1" thickBot="1">
      <c r="BZ77" s="149"/>
      <c r="CA77" s="157" t="s">
        <v>17</v>
      </c>
      <c r="CB77" s="158"/>
      <c r="CC77" s="172"/>
      <c r="CE77" s="194"/>
      <c r="CF77" s="195" t="s">
        <v>186</v>
      </c>
      <c r="CG77" s="196">
        <v>53</v>
      </c>
      <c r="CH77" s="197">
        <f>BS28</f>
        <v>1455</v>
      </c>
    </row>
    <row r="78" spans="78:81" ht="24.75" customHeight="1">
      <c r="BZ78" s="149"/>
      <c r="CA78" s="146" t="s">
        <v>167</v>
      </c>
      <c r="CB78" s="147">
        <v>27</v>
      </c>
      <c r="CC78" s="148">
        <f>AJ28</f>
        <v>983</v>
      </c>
    </row>
    <row r="79" spans="78:81" ht="24.75" customHeight="1" thickBot="1">
      <c r="BZ79" s="198"/>
      <c r="CA79" s="199" t="s">
        <v>168</v>
      </c>
      <c r="CB79" s="200">
        <v>28</v>
      </c>
      <c r="CC79" s="201">
        <f>AK28</f>
        <v>4871</v>
      </c>
    </row>
  </sheetData>
  <sheetProtection/>
  <printOptions/>
  <pageMargins left="0.5905511811023623" right="0.31496062992125984" top="0.5511811023622047" bottom="0.22" header="0.31496062992125984" footer="0.15748031496062992"/>
  <pageSetup fitToHeight="1" fitToWidth="1" horizontalDpi="300" verticalDpi="300" orientation="landscape" paperSize="9" scale="45" r:id="rId1"/>
  <headerFooter alignWithMargins="0">
    <oddFooter xml:space="preserve">&amp;C&amp;18 &amp;22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67"/>
  <sheetViews>
    <sheetView zoomScale="50" zoomScaleNormal="50" zoomScalePageLayoutView="0" workbookViewId="0" topLeftCell="A1">
      <selection activeCell="A30" sqref="A30"/>
    </sheetView>
  </sheetViews>
  <sheetFormatPr defaultColWidth="9.296875" defaultRowHeight="14.25"/>
  <cols>
    <col min="1" max="1" width="6.09765625" style="209" customWidth="1"/>
    <col min="2" max="2" width="38.59765625" style="209" customWidth="1"/>
    <col min="3" max="3" width="26.8984375" style="209" customWidth="1"/>
    <col min="4" max="4" width="23.5" style="209" customWidth="1"/>
    <col min="5" max="5" width="26.59765625" style="209" customWidth="1"/>
    <col min="6" max="6" width="26.69921875" style="209" customWidth="1"/>
    <col min="7" max="7" width="27.69921875" style="209" customWidth="1"/>
    <col min="8" max="8" width="23.09765625" style="222" customWidth="1"/>
    <col min="9" max="9" width="8" style="209" customWidth="1"/>
    <col min="10" max="10" width="41.19921875" style="209" customWidth="1"/>
    <col min="11" max="11" width="25.8984375" style="209" customWidth="1"/>
    <col min="12" max="12" width="24.5" style="209" customWidth="1"/>
    <col min="13" max="13" width="28.09765625" style="209" customWidth="1"/>
    <col min="14" max="14" width="25.19921875" style="209" customWidth="1"/>
    <col min="15" max="15" width="26.3984375" style="209" customWidth="1"/>
    <col min="16" max="16" width="13.09765625" style="217" customWidth="1"/>
    <col min="17" max="17" width="8" style="209" customWidth="1"/>
    <col min="18" max="18" width="41.8984375" style="209" customWidth="1"/>
    <col min="19" max="19" width="26" style="209" customWidth="1"/>
    <col min="20" max="20" width="22.69921875" style="209" customWidth="1"/>
    <col min="21" max="22" width="25.09765625" style="209" customWidth="1"/>
    <col min="23" max="23" width="22.5" style="209" customWidth="1"/>
    <col min="24" max="24" width="17.3984375" style="217" customWidth="1"/>
    <col min="25" max="25" width="8" style="209" customWidth="1"/>
    <col min="26" max="26" width="40.3984375" style="209" customWidth="1"/>
    <col min="27" max="27" width="26.09765625" style="209" customWidth="1"/>
    <col min="28" max="28" width="25.3984375" style="209" customWidth="1"/>
    <col min="29" max="29" width="25.59765625" style="209" customWidth="1"/>
    <col min="30" max="31" width="23.09765625" style="209" customWidth="1"/>
    <col min="32" max="33" width="8" style="209" customWidth="1"/>
    <col min="34" max="34" width="42.59765625" style="209" customWidth="1"/>
    <col min="35" max="35" width="25.59765625" style="209" customWidth="1"/>
    <col min="36" max="36" width="25.09765625" style="209" customWidth="1"/>
    <col min="37" max="37" width="27.3984375" style="209" customWidth="1"/>
    <col min="38" max="38" width="25.59765625" style="209" customWidth="1"/>
    <col min="39" max="39" width="23.09765625" style="209" customWidth="1"/>
    <col min="40" max="41" width="8" style="209" customWidth="1"/>
    <col min="42" max="42" width="42.3984375" style="209" customWidth="1"/>
    <col min="43" max="43" width="25.8984375" style="209" customWidth="1"/>
    <col min="44" max="44" width="23" style="209" customWidth="1"/>
    <col min="45" max="45" width="26.09765625" style="209" customWidth="1"/>
    <col min="46" max="46" width="23.19921875" style="209" customWidth="1"/>
    <col min="47" max="47" width="22.69921875" style="209" customWidth="1"/>
    <col min="48" max="48" width="8" style="209" customWidth="1"/>
    <col min="49" max="49" width="9.09765625" style="209" customWidth="1"/>
    <col min="50" max="50" width="37.3984375" style="209" customWidth="1"/>
    <col min="51" max="55" width="30.3984375" style="209" customWidth="1"/>
    <col min="56" max="56" width="18.59765625" style="217" customWidth="1"/>
    <col min="57" max="57" width="9.09765625" style="209" customWidth="1"/>
    <col min="58" max="58" width="37.3984375" style="209" customWidth="1"/>
    <col min="59" max="63" width="30.3984375" style="209" customWidth="1"/>
    <col min="64" max="64" width="18.59765625" style="217" customWidth="1"/>
    <col min="65" max="65" width="9.09765625" style="209" customWidth="1"/>
    <col min="66" max="66" width="37.3984375" style="209" customWidth="1"/>
    <col min="67" max="71" width="30.3984375" style="209" customWidth="1"/>
    <col min="72" max="72" width="18.59765625" style="217" customWidth="1"/>
    <col min="73" max="73" width="9.09765625" style="209" customWidth="1"/>
    <col min="74" max="74" width="37.3984375" style="209" customWidth="1"/>
    <col min="75" max="79" width="30.3984375" style="209" customWidth="1"/>
    <col min="80" max="80" width="18.59765625" style="217" customWidth="1"/>
    <col min="81" max="81" width="9.09765625" style="209" customWidth="1"/>
    <col min="82" max="82" width="37.3984375" style="209" customWidth="1"/>
    <col min="83" max="87" width="30.3984375" style="209" customWidth="1"/>
    <col min="88" max="88" width="18.59765625" style="217" customWidth="1"/>
    <col min="89" max="89" width="9.09765625" style="209" customWidth="1"/>
    <col min="90" max="90" width="37.3984375" style="209" customWidth="1"/>
    <col min="91" max="95" width="30.3984375" style="209" customWidth="1"/>
    <col min="96" max="98" width="18.59765625" style="217" customWidth="1"/>
    <col min="99" max="99" width="27.5" style="209" customWidth="1"/>
    <col min="100" max="100" width="70.09765625" style="209" customWidth="1"/>
    <col min="101" max="101" width="8" style="434" customWidth="1"/>
    <col min="102" max="106" width="35.69921875" style="209" customWidth="1"/>
    <col min="107" max="107" width="25.09765625" style="209" customWidth="1"/>
    <col min="108" max="108" width="26.09765625" style="209" customWidth="1"/>
    <col min="109" max="109" width="26.19921875" style="209" customWidth="1"/>
    <col min="110" max="110" width="22.19921875" style="209" customWidth="1"/>
    <col min="111" max="111" width="23.59765625" style="209" customWidth="1"/>
    <col min="112" max="113" width="8" style="209" customWidth="1"/>
    <col min="114" max="114" width="41.59765625" style="209" customWidth="1"/>
    <col min="115" max="115" width="25" style="209" customWidth="1"/>
    <col min="116" max="116" width="26.3984375" style="209" customWidth="1"/>
    <col min="117" max="117" width="25.69921875" style="209" customWidth="1"/>
    <col min="118" max="118" width="24.3984375" style="209" customWidth="1"/>
    <col min="119" max="119" width="24.19921875" style="209" customWidth="1"/>
    <col min="120" max="120" width="8.09765625" style="209" customWidth="1"/>
    <col min="121" max="121" width="8" style="209" customWidth="1"/>
    <col min="122" max="122" width="42.3984375" style="209" customWidth="1"/>
    <col min="123" max="123" width="24.09765625" style="209" customWidth="1"/>
    <col min="124" max="124" width="24" style="209" customWidth="1"/>
    <col min="125" max="125" width="23.8984375" style="209" customWidth="1"/>
    <col min="126" max="126" width="23.69921875" style="209" customWidth="1"/>
    <col min="127" max="127" width="24.5" style="209" customWidth="1"/>
    <col min="128" max="129" width="8" style="209" customWidth="1"/>
    <col min="130" max="130" width="41.69921875" style="209" customWidth="1"/>
    <col min="131" max="131" width="25.19921875" style="209" customWidth="1"/>
    <col min="132" max="132" width="24.8984375" style="209" customWidth="1"/>
    <col min="133" max="133" width="25" style="209" customWidth="1"/>
    <col min="134" max="134" width="25.5" style="209" customWidth="1"/>
    <col min="135" max="135" width="21.09765625" style="209" customWidth="1"/>
    <col min="136" max="136" width="14" style="209" customWidth="1"/>
    <col min="137" max="137" width="8" style="209" customWidth="1"/>
    <col min="138" max="138" width="42" style="209" customWidth="1"/>
    <col min="139" max="139" width="22.5" style="209" customWidth="1"/>
    <col min="140" max="140" width="23.8984375" style="209" customWidth="1"/>
    <col min="141" max="141" width="25.19921875" style="209" customWidth="1"/>
    <col min="142" max="142" width="25.8984375" style="209" customWidth="1"/>
    <col min="143" max="143" width="25" style="209" customWidth="1"/>
    <col min="144" max="145" width="8" style="209" customWidth="1"/>
    <col min="146" max="146" width="44.09765625" style="209" customWidth="1"/>
    <col min="147" max="147" width="23.3984375" style="209" customWidth="1"/>
    <col min="148" max="148" width="26.3984375" style="209" customWidth="1"/>
    <col min="149" max="149" width="26.8984375" style="209" customWidth="1"/>
    <col min="150" max="150" width="21.59765625" style="209" customWidth="1"/>
    <col min="151" max="151" width="22.09765625" style="209" customWidth="1"/>
    <col min="152" max="153" width="8" style="209" customWidth="1"/>
    <col min="154" max="154" width="41.19921875" style="209" customWidth="1"/>
    <col min="155" max="155" width="25.3984375" style="209" customWidth="1"/>
    <col min="156" max="156" width="24.19921875" style="209" customWidth="1"/>
    <col min="157" max="157" width="24.09765625" style="209" customWidth="1"/>
    <col min="158" max="158" width="23.8984375" style="209" customWidth="1"/>
    <col min="159" max="159" width="24.69921875" style="209" customWidth="1"/>
    <col min="160" max="160" width="8" style="209" customWidth="1"/>
    <col min="161" max="161" width="7.8984375" style="209" customWidth="1"/>
    <col min="162" max="162" width="39.8984375" style="209" customWidth="1"/>
    <col min="163" max="163" width="24.19921875" style="209" customWidth="1"/>
    <col min="164" max="164" width="23.8984375" style="209" customWidth="1"/>
    <col min="165" max="165" width="25.3984375" style="209" customWidth="1"/>
    <col min="166" max="166" width="25.5" style="209" customWidth="1"/>
    <col min="167" max="167" width="24.8984375" style="209" customWidth="1"/>
    <col min="168" max="169" width="8" style="209" customWidth="1"/>
    <col min="170" max="170" width="43" style="209" customWidth="1"/>
    <col min="171" max="171" width="27.3984375" style="209" customWidth="1"/>
    <col min="172" max="172" width="24" style="209" customWidth="1"/>
    <col min="173" max="173" width="25.19921875" style="209" customWidth="1"/>
    <col min="174" max="174" width="21.19921875" style="209" customWidth="1"/>
    <col min="175" max="175" width="21.69921875" style="209" customWidth="1"/>
    <col min="176" max="176" width="10.8984375" style="209" customWidth="1"/>
    <col min="177" max="177" width="8" style="209" customWidth="1"/>
    <col min="178" max="178" width="42" style="209" customWidth="1"/>
    <col min="179" max="179" width="25.59765625" style="209" customWidth="1"/>
    <col min="180" max="180" width="24.19921875" style="209" customWidth="1"/>
    <col min="181" max="181" width="26.8984375" style="209" customWidth="1"/>
    <col min="182" max="182" width="24" style="209" customWidth="1"/>
    <col min="183" max="183" width="21.5" style="209" customWidth="1"/>
    <col min="184" max="185" width="8" style="209" customWidth="1"/>
    <col min="186" max="186" width="41.59765625" style="209" customWidth="1"/>
    <col min="187" max="187" width="25.09765625" style="209" customWidth="1"/>
    <col min="188" max="188" width="25.5" style="209" customWidth="1"/>
    <col min="189" max="189" width="25.3984375" style="209" customWidth="1"/>
    <col min="190" max="190" width="24.8984375" style="209" customWidth="1"/>
    <col min="191" max="191" width="21.59765625" style="209" customWidth="1"/>
    <col min="192" max="193" width="8" style="209" customWidth="1"/>
    <col min="194" max="194" width="36.09765625" style="209" customWidth="1"/>
    <col min="195" max="195" width="24.5" style="209" customWidth="1"/>
    <col min="196" max="196" width="22.69921875" style="209" customWidth="1"/>
    <col min="197" max="197" width="25.3984375" style="209" customWidth="1"/>
    <col min="198" max="198" width="27.19921875" style="209" customWidth="1"/>
    <col min="199" max="199" width="21.69921875" style="209" customWidth="1"/>
    <col min="200" max="201" width="8" style="209" customWidth="1"/>
    <col min="202" max="202" width="32.8984375" style="209" customWidth="1"/>
    <col min="203" max="203" width="28.3984375" style="209" customWidth="1"/>
    <col min="204" max="204" width="24.59765625" style="209" customWidth="1"/>
    <col min="205" max="205" width="26.8984375" style="209" customWidth="1"/>
    <col min="206" max="206" width="21.69921875" style="209" customWidth="1"/>
    <col min="207" max="207" width="21" style="209" customWidth="1"/>
    <col min="208" max="209" width="8" style="209" customWidth="1"/>
    <col min="210" max="210" width="36.8984375" style="209" customWidth="1"/>
    <col min="211" max="211" width="26" style="209" customWidth="1"/>
    <col min="212" max="212" width="25.09765625" style="209" customWidth="1"/>
    <col min="213" max="213" width="26.8984375" style="209" customWidth="1"/>
    <col min="214" max="214" width="21.69921875" style="209" customWidth="1"/>
    <col min="215" max="215" width="20.59765625" style="209" customWidth="1"/>
    <col min="216" max="217" width="8" style="209" customWidth="1"/>
    <col min="218" max="218" width="35.8984375" style="209" customWidth="1"/>
    <col min="219" max="219" width="22" style="209" customWidth="1"/>
    <col min="220" max="220" width="22.3984375" style="209" customWidth="1"/>
    <col min="221" max="221" width="28.19921875" style="209" customWidth="1"/>
    <col min="222" max="223" width="25" style="209" customWidth="1"/>
    <col min="224" max="225" width="8" style="209" customWidth="1"/>
    <col min="226" max="226" width="33.8984375" style="209" customWidth="1"/>
    <col min="227" max="228" width="24" style="209" customWidth="1"/>
    <col min="229" max="229" width="25.59765625" style="209" customWidth="1"/>
    <col min="230" max="230" width="24.5" style="209" customWidth="1"/>
    <col min="231" max="231" width="24.59765625" style="209" customWidth="1"/>
    <col min="232" max="232" width="8" style="209" customWidth="1"/>
    <col min="233" max="233" width="13.3984375" style="209" customWidth="1"/>
    <col min="234" max="236" width="9.19921875" style="209" bestFit="1" customWidth="1"/>
    <col min="237" max="16384" width="9.19921875" style="209" customWidth="1"/>
  </cols>
  <sheetData>
    <row r="1" spans="1:95" ht="26.25">
      <c r="A1" s="208" t="s">
        <v>8</v>
      </c>
      <c r="I1" s="210" t="s">
        <v>8</v>
      </c>
      <c r="J1" s="211"/>
      <c r="K1" s="211"/>
      <c r="L1" s="212"/>
      <c r="M1" s="213"/>
      <c r="N1" s="213"/>
      <c r="O1" s="213"/>
      <c r="P1" s="214"/>
      <c r="Q1" s="210" t="s">
        <v>8</v>
      </c>
      <c r="R1" s="211"/>
      <c r="S1" s="211"/>
      <c r="T1" s="212"/>
      <c r="U1" s="213"/>
      <c r="V1" s="213"/>
      <c r="W1" s="213"/>
      <c r="X1" s="329"/>
      <c r="Y1" s="210" t="s">
        <v>8</v>
      </c>
      <c r="AF1" s="215"/>
      <c r="AG1" s="210" t="s">
        <v>8</v>
      </c>
      <c r="AO1" s="210" t="s">
        <v>8</v>
      </c>
      <c r="AP1" s="211"/>
      <c r="AQ1" s="211"/>
      <c r="AR1" s="212"/>
      <c r="AS1" s="213"/>
      <c r="AT1" s="213"/>
      <c r="AU1" s="213"/>
      <c r="AV1" s="215"/>
      <c r="AW1" s="210" t="s">
        <v>8</v>
      </c>
      <c r="AX1" s="211"/>
      <c r="AY1" s="211"/>
      <c r="AZ1" s="212"/>
      <c r="BA1" s="213"/>
      <c r="BB1" s="213"/>
      <c r="BC1" s="213"/>
      <c r="BE1" s="210" t="s">
        <v>8</v>
      </c>
      <c r="BF1" s="211"/>
      <c r="BG1" s="211"/>
      <c r="BH1" s="212"/>
      <c r="BI1" s="213"/>
      <c r="BJ1" s="213"/>
      <c r="BK1" s="213"/>
      <c r="BM1" s="210" t="s">
        <v>8</v>
      </c>
      <c r="BN1" s="211"/>
      <c r="BO1" s="211"/>
      <c r="BP1" s="212"/>
      <c r="BQ1" s="213"/>
      <c r="BR1" s="213"/>
      <c r="BS1" s="213"/>
      <c r="BU1" s="210" t="s">
        <v>8</v>
      </c>
      <c r="BV1" s="211"/>
      <c r="BW1" s="211"/>
      <c r="BX1" s="212"/>
      <c r="BY1" s="213"/>
      <c r="BZ1" s="213"/>
      <c r="CA1" s="213"/>
      <c r="CC1" s="210" t="s">
        <v>8</v>
      </c>
      <c r="CD1" s="211"/>
      <c r="CE1" s="211"/>
      <c r="CF1" s="212"/>
      <c r="CG1" s="213"/>
      <c r="CH1" s="213"/>
      <c r="CI1" s="213"/>
      <c r="CK1" s="210" t="s">
        <v>8</v>
      </c>
      <c r="CL1" s="211"/>
      <c r="CM1" s="211"/>
      <c r="CN1" s="212"/>
      <c r="CO1" s="213"/>
      <c r="CP1" s="213"/>
      <c r="CQ1" s="213"/>
    </row>
    <row r="2" spans="2:95" ht="20.25">
      <c r="B2" s="218"/>
      <c r="C2" s="218"/>
      <c r="D2" s="218"/>
      <c r="E2" s="218"/>
      <c r="G2" s="218"/>
      <c r="I2" s="211"/>
      <c r="J2" s="219"/>
      <c r="K2" s="219"/>
      <c r="L2" s="219"/>
      <c r="M2" s="219"/>
      <c r="N2" s="219"/>
      <c r="O2" s="219"/>
      <c r="P2" s="214"/>
      <c r="Q2" s="211"/>
      <c r="R2" s="219"/>
      <c r="S2" s="219"/>
      <c r="T2" s="219"/>
      <c r="U2" s="219"/>
      <c r="V2" s="219"/>
      <c r="W2" s="219"/>
      <c r="X2" s="405"/>
      <c r="Y2" s="211"/>
      <c r="Z2" s="219"/>
      <c r="AA2" s="219"/>
      <c r="AB2" s="219"/>
      <c r="AC2" s="219"/>
      <c r="AD2" s="219"/>
      <c r="AE2" s="219"/>
      <c r="AF2" s="215"/>
      <c r="AG2" s="211"/>
      <c r="AH2" s="219"/>
      <c r="AI2" s="219"/>
      <c r="AJ2" s="219"/>
      <c r="AK2" s="219"/>
      <c r="AL2" s="219"/>
      <c r="AM2" s="219"/>
      <c r="AN2" s="215"/>
      <c r="AO2" s="211"/>
      <c r="AP2" s="219"/>
      <c r="AQ2" s="219"/>
      <c r="AR2" s="219"/>
      <c r="AS2" s="219"/>
      <c r="AT2" s="219"/>
      <c r="AU2" s="219"/>
      <c r="AV2" s="215"/>
      <c r="AW2" s="211"/>
      <c r="AX2" s="219"/>
      <c r="AY2" s="219"/>
      <c r="AZ2" s="219"/>
      <c r="BA2" s="219"/>
      <c r="BB2" s="219"/>
      <c r="BC2" s="219"/>
      <c r="BE2" s="211"/>
      <c r="BF2" s="219"/>
      <c r="BG2" s="219"/>
      <c r="BH2" s="219"/>
      <c r="BI2" s="219"/>
      <c r="BJ2" s="219"/>
      <c r="BK2" s="219"/>
      <c r="BM2" s="211"/>
      <c r="BN2" s="219"/>
      <c r="BO2" s="219"/>
      <c r="BP2" s="219"/>
      <c r="BQ2" s="219"/>
      <c r="BR2" s="219"/>
      <c r="BS2" s="219"/>
      <c r="BU2" s="211"/>
      <c r="BV2" s="219"/>
      <c r="BW2" s="219"/>
      <c r="BX2" s="219"/>
      <c r="BY2" s="219"/>
      <c r="BZ2" s="219"/>
      <c r="CA2" s="219"/>
      <c r="CC2" s="211"/>
      <c r="CD2" s="219"/>
      <c r="CE2" s="219"/>
      <c r="CF2" s="219"/>
      <c r="CG2" s="219"/>
      <c r="CH2" s="219"/>
      <c r="CI2" s="219"/>
      <c r="CK2" s="211"/>
      <c r="CL2" s="219"/>
      <c r="CM2" s="219"/>
      <c r="CN2" s="219"/>
      <c r="CO2" s="219"/>
      <c r="CP2" s="219"/>
      <c r="CQ2" s="219"/>
    </row>
    <row r="3" spans="1:95" ht="23.25">
      <c r="A3" s="220" t="s">
        <v>187</v>
      </c>
      <c r="B3" s="220"/>
      <c r="C3" s="220"/>
      <c r="D3" s="221"/>
      <c r="E3" s="219"/>
      <c r="F3" s="219"/>
      <c r="G3" s="219"/>
      <c r="I3" s="220" t="s">
        <v>187</v>
      </c>
      <c r="J3" s="220"/>
      <c r="K3" s="220"/>
      <c r="L3" s="221"/>
      <c r="M3" s="219"/>
      <c r="N3" s="219"/>
      <c r="O3" s="219"/>
      <c r="P3" s="214"/>
      <c r="Q3" s="220" t="s">
        <v>187</v>
      </c>
      <c r="R3" s="220"/>
      <c r="S3" s="220"/>
      <c r="T3" s="221"/>
      <c r="U3" s="219"/>
      <c r="V3" s="219"/>
      <c r="W3" s="219"/>
      <c r="X3" s="405"/>
      <c r="Y3" s="220" t="s">
        <v>187</v>
      </c>
      <c r="Z3" s="220"/>
      <c r="AA3" s="220"/>
      <c r="AB3" s="221"/>
      <c r="AC3" s="219"/>
      <c r="AD3" s="219"/>
      <c r="AE3" s="219"/>
      <c r="AF3" s="215"/>
      <c r="AG3" s="220" t="s">
        <v>187</v>
      </c>
      <c r="AH3" s="220"/>
      <c r="AI3" s="220"/>
      <c r="AJ3" s="221"/>
      <c r="AK3" s="219"/>
      <c r="AL3" s="219"/>
      <c r="AM3" s="219"/>
      <c r="AN3" s="215"/>
      <c r="AO3" s="220" t="s">
        <v>187</v>
      </c>
      <c r="AP3" s="220"/>
      <c r="AQ3" s="220"/>
      <c r="AR3" s="221"/>
      <c r="AS3" s="219"/>
      <c r="AT3" s="219"/>
      <c r="AU3" s="219"/>
      <c r="AV3" s="215"/>
      <c r="AW3" s="220" t="s">
        <v>187</v>
      </c>
      <c r="AX3" s="220"/>
      <c r="AY3" s="220"/>
      <c r="AZ3" s="221"/>
      <c r="BA3" s="219"/>
      <c r="BB3" s="219"/>
      <c r="BC3" s="219"/>
      <c r="BE3" s="220" t="s">
        <v>187</v>
      </c>
      <c r="BF3" s="220"/>
      <c r="BG3" s="220"/>
      <c r="BH3" s="221"/>
      <c r="BI3" s="219"/>
      <c r="BJ3" s="219"/>
      <c r="BK3" s="219"/>
      <c r="BM3" s="220" t="s">
        <v>187</v>
      </c>
      <c r="BN3" s="220"/>
      <c r="BO3" s="220"/>
      <c r="BP3" s="221"/>
      <c r="BQ3" s="219"/>
      <c r="BR3" s="219"/>
      <c r="BS3" s="219"/>
      <c r="BU3" s="220" t="s">
        <v>187</v>
      </c>
      <c r="BV3" s="220"/>
      <c r="BW3" s="220"/>
      <c r="BX3" s="221"/>
      <c r="BY3" s="219"/>
      <c r="BZ3" s="219"/>
      <c r="CA3" s="219"/>
      <c r="CC3" s="220" t="s">
        <v>187</v>
      </c>
      <c r="CD3" s="220"/>
      <c r="CE3" s="220"/>
      <c r="CF3" s="221"/>
      <c r="CG3" s="219"/>
      <c r="CH3" s="219"/>
      <c r="CI3" s="219"/>
      <c r="CK3" s="220" t="s">
        <v>187</v>
      </c>
      <c r="CL3" s="220"/>
      <c r="CM3" s="220"/>
      <c r="CN3" s="221"/>
      <c r="CO3" s="219"/>
      <c r="CP3" s="219"/>
      <c r="CQ3" s="219"/>
    </row>
    <row r="4" spans="1:95" ht="21" thickBot="1">
      <c r="A4" s="222"/>
      <c r="B4" s="222"/>
      <c r="C4" s="222"/>
      <c r="E4" s="223"/>
      <c r="F4" s="223"/>
      <c r="G4" s="223"/>
      <c r="I4" s="223"/>
      <c r="J4" s="223"/>
      <c r="K4" s="223"/>
      <c r="L4" s="223"/>
      <c r="M4" s="223"/>
      <c r="N4" s="223"/>
      <c r="O4" s="223"/>
      <c r="P4" s="214"/>
      <c r="Q4" s="223"/>
      <c r="R4" s="223"/>
      <c r="S4" s="223"/>
      <c r="T4" s="223"/>
      <c r="U4" s="223"/>
      <c r="V4" s="223"/>
      <c r="W4" s="223"/>
      <c r="X4" s="405"/>
      <c r="Y4" s="223"/>
      <c r="Z4" s="223"/>
      <c r="AA4" s="223"/>
      <c r="AB4" s="223"/>
      <c r="AC4" s="223"/>
      <c r="AD4" s="223"/>
      <c r="AE4" s="223"/>
      <c r="AF4" s="215"/>
      <c r="AG4" s="223"/>
      <c r="AH4" s="223"/>
      <c r="AI4" s="223"/>
      <c r="AJ4" s="223"/>
      <c r="AK4" s="223"/>
      <c r="AL4" s="223"/>
      <c r="AM4" s="223"/>
      <c r="AN4" s="215"/>
      <c r="AO4" s="223"/>
      <c r="AP4" s="223"/>
      <c r="AQ4" s="223"/>
      <c r="AR4" s="223"/>
      <c r="AS4" s="223"/>
      <c r="AT4" s="223"/>
      <c r="AU4" s="223"/>
      <c r="AV4" s="215"/>
      <c r="AW4" s="223"/>
      <c r="AX4" s="223"/>
      <c r="AY4" s="223"/>
      <c r="AZ4" s="223"/>
      <c r="BA4" s="223"/>
      <c r="BB4" s="223"/>
      <c r="BC4" s="223"/>
      <c r="BE4" s="223"/>
      <c r="BF4" s="223"/>
      <c r="BG4" s="223"/>
      <c r="BH4" s="223"/>
      <c r="BI4" s="223"/>
      <c r="BJ4" s="223"/>
      <c r="BK4" s="223"/>
      <c r="BM4" s="223"/>
      <c r="BN4" s="223"/>
      <c r="BO4" s="223"/>
      <c r="BP4" s="223"/>
      <c r="BQ4" s="223"/>
      <c r="BR4" s="223"/>
      <c r="BS4" s="223"/>
      <c r="BU4" s="223"/>
      <c r="BV4" s="223"/>
      <c r="BW4" s="223"/>
      <c r="BX4" s="223"/>
      <c r="BY4" s="223"/>
      <c r="BZ4" s="223"/>
      <c r="CA4" s="223"/>
      <c r="CC4" s="223"/>
      <c r="CD4" s="223"/>
      <c r="CE4" s="223"/>
      <c r="CF4" s="223"/>
      <c r="CG4" s="223"/>
      <c r="CH4" s="223"/>
      <c r="CI4" s="223"/>
      <c r="CK4" s="223"/>
      <c r="CL4" s="223"/>
      <c r="CM4" s="223"/>
      <c r="CN4" s="223"/>
      <c r="CO4" s="223"/>
      <c r="CP4" s="223"/>
      <c r="CQ4" s="223"/>
    </row>
    <row r="5" spans="1:101" s="231" customFormat="1" ht="42.75" customHeight="1" thickBot="1">
      <c r="A5" s="224"/>
      <c r="B5" s="225"/>
      <c r="C5" s="226" t="s">
        <v>188</v>
      </c>
      <c r="D5" s="227"/>
      <c r="E5" s="228"/>
      <c r="F5" s="229"/>
      <c r="G5" s="230" t="s">
        <v>189</v>
      </c>
      <c r="H5" s="398"/>
      <c r="I5" s="232"/>
      <c r="J5" s="233"/>
      <c r="K5" s="234" t="s">
        <v>190</v>
      </c>
      <c r="L5" s="235"/>
      <c r="M5" s="228"/>
      <c r="N5" s="229"/>
      <c r="O5" s="230" t="s">
        <v>191</v>
      </c>
      <c r="P5" s="236"/>
      <c r="Q5" s="232"/>
      <c r="R5" s="233"/>
      <c r="S5" s="234" t="s">
        <v>192</v>
      </c>
      <c r="T5" s="235"/>
      <c r="U5" s="228"/>
      <c r="V5" s="229"/>
      <c r="W5" s="230" t="s">
        <v>193</v>
      </c>
      <c r="X5" s="406"/>
      <c r="Y5" s="232"/>
      <c r="Z5" s="233"/>
      <c r="AA5" s="234" t="s">
        <v>194</v>
      </c>
      <c r="AB5" s="235"/>
      <c r="AC5" s="228"/>
      <c r="AD5" s="229"/>
      <c r="AE5" s="230" t="s">
        <v>195</v>
      </c>
      <c r="AF5" s="237"/>
      <c r="AG5" s="232"/>
      <c r="AH5" s="233"/>
      <c r="AI5" s="238" t="s">
        <v>196</v>
      </c>
      <c r="AJ5" s="235"/>
      <c r="AK5" s="228"/>
      <c r="AL5" s="229"/>
      <c r="AM5" s="230" t="s">
        <v>197</v>
      </c>
      <c r="AN5" s="237"/>
      <c r="AO5" s="232"/>
      <c r="AP5" s="233"/>
      <c r="AQ5" s="2028" t="s">
        <v>198</v>
      </c>
      <c r="AR5" s="2034"/>
      <c r="AS5" s="2034"/>
      <c r="AT5" s="2034"/>
      <c r="AU5" s="230" t="s">
        <v>199</v>
      </c>
      <c r="AV5" s="237"/>
      <c r="AW5" s="232"/>
      <c r="AX5" s="233"/>
      <c r="AY5" s="2028" t="s">
        <v>200</v>
      </c>
      <c r="AZ5" s="2029"/>
      <c r="BA5" s="2029"/>
      <c r="BB5" s="2029"/>
      <c r="BC5" s="230" t="s">
        <v>201</v>
      </c>
      <c r="BD5" s="239"/>
      <c r="BE5" s="232"/>
      <c r="BF5" s="233"/>
      <c r="BG5" s="2028" t="s">
        <v>202</v>
      </c>
      <c r="BH5" s="2029"/>
      <c r="BI5" s="2029"/>
      <c r="BJ5" s="2029"/>
      <c r="BK5" s="230" t="s">
        <v>203</v>
      </c>
      <c r="BL5" s="239"/>
      <c r="BM5" s="232"/>
      <c r="BN5" s="233"/>
      <c r="BO5" s="2028" t="s">
        <v>204</v>
      </c>
      <c r="BP5" s="2029"/>
      <c r="BQ5" s="2029"/>
      <c r="BR5" s="2029"/>
      <c r="BS5" s="230" t="s">
        <v>205</v>
      </c>
      <c r="BT5" s="239"/>
      <c r="BU5" s="232"/>
      <c r="BV5" s="233"/>
      <c r="BW5" s="2028" t="s">
        <v>206</v>
      </c>
      <c r="BX5" s="2029"/>
      <c r="BY5" s="2029"/>
      <c r="BZ5" s="2029"/>
      <c r="CA5" s="230" t="s">
        <v>207</v>
      </c>
      <c r="CB5" s="239"/>
      <c r="CC5" s="232"/>
      <c r="CD5" s="233"/>
      <c r="CE5" s="2028" t="s">
        <v>208</v>
      </c>
      <c r="CF5" s="2029"/>
      <c r="CG5" s="2029"/>
      <c r="CH5" s="2029"/>
      <c r="CI5" s="230" t="s">
        <v>209</v>
      </c>
      <c r="CJ5" s="239"/>
      <c r="CK5" s="232"/>
      <c r="CL5" s="233"/>
      <c r="CM5" s="2028" t="s">
        <v>210</v>
      </c>
      <c r="CN5" s="2029"/>
      <c r="CO5" s="2029"/>
      <c r="CP5" s="2029"/>
      <c r="CQ5" s="230" t="s">
        <v>211</v>
      </c>
      <c r="CR5" s="239"/>
      <c r="CS5" s="239"/>
      <c r="CT5" s="239"/>
      <c r="CW5" s="435"/>
    </row>
    <row r="6" spans="1:95" ht="20.25">
      <c r="A6" s="240"/>
      <c r="B6" s="241"/>
      <c r="C6" s="242"/>
      <c r="D6" s="242"/>
      <c r="E6" s="242"/>
      <c r="F6" s="242"/>
      <c r="G6" s="242"/>
      <c r="I6" s="240"/>
      <c r="J6" s="241"/>
      <c r="K6" s="242"/>
      <c r="L6" s="242"/>
      <c r="M6" s="242"/>
      <c r="N6" s="242"/>
      <c r="O6" s="242"/>
      <c r="P6" s="214"/>
      <c r="Q6" s="240"/>
      <c r="R6" s="241"/>
      <c r="S6" s="242"/>
      <c r="T6" s="242"/>
      <c r="U6" s="242"/>
      <c r="V6" s="242"/>
      <c r="W6" s="242"/>
      <c r="X6" s="407"/>
      <c r="Y6" s="240"/>
      <c r="Z6" s="241"/>
      <c r="AA6" s="242"/>
      <c r="AB6" s="242"/>
      <c r="AC6" s="242"/>
      <c r="AD6" s="242"/>
      <c r="AE6" s="242"/>
      <c r="AF6" s="215"/>
      <c r="AG6" s="240"/>
      <c r="AH6" s="241"/>
      <c r="AI6" s="242"/>
      <c r="AJ6" s="242"/>
      <c r="AK6" s="242"/>
      <c r="AL6" s="242"/>
      <c r="AM6" s="242"/>
      <c r="AN6" s="215"/>
      <c r="AO6" s="240"/>
      <c r="AP6" s="241"/>
      <c r="AQ6" s="242"/>
      <c r="AR6" s="242"/>
      <c r="AS6" s="242"/>
      <c r="AT6" s="242"/>
      <c r="AU6" s="242"/>
      <c r="AV6" s="215"/>
      <c r="AW6" s="240"/>
      <c r="AX6" s="241"/>
      <c r="AY6" s="242"/>
      <c r="AZ6" s="242"/>
      <c r="BA6" s="242"/>
      <c r="BB6" s="242"/>
      <c r="BC6" s="242"/>
      <c r="BE6" s="240"/>
      <c r="BF6" s="241"/>
      <c r="BG6" s="242"/>
      <c r="BH6" s="242"/>
      <c r="BI6" s="242"/>
      <c r="BJ6" s="242"/>
      <c r="BK6" s="242"/>
      <c r="BM6" s="240"/>
      <c r="BN6" s="241"/>
      <c r="BO6" s="242"/>
      <c r="BP6" s="242"/>
      <c r="BQ6" s="242"/>
      <c r="BR6" s="242"/>
      <c r="BS6" s="242"/>
      <c r="BU6" s="240"/>
      <c r="BV6" s="241"/>
      <c r="BW6" s="242"/>
      <c r="BX6" s="242"/>
      <c r="BY6" s="242"/>
      <c r="BZ6" s="242"/>
      <c r="CA6" s="242"/>
      <c r="CC6" s="240"/>
      <c r="CD6" s="241"/>
      <c r="CE6" s="242"/>
      <c r="CF6" s="242"/>
      <c r="CG6" s="242"/>
      <c r="CH6" s="242"/>
      <c r="CI6" s="242"/>
      <c r="CK6" s="240"/>
      <c r="CL6" s="241"/>
      <c r="CM6" s="242"/>
      <c r="CN6" s="242"/>
      <c r="CO6" s="242"/>
      <c r="CP6" s="242"/>
      <c r="CQ6" s="242"/>
    </row>
    <row r="7" spans="1:95" ht="20.25">
      <c r="A7" s="240" t="s">
        <v>47</v>
      </c>
      <c r="B7" s="241" t="s">
        <v>212</v>
      </c>
      <c r="C7" s="243" t="s">
        <v>213</v>
      </c>
      <c r="D7" s="241" t="s">
        <v>214</v>
      </c>
      <c r="E7" s="241" t="s">
        <v>215</v>
      </c>
      <c r="F7" s="241" t="s">
        <v>214</v>
      </c>
      <c r="G7" s="241" t="s">
        <v>216</v>
      </c>
      <c r="I7" s="240" t="s">
        <v>47</v>
      </c>
      <c r="J7" s="241" t="s">
        <v>212</v>
      </c>
      <c r="K7" s="243" t="s">
        <v>213</v>
      </c>
      <c r="L7" s="241" t="s">
        <v>214</v>
      </c>
      <c r="M7" s="241" t="s">
        <v>215</v>
      </c>
      <c r="N7" s="241" t="s">
        <v>214</v>
      </c>
      <c r="O7" s="241" t="s">
        <v>216</v>
      </c>
      <c r="P7" s="214"/>
      <c r="Q7" s="240" t="s">
        <v>47</v>
      </c>
      <c r="R7" s="241" t="s">
        <v>212</v>
      </c>
      <c r="S7" s="243" t="s">
        <v>213</v>
      </c>
      <c r="T7" s="241" t="s">
        <v>214</v>
      </c>
      <c r="U7" s="241" t="s">
        <v>215</v>
      </c>
      <c r="V7" s="241" t="s">
        <v>214</v>
      </c>
      <c r="W7" s="241" t="s">
        <v>216</v>
      </c>
      <c r="X7" s="408"/>
      <c r="Y7" s="240" t="s">
        <v>47</v>
      </c>
      <c r="Z7" s="241" t="s">
        <v>212</v>
      </c>
      <c r="AA7" s="243" t="s">
        <v>213</v>
      </c>
      <c r="AB7" s="241" t="s">
        <v>214</v>
      </c>
      <c r="AC7" s="241" t="s">
        <v>215</v>
      </c>
      <c r="AD7" s="241" t="s">
        <v>214</v>
      </c>
      <c r="AE7" s="241" t="s">
        <v>216</v>
      </c>
      <c r="AF7" s="215"/>
      <c r="AG7" s="240" t="s">
        <v>47</v>
      </c>
      <c r="AH7" s="241" t="s">
        <v>212</v>
      </c>
      <c r="AI7" s="243" t="s">
        <v>213</v>
      </c>
      <c r="AJ7" s="241" t="s">
        <v>214</v>
      </c>
      <c r="AK7" s="241" t="s">
        <v>215</v>
      </c>
      <c r="AL7" s="241" t="s">
        <v>214</v>
      </c>
      <c r="AM7" s="241" t="s">
        <v>216</v>
      </c>
      <c r="AN7" s="215"/>
      <c r="AO7" s="240" t="s">
        <v>47</v>
      </c>
      <c r="AP7" s="241" t="s">
        <v>212</v>
      </c>
      <c r="AQ7" s="243" t="s">
        <v>213</v>
      </c>
      <c r="AR7" s="241" t="s">
        <v>214</v>
      </c>
      <c r="AS7" s="241" t="s">
        <v>215</v>
      </c>
      <c r="AT7" s="241" t="s">
        <v>214</v>
      </c>
      <c r="AU7" s="241" t="s">
        <v>216</v>
      </c>
      <c r="AV7" s="215"/>
      <c r="AW7" s="240" t="s">
        <v>47</v>
      </c>
      <c r="AX7" s="241" t="s">
        <v>212</v>
      </c>
      <c r="AY7" s="243" t="s">
        <v>213</v>
      </c>
      <c r="AZ7" s="241" t="s">
        <v>214</v>
      </c>
      <c r="BA7" s="241" t="s">
        <v>215</v>
      </c>
      <c r="BB7" s="241" t="s">
        <v>214</v>
      </c>
      <c r="BC7" s="241" t="s">
        <v>216</v>
      </c>
      <c r="BE7" s="240" t="s">
        <v>47</v>
      </c>
      <c r="BF7" s="241" t="s">
        <v>212</v>
      </c>
      <c r="BG7" s="243" t="s">
        <v>213</v>
      </c>
      <c r="BH7" s="241" t="s">
        <v>214</v>
      </c>
      <c r="BI7" s="241" t="s">
        <v>215</v>
      </c>
      <c r="BJ7" s="241" t="s">
        <v>214</v>
      </c>
      <c r="BK7" s="241" t="s">
        <v>216</v>
      </c>
      <c r="BM7" s="240" t="s">
        <v>47</v>
      </c>
      <c r="BN7" s="241" t="s">
        <v>212</v>
      </c>
      <c r="BO7" s="243" t="s">
        <v>213</v>
      </c>
      <c r="BP7" s="241" t="s">
        <v>214</v>
      </c>
      <c r="BQ7" s="241" t="s">
        <v>215</v>
      </c>
      <c r="BR7" s="241" t="s">
        <v>214</v>
      </c>
      <c r="BS7" s="241" t="s">
        <v>216</v>
      </c>
      <c r="BU7" s="240" t="s">
        <v>47</v>
      </c>
      <c r="BV7" s="241" t="s">
        <v>212</v>
      </c>
      <c r="BW7" s="243" t="s">
        <v>213</v>
      </c>
      <c r="BX7" s="241" t="s">
        <v>214</v>
      </c>
      <c r="BY7" s="241" t="s">
        <v>215</v>
      </c>
      <c r="BZ7" s="241" t="s">
        <v>214</v>
      </c>
      <c r="CA7" s="241" t="s">
        <v>216</v>
      </c>
      <c r="CC7" s="240" t="s">
        <v>47</v>
      </c>
      <c r="CD7" s="241" t="s">
        <v>212</v>
      </c>
      <c r="CE7" s="243" t="s">
        <v>213</v>
      </c>
      <c r="CF7" s="241" t="s">
        <v>214</v>
      </c>
      <c r="CG7" s="241" t="s">
        <v>215</v>
      </c>
      <c r="CH7" s="241" t="s">
        <v>214</v>
      </c>
      <c r="CI7" s="241" t="s">
        <v>216</v>
      </c>
      <c r="CK7" s="240" t="s">
        <v>47</v>
      </c>
      <c r="CL7" s="241" t="s">
        <v>212</v>
      </c>
      <c r="CM7" s="243" t="s">
        <v>213</v>
      </c>
      <c r="CN7" s="241" t="s">
        <v>214</v>
      </c>
      <c r="CO7" s="241" t="s">
        <v>215</v>
      </c>
      <c r="CP7" s="241" t="s">
        <v>214</v>
      </c>
      <c r="CQ7" s="241" t="s">
        <v>216</v>
      </c>
    </row>
    <row r="8" spans="1:95" ht="21.75">
      <c r="A8" s="240"/>
      <c r="B8" s="241"/>
      <c r="C8" s="243" t="s">
        <v>217</v>
      </c>
      <c r="D8" s="241" t="s">
        <v>218</v>
      </c>
      <c r="E8" s="241" t="s">
        <v>218</v>
      </c>
      <c r="F8" s="241" t="s">
        <v>219</v>
      </c>
      <c r="G8" s="241" t="s">
        <v>220</v>
      </c>
      <c r="I8" s="240"/>
      <c r="J8" s="241"/>
      <c r="K8" s="243" t="s">
        <v>217</v>
      </c>
      <c r="L8" s="241" t="s">
        <v>218</v>
      </c>
      <c r="M8" s="241" t="s">
        <v>218</v>
      </c>
      <c r="N8" s="241" t="s">
        <v>221</v>
      </c>
      <c r="O8" s="241" t="s">
        <v>220</v>
      </c>
      <c r="P8" s="214"/>
      <c r="Q8" s="240"/>
      <c r="R8" s="241"/>
      <c r="S8" s="243" t="s">
        <v>217</v>
      </c>
      <c r="T8" s="241" t="s">
        <v>218</v>
      </c>
      <c r="U8" s="241" t="s">
        <v>218</v>
      </c>
      <c r="V8" s="241" t="s">
        <v>221</v>
      </c>
      <c r="W8" s="241" t="s">
        <v>220</v>
      </c>
      <c r="X8" s="408"/>
      <c r="Y8" s="240"/>
      <c r="Z8" s="241"/>
      <c r="AA8" s="243" t="s">
        <v>217</v>
      </c>
      <c r="AB8" s="241" t="s">
        <v>218</v>
      </c>
      <c r="AC8" s="241" t="s">
        <v>218</v>
      </c>
      <c r="AD8" s="241" t="s">
        <v>221</v>
      </c>
      <c r="AE8" s="241" t="s">
        <v>220</v>
      </c>
      <c r="AF8" s="215"/>
      <c r="AG8" s="240"/>
      <c r="AH8" s="241"/>
      <c r="AI8" s="243" t="s">
        <v>217</v>
      </c>
      <c r="AJ8" s="241" t="s">
        <v>218</v>
      </c>
      <c r="AK8" s="241" t="s">
        <v>218</v>
      </c>
      <c r="AL8" s="245" t="s">
        <v>222</v>
      </c>
      <c r="AM8" s="245" t="s">
        <v>223</v>
      </c>
      <c r="AN8" s="215"/>
      <c r="AO8" s="240"/>
      <c r="AP8" s="241"/>
      <c r="AQ8" s="243" t="s">
        <v>217</v>
      </c>
      <c r="AR8" s="241" t="s">
        <v>218</v>
      </c>
      <c r="AS8" s="241" t="s">
        <v>218</v>
      </c>
      <c r="AT8" s="241" t="s">
        <v>221</v>
      </c>
      <c r="AU8" s="241" t="s">
        <v>220</v>
      </c>
      <c r="AV8" s="215"/>
      <c r="AW8" s="240"/>
      <c r="AX8" s="241"/>
      <c r="AY8" s="243" t="s">
        <v>217</v>
      </c>
      <c r="AZ8" s="241" t="s">
        <v>218</v>
      </c>
      <c r="BA8" s="241" t="s">
        <v>218</v>
      </c>
      <c r="BB8" s="241" t="s">
        <v>221</v>
      </c>
      <c r="BC8" s="241" t="s">
        <v>220</v>
      </c>
      <c r="BE8" s="240"/>
      <c r="BF8" s="241"/>
      <c r="BG8" s="243" t="s">
        <v>217</v>
      </c>
      <c r="BH8" s="241" t="s">
        <v>218</v>
      </c>
      <c r="BI8" s="241" t="s">
        <v>218</v>
      </c>
      <c r="BJ8" s="241" t="s">
        <v>221</v>
      </c>
      <c r="BK8" s="241" t="s">
        <v>220</v>
      </c>
      <c r="BM8" s="240"/>
      <c r="BN8" s="241"/>
      <c r="BO8" s="243" t="s">
        <v>217</v>
      </c>
      <c r="BP8" s="241" t="s">
        <v>218</v>
      </c>
      <c r="BQ8" s="241" t="s">
        <v>218</v>
      </c>
      <c r="BR8" s="241" t="s">
        <v>221</v>
      </c>
      <c r="BS8" s="241" t="s">
        <v>220</v>
      </c>
      <c r="BU8" s="240"/>
      <c r="BV8" s="241"/>
      <c r="BW8" s="243" t="s">
        <v>217</v>
      </c>
      <c r="BX8" s="241" t="s">
        <v>218</v>
      </c>
      <c r="BY8" s="241" t="s">
        <v>218</v>
      </c>
      <c r="BZ8" s="241" t="s">
        <v>221</v>
      </c>
      <c r="CA8" s="241" t="s">
        <v>220</v>
      </c>
      <c r="CC8" s="240"/>
      <c r="CD8" s="241"/>
      <c r="CE8" s="243" t="s">
        <v>217</v>
      </c>
      <c r="CF8" s="241" t="s">
        <v>218</v>
      </c>
      <c r="CG8" s="241" t="s">
        <v>218</v>
      </c>
      <c r="CH8" s="241" t="s">
        <v>221</v>
      </c>
      <c r="CI8" s="241" t="s">
        <v>220</v>
      </c>
      <c r="CK8" s="240"/>
      <c r="CL8" s="241"/>
      <c r="CM8" s="243" t="s">
        <v>217</v>
      </c>
      <c r="CN8" s="241" t="s">
        <v>218</v>
      </c>
      <c r="CO8" s="241" t="s">
        <v>218</v>
      </c>
      <c r="CP8" s="241" t="s">
        <v>221</v>
      </c>
      <c r="CQ8" s="241" t="s">
        <v>220</v>
      </c>
    </row>
    <row r="9" spans="1:95" ht="20.25">
      <c r="A9" s="240"/>
      <c r="B9" s="241"/>
      <c r="C9" s="243" t="s">
        <v>224</v>
      </c>
      <c r="D9" s="246"/>
      <c r="E9" s="241" t="s">
        <v>225</v>
      </c>
      <c r="F9" s="246"/>
      <c r="G9" s="241"/>
      <c r="I9" s="240"/>
      <c r="J9" s="241"/>
      <c r="K9" s="243" t="s">
        <v>224</v>
      </c>
      <c r="L9" s="246"/>
      <c r="M9" s="241" t="s">
        <v>225</v>
      </c>
      <c r="N9" s="246"/>
      <c r="O9" s="241"/>
      <c r="P9" s="214"/>
      <c r="Q9" s="240"/>
      <c r="R9" s="241"/>
      <c r="S9" s="243" t="s">
        <v>224</v>
      </c>
      <c r="T9" s="246"/>
      <c r="U9" s="241" t="s">
        <v>225</v>
      </c>
      <c r="V9" s="246"/>
      <c r="W9" s="241"/>
      <c r="X9" s="408"/>
      <c r="Y9" s="240"/>
      <c r="Z9" s="241"/>
      <c r="AA9" s="243" t="s">
        <v>224</v>
      </c>
      <c r="AB9" s="246"/>
      <c r="AC9" s="241" t="s">
        <v>225</v>
      </c>
      <c r="AD9" s="246"/>
      <c r="AE9" s="241"/>
      <c r="AF9" s="215"/>
      <c r="AG9" s="240"/>
      <c r="AH9" s="241"/>
      <c r="AI9" s="243" t="s">
        <v>224</v>
      </c>
      <c r="AJ9" s="246"/>
      <c r="AK9" s="241" t="s">
        <v>225</v>
      </c>
      <c r="AL9" s="246"/>
      <c r="AM9" s="241"/>
      <c r="AN9" s="215"/>
      <c r="AO9" s="240"/>
      <c r="AP9" s="241"/>
      <c r="AQ9" s="243" t="s">
        <v>224</v>
      </c>
      <c r="AR9" s="246"/>
      <c r="AS9" s="241" t="s">
        <v>225</v>
      </c>
      <c r="AT9" s="246"/>
      <c r="AU9" s="241"/>
      <c r="AV9" s="215"/>
      <c r="AW9" s="240"/>
      <c r="AX9" s="241"/>
      <c r="AY9" s="243" t="s">
        <v>224</v>
      </c>
      <c r="AZ9" s="246"/>
      <c r="BA9" s="241" t="s">
        <v>225</v>
      </c>
      <c r="BB9" s="246"/>
      <c r="BC9" s="241"/>
      <c r="BE9" s="240"/>
      <c r="BF9" s="241"/>
      <c r="BG9" s="243" t="s">
        <v>224</v>
      </c>
      <c r="BH9" s="246"/>
      <c r="BI9" s="241" t="s">
        <v>225</v>
      </c>
      <c r="BJ9" s="246"/>
      <c r="BK9" s="241"/>
      <c r="BM9" s="240"/>
      <c r="BN9" s="241"/>
      <c r="BO9" s="243" t="s">
        <v>224</v>
      </c>
      <c r="BP9" s="246"/>
      <c r="BQ9" s="241" t="s">
        <v>225</v>
      </c>
      <c r="BR9" s="246"/>
      <c r="BS9" s="241"/>
      <c r="BU9" s="240"/>
      <c r="BV9" s="241"/>
      <c r="BW9" s="243" t="s">
        <v>224</v>
      </c>
      <c r="BX9" s="246"/>
      <c r="BY9" s="241" t="s">
        <v>225</v>
      </c>
      <c r="BZ9" s="246"/>
      <c r="CA9" s="241"/>
      <c r="CC9" s="240"/>
      <c r="CD9" s="241"/>
      <c r="CE9" s="243" t="s">
        <v>224</v>
      </c>
      <c r="CF9" s="246"/>
      <c r="CG9" s="241" t="s">
        <v>225</v>
      </c>
      <c r="CH9" s="246"/>
      <c r="CI9" s="241"/>
      <c r="CK9" s="240"/>
      <c r="CL9" s="241"/>
      <c r="CM9" s="243" t="s">
        <v>224</v>
      </c>
      <c r="CN9" s="246"/>
      <c r="CO9" s="241" t="s">
        <v>225</v>
      </c>
      <c r="CP9" s="246"/>
      <c r="CQ9" s="241"/>
    </row>
    <row r="10" spans="1:98" ht="24" thickBot="1">
      <c r="A10" s="240"/>
      <c r="B10" s="241"/>
      <c r="C10" s="247" t="s">
        <v>226</v>
      </c>
      <c r="D10" s="248"/>
      <c r="E10" s="248"/>
      <c r="F10" s="248"/>
      <c r="G10" s="248"/>
      <c r="H10" s="399"/>
      <c r="I10" s="240"/>
      <c r="J10" s="241"/>
      <c r="K10" s="247" t="s">
        <v>226</v>
      </c>
      <c r="L10" s="248"/>
      <c r="M10" s="248"/>
      <c r="N10" s="248"/>
      <c r="O10" s="248"/>
      <c r="P10" s="214"/>
      <c r="Q10" s="240"/>
      <c r="R10" s="241"/>
      <c r="S10" s="247" t="s">
        <v>226</v>
      </c>
      <c r="T10" s="248"/>
      <c r="U10" s="248"/>
      <c r="V10" s="248"/>
      <c r="W10" s="248"/>
      <c r="X10" s="407"/>
      <c r="Y10" s="240"/>
      <c r="Z10" s="241"/>
      <c r="AA10" s="247" t="s">
        <v>226</v>
      </c>
      <c r="AB10" s="248"/>
      <c r="AC10" s="248"/>
      <c r="AD10" s="248"/>
      <c r="AE10" s="248"/>
      <c r="AF10" s="215"/>
      <c r="AG10" s="240"/>
      <c r="AH10" s="241"/>
      <c r="AI10" s="247" t="s">
        <v>226</v>
      </c>
      <c r="AJ10" s="248"/>
      <c r="AK10" s="248"/>
      <c r="AL10" s="248"/>
      <c r="AM10" s="248"/>
      <c r="AN10" s="215"/>
      <c r="AO10" s="240"/>
      <c r="AP10" s="241"/>
      <c r="AQ10" s="247" t="s">
        <v>226</v>
      </c>
      <c r="AR10" s="248"/>
      <c r="AS10" s="248"/>
      <c r="AT10" s="248"/>
      <c r="AU10" s="248"/>
      <c r="AV10" s="215"/>
      <c r="AW10" s="240"/>
      <c r="AX10" s="241"/>
      <c r="AY10" s="247" t="s">
        <v>226</v>
      </c>
      <c r="AZ10" s="248"/>
      <c r="BA10" s="248"/>
      <c r="BB10" s="248"/>
      <c r="BC10" s="248"/>
      <c r="BD10" s="249"/>
      <c r="BE10" s="240"/>
      <c r="BF10" s="241"/>
      <c r="BG10" s="247" t="s">
        <v>226</v>
      </c>
      <c r="BH10" s="248"/>
      <c r="BI10" s="248"/>
      <c r="BJ10" s="248"/>
      <c r="BK10" s="248"/>
      <c r="BL10" s="249"/>
      <c r="BM10" s="240"/>
      <c r="BN10" s="241"/>
      <c r="BO10" s="247" t="s">
        <v>226</v>
      </c>
      <c r="BP10" s="248"/>
      <c r="BQ10" s="248"/>
      <c r="BR10" s="248"/>
      <c r="BS10" s="248"/>
      <c r="BT10" s="249"/>
      <c r="BU10" s="240"/>
      <c r="BV10" s="241"/>
      <c r="BW10" s="247" t="s">
        <v>226</v>
      </c>
      <c r="BX10" s="248"/>
      <c r="BY10" s="248"/>
      <c r="BZ10" s="248"/>
      <c r="CA10" s="248"/>
      <c r="CB10" s="249"/>
      <c r="CC10" s="240"/>
      <c r="CD10" s="241"/>
      <c r="CE10" s="247" t="s">
        <v>226</v>
      </c>
      <c r="CF10" s="248"/>
      <c r="CG10" s="248"/>
      <c r="CH10" s="248"/>
      <c r="CI10" s="248"/>
      <c r="CJ10" s="249"/>
      <c r="CK10" s="240"/>
      <c r="CL10" s="241"/>
      <c r="CM10" s="247" t="s">
        <v>226</v>
      </c>
      <c r="CN10" s="248"/>
      <c r="CO10" s="248"/>
      <c r="CP10" s="248"/>
      <c r="CQ10" s="248"/>
      <c r="CR10" s="249"/>
      <c r="CS10" s="249"/>
      <c r="CT10" s="249"/>
    </row>
    <row r="11" spans="1:101" s="251" customFormat="1" ht="21.75" customHeight="1" thickBot="1">
      <c r="A11" s="250">
        <v>1</v>
      </c>
      <c r="B11" s="250">
        <v>2</v>
      </c>
      <c r="C11" s="250">
        <v>3</v>
      </c>
      <c r="D11" s="250">
        <v>4</v>
      </c>
      <c r="E11" s="250">
        <v>5</v>
      </c>
      <c r="F11" s="250">
        <v>6</v>
      </c>
      <c r="G11" s="250">
        <v>7</v>
      </c>
      <c r="H11" s="400"/>
      <c r="I11" s="250">
        <v>1</v>
      </c>
      <c r="J11" s="250">
        <v>2</v>
      </c>
      <c r="K11" s="250">
        <v>3</v>
      </c>
      <c r="L11" s="250">
        <v>4</v>
      </c>
      <c r="M11" s="250">
        <v>5</v>
      </c>
      <c r="N11" s="250">
        <v>6</v>
      </c>
      <c r="O11" s="250">
        <v>7</v>
      </c>
      <c r="P11" s="252"/>
      <c r="Q11" s="250">
        <v>1</v>
      </c>
      <c r="R11" s="250">
        <v>2</v>
      </c>
      <c r="S11" s="250">
        <v>3</v>
      </c>
      <c r="T11" s="250">
        <v>4</v>
      </c>
      <c r="U11" s="250">
        <v>5</v>
      </c>
      <c r="V11" s="250">
        <v>6</v>
      </c>
      <c r="W11" s="250">
        <v>7</v>
      </c>
      <c r="X11" s="409"/>
      <c r="Y11" s="250">
        <v>1</v>
      </c>
      <c r="Z11" s="250">
        <v>2</v>
      </c>
      <c r="AA11" s="250">
        <v>3</v>
      </c>
      <c r="AB11" s="250">
        <v>4</v>
      </c>
      <c r="AC11" s="250">
        <v>5</v>
      </c>
      <c r="AD11" s="250">
        <v>6</v>
      </c>
      <c r="AE11" s="250">
        <v>7</v>
      </c>
      <c r="AF11" s="253"/>
      <c r="AG11" s="250">
        <v>1</v>
      </c>
      <c r="AH11" s="250">
        <v>2</v>
      </c>
      <c r="AI11" s="250">
        <v>3</v>
      </c>
      <c r="AJ11" s="250">
        <v>4</v>
      </c>
      <c r="AK11" s="250">
        <v>5</v>
      </c>
      <c r="AL11" s="250">
        <v>6</v>
      </c>
      <c r="AM11" s="250">
        <v>7</v>
      </c>
      <c r="AN11" s="253"/>
      <c r="AO11" s="250">
        <v>1</v>
      </c>
      <c r="AP11" s="250">
        <v>2</v>
      </c>
      <c r="AQ11" s="250">
        <v>3</v>
      </c>
      <c r="AR11" s="250">
        <v>4</v>
      </c>
      <c r="AS11" s="250">
        <v>5</v>
      </c>
      <c r="AT11" s="250">
        <v>6</v>
      </c>
      <c r="AU11" s="250">
        <v>7</v>
      </c>
      <c r="AV11" s="253"/>
      <c r="AW11" s="250">
        <v>1</v>
      </c>
      <c r="AX11" s="250">
        <v>2</v>
      </c>
      <c r="AY11" s="250">
        <v>3</v>
      </c>
      <c r="AZ11" s="250">
        <v>4</v>
      </c>
      <c r="BA11" s="250">
        <v>5</v>
      </c>
      <c r="BB11" s="250">
        <v>6</v>
      </c>
      <c r="BC11" s="250">
        <v>7</v>
      </c>
      <c r="BD11" s="254"/>
      <c r="BE11" s="250">
        <v>1</v>
      </c>
      <c r="BF11" s="250">
        <v>2</v>
      </c>
      <c r="BG11" s="250">
        <v>3</v>
      </c>
      <c r="BH11" s="250">
        <v>4</v>
      </c>
      <c r="BI11" s="250">
        <v>5</v>
      </c>
      <c r="BJ11" s="250">
        <v>6</v>
      </c>
      <c r="BK11" s="250">
        <v>7</v>
      </c>
      <c r="BL11" s="254"/>
      <c r="BM11" s="250">
        <v>1</v>
      </c>
      <c r="BN11" s="250">
        <v>2</v>
      </c>
      <c r="BO11" s="250">
        <v>3</v>
      </c>
      <c r="BP11" s="250">
        <v>4</v>
      </c>
      <c r="BQ11" s="250">
        <v>5</v>
      </c>
      <c r="BR11" s="250">
        <v>6</v>
      </c>
      <c r="BS11" s="250">
        <v>7</v>
      </c>
      <c r="BT11" s="254"/>
      <c r="BU11" s="250">
        <v>1</v>
      </c>
      <c r="BV11" s="250">
        <v>2</v>
      </c>
      <c r="BW11" s="250">
        <v>3</v>
      </c>
      <c r="BX11" s="250">
        <v>4</v>
      </c>
      <c r="BY11" s="250">
        <v>5</v>
      </c>
      <c r="BZ11" s="250">
        <v>6</v>
      </c>
      <c r="CA11" s="250">
        <v>7</v>
      </c>
      <c r="CB11" s="254"/>
      <c r="CC11" s="250">
        <v>1</v>
      </c>
      <c r="CD11" s="250">
        <v>2</v>
      </c>
      <c r="CE11" s="250">
        <v>3</v>
      </c>
      <c r="CF11" s="250">
        <v>4</v>
      </c>
      <c r="CG11" s="250">
        <v>5</v>
      </c>
      <c r="CH11" s="250">
        <v>6</v>
      </c>
      <c r="CI11" s="250">
        <v>7</v>
      </c>
      <c r="CJ11" s="254"/>
      <c r="CK11" s="250">
        <v>1</v>
      </c>
      <c r="CL11" s="250">
        <v>2</v>
      </c>
      <c r="CM11" s="250">
        <v>3</v>
      </c>
      <c r="CN11" s="250">
        <v>4</v>
      </c>
      <c r="CO11" s="250">
        <v>5</v>
      </c>
      <c r="CP11" s="250">
        <v>6</v>
      </c>
      <c r="CQ11" s="250">
        <v>7</v>
      </c>
      <c r="CR11" s="254"/>
      <c r="CS11" s="254"/>
      <c r="CT11" s="254"/>
      <c r="CW11" s="436"/>
    </row>
    <row r="12" spans="1:98" ht="28.5" customHeight="1">
      <c r="A12" s="255">
        <v>1</v>
      </c>
      <c r="B12" s="256" t="s">
        <v>120</v>
      </c>
      <c r="C12" s="257">
        <v>14377</v>
      </c>
      <c r="D12" s="258" t="s">
        <v>227</v>
      </c>
      <c r="E12" s="257">
        <v>50362514</v>
      </c>
      <c r="F12" s="257">
        <v>14196</v>
      </c>
      <c r="G12" s="259">
        <v>21006</v>
      </c>
      <c r="H12" s="401"/>
      <c r="I12" s="255">
        <v>1</v>
      </c>
      <c r="J12" s="256" t="s">
        <v>120</v>
      </c>
      <c r="K12" s="257">
        <v>13860</v>
      </c>
      <c r="L12" s="257">
        <v>135681</v>
      </c>
      <c r="M12" s="257">
        <v>46575938</v>
      </c>
      <c r="N12" s="257">
        <v>13684</v>
      </c>
      <c r="O12" s="259">
        <v>20040</v>
      </c>
      <c r="P12" s="261"/>
      <c r="Q12" s="255">
        <v>1</v>
      </c>
      <c r="R12" s="256" t="s">
        <v>120</v>
      </c>
      <c r="S12" s="257">
        <v>10645</v>
      </c>
      <c r="T12" s="257">
        <v>107336</v>
      </c>
      <c r="U12" s="257">
        <v>40716053</v>
      </c>
      <c r="V12" s="257">
        <v>10645</v>
      </c>
      <c r="W12" s="259">
        <v>10645</v>
      </c>
      <c r="X12" s="300"/>
      <c r="Y12" s="255">
        <v>1</v>
      </c>
      <c r="Z12" s="256" t="s">
        <v>120</v>
      </c>
      <c r="AA12" s="257">
        <v>3286</v>
      </c>
      <c r="AB12" s="257">
        <v>28345</v>
      </c>
      <c r="AC12" s="257">
        <v>5859885</v>
      </c>
      <c r="AD12" s="257">
        <v>3117</v>
      </c>
      <c r="AE12" s="259">
        <v>9354</v>
      </c>
      <c r="AF12" s="262"/>
      <c r="AG12" s="255">
        <v>1</v>
      </c>
      <c r="AH12" s="256" t="s">
        <v>120</v>
      </c>
      <c r="AI12" s="257">
        <v>0</v>
      </c>
      <c r="AJ12" s="257">
        <v>0</v>
      </c>
      <c r="AK12" s="257">
        <v>0</v>
      </c>
      <c r="AL12" s="257">
        <v>0</v>
      </c>
      <c r="AM12" s="259">
        <v>0</v>
      </c>
      <c r="AN12" s="262"/>
      <c r="AO12" s="255">
        <v>1</v>
      </c>
      <c r="AP12" s="256" t="s">
        <v>120</v>
      </c>
      <c r="AQ12" s="257">
        <v>555</v>
      </c>
      <c r="AR12" s="257">
        <v>290891</v>
      </c>
      <c r="AS12" s="257">
        <v>3786576</v>
      </c>
      <c r="AT12" s="257">
        <v>544</v>
      </c>
      <c r="AU12" s="259">
        <v>1020</v>
      </c>
      <c r="AV12" s="262"/>
      <c r="AW12" s="255">
        <v>1</v>
      </c>
      <c r="AX12" s="256" t="s">
        <v>120</v>
      </c>
      <c r="AY12" s="257">
        <v>0</v>
      </c>
      <c r="AZ12" s="257">
        <v>0</v>
      </c>
      <c r="BA12" s="257">
        <v>0</v>
      </c>
      <c r="BB12" s="258" t="s">
        <v>227</v>
      </c>
      <c r="BC12" s="263" t="s">
        <v>227</v>
      </c>
      <c r="BD12" s="264"/>
      <c r="BE12" s="255">
        <v>1</v>
      </c>
      <c r="BF12" s="256" t="s">
        <v>120</v>
      </c>
      <c r="BG12" s="257">
        <v>0</v>
      </c>
      <c r="BH12" s="257">
        <v>0</v>
      </c>
      <c r="BI12" s="257">
        <v>0</v>
      </c>
      <c r="BJ12" s="258" t="s">
        <v>227</v>
      </c>
      <c r="BK12" s="263" t="s">
        <v>227</v>
      </c>
      <c r="BL12" s="264"/>
      <c r="BM12" s="255">
        <v>1</v>
      </c>
      <c r="BN12" s="256" t="s">
        <v>120</v>
      </c>
      <c r="BO12" s="257">
        <v>0</v>
      </c>
      <c r="BP12" s="257">
        <v>0</v>
      </c>
      <c r="BQ12" s="257">
        <v>0</v>
      </c>
      <c r="BR12" s="258" t="s">
        <v>227</v>
      </c>
      <c r="BS12" s="263" t="s">
        <v>227</v>
      </c>
      <c r="BT12" s="264"/>
      <c r="BU12" s="255">
        <v>1</v>
      </c>
      <c r="BV12" s="256" t="s">
        <v>120</v>
      </c>
      <c r="BW12" s="257">
        <v>0</v>
      </c>
      <c r="BX12" s="257">
        <v>0</v>
      </c>
      <c r="BY12" s="257">
        <v>0</v>
      </c>
      <c r="BZ12" s="258" t="s">
        <v>227</v>
      </c>
      <c r="CA12" s="263" t="s">
        <v>227</v>
      </c>
      <c r="CB12" s="264"/>
      <c r="CC12" s="255">
        <v>1</v>
      </c>
      <c r="CD12" s="256" t="s">
        <v>120</v>
      </c>
      <c r="CE12" s="257">
        <v>0</v>
      </c>
      <c r="CF12" s="257">
        <v>0</v>
      </c>
      <c r="CG12" s="257">
        <v>0</v>
      </c>
      <c r="CH12" s="258" t="s">
        <v>227</v>
      </c>
      <c r="CI12" s="263" t="s">
        <v>227</v>
      </c>
      <c r="CJ12" s="264"/>
      <c r="CK12" s="255">
        <v>1</v>
      </c>
      <c r="CL12" s="256" t="s">
        <v>120</v>
      </c>
      <c r="CM12" s="257">
        <v>0</v>
      </c>
      <c r="CN12" s="257">
        <v>0</v>
      </c>
      <c r="CO12" s="257">
        <v>0</v>
      </c>
      <c r="CP12" s="258" t="s">
        <v>227</v>
      </c>
      <c r="CQ12" s="263" t="s">
        <v>227</v>
      </c>
      <c r="CR12" s="264"/>
      <c r="CS12" s="264"/>
      <c r="CT12" s="264"/>
    </row>
    <row r="13" spans="1:98" ht="28.5" customHeight="1">
      <c r="A13" s="265">
        <v>2</v>
      </c>
      <c r="B13" s="266" t="s">
        <v>121</v>
      </c>
      <c r="C13" s="267">
        <v>12437</v>
      </c>
      <c r="D13" s="268" t="s">
        <v>227</v>
      </c>
      <c r="E13" s="267">
        <v>40754978</v>
      </c>
      <c r="F13" s="267">
        <v>12228</v>
      </c>
      <c r="G13" s="269">
        <v>20756</v>
      </c>
      <c r="H13" s="401"/>
      <c r="I13" s="265">
        <v>2</v>
      </c>
      <c r="J13" s="266" t="s">
        <v>121</v>
      </c>
      <c r="K13" s="267">
        <v>11938</v>
      </c>
      <c r="L13" s="267">
        <v>116247</v>
      </c>
      <c r="M13" s="267">
        <v>39069875</v>
      </c>
      <c r="N13" s="267">
        <v>11744</v>
      </c>
      <c r="O13" s="269">
        <v>19438</v>
      </c>
      <c r="P13" s="261"/>
      <c r="Q13" s="265">
        <v>2</v>
      </c>
      <c r="R13" s="266" t="s">
        <v>121</v>
      </c>
      <c r="S13" s="267">
        <v>8330</v>
      </c>
      <c r="T13" s="267">
        <v>83656</v>
      </c>
      <c r="U13" s="267">
        <v>32480066</v>
      </c>
      <c r="V13" s="270">
        <v>8330</v>
      </c>
      <c r="W13" s="271">
        <v>8330</v>
      </c>
      <c r="X13" s="300"/>
      <c r="Y13" s="265">
        <v>2</v>
      </c>
      <c r="Z13" s="266" t="s">
        <v>121</v>
      </c>
      <c r="AA13" s="267">
        <v>3686</v>
      </c>
      <c r="AB13" s="267">
        <v>32591</v>
      </c>
      <c r="AC13" s="267">
        <v>6589809</v>
      </c>
      <c r="AD13" s="267">
        <v>3486</v>
      </c>
      <c r="AE13" s="269">
        <v>11184</v>
      </c>
      <c r="AF13" s="262"/>
      <c r="AG13" s="265">
        <v>2</v>
      </c>
      <c r="AH13" s="266" t="s">
        <v>121</v>
      </c>
      <c r="AI13" s="267">
        <v>96</v>
      </c>
      <c r="AJ13" s="267">
        <v>96</v>
      </c>
      <c r="AK13" s="267">
        <v>408000</v>
      </c>
      <c r="AL13" s="267">
        <v>96</v>
      </c>
      <c r="AM13" s="269">
        <v>278</v>
      </c>
      <c r="AN13" s="262"/>
      <c r="AO13" s="265">
        <v>2</v>
      </c>
      <c r="AP13" s="266" t="s">
        <v>121</v>
      </c>
      <c r="AQ13" s="267">
        <v>449</v>
      </c>
      <c r="AR13" s="267">
        <v>89206</v>
      </c>
      <c r="AS13" s="267">
        <v>1277103</v>
      </c>
      <c r="AT13" s="267">
        <v>433</v>
      </c>
      <c r="AU13" s="269">
        <v>1139</v>
      </c>
      <c r="AV13" s="262"/>
      <c r="AW13" s="265">
        <v>2</v>
      </c>
      <c r="AX13" s="266" t="s">
        <v>121</v>
      </c>
      <c r="AY13" s="267">
        <v>0</v>
      </c>
      <c r="AZ13" s="267">
        <v>0</v>
      </c>
      <c r="BA13" s="267">
        <v>0</v>
      </c>
      <c r="BB13" s="268" t="s">
        <v>227</v>
      </c>
      <c r="BC13" s="272" t="s">
        <v>227</v>
      </c>
      <c r="BD13" s="264"/>
      <c r="BE13" s="265">
        <v>2</v>
      </c>
      <c r="BF13" s="266" t="s">
        <v>121</v>
      </c>
      <c r="BG13" s="267">
        <v>0</v>
      </c>
      <c r="BH13" s="267">
        <v>0</v>
      </c>
      <c r="BI13" s="267">
        <v>0</v>
      </c>
      <c r="BJ13" s="268" t="s">
        <v>227</v>
      </c>
      <c r="BK13" s="272" t="s">
        <v>227</v>
      </c>
      <c r="BL13" s="264"/>
      <c r="BM13" s="265">
        <v>2</v>
      </c>
      <c r="BN13" s="266" t="s">
        <v>121</v>
      </c>
      <c r="BO13" s="267">
        <v>0</v>
      </c>
      <c r="BP13" s="267">
        <v>0</v>
      </c>
      <c r="BQ13" s="267">
        <v>0</v>
      </c>
      <c r="BR13" s="268" t="s">
        <v>227</v>
      </c>
      <c r="BS13" s="272" t="s">
        <v>227</v>
      </c>
      <c r="BT13" s="264"/>
      <c r="BU13" s="265">
        <v>2</v>
      </c>
      <c r="BV13" s="266" t="s">
        <v>121</v>
      </c>
      <c r="BW13" s="267">
        <v>1</v>
      </c>
      <c r="BX13" s="267">
        <v>1</v>
      </c>
      <c r="BY13" s="267">
        <v>3000</v>
      </c>
      <c r="BZ13" s="268" t="s">
        <v>227</v>
      </c>
      <c r="CA13" s="272" t="s">
        <v>227</v>
      </c>
      <c r="CB13" s="264"/>
      <c r="CC13" s="265">
        <v>2</v>
      </c>
      <c r="CD13" s="266" t="s">
        <v>121</v>
      </c>
      <c r="CE13" s="267"/>
      <c r="CF13" s="267"/>
      <c r="CG13" s="267"/>
      <c r="CH13" s="268" t="s">
        <v>227</v>
      </c>
      <c r="CI13" s="272" t="s">
        <v>227</v>
      </c>
      <c r="CJ13" s="264"/>
      <c r="CK13" s="265">
        <v>2</v>
      </c>
      <c r="CL13" s="266" t="s">
        <v>121</v>
      </c>
      <c r="CM13" s="267">
        <v>1</v>
      </c>
      <c r="CN13" s="267">
        <v>1</v>
      </c>
      <c r="CO13" s="267">
        <v>3000</v>
      </c>
      <c r="CP13" s="268" t="s">
        <v>227</v>
      </c>
      <c r="CQ13" s="272" t="s">
        <v>227</v>
      </c>
      <c r="CR13" s="264"/>
      <c r="CS13" s="264"/>
      <c r="CT13" s="264"/>
    </row>
    <row r="14" spans="1:98" ht="28.5" customHeight="1">
      <c r="A14" s="265">
        <v>3</v>
      </c>
      <c r="B14" s="266" t="s">
        <v>122</v>
      </c>
      <c r="C14" s="267">
        <v>9976</v>
      </c>
      <c r="D14" s="268" t="s">
        <v>227</v>
      </c>
      <c r="E14" s="267">
        <v>36691240</v>
      </c>
      <c r="F14" s="267">
        <v>9855</v>
      </c>
      <c r="G14" s="269">
        <v>16062</v>
      </c>
      <c r="H14" s="401"/>
      <c r="I14" s="265">
        <v>3</v>
      </c>
      <c r="J14" s="266" t="s">
        <v>122</v>
      </c>
      <c r="K14" s="267">
        <v>9122</v>
      </c>
      <c r="L14" s="267">
        <v>89963</v>
      </c>
      <c r="M14" s="267">
        <v>31021397</v>
      </c>
      <c r="N14" s="267">
        <v>9023</v>
      </c>
      <c r="O14" s="269">
        <v>14201</v>
      </c>
      <c r="P14" s="261"/>
      <c r="Q14" s="265">
        <v>3</v>
      </c>
      <c r="R14" s="266" t="s">
        <v>122</v>
      </c>
      <c r="S14" s="267">
        <v>6806</v>
      </c>
      <c r="T14" s="267">
        <v>69250</v>
      </c>
      <c r="U14" s="267">
        <v>26754445</v>
      </c>
      <c r="V14" s="267">
        <v>6806</v>
      </c>
      <c r="W14" s="269">
        <v>6806</v>
      </c>
      <c r="X14" s="300"/>
      <c r="Y14" s="265">
        <v>3</v>
      </c>
      <c r="Z14" s="266" t="s">
        <v>122</v>
      </c>
      <c r="AA14" s="267">
        <v>2369</v>
      </c>
      <c r="AB14" s="267">
        <v>20713</v>
      </c>
      <c r="AC14" s="267">
        <v>4266952</v>
      </c>
      <c r="AD14" s="267">
        <v>2274</v>
      </c>
      <c r="AE14" s="269">
        <v>7455</v>
      </c>
      <c r="AF14" s="262"/>
      <c r="AG14" s="265">
        <v>3</v>
      </c>
      <c r="AH14" s="266" t="s">
        <v>122</v>
      </c>
      <c r="AI14" s="267">
        <v>130</v>
      </c>
      <c r="AJ14" s="267">
        <v>130</v>
      </c>
      <c r="AK14" s="267">
        <v>218000</v>
      </c>
      <c r="AL14" s="267">
        <v>130</v>
      </c>
      <c r="AM14" s="269">
        <v>359</v>
      </c>
      <c r="AN14" s="262"/>
      <c r="AO14" s="265">
        <v>3</v>
      </c>
      <c r="AP14" s="266" t="s">
        <v>122</v>
      </c>
      <c r="AQ14" s="267">
        <v>751</v>
      </c>
      <c r="AR14" s="267">
        <v>520695</v>
      </c>
      <c r="AS14" s="267">
        <v>5451843</v>
      </c>
      <c r="AT14" s="267">
        <v>730</v>
      </c>
      <c r="AU14" s="269">
        <v>1560</v>
      </c>
      <c r="AV14" s="262"/>
      <c r="AW14" s="265">
        <v>3</v>
      </c>
      <c r="AX14" s="266" t="s">
        <v>122</v>
      </c>
      <c r="AY14" s="270">
        <v>0</v>
      </c>
      <c r="AZ14" s="270">
        <v>0</v>
      </c>
      <c r="BA14" s="270">
        <v>0</v>
      </c>
      <c r="BB14" s="268" t="s">
        <v>227</v>
      </c>
      <c r="BC14" s="272" t="s">
        <v>227</v>
      </c>
      <c r="BD14" s="264"/>
      <c r="BE14" s="265">
        <v>3</v>
      </c>
      <c r="BF14" s="266" t="s">
        <v>122</v>
      </c>
      <c r="BG14" s="267">
        <v>0</v>
      </c>
      <c r="BH14" s="267">
        <v>0</v>
      </c>
      <c r="BI14" s="267">
        <v>0</v>
      </c>
      <c r="BJ14" s="268" t="s">
        <v>227</v>
      </c>
      <c r="BK14" s="272" t="s">
        <v>227</v>
      </c>
      <c r="BL14" s="264"/>
      <c r="BM14" s="265">
        <v>3</v>
      </c>
      <c r="BN14" s="266" t="s">
        <v>122</v>
      </c>
      <c r="BO14" s="267">
        <v>0</v>
      </c>
      <c r="BP14" s="267">
        <v>0</v>
      </c>
      <c r="BQ14" s="267">
        <v>0</v>
      </c>
      <c r="BR14" s="268" t="s">
        <v>227</v>
      </c>
      <c r="BS14" s="272" t="s">
        <v>227</v>
      </c>
      <c r="BT14" s="264"/>
      <c r="BU14" s="265">
        <v>3</v>
      </c>
      <c r="BV14" s="266" t="s">
        <v>122</v>
      </c>
      <c r="BW14" s="267">
        <v>14</v>
      </c>
      <c r="BX14" s="267">
        <v>304</v>
      </c>
      <c r="BY14" s="267">
        <v>14689</v>
      </c>
      <c r="BZ14" s="268" t="s">
        <v>227</v>
      </c>
      <c r="CA14" s="272" t="s">
        <v>227</v>
      </c>
      <c r="CB14" s="264"/>
      <c r="CC14" s="265">
        <v>3</v>
      </c>
      <c r="CD14" s="266" t="s">
        <v>122</v>
      </c>
      <c r="CE14" s="267">
        <v>11</v>
      </c>
      <c r="CF14" s="267">
        <v>31</v>
      </c>
      <c r="CG14" s="267">
        <v>12500</v>
      </c>
      <c r="CH14" s="268" t="s">
        <v>227</v>
      </c>
      <c r="CI14" s="272" t="s">
        <v>227</v>
      </c>
      <c r="CJ14" s="264"/>
      <c r="CK14" s="265">
        <v>3</v>
      </c>
      <c r="CL14" s="266" t="s">
        <v>122</v>
      </c>
      <c r="CM14" s="267">
        <v>3</v>
      </c>
      <c r="CN14" s="267">
        <v>273</v>
      </c>
      <c r="CO14" s="267">
        <v>2189</v>
      </c>
      <c r="CP14" s="268" t="s">
        <v>227</v>
      </c>
      <c r="CQ14" s="272" t="s">
        <v>227</v>
      </c>
      <c r="CR14" s="264"/>
      <c r="CS14" s="264"/>
      <c r="CT14" s="264"/>
    </row>
    <row r="15" spans="1:98" ht="28.5" customHeight="1">
      <c r="A15" s="273">
        <v>4</v>
      </c>
      <c r="B15" s="274" t="s">
        <v>123</v>
      </c>
      <c r="C15" s="267">
        <v>8306</v>
      </c>
      <c r="D15" s="268" t="s">
        <v>227</v>
      </c>
      <c r="E15" s="267">
        <v>27692920</v>
      </c>
      <c r="F15" s="267">
        <v>8175</v>
      </c>
      <c r="G15" s="269">
        <v>13118</v>
      </c>
      <c r="H15" s="401"/>
      <c r="I15" s="273">
        <v>4</v>
      </c>
      <c r="J15" s="274" t="s">
        <v>123</v>
      </c>
      <c r="K15" s="267">
        <v>8138</v>
      </c>
      <c r="L15" s="267">
        <v>79673</v>
      </c>
      <c r="M15" s="267">
        <v>26987150</v>
      </c>
      <c r="N15" s="267">
        <v>8011</v>
      </c>
      <c r="O15" s="269">
        <v>12813</v>
      </c>
      <c r="P15" s="261"/>
      <c r="Q15" s="273">
        <v>4</v>
      </c>
      <c r="R15" s="274" t="s">
        <v>123</v>
      </c>
      <c r="S15" s="267">
        <v>5812</v>
      </c>
      <c r="T15" s="267">
        <v>58326</v>
      </c>
      <c r="U15" s="267">
        <v>22640283</v>
      </c>
      <c r="V15" s="267">
        <v>5812</v>
      </c>
      <c r="W15" s="269">
        <v>5812</v>
      </c>
      <c r="X15" s="300"/>
      <c r="Y15" s="273">
        <v>4</v>
      </c>
      <c r="Z15" s="274" t="s">
        <v>123</v>
      </c>
      <c r="AA15" s="267">
        <v>2415</v>
      </c>
      <c r="AB15" s="267">
        <v>21347</v>
      </c>
      <c r="AC15" s="267">
        <v>4346867</v>
      </c>
      <c r="AD15" s="267">
        <v>2292</v>
      </c>
      <c r="AE15" s="269">
        <v>7087</v>
      </c>
      <c r="AF15" s="262"/>
      <c r="AG15" s="273">
        <v>4</v>
      </c>
      <c r="AH15" s="274" t="s">
        <v>123</v>
      </c>
      <c r="AI15" s="267">
        <v>3</v>
      </c>
      <c r="AJ15" s="267">
        <v>3</v>
      </c>
      <c r="AK15" s="267">
        <v>3000</v>
      </c>
      <c r="AL15" s="267">
        <v>3</v>
      </c>
      <c r="AM15" s="269">
        <v>7</v>
      </c>
      <c r="AN15" s="262"/>
      <c r="AO15" s="273">
        <v>4</v>
      </c>
      <c r="AP15" s="274" t="s">
        <v>123</v>
      </c>
      <c r="AQ15" s="270">
        <v>168</v>
      </c>
      <c r="AR15" s="267">
        <v>56249</v>
      </c>
      <c r="AS15" s="267">
        <v>702770</v>
      </c>
      <c r="AT15" s="267">
        <v>163</v>
      </c>
      <c r="AU15" s="269">
        <v>305</v>
      </c>
      <c r="AV15" s="262"/>
      <c r="AW15" s="273">
        <v>4</v>
      </c>
      <c r="AX15" s="274" t="s">
        <v>123</v>
      </c>
      <c r="AY15" s="270">
        <v>0</v>
      </c>
      <c r="AZ15" s="270">
        <v>0</v>
      </c>
      <c r="BA15" s="270">
        <v>0</v>
      </c>
      <c r="BB15" s="268" t="s">
        <v>227</v>
      </c>
      <c r="BC15" s="272" t="s">
        <v>227</v>
      </c>
      <c r="BD15" s="264"/>
      <c r="BE15" s="273">
        <v>4</v>
      </c>
      <c r="BF15" s="274" t="s">
        <v>123</v>
      </c>
      <c r="BG15" s="270">
        <v>0</v>
      </c>
      <c r="BH15" s="267">
        <v>0</v>
      </c>
      <c r="BI15" s="267">
        <v>0</v>
      </c>
      <c r="BJ15" s="268" t="s">
        <v>227</v>
      </c>
      <c r="BK15" s="272" t="s">
        <v>227</v>
      </c>
      <c r="BL15" s="264"/>
      <c r="BM15" s="273">
        <v>4</v>
      </c>
      <c r="BN15" s="274" t="s">
        <v>123</v>
      </c>
      <c r="BO15" s="270">
        <v>0</v>
      </c>
      <c r="BP15" s="267">
        <v>0</v>
      </c>
      <c r="BQ15" s="267">
        <v>0</v>
      </c>
      <c r="BR15" s="268" t="s">
        <v>227</v>
      </c>
      <c r="BS15" s="272" t="s">
        <v>227</v>
      </c>
      <c r="BT15" s="264"/>
      <c r="BU15" s="273">
        <v>4</v>
      </c>
      <c r="BV15" s="274" t="s">
        <v>123</v>
      </c>
      <c r="BW15" s="270">
        <v>3</v>
      </c>
      <c r="BX15" s="267">
        <v>18</v>
      </c>
      <c r="BY15" s="267">
        <v>4300</v>
      </c>
      <c r="BZ15" s="268" t="s">
        <v>227</v>
      </c>
      <c r="CA15" s="272" t="s">
        <v>227</v>
      </c>
      <c r="CB15" s="264"/>
      <c r="CC15" s="273">
        <v>4</v>
      </c>
      <c r="CD15" s="274" t="s">
        <v>123</v>
      </c>
      <c r="CE15" s="270">
        <v>3</v>
      </c>
      <c r="CF15" s="267">
        <v>18</v>
      </c>
      <c r="CG15" s="267">
        <v>4300</v>
      </c>
      <c r="CH15" s="268" t="s">
        <v>227</v>
      </c>
      <c r="CI15" s="272" t="s">
        <v>227</v>
      </c>
      <c r="CJ15" s="264"/>
      <c r="CK15" s="273">
        <v>4</v>
      </c>
      <c r="CL15" s="274" t="s">
        <v>123</v>
      </c>
      <c r="CM15" s="270">
        <v>0</v>
      </c>
      <c r="CN15" s="267">
        <v>0</v>
      </c>
      <c r="CO15" s="267">
        <v>0</v>
      </c>
      <c r="CP15" s="268" t="s">
        <v>227</v>
      </c>
      <c r="CQ15" s="272" t="s">
        <v>227</v>
      </c>
      <c r="CR15" s="264"/>
      <c r="CS15" s="264"/>
      <c r="CT15" s="264"/>
    </row>
    <row r="16" spans="1:98" ht="28.5" customHeight="1">
      <c r="A16" s="265">
        <v>5</v>
      </c>
      <c r="B16" s="266" t="s">
        <v>124</v>
      </c>
      <c r="C16" s="267">
        <v>15301</v>
      </c>
      <c r="D16" s="268" t="s">
        <v>227</v>
      </c>
      <c r="E16" s="267">
        <v>54277021</v>
      </c>
      <c r="F16" s="267">
        <v>15113</v>
      </c>
      <c r="G16" s="269">
        <v>20754</v>
      </c>
      <c r="H16" s="401"/>
      <c r="I16" s="265">
        <v>5</v>
      </c>
      <c r="J16" s="266" t="s">
        <v>124</v>
      </c>
      <c r="K16" s="267">
        <v>15029</v>
      </c>
      <c r="L16" s="267">
        <v>146279</v>
      </c>
      <c r="M16" s="267">
        <v>52521653</v>
      </c>
      <c r="N16" s="267">
        <v>14862</v>
      </c>
      <c r="O16" s="269">
        <v>20280</v>
      </c>
      <c r="P16" s="261"/>
      <c r="Q16" s="265">
        <v>5</v>
      </c>
      <c r="R16" s="266" t="s">
        <v>124</v>
      </c>
      <c r="S16" s="267">
        <v>12101</v>
      </c>
      <c r="T16" s="267">
        <v>120263</v>
      </c>
      <c r="U16" s="267">
        <v>46740690</v>
      </c>
      <c r="V16" s="267">
        <v>12101</v>
      </c>
      <c r="W16" s="269">
        <v>12102</v>
      </c>
      <c r="X16" s="300"/>
      <c r="Y16" s="265">
        <v>5</v>
      </c>
      <c r="Z16" s="266" t="s">
        <v>124</v>
      </c>
      <c r="AA16" s="267">
        <v>3077</v>
      </c>
      <c r="AB16" s="267">
        <v>26016</v>
      </c>
      <c r="AC16" s="267">
        <v>5780963</v>
      </c>
      <c r="AD16" s="267">
        <v>2904</v>
      </c>
      <c r="AE16" s="269">
        <v>8324</v>
      </c>
      <c r="AF16" s="262"/>
      <c r="AG16" s="265">
        <v>5</v>
      </c>
      <c r="AH16" s="266" t="s">
        <v>124</v>
      </c>
      <c r="AI16" s="267">
        <v>0</v>
      </c>
      <c r="AJ16" s="267">
        <v>0</v>
      </c>
      <c r="AK16" s="267">
        <v>0</v>
      </c>
      <c r="AL16" s="267">
        <v>0</v>
      </c>
      <c r="AM16" s="269">
        <v>0</v>
      </c>
      <c r="AN16" s="262"/>
      <c r="AO16" s="265">
        <v>5</v>
      </c>
      <c r="AP16" s="266" t="s">
        <v>124</v>
      </c>
      <c r="AQ16" s="267">
        <v>345</v>
      </c>
      <c r="AR16" s="267">
        <v>93909</v>
      </c>
      <c r="AS16" s="267">
        <v>1755368</v>
      </c>
      <c r="AT16" s="267">
        <v>339</v>
      </c>
      <c r="AU16" s="269">
        <v>591</v>
      </c>
      <c r="AV16" s="262"/>
      <c r="AW16" s="265">
        <v>5</v>
      </c>
      <c r="AX16" s="266" t="s">
        <v>124</v>
      </c>
      <c r="AY16" s="270">
        <v>4</v>
      </c>
      <c r="AZ16" s="270">
        <v>417</v>
      </c>
      <c r="BA16" s="270">
        <v>4663</v>
      </c>
      <c r="BB16" s="268" t="s">
        <v>227</v>
      </c>
      <c r="BC16" s="272" t="s">
        <v>227</v>
      </c>
      <c r="BD16" s="264"/>
      <c r="BE16" s="265">
        <v>5</v>
      </c>
      <c r="BF16" s="266" t="s">
        <v>124</v>
      </c>
      <c r="BG16" s="267">
        <v>4</v>
      </c>
      <c r="BH16" s="267">
        <v>19</v>
      </c>
      <c r="BI16" s="267">
        <v>3469</v>
      </c>
      <c r="BJ16" s="268" t="s">
        <v>227</v>
      </c>
      <c r="BK16" s="272" t="s">
        <v>227</v>
      </c>
      <c r="BL16" s="264"/>
      <c r="BM16" s="265">
        <v>5</v>
      </c>
      <c r="BN16" s="266" t="s">
        <v>124</v>
      </c>
      <c r="BO16" s="267">
        <v>2</v>
      </c>
      <c r="BP16" s="267">
        <v>398</v>
      </c>
      <c r="BQ16" s="267">
        <v>1194</v>
      </c>
      <c r="BR16" s="268" t="s">
        <v>227</v>
      </c>
      <c r="BS16" s="272" t="s">
        <v>227</v>
      </c>
      <c r="BT16" s="264"/>
      <c r="BU16" s="265">
        <v>5</v>
      </c>
      <c r="BV16" s="266" t="s">
        <v>124</v>
      </c>
      <c r="BW16" s="267">
        <v>1</v>
      </c>
      <c r="BX16" s="267">
        <v>3</v>
      </c>
      <c r="BY16" s="267">
        <v>800</v>
      </c>
      <c r="BZ16" s="268" t="s">
        <v>227</v>
      </c>
      <c r="CA16" s="272" t="s">
        <v>227</v>
      </c>
      <c r="CB16" s="264"/>
      <c r="CC16" s="265">
        <v>5</v>
      </c>
      <c r="CD16" s="266" t="s">
        <v>124</v>
      </c>
      <c r="CE16" s="267">
        <v>1</v>
      </c>
      <c r="CF16" s="267">
        <v>3</v>
      </c>
      <c r="CG16" s="267">
        <v>800</v>
      </c>
      <c r="CH16" s="268" t="s">
        <v>227</v>
      </c>
      <c r="CI16" s="272" t="s">
        <v>227</v>
      </c>
      <c r="CJ16" s="264"/>
      <c r="CK16" s="265">
        <v>5</v>
      </c>
      <c r="CL16" s="266" t="s">
        <v>124</v>
      </c>
      <c r="CM16" s="267">
        <v>0</v>
      </c>
      <c r="CN16" s="267">
        <v>0</v>
      </c>
      <c r="CO16" s="267">
        <v>0</v>
      </c>
      <c r="CP16" s="268" t="s">
        <v>227</v>
      </c>
      <c r="CQ16" s="272" t="s">
        <v>227</v>
      </c>
      <c r="CR16" s="264"/>
      <c r="CS16" s="264"/>
      <c r="CT16" s="264"/>
    </row>
    <row r="17" spans="1:98" ht="28.5" customHeight="1">
      <c r="A17" s="275">
        <v>6</v>
      </c>
      <c r="B17" s="276" t="s">
        <v>125</v>
      </c>
      <c r="C17" s="267">
        <v>13907</v>
      </c>
      <c r="D17" s="268" t="s">
        <v>227</v>
      </c>
      <c r="E17" s="267">
        <v>48404564</v>
      </c>
      <c r="F17" s="267">
        <v>13728</v>
      </c>
      <c r="G17" s="269">
        <v>20998</v>
      </c>
      <c r="H17" s="401"/>
      <c r="I17" s="275">
        <v>6</v>
      </c>
      <c r="J17" s="276" t="s">
        <v>125</v>
      </c>
      <c r="K17" s="267">
        <v>13280</v>
      </c>
      <c r="L17" s="267">
        <v>129928</v>
      </c>
      <c r="M17" s="267">
        <v>45068198</v>
      </c>
      <c r="N17" s="267">
        <v>13130</v>
      </c>
      <c r="O17" s="269">
        <v>19934</v>
      </c>
      <c r="P17" s="261"/>
      <c r="Q17" s="275">
        <v>6</v>
      </c>
      <c r="R17" s="276" t="s">
        <v>125</v>
      </c>
      <c r="S17" s="267">
        <v>10281</v>
      </c>
      <c r="T17" s="267">
        <v>103019</v>
      </c>
      <c r="U17" s="267">
        <v>39737711</v>
      </c>
      <c r="V17" s="267">
        <v>10281</v>
      </c>
      <c r="W17" s="269">
        <v>10281</v>
      </c>
      <c r="X17" s="300"/>
      <c r="Y17" s="275">
        <v>6</v>
      </c>
      <c r="Z17" s="276" t="s">
        <v>125</v>
      </c>
      <c r="AA17" s="267">
        <v>3114</v>
      </c>
      <c r="AB17" s="267">
        <v>26909</v>
      </c>
      <c r="AC17" s="267">
        <v>5330487</v>
      </c>
      <c r="AD17" s="267">
        <v>2952</v>
      </c>
      <c r="AE17" s="269">
        <v>9768</v>
      </c>
      <c r="AF17" s="262"/>
      <c r="AG17" s="275">
        <v>6</v>
      </c>
      <c r="AH17" s="276" t="s">
        <v>125</v>
      </c>
      <c r="AI17" s="267">
        <v>3</v>
      </c>
      <c r="AJ17" s="267">
        <v>3</v>
      </c>
      <c r="AK17" s="267">
        <v>8471</v>
      </c>
      <c r="AL17" s="267">
        <v>3</v>
      </c>
      <c r="AM17" s="269">
        <v>10</v>
      </c>
      <c r="AN17" s="262"/>
      <c r="AO17" s="275">
        <v>6</v>
      </c>
      <c r="AP17" s="276" t="s">
        <v>125</v>
      </c>
      <c r="AQ17" s="267">
        <v>700</v>
      </c>
      <c r="AR17" s="267">
        <v>266164</v>
      </c>
      <c r="AS17" s="267">
        <v>3327895</v>
      </c>
      <c r="AT17" s="267">
        <v>670</v>
      </c>
      <c r="AU17" s="269">
        <v>1137</v>
      </c>
      <c r="AV17" s="262"/>
      <c r="AW17" s="275">
        <v>6</v>
      </c>
      <c r="AX17" s="276" t="s">
        <v>125</v>
      </c>
      <c r="AY17" s="270">
        <v>2</v>
      </c>
      <c r="AZ17" s="270">
        <v>12</v>
      </c>
      <c r="BA17" s="270">
        <v>992</v>
      </c>
      <c r="BB17" s="268" t="s">
        <v>227</v>
      </c>
      <c r="BC17" s="272" t="s">
        <v>227</v>
      </c>
      <c r="BD17" s="264"/>
      <c r="BE17" s="275">
        <v>6</v>
      </c>
      <c r="BF17" s="276" t="s">
        <v>125</v>
      </c>
      <c r="BG17" s="267">
        <v>2</v>
      </c>
      <c r="BH17" s="267">
        <v>12</v>
      </c>
      <c r="BI17" s="267">
        <v>992</v>
      </c>
      <c r="BJ17" s="268" t="s">
        <v>227</v>
      </c>
      <c r="BK17" s="272" t="s">
        <v>227</v>
      </c>
      <c r="BL17" s="264"/>
      <c r="BM17" s="275">
        <v>6</v>
      </c>
      <c r="BN17" s="276" t="s">
        <v>125</v>
      </c>
      <c r="BO17" s="267">
        <v>0</v>
      </c>
      <c r="BP17" s="267">
        <v>0</v>
      </c>
      <c r="BQ17" s="267">
        <v>0</v>
      </c>
      <c r="BR17" s="268" t="s">
        <v>227</v>
      </c>
      <c r="BS17" s="272" t="s">
        <v>227</v>
      </c>
      <c r="BT17" s="264"/>
      <c r="BU17" s="275">
        <v>6</v>
      </c>
      <c r="BV17" s="276" t="s">
        <v>125</v>
      </c>
      <c r="BW17" s="267">
        <v>0</v>
      </c>
      <c r="BX17" s="267">
        <v>0</v>
      </c>
      <c r="BY17" s="267">
        <v>0</v>
      </c>
      <c r="BZ17" s="268" t="s">
        <v>227</v>
      </c>
      <c r="CA17" s="272" t="s">
        <v>227</v>
      </c>
      <c r="CB17" s="264"/>
      <c r="CC17" s="275">
        <v>6</v>
      </c>
      <c r="CD17" s="276" t="s">
        <v>125</v>
      </c>
      <c r="CE17" s="267">
        <v>0</v>
      </c>
      <c r="CF17" s="267">
        <v>0</v>
      </c>
      <c r="CG17" s="267">
        <v>0</v>
      </c>
      <c r="CH17" s="268" t="s">
        <v>227</v>
      </c>
      <c r="CI17" s="272" t="s">
        <v>227</v>
      </c>
      <c r="CJ17" s="264"/>
      <c r="CK17" s="275">
        <v>6</v>
      </c>
      <c r="CL17" s="276" t="s">
        <v>125</v>
      </c>
      <c r="CM17" s="267">
        <v>0</v>
      </c>
      <c r="CN17" s="267">
        <v>0</v>
      </c>
      <c r="CO17" s="267">
        <v>0</v>
      </c>
      <c r="CP17" s="268" t="s">
        <v>227</v>
      </c>
      <c r="CQ17" s="272" t="s">
        <v>227</v>
      </c>
      <c r="CR17" s="264"/>
      <c r="CS17" s="264"/>
      <c r="CT17" s="264"/>
    </row>
    <row r="18" spans="1:98" ht="28.5" customHeight="1">
      <c r="A18" s="265">
        <v>7</v>
      </c>
      <c r="B18" s="266" t="s">
        <v>126</v>
      </c>
      <c r="C18" s="267">
        <v>25339</v>
      </c>
      <c r="D18" s="268" t="s">
        <v>227</v>
      </c>
      <c r="E18" s="267">
        <v>93462076</v>
      </c>
      <c r="F18" s="267">
        <v>25029</v>
      </c>
      <c r="G18" s="269">
        <v>36218</v>
      </c>
      <c r="H18" s="401"/>
      <c r="I18" s="265">
        <v>7</v>
      </c>
      <c r="J18" s="266" t="s">
        <v>126</v>
      </c>
      <c r="K18" s="267">
        <v>23877</v>
      </c>
      <c r="L18" s="267">
        <v>240375</v>
      </c>
      <c r="M18" s="267">
        <v>86002071</v>
      </c>
      <c r="N18" s="267">
        <v>23607</v>
      </c>
      <c r="O18" s="269">
        <v>32619</v>
      </c>
      <c r="P18" s="261"/>
      <c r="Q18" s="265">
        <v>7</v>
      </c>
      <c r="R18" s="266" t="s">
        <v>126</v>
      </c>
      <c r="S18" s="267">
        <v>19102</v>
      </c>
      <c r="T18" s="267">
        <v>195979</v>
      </c>
      <c r="U18" s="267">
        <v>76363238</v>
      </c>
      <c r="V18" s="267">
        <v>19102</v>
      </c>
      <c r="W18" s="269">
        <v>19102</v>
      </c>
      <c r="X18" s="300"/>
      <c r="Y18" s="265">
        <v>7</v>
      </c>
      <c r="Z18" s="266" t="s">
        <v>126</v>
      </c>
      <c r="AA18" s="267">
        <v>4840</v>
      </c>
      <c r="AB18" s="267">
        <v>44396</v>
      </c>
      <c r="AC18" s="267">
        <v>9638833</v>
      </c>
      <c r="AD18" s="267">
        <v>4568</v>
      </c>
      <c r="AE18" s="269">
        <v>13593</v>
      </c>
      <c r="AF18" s="262"/>
      <c r="AG18" s="265">
        <v>7</v>
      </c>
      <c r="AH18" s="266" t="s">
        <v>126</v>
      </c>
      <c r="AI18" s="267">
        <v>48</v>
      </c>
      <c r="AJ18" s="267">
        <v>47</v>
      </c>
      <c r="AK18" s="267">
        <v>59810</v>
      </c>
      <c r="AL18" s="270">
        <v>48</v>
      </c>
      <c r="AM18" s="271">
        <v>124</v>
      </c>
      <c r="AN18" s="262"/>
      <c r="AO18" s="265">
        <v>7</v>
      </c>
      <c r="AP18" s="266" t="s">
        <v>126</v>
      </c>
      <c r="AQ18" s="267">
        <v>1565</v>
      </c>
      <c r="AR18" s="267">
        <v>366300</v>
      </c>
      <c r="AS18" s="267">
        <v>7400195</v>
      </c>
      <c r="AT18" s="267">
        <v>1520</v>
      </c>
      <c r="AU18" s="269">
        <v>3397</v>
      </c>
      <c r="AV18" s="262"/>
      <c r="AW18" s="265">
        <v>7</v>
      </c>
      <c r="AX18" s="266" t="s">
        <v>126</v>
      </c>
      <c r="AY18" s="270">
        <v>17</v>
      </c>
      <c r="AZ18" s="270">
        <v>49</v>
      </c>
      <c r="BA18" s="270">
        <v>21084</v>
      </c>
      <c r="BB18" s="268" t="s">
        <v>227</v>
      </c>
      <c r="BC18" s="272" t="s">
        <v>227</v>
      </c>
      <c r="BD18" s="264"/>
      <c r="BE18" s="265">
        <v>7</v>
      </c>
      <c r="BF18" s="266" t="s">
        <v>126</v>
      </c>
      <c r="BG18" s="267">
        <v>17</v>
      </c>
      <c r="BH18" s="267">
        <v>49</v>
      </c>
      <c r="BI18" s="267">
        <v>21084</v>
      </c>
      <c r="BJ18" s="268" t="s">
        <v>227</v>
      </c>
      <c r="BK18" s="272" t="s">
        <v>227</v>
      </c>
      <c r="BL18" s="264"/>
      <c r="BM18" s="265">
        <v>7</v>
      </c>
      <c r="BN18" s="266" t="s">
        <v>126</v>
      </c>
      <c r="BO18" s="267">
        <v>0</v>
      </c>
      <c r="BP18" s="267">
        <v>0</v>
      </c>
      <c r="BQ18" s="267">
        <v>0</v>
      </c>
      <c r="BR18" s="268" t="s">
        <v>227</v>
      </c>
      <c r="BS18" s="272" t="s">
        <v>227</v>
      </c>
      <c r="BT18" s="264"/>
      <c r="BU18" s="265">
        <v>7</v>
      </c>
      <c r="BV18" s="266" t="s">
        <v>126</v>
      </c>
      <c r="BW18" s="267">
        <v>34</v>
      </c>
      <c r="BX18" s="267">
        <v>1095</v>
      </c>
      <c r="BY18" s="267">
        <v>47825</v>
      </c>
      <c r="BZ18" s="268" t="s">
        <v>227</v>
      </c>
      <c r="CA18" s="272" t="s">
        <v>227</v>
      </c>
      <c r="CB18" s="264"/>
      <c r="CC18" s="265">
        <v>7</v>
      </c>
      <c r="CD18" s="266" t="s">
        <v>126</v>
      </c>
      <c r="CE18" s="267">
        <v>26</v>
      </c>
      <c r="CF18" s="267">
        <v>98</v>
      </c>
      <c r="CG18" s="267">
        <v>39408</v>
      </c>
      <c r="CH18" s="268" t="s">
        <v>227</v>
      </c>
      <c r="CI18" s="272" t="s">
        <v>227</v>
      </c>
      <c r="CJ18" s="264"/>
      <c r="CK18" s="265">
        <v>7</v>
      </c>
      <c r="CL18" s="266" t="s">
        <v>126</v>
      </c>
      <c r="CM18" s="267">
        <v>14</v>
      </c>
      <c r="CN18" s="267">
        <v>997</v>
      </c>
      <c r="CO18" s="267">
        <v>8417</v>
      </c>
      <c r="CP18" s="268" t="s">
        <v>227</v>
      </c>
      <c r="CQ18" s="272" t="s">
        <v>227</v>
      </c>
      <c r="CR18" s="264"/>
      <c r="CS18" s="264"/>
      <c r="CT18" s="264"/>
    </row>
    <row r="19" spans="1:98" ht="28.5" customHeight="1">
      <c r="A19" s="273">
        <v>8</v>
      </c>
      <c r="B19" s="274" t="s">
        <v>127</v>
      </c>
      <c r="C19" s="267">
        <v>4246</v>
      </c>
      <c r="D19" s="268" t="s">
        <v>227</v>
      </c>
      <c r="E19" s="267">
        <v>13744378</v>
      </c>
      <c r="F19" s="267">
        <v>4167</v>
      </c>
      <c r="G19" s="269">
        <v>6913</v>
      </c>
      <c r="H19" s="401"/>
      <c r="I19" s="273">
        <v>8</v>
      </c>
      <c r="J19" s="274" t="s">
        <v>127</v>
      </c>
      <c r="K19" s="267">
        <v>3486</v>
      </c>
      <c r="L19" s="267">
        <v>33793</v>
      </c>
      <c r="M19" s="267">
        <v>11692819</v>
      </c>
      <c r="N19" s="267">
        <v>3420</v>
      </c>
      <c r="O19" s="269">
        <v>5141</v>
      </c>
      <c r="P19" s="261"/>
      <c r="Q19" s="273">
        <v>8</v>
      </c>
      <c r="R19" s="274" t="s">
        <v>127</v>
      </c>
      <c r="S19" s="267">
        <v>2645</v>
      </c>
      <c r="T19" s="267">
        <v>26434</v>
      </c>
      <c r="U19" s="267">
        <v>10181743</v>
      </c>
      <c r="V19" s="270">
        <v>2645</v>
      </c>
      <c r="W19" s="271">
        <v>2645</v>
      </c>
      <c r="X19" s="300"/>
      <c r="Y19" s="273">
        <v>8</v>
      </c>
      <c r="Z19" s="274" t="s">
        <v>127</v>
      </c>
      <c r="AA19" s="267">
        <v>856</v>
      </c>
      <c r="AB19" s="267">
        <v>7359</v>
      </c>
      <c r="AC19" s="267">
        <v>1511076</v>
      </c>
      <c r="AD19" s="267">
        <v>793</v>
      </c>
      <c r="AE19" s="269">
        <v>2449</v>
      </c>
      <c r="AF19" s="262"/>
      <c r="AG19" s="273">
        <v>8</v>
      </c>
      <c r="AH19" s="274" t="s">
        <v>127</v>
      </c>
      <c r="AI19" s="270">
        <v>542</v>
      </c>
      <c r="AJ19" s="270">
        <v>544</v>
      </c>
      <c r="AK19" s="267">
        <v>832632</v>
      </c>
      <c r="AL19" s="270">
        <v>541</v>
      </c>
      <c r="AM19" s="271">
        <v>1405</v>
      </c>
      <c r="AN19" s="262"/>
      <c r="AO19" s="273">
        <v>8</v>
      </c>
      <c r="AP19" s="274" t="s">
        <v>127</v>
      </c>
      <c r="AQ19" s="267">
        <v>275</v>
      </c>
      <c r="AR19" s="267">
        <v>78474</v>
      </c>
      <c r="AS19" s="267">
        <v>1218927</v>
      </c>
      <c r="AT19" s="267">
        <v>267</v>
      </c>
      <c r="AU19" s="269">
        <v>548</v>
      </c>
      <c r="AV19" s="262"/>
      <c r="AW19" s="273">
        <v>8</v>
      </c>
      <c r="AX19" s="274" t="s">
        <v>127</v>
      </c>
      <c r="AY19" s="270">
        <v>0</v>
      </c>
      <c r="AZ19" s="270">
        <v>0</v>
      </c>
      <c r="BA19" s="270">
        <v>0</v>
      </c>
      <c r="BB19" s="268" t="s">
        <v>227</v>
      </c>
      <c r="BC19" s="272" t="s">
        <v>227</v>
      </c>
      <c r="BD19" s="264"/>
      <c r="BE19" s="273">
        <v>8</v>
      </c>
      <c r="BF19" s="274" t="s">
        <v>127</v>
      </c>
      <c r="BG19" s="267">
        <v>0</v>
      </c>
      <c r="BH19" s="267">
        <v>0</v>
      </c>
      <c r="BI19" s="267">
        <v>0</v>
      </c>
      <c r="BJ19" s="268" t="s">
        <v>227</v>
      </c>
      <c r="BK19" s="272" t="s">
        <v>227</v>
      </c>
      <c r="BL19" s="264"/>
      <c r="BM19" s="273">
        <v>8</v>
      </c>
      <c r="BN19" s="274" t="s">
        <v>127</v>
      </c>
      <c r="BO19" s="267">
        <v>0</v>
      </c>
      <c r="BP19" s="267">
        <v>0</v>
      </c>
      <c r="BQ19" s="267">
        <v>0</v>
      </c>
      <c r="BR19" s="268" t="s">
        <v>227</v>
      </c>
      <c r="BS19" s="272" t="s">
        <v>227</v>
      </c>
      <c r="BT19" s="264"/>
      <c r="BU19" s="273">
        <v>8</v>
      </c>
      <c r="BV19" s="274" t="s">
        <v>127</v>
      </c>
      <c r="BW19" s="267">
        <v>0</v>
      </c>
      <c r="BX19" s="267">
        <v>0</v>
      </c>
      <c r="BY19" s="267">
        <v>0</v>
      </c>
      <c r="BZ19" s="268" t="s">
        <v>227</v>
      </c>
      <c r="CA19" s="272" t="s">
        <v>227</v>
      </c>
      <c r="CB19" s="264"/>
      <c r="CC19" s="273">
        <v>8</v>
      </c>
      <c r="CD19" s="274" t="s">
        <v>127</v>
      </c>
      <c r="CE19" s="267">
        <v>0</v>
      </c>
      <c r="CF19" s="267">
        <v>0</v>
      </c>
      <c r="CG19" s="267">
        <v>0</v>
      </c>
      <c r="CH19" s="268" t="s">
        <v>227</v>
      </c>
      <c r="CI19" s="272" t="s">
        <v>227</v>
      </c>
      <c r="CJ19" s="264"/>
      <c r="CK19" s="273">
        <v>8</v>
      </c>
      <c r="CL19" s="274" t="s">
        <v>127</v>
      </c>
      <c r="CM19" s="267">
        <v>0</v>
      </c>
      <c r="CN19" s="267">
        <v>0</v>
      </c>
      <c r="CO19" s="267">
        <v>0</v>
      </c>
      <c r="CP19" s="268" t="s">
        <v>227</v>
      </c>
      <c r="CQ19" s="272" t="s">
        <v>227</v>
      </c>
      <c r="CR19" s="264"/>
      <c r="CS19" s="264"/>
      <c r="CT19" s="264"/>
    </row>
    <row r="20" spans="1:98" ht="28.5" customHeight="1">
      <c r="A20" s="265">
        <v>9</v>
      </c>
      <c r="B20" s="266" t="s">
        <v>128</v>
      </c>
      <c r="C20" s="103">
        <v>10306</v>
      </c>
      <c r="D20" s="268" t="s">
        <v>227</v>
      </c>
      <c r="E20" s="103">
        <v>37005376</v>
      </c>
      <c r="F20" s="103">
        <v>10156</v>
      </c>
      <c r="G20" s="269">
        <v>18802</v>
      </c>
      <c r="H20" s="401"/>
      <c r="I20" s="265">
        <v>9</v>
      </c>
      <c r="J20" s="266" t="s">
        <v>128</v>
      </c>
      <c r="K20" s="103">
        <v>7391</v>
      </c>
      <c r="L20" s="103">
        <v>72888</v>
      </c>
      <c r="M20" s="103">
        <v>24433836</v>
      </c>
      <c r="N20" s="103">
        <v>7310</v>
      </c>
      <c r="O20" s="269">
        <v>12766</v>
      </c>
      <c r="P20" s="261"/>
      <c r="Q20" s="265">
        <v>9</v>
      </c>
      <c r="R20" s="266" t="s">
        <v>128</v>
      </c>
      <c r="S20" s="103">
        <v>5211</v>
      </c>
      <c r="T20" s="103">
        <v>53174</v>
      </c>
      <c r="U20" s="103">
        <v>20502409</v>
      </c>
      <c r="V20" s="103">
        <v>5211</v>
      </c>
      <c r="W20" s="269">
        <v>5211</v>
      </c>
      <c r="X20" s="300"/>
      <c r="Y20" s="265">
        <v>9</v>
      </c>
      <c r="Z20" s="266" t="s">
        <v>128</v>
      </c>
      <c r="AA20" s="103">
        <v>2236</v>
      </c>
      <c r="AB20" s="103">
        <v>19714</v>
      </c>
      <c r="AC20" s="103">
        <v>3931427</v>
      </c>
      <c r="AD20" s="103">
        <v>2156</v>
      </c>
      <c r="AE20" s="269">
        <v>7616</v>
      </c>
      <c r="AF20" s="262"/>
      <c r="AG20" s="265">
        <v>9</v>
      </c>
      <c r="AH20" s="266" t="s">
        <v>128</v>
      </c>
      <c r="AI20" s="103">
        <v>2107</v>
      </c>
      <c r="AJ20" s="103">
        <v>2145</v>
      </c>
      <c r="AK20" s="103">
        <v>5874700</v>
      </c>
      <c r="AL20" s="103">
        <v>2107</v>
      </c>
      <c r="AM20" s="269">
        <v>4302</v>
      </c>
      <c r="AN20" s="262"/>
      <c r="AO20" s="265">
        <v>9</v>
      </c>
      <c r="AP20" s="266" t="s">
        <v>128</v>
      </c>
      <c r="AQ20" s="103">
        <v>875</v>
      </c>
      <c r="AR20" s="103">
        <v>468908</v>
      </c>
      <c r="AS20" s="103">
        <v>6696840</v>
      </c>
      <c r="AT20" s="103">
        <v>815</v>
      </c>
      <c r="AU20" s="269">
        <v>1933</v>
      </c>
      <c r="AV20" s="262"/>
      <c r="AW20" s="265">
        <v>9</v>
      </c>
      <c r="AX20" s="266" t="s">
        <v>128</v>
      </c>
      <c r="AY20" s="277">
        <v>0</v>
      </c>
      <c r="AZ20" s="277">
        <v>0</v>
      </c>
      <c r="BA20" s="277">
        <v>0</v>
      </c>
      <c r="BB20" s="268" t="s">
        <v>227</v>
      </c>
      <c r="BC20" s="272" t="s">
        <v>227</v>
      </c>
      <c r="BD20" s="264"/>
      <c r="BE20" s="265">
        <v>9</v>
      </c>
      <c r="BF20" s="266" t="s">
        <v>128</v>
      </c>
      <c r="BG20" s="103">
        <v>0</v>
      </c>
      <c r="BH20" s="103">
        <v>0</v>
      </c>
      <c r="BI20" s="103">
        <v>0</v>
      </c>
      <c r="BJ20" s="268" t="s">
        <v>227</v>
      </c>
      <c r="BK20" s="272" t="s">
        <v>227</v>
      </c>
      <c r="BL20" s="264"/>
      <c r="BM20" s="265">
        <v>9</v>
      </c>
      <c r="BN20" s="266" t="s">
        <v>128</v>
      </c>
      <c r="BO20" s="103">
        <v>0</v>
      </c>
      <c r="BP20" s="103">
        <v>0</v>
      </c>
      <c r="BQ20" s="103">
        <v>0</v>
      </c>
      <c r="BR20" s="268" t="s">
        <v>227</v>
      </c>
      <c r="BS20" s="272" t="s">
        <v>227</v>
      </c>
      <c r="BT20" s="264"/>
      <c r="BU20" s="265">
        <v>9</v>
      </c>
      <c r="BV20" s="266" t="s">
        <v>128</v>
      </c>
      <c r="BW20" s="103">
        <v>0</v>
      </c>
      <c r="BX20" s="103">
        <v>0</v>
      </c>
      <c r="BY20" s="103">
        <v>0</v>
      </c>
      <c r="BZ20" s="268" t="s">
        <v>227</v>
      </c>
      <c r="CA20" s="272" t="s">
        <v>227</v>
      </c>
      <c r="CB20" s="264"/>
      <c r="CC20" s="265">
        <v>9</v>
      </c>
      <c r="CD20" s="266" t="s">
        <v>128</v>
      </c>
      <c r="CE20" s="103">
        <v>0</v>
      </c>
      <c r="CF20" s="103">
        <v>0</v>
      </c>
      <c r="CG20" s="103">
        <v>0</v>
      </c>
      <c r="CH20" s="268" t="s">
        <v>227</v>
      </c>
      <c r="CI20" s="272" t="s">
        <v>227</v>
      </c>
      <c r="CJ20" s="264"/>
      <c r="CK20" s="265">
        <v>9</v>
      </c>
      <c r="CL20" s="266" t="s">
        <v>128</v>
      </c>
      <c r="CM20" s="103">
        <v>0</v>
      </c>
      <c r="CN20" s="103">
        <v>0</v>
      </c>
      <c r="CO20" s="103">
        <v>0</v>
      </c>
      <c r="CP20" s="268" t="s">
        <v>227</v>
      </c>
      <c r="CQ20" s="272" t="s">
        <v>227</v>
      </c>
      <c r="CR20" s="264"/>
      <c r="CS20" s="264"/>
      <c r="CT20" s="264"/>
    </row>
    <row r="21" spans="1:98" ht="28.5" customHeight="1">
      <c r="A21" s="265">
        <v>10</v>
      </c>
      <c r="B21" s="266" t="s">
        <v>129</v>
      </c>
      <c r="C21" s="267">
        <v>5286</v>
      </c>
      <c r="D21" s="268" t="s">
        <v>227</v>
      </c>
      <c r="E21" s="267">
        <v>19877534</v>
      </c>
      <c r="F21" s="267">
        <v>5252</v>
      </c>
      <c r="G21" s="269">
        <v>7538</v>
      </c>
      <c r="H21" s="401"/>
      <c r="I21" s="265">
        <v>10</v>
      </c>
      <c r="J21" s="266" t="s">
        <v>129</v>
      </c>
      <c r="K21" s="267">
        <v>5004</v>
      </c>
      <c r="L21" s="267">
        <v>52055</v>
      </c>
      <c r="M21" s="267">
        <v>17875422</v>
      </c>
      <c r="N21" s="267">
        <v>4970</v>
      </c>
      <c r="O21" s="269">
        <v>7043</v>
      </c>
      <c r="P21" s="261"/>
      <c r="Q21" s="265">
        <v>10</v>
      </c>
      <c r="R21" s="266" t="s">
        <v>129</v>
      </c>
      <c r="S21" s="267">
        <v>3977</v>
      </c>
      <c r="T21" s="267">
        <v>42486</v>
      </c>
      <c r="U21" s="267">
        <v>15780909</v>
      </c>
      <c r="V21" s="267">
        <v>3977</v>
      </c>
      <c r="W21" s="269">
        <v>4192</v>
      </c>
      <c r="X21" s="300"/>
      <c r="Y21" s="265">
        <v>10</v>
      </c>
      <c r="Z21" s="266" t="s">
        <v>129</v>
      </c>
      <c r="AA21" s="267">
        <v>1029</v>
      </c>
      <c r="AB21" s="267">
        <v>9569</v>
      </c>
      <c r="AC21" s="267">
        <v>2094513</v>
      </c>
      <c r="AD21" s="267">
        <v>1000</v>
      </c>
      <c r="AE21" s="269">
        <v>3058</v>
      </c>
      <c r="AF21" s="262"/>
      <c r="AG21" s="265">
        <v>10</v>
      </c>
      <c r="AH21" s="266" t="s">
        <v>129</v>
      </c>
      <c r="AI21" s="267">
        <v>49</v>
      </c>
      <c r="AJ21" s="267">
        <v>49</v>
      </c>
      <c r="AK21" s="267">
        <v>46500</v>
      </c>
      <c r="AL21" s="267">
        <v>48</v>
      </c>
      <c r="AM21" s="269">
        <v>142</v>
      </c>
      <c r="AN21" s="262"/>
      <c r="AO21" s="265">
        <v>10</v>
      </c>
      <c r="AP21" s="266" t="s">
        <v>129</v>
      </c>
      <c r="AQ21" s="267">
        <v>283</v>
      </c>
      <c r="AR21" s="267">
        <v>131707</v>
      </c>
      <c r="AS21" s="267">
        <v>1955612</v>
      </c>
      <c r="AT21" s="267">
        <v>279</v>
      </c>
      <c r="AU21" s="269">
        <v>413</v>
      </c>
      <c r="AV21" s="262"/>
      <c r="AW21" s="265">
        <v>10</v>
      </c>
      <c r="AX21" s="266" t="s">
        <v>129</v>
      </c>
      <c r="AY21" s="270">
        <v>0</v>
      </c>
      <c r="AZ21" s="270"/>
      <c r="BA21" s="270">
        <v>0</v>
      </c>
      <c r="BB21" s="268" t="s">
        <v>227</v>
      </c>
      <c r="BC21" s="272" t="s">
        <v>227</v>
      </c>
      <c r="BD21" s="264"/>
      <c r="BE21" s="265">
        <v>10</v>
      </c>
      <c r="BF21" s="266" t="s">
        <v>129</v>
      </c>
      <c r="BG21" s="267">
        <v>0</v>
      </c>
      <c r="BH21" s="270"/>
      <c r="BI21" s="267">
        <v>0</v>
      </c>
      <c r="BJ21" s="268" t="s">
        <v>227</v>
      </c>
      <c r="BK21" s="272" t="s">
        <v>227</v>
      </c>
      <c r="BL21" s="264"/>
      <c r="BM21" s="265">
        <v>10</v>
      </c>
      <c r="BN21" s="266" t="s">
        <v>129</v>
      </c>
      <c r="BO21" s="267">
        <v>0</v>
      </c>
      <c r="BP21" s="267">
        <v>0</v>
      </c>
      <c r="BQ21" s="267">
        <v>0</v>
      </c>
      <c r="BR21" s="268" t="s">
        <v>227</v>
      </c>
      <c r="BS21" s="272" t="s">
        <v>227</v>
      </c>
      <c r="BT21" s="264"/>
      <c r="BU21" s="265">
        <v>10</v>
      </c>
      <c r="BV21" s="266" t="s">
        <v>129</v>
      </c>
      <c r="BW21" s="267">
        <v>7</v>
      </c>
      <c r="BX21" s="267">
        <v>14</v>
      </c>
      <c r="BY21" s="267">
        <v>30250</v>
      </c>
      <c r="BZ21" s="268" t="s">
        <v>227</v>
      </c>
      <c r="CA21" s="272" t="s">
        <v>227</v>
      </c>
      <c r="CB21" s="264"/>
      <c r="CC21" s="265">
        <v>10</v>
      </c>
      <c r="CD21" s="266" t="s">
        <v>129</v>
      </c>
      <c r="CE21" s="267">
        <v>7</v>
      </c>
      <c r="CF21" s="267">
        <v>14</v>
      </c>
      <c r="CG21" s="267">
        <v>30250</v>
      </c>
      <c r="CH21" s="268" t="s">
        <v>227</v>
      </c>
      <c r="CI21" s="272" t="s">
        <v>227</v>
      </c>
      <c r="CJ21" s="264"/>
      <c r="CK21" s="265">
        <v>10</v>
      </c>
      <c r="CL21" s="266" t="s">
        <v>129</v>
      </c>
      <c r="CM21" s="267">
        <v>0</v>
      </c>
      <c r="CN21" s="267">
        <v>0</v>
      </c>
      <c r="CO21" s="267">
        <v>0</v>
      </c>
      <c r="CP21" s="268" t="s">
        <v>227</v>
      </c>
      <c r="CQ21" s="272" t="s">
        <v>227</v>
      </c>
      <c r="CR21" s="264"/>
      <c r="CS21" s="264"/>
      <c r="CT21" s="264"/>
    </row>
    <row r="22" spans="1:98" ht="28.5" customHeight="1">
      <c r="A22" s="273">
        <v>11</v>
      </c>
      <c r="B22" s="274" t="s">
        <v>130</v>
      </c>
      <c r="C22" s="267">
        <v>15747</v>
      </c>
      <c r="D22" s="268" t="s">
        <v>227</v>
      </c>
      <c r="E22" s="267">
        <v>56077342</v>
      </c>
      <c r="F22" s="267">
        <v>15468</v>
      </c>
      <c r="G22" s="269">
        <v>24413</v>
      </c>
      <c r="H22" s="401"/>
      <c r="I22" s="273">
        <v>11</v>
      </c>
      <c r="J22" s="274" t="s">
        <v>130</v>
      </c>
      <c r="K22" s="267">
        <v>14955</v>
      </c>
      <c r="L22" s="267">
        <v>145669</v>
      </c>
      <c r="M22" s="267">
        <v>50465050</v>
      </c>
      <c r="N22" s="267">
        <v>14705</v>
      </c>
      <c r="O22" s="269">
        <v>22776</v>
      </c>
      <c r="P22" s="261"/>
      <c r="Q22" s="273">
        <v>11</v>
      </c>
      <c r="R22" s="274" t="s">
        <v>130</v>
      </c>
      <c r="S22" s="267">
        <v>11309</v>
      </c>
      <c r="T22" s="267">
        <v>113462</v>
      </c>
      <c r="U22" s="267">
        <v>44009473</v>
      </c>
      <c r="V22" s="267">
        <v>11309</v>
      </c>
      <c r="W22" s="269">
        <v>11309</v>
      </c>
      <c r="X22" s="300"/>
      <c r="Y22" s="273">
        <v>11</v>
      </c>
      <c r="Z22" s="274" t="s">
        <v>130</v>
      </c>
      <c r="AA22" s="267">
        <v>3806</v>
      </c>
      <c r="AB22" s="267">
        <v>32207</v>
      </c>
      <c r="AC22" s="267">
        <v>6455577</v>
      </c>
      <c r="AD22" s="267">
        <v>3554</v>
      </c>
      <c r="AE22" s="269">
        <v>11636</v>
      </c>
      <c r="AF22" s="262"/>
      <c r="AG22" s="273">
        <v>11</v>
      </c>
      <c r="AH22" s="274" t="s">
        <v>130</v>
      </c>
      <c r="AI22" s="267">
        <v>0</v>
      </c>
      <c r="AJ22" s="267">
        <v>0</v>
      </c>
      <c r="AK22" s="267">
        <v>0</v>
      </c>
      <c r="AL22" s="267">
        <v>0</v>
      </c>
      <c r="AM22" s="269">
        <v>0</v>
      </c>
      <c r="AN22" s="262"/>
      <c r="AO22" s="273">
        <v>11</v>
      </c>
      <c r="AP22" s="274" t="s">
        <v>130</v>
      </c>
      <c r="AQ22" s="267">
        <v>898</v>
      </c>
      <c r="AR22" s="267">
        <v>354280</v>
      </c>
      <c r="AS22" s="267">
        <v>5612292</v>
      </c>
      <c r="AT22" s="267">
        <v>867</v>
      </c>
      <c r="AU22" s="269">
        <v>1824</v>
      </c>
      <c r="AV22" s="262"/>
      <c r="AW22" s="273">
        <v>11</v>
      </c>
      <c r="AX22" s="274" t="s">
        <v>130</v>
      </c>
      <c r="AY22" s="270">
        <v>0</v>
      </c>
      <c r="AZ22" s="270">
        <v>0</v>
      </c>
      <c r="BA22" s="270">
        <v>0</v>
      </c>
      <c r="BB22" s="268" t="s">
        <v>227</v>
      </c>
      <c r="BC22" s="272" t="s">
        <v>227</v>
      </c>
      <c r="BD22" s="264"/>
      <c r="BE22" s="273">
        <v>11</v>
      </c>
      <c r="BF22" s="274" t="s">
        <v>130</v>
      </c>
      <c r="BG22" s="267">
        <v>0</v>
      </c>
      <c r="BH22" s="267">
        <v>0</v>
      </c>
      <c r="BI22" s="267">
        <v>0</v>
      </c>
      <c r="BJ22" s="268" t="s">
        <v>227</v>
      </c>
      <c r="BK22" s="272" t="s">
        <v>227</v>
      </c>
      <c r="BL22" s="264"/>
      <c r="BM22" s="273">
        <v>11</v>
      </c>
      <c r="BN22" s="274" t="s">
        <v>130</v>
      </c>
      <c r="BO22" s="267">
        <v>0</v>
      </c>
      <c r="BP22" s="267">
        <v>0</v>
      </c>
      <c r="BQ22" s="267">
        <v>0</v>
      </c>
      <c r="BR22" s="268" t="s">
        <v>227</v>
      </c>
      <c r="BS22" s="272" t="s">
        <v>227</v>
      </c>
      <c r="BT22" s="264"/>
      <c r="BU22" s="273">
        <v>11</v>
      </c>
      <c r="BV22" s="274" t="s">
        <v>130</v>
      </c>
      <c r="BW22" s="270">
        <v>0</v>
      </c>
      <c r="BX22" s="267">
        <v>0</v>
      </c>
      <c r="BY22" s="267">
        <v>0</v>
      </c>
      <c r="BZ22" s="268" t="s">
        <v>227</v>
      </c>
      <c r="CA22" s="272" t="s">
        <v>227</v>
      </c>
      <c r="CB22" s="264"/>
      <c r="CC22" s="273">
        <v>11</v>
      </c>
      <c r="CD22" s="274" t="s">
        <v>130</v>
      </c>
      <c r="CE22" s="267">
        <v>0</v>
      </c>
      <c r="CF22" s="267">
        <v>0</v>
      </c>
      <c r="CG22" s="267">
        <v>0</v>
      </c>
      <c r="CH22" s="268" t="s">
        <v>227</v>
      </c>
      <c r="CI22" s="272" t="s">
        <v>227</v>
      </c>
      <c r="CJ22" s="264"/>
      <c r="CK22" s="273">
        <v>11</v>
      </c>
      <c r="CL22" s="274" t="s">
        <v>130</v>
      </c>
      <c r="CM22" s="267">
        <v>0</v>
      </c>
      <c r="CN22" s="267">
        <v>0</v>
      </c>
      <c r="CO22" s="267">
        <v>0</v>
      </c>
      <c r="CP22" s="268" t="s">
        <v>227</v>
      </c>
      <c r="CQ22" s="272" t="s">
        <v>227</v>
      </c>
      <c r="CR22" s="264"/>
      <c r="CS22" s="264"/>
      <c r="CT22" s="264"/>
    </row>
    <row r="23" spans="1:98" ht="28.5" customHeight="1">
      <c r="A23" s="265">
        <v>12</v>
      </c>
      <c r="B23" s="266" t="s">
        <v>131</v>
      </c>
      <c r="C23" s="267">
        <v>18095</v>
      </c>
      <c r="D23" s="268" t="s">
        <v>227</v>
      </c>
      <c r="E23" s="267">
        <v>58357182</v>
      </c>
      <c r="F23" s="267">
        <v>17662</v>
      </c>
      <c r="G23" s="269">
        <v>27894</v>
      </c>
      <c r="H23" s="401"/>
      <c r="I23" s="265">
        <v>12</v>
      </c>
      <c r="J23" s="266" t="s">
        <v>131</v>
      </c>
      <c r="K23" s="267">
        <v>16905</v>
      </c>
      <c r="L23" s="267">
        <v>162671</v>
      </c>
      <c r="M23" s="267">
        <v>53190179</v>
      </c>
      <c r="N23" s="267">
        <v>16498</v>
      </c>
      <c r="O23" s="269">
        <v>25192</v>
      </c>
      <c r="P23" s="261"/>
      <c r="Q23" s="265">
        <v>12</v>
      </c>
      <c r="R23" s="266" t="s">
        <v>131</v>
      </c>
      <c r="S23" s="267">
        <v>12892</v>
      </c>
      <c r="T23" s="267">
        <v>126342</v>
      </c>
      <c r="U23" s="267">
        <v>46142642</v>
      </c>
      <c r="V23" s="270">
        <v>12892</v>
      </c>
      <c r="W23" s="271">
        <v>12892</v>
      </c>
      <c r="X23" s="300"/>
      <c r="Y23" s="265">
        <v>12</v>
      </c>
      <c r="Z23" s="266" t="s">
        <v>131</v>
      </c>
      <c r="AA23" s="267">
        <v>4427</v>
      </c>
      <c r="AB23" s="267">
        <v>36329</v>
      </c>
      <c r="AC23" s="267">
        <v>7047537</v>
      </c>
      <c r="AD23" s="267">
        <v>4059</v>
      </c>
      <c r="AE23" s="269">
        <v>12490</v>
      </c>
      <c r="AF23" s="262"/>
      <c r="AG23" s="265">
        <v>12</v>
      </c>
      <c r="AH23" s="266" t="s">
        <v>131</v>
      </c>
      <c r="AI23" s="267">
        <v>464</v>
      </c>
      <c r="AJ23" s="267">
        <v>464</v>
      </c>
      <c r="AK23" s="267">
        <v>1069096</v>
      </c>
      <c r="AL23" s="267">
        <v>464</v>
      </c>
      <c r="AM23" s="269">
        <v>1311</v>
      </c>
      <c r="AN23" s="262"/>
      <c r="AO23" s="265">
        <v>12</v>
      </c>
      <c r="AP23" s="266" t="s">
        <v>131</v>
      </c>
      <c r="AQ23" s="267">
        <v>920</v>
      </c>
      <c r="AR23" s="267">
        <v>231376</v>
      </c>
      <c r="AS23" s="267">
        <v>4097907</v>
      </c>
      <c r="AT23" s="267">
        <v>888</v>
      </c>
      <c r="AU23" s="269">
        <v>1773</v>
      </c>
      <c r="AV23" s="262"/>
      <c r="AW23" s="265">
        <v>12</v>
      </c>
      <c r="AX23" s="266" t="s">
        <v>131</v>
      </c>
      <c r="AY23" s="270">
        <v>0</v>
      </c>
      <c r="AZ23" s="270">
        <v>0</v>
      </c>
      <c r="BA23" s="270">
        <v>0</v>
      </c>
      <c r="BB23" s="268" t="s">
        <v>227</v>
      </c>
      <c r="BC23" s="272" t="s">
        <v>227</v>
      </c>
      <c r="BD23" s="264"/>
      <c r="BE23" s="265">
        <v>12</v>
      </c>
      <c r="BF23" s="266" t="s">
        <v>131</v>
      </c>
      <c r="BG23" s="267">
        <v>0</v>
      </c>
      <c r="BH23" s="267">
        <v>0</v>
      </c>
      <c r="BI23" s="267">
        <v>0</v>
      </c>
      <c r="BJ23" s="268" t="s">
        <v>227</v>
      </c>
      <c r="BK23" s="272" t="s">
        <v>227</v>
      </c>
      <c r="BL23" s="264"/>
      <c r="BM23" s="265">
        <v>12</v>
      </c>
      <c r="BN23" s="266" t="s">
        <v>131</v>
      </c>
      <c r="BO23" s="267">
        <v>0</v>
      </c>
      <c r="BP23" s="267">
        <v>0</v>
      </c>
      <c r="BQ23" s="267">
        <v>0</v>
      </c>
      <c r="BR23" s="268" t="s">
        <v>227</v>
      </c>
      <c r="BS23" s="272" t="s">
        <v>227</v>
      </c>
      <c r="BT23" s="264"/>
      <c r="BU23" s="265">
        <v>12</v>
      </c>
      <c r="BV23" s="266" t="s">
        <v>131</v>
      </c>
      <c r="BW23" s="267">
        <v>0</v>
      </c>
      <c r="BX23" s="267">
        <v>0</v>
      </c>
      <c r="BY23" s="267">
        <v>0</v>
      </c>
      <c r="BZ23" s="268" t="s">
        <v>227</v>
      </c>
      <c r="CA23" s="272" t="s">
        <v>227</v>
      </c>
      <c r="CB23" s="264"/>
      <c r="CC23" s="265">
        <v>12</v>
      </c>
      <c r="CD23" s="266" t="s">
        <v>131</v>
      </c>
      <c r="CE23" s="267">
        <v>0</v>
      </c>
      <c r="CF23" s="267">
        <v>0</v>
      </c>
      <c r="CG23" s="267">
        <v>0</v>
      </c>
      <c r="CH23" s="268" t="s">
        <v>227</v>
      </c>
      <c r="CI23" s="272" t="s">
        <v>227</v>
      </c>
      <c r="CJ23" s="264"/>
      <c r="CK23" s="265">
        <v>12</v>
      </c>
      <c r="CL23" s="266" t="s">
        <v>131</v>
      </c>
      <c r="CM23" s="267">
        <v>0</v>
      </c>
      <c r="CN23" s="267">
        <v>0</v>
      </c>
      <c r="CO23" s="267">
        <v>0</v>
      </c>
      <c r="CP23" s="268" t="s">
        <v>227</v>
      </c>
      <c r="CQ23" s="272" t="s">
        <v>227</v>
      </c>
      <c r="CR23" s="264"/>
      <c r="CS23" s="264"/>
      <c r="CT23" s="264"/>
    </row>
    <row r="24" spans="1:98" ht="28.5" customHeight="1">
      <c r="A24" s="273">
        <v>13</v>
      </c>
      <c r="B24" s="274" t="s">
        <v>132</v>
      </c>
      <c r="C24" s="267">
        <v>8572</v>
      </c>
      <c r="D24" s="268" t="s">
        <v>227</v>
      </c>
      <c r="E24" s="267">
        <v>29741762</v>
      </c>
      <c r="F24" s="267">
        <v>8457</v>
      </c>
      <c r="G24" s="269">
        <v>14754</v>
      </c>
      <c r="H24" s="401"/>
      <c r="I24" s="273">
        <v>13</v>
      </c>
      <c r="J24" s="274" t="s">
        <v>132</v>
      </c>
      <c r="K24" s="267">
        <v>7486</v>
      </c>
      <c r="L24" s="267">
        <v>73417</v>
      </c>
      <c r="M24" s="267">
        <v>25374584</v>
      </c>
      <c r="N24" s="267">
        <v>7399</v>
      </c>
      <c r="O24" s="269">
        <v>11751</v>
      </c>
      <c r="P24" s="261"/>
      <c r="Q24" s="273">
        <v>13</v>
      </c>
      <c r="R24" s="274" t="s">
        <v>132</v>
      </c>
      <c r="S24" s="267">
        <v>5514</v>
      </c>
      <c r="T24" s="267">
        <v>55598</v>
      </c>
      <c r="U24" s="267">
        <v>21570041</v>
      </c>
      <c r="V24" s="267">
        <v>5514</v>
      </c>
      <c r="W24" s="269">
        <v>5514</v>
      </c>
      <c r="X24" s="300"/>
      <c r="Y24" s="273">
        <v>13</v>
      </c>
      <c r="Z24" s="274" t="s">
        <v>132</v>
      </c>
      <c r="AA24" s="267">
        <v>2022</v>
      </c>
      <c r="AB24" s="267">
        <v>17819</v>
      </c>
      <c r="AC24" s="267">
        <v>3804543</v>
      </c>
      <c r="AD24" s="267">
        <v>1912</v>
      </c>
      <c r="AE24" s="269">
        <v>6218</v>
      </c>
      <c r="AF24" s="262"/>
      <c r="AG24" s="273">
        <v>13</v>
      </c>
      <c r="AH24" s="274" t="s">
        <v>132</v>
      </c>
      <c r="AI24" s="267">
        <v>457</v>
      </c>
      <c r="AJ24" s="267">
        <v>457</v>
      </c>
      <c r="AK24" s="267">
        <v>385784</v>
      </c>
      <c r="AL24" s="267">
        <v>457</v>
      </c>
      <c r="AM24" s="269">
        <v>1556</v>
      </c>
      <c r="AN24" s="262"/>
      <c r="AO24" s="273">
        <v>13</v>
      </c>
      <c r="AP24" s="274" t="s">
        <v>132</v>
      </c>
      <c r="AQ24" s="267">
        <v>742</v>
      </c>
      <c r="AR24" s="267">
        <v>185823</v>
      </c>
      <c r="AS24" s="267">
        <v>3981394</v>
      </c>
      <c r="AT24" s="267">
        <v>713</v>
      </c>
      <c r="AU24" s="269">
        <v>1630</v>
      </c>
      <c r="AV24" s="262"/>
      <c r="AW24" s="273">
        <v>13</v>
      </c>
      <c r="AX24" s="274" t="s">
        <v>132</v>
      </c>
      <c r="AY24" s="270">
        <v>5</v>
      </c>
      <c r="AZ24" s="270">
        <v>5</v>
      </c>
      <c r="BA24" s="270">
        <v>5000</v>
      </c>
      <c r="BB24" s="268" t="s">
        <v>227</v>
      </c>
      <c r="BC24" s="272" t="s">
        <v>227</v>
      </c>
      <c r="BD24" s="264"/>
      <c r="BE24" s="273">
        <v>13</v>
      </c>
      <c r="BF24" s="274" t="s">
        <v>132</v>
      </c>
      <c r="BG24" s="267">
        <v>5</v>
      </c>
      <c r="BH24" s="267">
        <v>5</v>
      </c>
      <c r="BI24" s="267">
        <v>5000</v>
      </c>
      <c r="BJ24" s="268" t="s">
        <v>227</v>
      </c>
      <c r="BK24" s="272" t="s">
        <v>227</v>
      </c>
      <c r="BL24" s="264"/>
      <c r="BM24" s="273">
        <v>13</v>
      </c>
      <c r="BN24" s="274" t="s">
        <v>132</v>
      </c>
      <c r="BO24" s="267">
        <v>0</v>
      </c>
      <c r="BP24" s="267">
        <v>0</v>
      </c>
      <c r="BQ24" s="267">
        <v>0</v>
      </c>
      <c r="BR24" s="268" t="s">
        <v>227</v>
      </c>
      <c r="BS24" s="272" t="s">
        <v>227</v>
      </c>
      <c r="BT24" s="264"/>
      <c r="BU24" s="273">
        <v>13</v>
      </c>
      <c r="BV24" s="274" t="s">
        <v>132</v>
      </c>
      <c r="BW24" s="267">
        <v>5</v>
      </c>
      <c r="BX24" s="267">
        <v>26</v>
      </c>
      <c r="BY24" s="267">
        <v>5195</v>
      </c>
      <c r="BZ24" s="268" t="s">
        <v>227</v>
      </c>
      <c r="CA24" s="272" t="s">
        <v>227</v>
      </c>
      <c r="CB24" s="264"/>
      <c r="CC24" s="273">
        <v>13</v>
      </c>
      <c r="CD24" s="274" t="s">
        <v>132</v>
      </c>
      <c r="CE24" s="267">
        <v>4</v>
      </c>
      <c r="CF24" s="270">
        <v>14</v>
      </c>
      <c r="CG24" s="267">
        <v>5012</v>
      </c>
      <c r="CH24" s="268" t="s">
        <v>227</v>
      </c>
      <c r="CI24" s="272" t="s">
        <v>227</v>
      </c>
      <c r="CJ24" s="264"/>
      <c r="CK24" s="273">
        <v>13</v>
      </c>
      <c r="CL24" s="274" t="s">
        <v>132</v>
      </c>
      <c r="CM24" s="267">
        <v>1</v>
      </c>
      <c r="CN24" s="267">
        <v>2</v>
      </c>
      <c r="CO24" s="267">
        <v>183</v>
      </c>
      <c r="CP24" s="268" t="s">
        <v>227</v>
      </c>
      <c r="CQ24" s="272" t="s">
        <v>227</v>
      </c>
      <c r="CR24" s="264"/>
      <c r="CS24" s="264"/>
      <c r="CT24" s="264"/>
    </row>
    <row r="25" spans="1:98" ht="28.5" customHeight="1">
      <c r="A25" s="265">
        <v>14</v>
      </c>
      <c r="B25" s="266" t="s">
        <v>133</v>
      </c>
      <c r="C25" s="278">
        <v>11961</v>
      </c>
      <c r="D25" s="268" t="s">
        <v>227</v>
      </c>
      <c r="E25" s="267">
        <v>41274720</v>
      </c>
      <c r="F25" s="267">
        <v>11766</v>
      </c>
      <c r="G25" s="269">
        <v>19636</v>
      </c>
      <c r="H25" s="401"/>
      <c r="I25" s="265">
        <v>14</v>
      </c>
      <c r="J25" s="266" t="s">
        <v>133</v>
      </c>
      <c r="K25" s="267">
        <v>11424</v>
      </c>
      <c r="L25" s="267">
        <v>112462</v>
      </c>
      <c r="M25" s="267">
        <v>38035766</v>
      </c>
      <c r="N25" s="267">
        <v>11265</v>
      </c>
      <c r="O25" s="269">
        <v>18809</v>
      </c>
      <c r="P25" s="261"/>
      <c r="Q25" s="265">
        <v>14</v>
      </c>
      <c r="R25" s="266" t="s">
        <v>133</v>
      </c>
      <c r="S25" s="267">
        <v>7936</v>
      </c>
      <c r="T25" s="267">
        <v>80349</v>
      </c>
      <c r="U25" s="267">
        <v>31445543</v>
      </c>
      <c r="V25" s="267">
        <v>7936</v>
      </c>
      <c r="W25" s="269">
        <v>7943</v>
      </c>
      <c r="X25" s="300"/>
      <c r="Y25" s="265">
        <v>14</v>
      </c>
      <c r="Z25" s="266" t="s">
        <v>133</v>
      </c>
      <c r="AA25" s="267">
        <v>3519</v>
      </c>
      <c r="AB25" s="267">
        <v>32113</v>
      </c>
      <c r="AC25" s="267">
        <v>6590223</v>
      </c>
      <c r="AD25" s="267">
        <v>3355</v>
      </c>
      <c r="AE25" s="269">
        <v>10902</v>
      </c>
      <c r="AF25" s="262"/>
      <c r="AG25" s="265">
        <v>14</v>
      </c>
      <c r="AH25" s="266" t="s">
        <v>133</v>
      </c>
      <c r="AI25" s="267">
        <v>138</v>
      </c>
      <c r="AJ25" s="267">
        <v>147</v>
      </c>
      <c r="AK25" s="267">
        <v>344867</v>
      </c>
      <c r="AL25" s="267">
        <v>116</v>
      </c>
      <c r="AM25" s="269">
        <v>201</v>
      </c>
      <c r="AN25" s="262"/>
      <c r="AO25" s="265">
        <v>14</v>
      </c>
      <c r="AP25" s="266" t="s">
        <v>133</v>
      </c>
      <c r="AQ25" s="267">
        <v>428</v>
      </c>
      <c r="AR25" s="267">
        <v>146096</v>
      </c>
      <c r="AS25" s="267">
        <v>2894087</v>
      </c>
      <c r="AT25" s="267">
        <v>411</v>
      </c>
      <c r="AU25" s="269">
        <v>686</v>
      </c>
      <c r="AV25" s="262"/>
      <c r="AW25" s="265">
        <v>14</v>
      </c>
      <c r="AX25" s="266" t="s">
        <v>133</v>
      </c>
      <c r="AY25" s="267">
        <v>0</v>
      </c>
      <c r="AZ25" s="267">
        <v>0</v>
      </c>
      <c r="BA25" s="267">
        <v>0</v>
      </c>
      <c r="BB25" s="268" t="s">
        <v>227</v>
      </c>
      <c r="BC25" s="272" t="s">
        <v>227</v>
      </c>
      <c r="BD25" s="264"/>
      <c r="BE25" s="265">
        <v>14</v>
      </c>
      <c r="BF25" s="266" t="s">
        <v>133</v>
      </c>
      <c r="BG25" s="267">
        <v>0</v>
      </c>
      <c r="BH25" s="267">
        <v>0</v>
      </c>
      <c r="BI25" s="267">
        <v>0</v>
      </c>
      <c r="BJ25" s="268" t="s">
        <v>227</v>
      </c>
      <c r="BK25" s="272" t="s">
        <v>227</v>
      </c>
      <c r="BL25" s="264"/>
      <c r="BM25" s="265">
        <v>14</v>
      </c>
      <c r="BN25" s="266" t="s">
        <v>133</v>
      </c>
      <c r="BO25" s="267">
        <v>0</v>
      </c>
      <c r="BP25" s="267">
        <v>0</v>
      </c>
      <c r="BQ25" s="267">
        <v>0</v>
      </c>
      <c r="BR25" s="268" t="s">
        <v>227</v>
      </c>
      <c r="BS25" s="272" t="s">
        <v>227</v>
      </c>
      <c r="BT25" s="264"/>
      <c r="BU25" s="265">
        <v>14</v>
      </c>
      <c r="BV25" s="266" t="s">
        <v>133</v>
      </c>
      <c r="BW25" s="267">
        <v>2</v>
      </c>
      <c r="BX25" s="267">
        <v>8</v>
      </c>
      <c r="BY25" s="267">
        <v>3600</v>
      </c>
      <c r="BZ25" s="268" t="s">
        <v>227</v>
      </c>
      <c r="CA25" s="272" t="s">
        <v>227</v>
      </c>
      <c r="CB25" s="264"/>
      <c r="CC25" s="265">
        <v>14</v>
      </c>
      <c r="CD25" s="266" t="s">
        <v>133</v>
      </c>
      <c r="CE25" s="267">
        <v>2</v>
      </c>
      <c r="CF25" s="267">
        <v>8</v>
      </c>
      <c r="CG25" s="267">
        <v>3600</v>
      </c>
      <c r="CH25" s="268" t="s">
        <v>227</v>
      </c>
      <c r="CI25" s="272" t="s">
        <v>227</v>
      </c>
      <c r="CJ25" s="264"/>
      <c r="CK25" s="265">
        <v>14</v>
      </c>
      <c r="CL25" s="266" t="s">
        <v>133</v>
      </c>
      <c r="CM25" s="267">
        <v>0</v>
      </c>
      <c r="CN25" s="267">
        <v>0</v>
      </c>
      <c r="CO25" s="267">
        <v>0</v>
      </c>
      <c r="CP25" s="268" t="s">
        <v>227</v>
      </c>
      <c r="CQ25" s="272" t="s">
        <v>227</v>
      </c>
      <c r="CR25" s="264"/>
      <c r="CS25" s="264"/>
      <c r="CT25" s="264"/>
    </row>
    <row r="26" spans="1:101" s="281" customFormat="1" ht="28.5" customHeight="1">
      <c r="A26" s="265">
        <v>15</v>
      </c>
      <c r="B26" s="266" t="s">
        <v>134</v>
      </c>
      <c r="C26" s="267">
        <v>11409</v>
      </c>
      <c r="D26" s="268" t="s">
        <v>227</v>
      </c>
      <c r="E26" s="267">
        <v>41720992</v>
      </c>
      <c r="F26" s="267">
        <v>11245</v>
      </c>
      <c r="G26" s="279">
        <v>19633</v>
      </c>
      <c r="H26" s="401"/>
      <c r="I26" s="265">
        <v>15</v>
      </c>
      <c r="J26" s="266" t="s">
        <v>134</v>
      </c>
      <c r="K26" s="267">
        <v>10352</v>
      </c>
      <c r="L26" s="267">
        <v>100705</v>
      </c>
      <c r="M26" s="267">
        <v>34337969</v>
      </c>
      <c r="N26" s="267">
        <v>10208</v>
      </c>
      <c r="O26" s="279">
        <v>16183</v>
      </c>
      <c r="P26" s="261"/>
      <c r="Q26" s="265">
        <v>15</v>
      </c>
      <c r="R26" s="266" t="s">
        <v>134</v>
      </c>
      <c r="S26" s="267">
        <v>7531</v>
      </c>
      <c r="T26" s="267">
        <v>75622</v>
      </c>
      <c r="U26" s="267">
        <v>29381232</v>
      </c>
      <c r="V26" s="267">
        <v>7531</v>
      </c>
      <c r="W26" s="279">
        <v>7545</v>
      </c>
      <c r="X26" s="300"/>
      <c r="Y26" s="265">
        <v>15</v>
      </c>
      <c r="Z26" s="266" t="s">
        <v>134</v>
      </c>
      <c r="AA26" s="267">
        <v>2867</v>
      </c>
      <c r="AB26" s="267">
        <v>25083</v>
      </c>
      <c r="AC26" s="267">
        <v>4956737</v>
      </c>
      <c r="AD26" s="267">
        <v>2723</v>
      </c>
      <c r="AE26" s="279">
        <v>8698</v>
      </c>
      <c r="AF26" s="280"/>
      <c r="AG26" s="265">
        <v>15</v>
      </c>
      <c r="AH26" s="266" t="s">
        <v>134</v>
      </c>
      <c r="AI26" s="267">
        <v>599</v>
      </c>
      <c r="AJ26" s="267">
        <v>599</v>
      </c>
      <c r="AK26" s="267">
        <v>1503996</v>
      </c>
      <c r="AL26" s="267">
        <v>599</v>
      </c>
      <c r="AM26" s="279">
        <v>2600</v>
      </c>
      <c r="AN26" s="280"/>
      <c r="AO26" s="265">
        <v>15</v>
      </c>
      <c r="AP26" s="266" t="s">
        <v>134</v>
      </c>
      <c r="AQ26" s="267">
        <v>685</v>
      </c>
      <c r="AR26" s="267">
        <v>390526</v>
      </c>
      <c r="AS26" s="267">
        <v>5879027</v>
      </c>
      <c r="AT26" s="267">
        <v>669</v>
      </c>
      <c r="AU26" s="279">
        <v>1221</v>
      </c>
      <c r="AV26" s="280"/>
      <c r="AW26" s="265">
        <v>15</v>
      </c>
      <c r="AX26" s="266" t="s">
        <v>134</v>
      </c>
      <c r="AY26" s="267">
        <v>0</v>
      </c>
      <c r="AZ26" s="267">
        <v>0</v>
      </c>
      <c r="BA26" s="267">
        <v>0</v>
      </c>
      <c r="BB26" s="268" t="s">
        <v>227</v>
      </c>
      <c r="BC26" s="272" t="s">
        <v>227</v>
      </c>
      <c r="BD26" s="264"/>
      <c r="BE26" s="265">
        <v>15</v>
      </c>
      <c r="BF26" s="266" t="s">
        <v>134</v>
      </c>
      <c r="BG26" s="267">
        <v>0</v>
      </c>
      <c r="BH26" s="267">
        <v>0</v>
      </c>
      <c r="BI26" s="267">
        <v>0</v>
      </c>
      <c r="BJ26" s="268" t="s">
        <v>227</v>
      </c>
      <c r="BK26" s="272" t="s">
        <v>227</v>
      </c>
      <c r="BL26" s="264"/>
      <c r="BM26" s="265">
        <v>15</v>
      </c>
      <c r="BN26" s="266" t="s">
        <v>134</v>
      </c>
      <c r="BO26" s="267">
        <v>0</v>
      </c>
      <c r="BP26" s="267">
        <v>0</v>
      </c>
      <c r="BQ26" s="267">
        <v>0</v>
      </c>
      <c r="BR26" s="268" t="s">
        <v>227</v>
      </c>
      <c r="BS26" s="272" t="s">
        <v>227</v>
      </c>
      <c r="BT26" s="264"/>
      <c r="BU26" s="265">
        <v>15</v>
      </c>
      <c r="BV26" s="266" t="s">
        <v>134</v>
      </c>
      <c r="BW26" s="267">
        <v>1</v>
      </c>
      <c r="BX26" s="267">
        <v>18</v>
      </c>
      <c r="BY26" s="267">
        <v>2574</v>
      </c>
      <c r="BZ26" s="268" t="s">
        <v>227</v>
      </c>
      <c r="CA26" s="272" t="s">
        <v>227</v>
      </c>
      <c r="CB26" s="264"/>
      <c r="CC26" s="265">
        <v>15</v>
      </c>
      <c r="CD26" s="266" t="s">
        <v>134</v>
      </c>
      <c r="CE26" s="267">
        <v>1</v>
      </c>
      <c r="CF26" s="267">
        <v>18</v>
      </c>
      <c r="CG26" s="267">
        <v>2574</v>
      </c>
      <c r="CH26" s="268" t="s">
        <v>227</v>
      </c>
      <c r="CI26" s="272" t="s">
        <v>227</v>
      </c>
      <c r="CJ26" s="264"/>
      <c r="CK26" s="265">
        <v>15</v>
      </c>
      <c r="CL26" s="266" t="s">
        <v>134</v>
      </c>
      <c r="CM26" s="267">
        <v>0</v>
      </c>
      <c r="CN26" s="267">
        <v>0</v>
      </c>
      <c r="CO26" s="267">
        <v>0</v>
      </c>
      <c r="CP26" s="268" t="s">
        <v>227</v>
      </c>
      <c r="CQ26" s="272" t="s">
        <v>227</v>
      </c>
      <c r="CR26" s="264"/>
      <c r="CS26" s="264"/>
      <c r="CT26" s="264"/>
      <c r="CW26" s="437"/>
    </row>
    <row r="27" spans="1:98" ht="28.5" customHeight="1" thickBot="1">
      <c r="A27" s="282">
        <v>16</v>
      </c>
      <c r="B27" s="283" t="s">
        <v>135</v>
      </c>
      <c r="C27" s="284">
        <v>12472</v>
      </c>
      <c r="D27" s="285" t="s">
        <v>227</v>
      </c>
      <c r="E27" s="284">
        <v>42229396</v>
      </c>
      <c r="F27" s="284">
        <v>12332</v>
      </c>
      <c r="G27" s="286">
        <v>19350</v>
      </c>
      <c r="H27" s="401"/>
      <c r="I27" s="282">
        <v>16</v>
      </c>
      <c r="J27" s="283" t="s">
        <v>135</v>
      </c>
      <c r="K27" s="284">
        <v>12006</v>
      </c>
      <c r="L27" s="284">
        <v>116235</v>
      </c>
      <c r="M27" s="284">
        <v>39561791</v>
      </c>
      <c r="N27" s="284">
        <v>11874</v>
      </c>
      <c r="O27" s="286">
        <v>18493</v>
      </c>
      <c r="P27" s="261"/>
      <c r="Q27" s="282">
        <v>16</v>
      </c>
      <c r="R27" s="283" t="s">
        <v>135</v>
      </c>
      <c r="S27" s="284">
        <v>8966</v>
      </c>
      <c r="T27" s="284">
        <v>88937</v>
      </c>
      <c r="U27" s="284">
        <v>33912218</v>
      </c>
      <c r="V27" s="284">
        <v>8966</v>
      </c>
      <c r="W27" s="286">
        <v>8970</v>
      </c>
      <c r="X27" s="300"/>
      <c r="Y27" s="282">
        <v>16</v>
      </c>
      <c r="Z27" s="283" t="s">
        <v>135</v>
      </c>
      <c r="AA27" s="284">
        <v>3117</v>
      </c>
      <c r="AB27" s="284">
        <v>27298</v>
      </c>
      <c r="AC27" s="284">
        <v>5649573</v>
      </c>
      <c r="AD27" s="284">
        <v>2984</v>
      </c>
      <c r="AE27" s="286">
        <v>9544</v>
      </c>
      <c r="AF27" s="262"/>
      <c r="AG27" s="282">
        <v>16</v>
      </c>
      <c r="AH27" s="283" t="s">
        <v>135</v>
      </c>
      <c r="AI27" s="284">
        <v>8</v>
      </c>
      <c r="AJ27" s="284">
        <v>8</v>
      </c>
      <c r="AK27" s="284">
        <v>8000</v>
      </c>
      <c r="AL27" s="284">
        <v>8</v>
      </c>
      <c r="AM27" s="286">
        <v>8</v>
      </c>
      <c r="AN27" s="262"/>
      <c r="AO27" s="282">
        <v>16</v>
      </c>
      <c r="AP27" s="283" t="s">
        <v>135</v>
      </c>
      <c r="AQ27" s="284">
        <v>478</v>
      </c>
      <c r="AR27" s="284">
        <v>155514</v>
      </c>
      <c r="AS27" s="284">
        <v>2659605</v>
      </c>
      <c r="AT27" s="284">
        <v>464</v>
      </c>
      <c r="AU27" s="286">
        <v>861</v>
      </c>
      <c r="AV27" s="262"/>
      <c r="AW27" s="282">
        <v>16</v>
      </c>
      <c r="AX27" s="283" t="s">
        <v>135</v>
      </c>
      <c r="AY27" s="284">
        <v>0</v>
      </c>
      <c r="AZ27" s="284">
        <v>0</v>
      </c>
      <c r="BA27" s="284">
        <v>0</v>
      </c>
      <c r="BB27" s="285" t="s">
        <v>227</v>
      </c>
      <c r="BC27" s="287" t="s">
        <v>227</v>
      </c>
      <c r="BD27" s="264"/>
      <c r="BE27" s="282">
        <v>16</v>
      </c>
      <c r="BF27" s="283" t="s">
        <v>135</v>
      </c>
      <c r="BG27" s="284">
        <v>0</v>
      </c>
      <c r="BH27" s="284">
        <v>0</v>
      </c>
      <c r="BI27" s="284">
        <v>0</v>
      </c>
      <c r="BJ27" s="285" t="s">
        <v>227</v>
      </c>
      <c r="BK27" s="287" t="s">
        <v>227</v>
      </c>
      <c r="BL27" s="264"/>
      <c r="BM27" s="282">
        <v>16</v>
      </c>
      <c r="BN27" s="283" t="s">
        <v>135</v>
      </c>
      <c r="BO27" s="284">
        <v>0</v>
      </c>
      <c r="BP27" s="284">
        <v>0</v>
      </c>
      <c r="BQ27" s="284">
        <v>0</v>
      </c>
      <c r="BR27" s="285" t="s">
        <v>227</v>
      </c>
      <c r="BS27" s="287" t="s">
        <v>227</v>
      </c>
      <c r="BT27" s="264"/>
      <c r="BU27" s="282">
        <v>16</v>
      </c>
      <c r="BV27" s="283" t="s">
        <v>135</v>
      </c>
      <c r="BW27" s="284">
        <v>1</v>
      </c>
      <c r="BX27" s="284">
        <v>9</v>
      </c>
      <c r="BY27" s="284">
        <v>3800</v>
      </c>
      <c r="BZ27" s="285" t="s">
        <v>227</v>
      </c>
      <c r="CA27" s="287" t="s">
        <v>227</v>
      </c>
      <c r="CB27" s="264"/>
      <c r="CC27" s="282">
        <v>16</v>
      </c>
      <c r="CD27" s="283" t="s">
        <v>135</v>
      </c>
      <c r="CE27" s="284">
        <v>1</v>
      </c>
      <c r="CF27" s="284">
        <v>9</v>
      </c>
      <c r="CG27" s="284">
        <v>3800</v>
      </c>
      <c r="CH27" s="285" t="s">
        <v>227</v>
      </c>
      <c r="CI27" s="287" t="s">
        <v>227</v>
      </c>
      <c r="CJ27" s="264"/>
      <c r="CK27" s="282">
        <v>16</v>
      </c>
      <c r="CL27" s="283" t="s">
        <v>135</v>
      </c>
      <c r="CM27" s="284">
        <v>0</v>
      </c>
      <c r="CN27" s="284">
        <v>0</v>
      </c>
      <c r="CO27" s="284">
        <v>0</v>
      </c>
      <c r="CP27" s="285" t="s">
        <v>227</v>
      </c>
      <c r="CQ27" s="287" t="s">
        <v>227</v>
      </c>
      <c r="CR27" s="264"/>
      <c r="CS27" s="264"/>
      <c r="CT27" s="264"/>
    </row>
    <row r="28" spans="1:98" ht="28.5" customHeight="1" thickBot="1">
      <c r="A28" s="288"/>
      <c r="B28" s="289" t="s">
        <v>136</v>
      </c>
      <c r="C28" s="290">
        <f>SUM(C12:C27)</f>
        <v>197737</v>
      </c>
      <c r="D28" s="291" t="s">
        <v>228</v>
      </c>
      <c r="E28" s="290">
        <f>SUM(E12:E27)</f>
        <v>691673995</v>
      </c>
      <c r="F28" s="290">
        <f>SUM(F12:F27)</f>
        <v>194829</v>
      </c>
      <c r="G28" s="292">
        <f>SUM(G12:G27)</f>
        <v>307845</v>
      </c>
      <c r="H28" s="401"/>
      <c r="I28" s="288"/>
      <c r="J28" s="289" t="s">
        <v>136</v>
      </c>
      <c r="K28" s="290">
        <f>SUM(K12:K27)</f>
        <v>184253</v>
      </c>
      <c r="L28" s="290">
        <f>SUM(L12:L27)</f>
        <v>1808041</v>
      </c>
      <c r="M28" s="290">
        <f>SUM(M12:M27)</f>
        <v>622213698</v>
      </c>
      <c r="N28" s="290">
        <f>SUM(N12:N27)</f>
        <v>181710</v>
      </c>
      <c r="O28" s="292">
        <f>SUM(O12:O27)</f>
        <v>277479</v>
      </c>
      <c r="P28" s="261"/>
      <c r="Q28" s="288"/>
      <c r="R28" s="289" t="s">
        <v>136</v>
      </c>
      <c r="S28" s="290">
        <f>SUM(S12:S27)</f>
        <v>139058</v>
      </c>
      <c r="T28" s="290">
        <f>SUM(T12:T27)</f>
        <v>1400233</v>
      </c>
      <c r="U28" s="290">
        <f>SUM(U12:U27)</f>
        <v>538358696</v>
      </c>
      <c r="V28" s="290">
        <f>SUM(V12:V27)</f>
        <v>139058</v>
      </c>
      <c r="W28" s="292">
        <f>SUM(W12:W27)</f>
        <v>139299</v>
      </c>
      <c r="X28" s="300"/>
      <c r="Y28" s="288"/>
      <c r="Z28" s="289" t="s">
        <v>136</v>
      </c>
      <c r="AA28" s="290">
        <f>SUM(AA12:AA27)</f>
        <v>46666</v>
      </c>
      <c r="AB28" s="290">
        <f>SUM(AB12:AB27)</f>
        <v>407808</v>
      </c>
      <c r="AC28" s="290">
        <f>SUM(AC12:AC27)</f>
        <v>83855002</v>
      </c>
      <c r="AD28" s="290">
        <f>SUM(AD12:AD27)</f>
        <v>44129</v>
      </c>
      <c r="AE28" s="292">
        <f>SUM(AE12:AE27)</f>
        <v>139376</v>
      </c>
      <c r="AF28" s="262"/>
      <c r="AG28" s="288"/>
      <c r="AH28" s="289" t="s">
        <v>136</v>
      </c>
      <c r="AI28" s="293">
        <f>SUM(AI12:AI27)</f>
        <v>4644</v>
      </c>
      <c r="AJ28" s="293">
        <f>SUM(AJ12:AJ27)</f>
        <v>4692</v>
      </c>
      <c r="AK28" s="293">
        <f>SUM(AK12:AK27)</f>
        <v>10762856</v>
      </c>
      <c r="AL28" s="293">
        <f>SUM(AL12:AL27)</f>
        <v>4620</v>
      </c>
      <c r="AM28" s="293">
        <f>SUM(AM12:AM27)</f>
        <v>12303</v>
      </c>
      <c r="AN28" s="262"/>
      <c r="AO28" s="288"/>
      <c r="AP28" s="289" t="s">
        <v>136</v>
      </c>
      <c r="AQ28" s="290">
        <f>SUM(AQ12:AQ27)</f>
        <v>10117</v>
      </c>
      <c r="AR28" s="290">
        <f>SUM(AR12:AR27)</f>
        <v>3826118</v>
      </c>
      <c r="AS28" s="290">
        <f>SUM(AS12:AS27)</f>
        <v>58697441</v>
      </c>
      <c r="AT28" s="290">
        <f>SUM(AT12:AT27)</f>
        <v>9772</v>
      </c>
      <c r="AU28" s="290">
        <f>SUM(AU12:AU27)</f>
        <v>20038</v>
      </c>
      <c r="AV28" s="262"/>
      <c r="AW28" s="288"/>
      <c r="AX28" s="289" t="s">
        <v>136</v>
      </c>
      <c r="AY28" s="290">
        <f>SUM(AY12:AY27)</f>
        <v>28</v>
      </c>
      <c r="AZ28" s="290">
        <f>SUM(AZ12:AZ27)</f>
        <v>483</v>
      </c>
      <c r="BA28" s="290">
        <f>SUM(BA12:BA27)</f>
        <v>31739</v>
      </c>
      <c r="BB28" s="291" t="s">
        <v>228</v>
      </c>
      <c r="BC28" s="291" t="s">
        <v>228</v>
      </c>
      <c r="BD28" s="264"/>
      <c r="BE28" s="288"/>
      <c r="BF28" s="289" t="s">
        <v>136</v>
      </c>
      <c r="BG28" s="290">
        <f>SUM(BG12:BG27)</f>
        <v>28</v>
      </c>
      <c r="BH28" s="290">
        <f>SUM(BH12:BH27)</f>
        <v>85</v>
      </c>
      <c r="BI28" s="290">
        <f>SUM(BI12:BI27)</f>
        <v>30545</v>
      </c>
      <c r="BJ28" s="291" t="s">
        <v>228</v>
      </c>
      <c r="BK28" s="291" t="s">
        <v>228</v>
      </c>
      <c r="BL28" s="264"/>
      <c r="BM28" s="288"/>
      <c r="BN28" s="289" t="s">
        <v>136</v>
      </c>
      <c r="BO28" s="290">
        <f>SUM(BO12:BO27)</f>
        <v>2</v>
      </c>
      <c r="BP28" s="290">
        <f>SUM(BP12:BP27)</f>
        <v>398</v>
      </c>
      <c r="BQ28" s="290">
        <f>SUM(BQ12:BQ27)</f>
        <v>1194</v>
      </c>
      <c r="BR28" s="291" t="s">
        <v>228</v>
      </c>
      <c r="BS28" s="291" t="s">
        <v>228</v>
      </c>
      <c r="BT28" s="264"/>
      <c r="BU28" s="288"/>
      <c r="BV28" s="289" t="s">
        <v>136</v>
      </c>
      <c r="BW28" s="290">
        <f>SUM(BW12:BW27)</f>
        <v>69</v>
      </c>
      <c r="BX28" s="290">
        <f>SUM(BX12:BX27)</f>
        <v>1496</v>
      </c>
      <c r="BY28" s="290">
        <f>SUM(BY12:BY27)</f>
        <v>116033</v>
      </c>
      <c r="BZ28" s="291" t="s">
        <v>228</v>
      </c>
      <c r="CA28" s="291" t="s">
        <v>228</v>
      </c>
      <c r="CB28" s="264"/>
      <c r="CC28" s="288"/>
      <c r="CD28" s="289" t="s">
        <v>136</v>
      </c>
      <c r="CE28" s="290">
        <f>SUM(CE12:CE27)</f>
        <v>56</v>
      </c>
      <c r="CF28" s="290">
        <f>SUM(CF12:CF27)</f>
        <v>213</v>
      </c>
      <c r="CG28" s="290">
        <f>SUM(CG12:CG27)</f>
        <v>102244</v>
      </c>
      <c r="CH28" s="291" t="s">
        <v>228</v>
      </c>
      <c r="CI28" s="291" t="s">
        <v>228</v>
      </c>
      <c r="CJ28" s="264"/>
      <c r="CK28" s="288"/>
      <c r="CL28" s="289" t="s">
        <v>136</v>
      </c>
      <c r="CM28" s="290">
        <f>SUM(CM12:CM27)</f>
        <v>19</v>
      </c>
      <c r="CN28" s="290">
        <f>SUM(CN12:CN27)</f>
        <v>1273</v>
      </c>
      <c r="CO28" s="290">
        <f>SUM(CO12:CO27)</f>
        <v>13789</v>
      </c>
      <c r="CP28" s="291" t="s">
        <v>228</v>
      </c>
      <c r="CQ28" s="291" t="s">
        <v>228</v>
      </c>
      <c r="CR28" s="264"/>
      <c r="CS28" s="264"/>
      <c r="CT28" s="264"/>
    </row>
    <row r="29" spans="1:101" s="217" customFormat="1" ht="20.25" customHeight="1">
      <c r="A29" s="294"/>
      <c r="B29" s="295"/>
      <c r="C29" s="296"/>
      <c r="D29" s="297"/>
      <c r="E29" s="296"/>
      <c r="F29" s="296"/>
      <c r="G29" s="298"/>
      <c r="H29" s="402"/>
      <c r="I29" s="294"/>
      <c r="J29" s="295"/>
      <c r="K29" s="296"/>
      <c r="L29" s="296"/>
      <c r="M29" s="296"/>
      <c r="N29" s="296"/>
      <c r="O29" s="298"/>
      <c r="P29" s="299"/>
      <c r="Q29" s="294"/>
      <c r="R29" s="295"/>
      <c r="S29" s="296"/>
      <c r="T29" s="296"/>
      <c r="U29" s="296"/>
      <c r="V29" s="296"/>
      <c r="W29" s="298"/>
      <c r="X29" s="300"/>
      <c r="Y29" s="294"/>
      <c r="Z29" s="295"/>
      <c r="AA29" s="296"/>
      <c r="AB29" s="296"/>
      <c r="AC29" s="296"/>
      <c r="AD29" s="296"/>
      <c r="AE29" s="298"/>
      <c r="AF29" s="301"/>
      <c r="AN29" s="301"/>
      <c r="AO29" s="294"/>
      <c r="AP29" s="295"/>
      <c r="AQ29" s="296"/>
      <c r="AR29" s="296"/>
      <c r="AS29" s="296"/>
      <c r="AT29" s="296"/>
      <c r="AU29" s="296"/>
      <c r="AV29" s="301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W29" s="438"/>
    </row>
    <row r="30" spans="1:101" s="303" customFormat="1" ht="44.25" customHeight="1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264"/>
      <c r="CS30" s="264"/>
      <c r="CT30" s="264"/>
      <c r="CU30" s="413" t="s">
        <v>229</v>
      </c>
      <c r="CW30" s="439"/>
    </row>
    <row r="31" spans="1:101" s="217" customFormat="1" ht="26.25">
      <c r="A31" s="294"/>
      <c r="B31" s="295"/>
      <c r="C31" s="296"/>
      <c r="D31" s="297"/>
      <c r="E31" s="296"/>
      <c r="F31" s="296"/>
      <c r="G31" s="298"/>
      <c r="H31" s="403"/>
      <c r="I31" s="294"/>
      <c r="J31" s="295"/>
      <c r="K31" s="296"/>
      <c r="L31" s="296"/>
      <c r="M31" s="296"/>
      <c r="N31" s="296"/>
      <c r="O31" s="298"/>
      <c r="P31" s="299"/>
      <c r="Q31" s="294"/>
      <c r="R31" s="295"/>
      <c r="S31" s="296"/>
      <c r="T31" s="296"/>
      <c r="U31" s="296"/>
      <c r="V31" s="296"/>
      <c r="W31" s="298"/>
      <c r="X31" s="300"/>
      <c r="Y31" s="294"/>
      <c r="Z31" s="295"/>
      <c r="AA31" s="296"/>
      <c r="AB31" s="296"/>
      <c r="AC31" s="296"/>
      <c r="AD31" s="296"/>
      <c r="AE31" s="298"/>
      <c r="AF31" s="301"/>
      <c r="AG31" s="294"/>
      <c r="AH31" s="295"/>
      <c r="AI31" s="305"/>
      <c r="AJ31" s="305"/>
      <c r="AK31" s="305"/>
      <c r="AL31" s="305"/>
      <c r="AM31" s="305"/>
      <c r="AN31" s="301"/>
      <c r="AO31" s="294"/>
      <c r="AP31" s="295"/>
      <c r="AQ31" s="296"/>
      <c r="AR31" s="296"/>
      <c r="AS31" s="296"/>
      <c r="AT31" s="296"/>
      <c r="AU31" s="296"/>
      <c r="AV31" s="301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414"/>
      <c r="CW31" s="438"/>
    </row>
    <row r="32" spans="1:106" ht="27" thickBot="1">
      <c r="A32" s="215"/>
      <c r="B32" s="215"/>
      <c r="C32" s="215"/>
      <c r="D32" s="215"/>
      <c r="E32" s="215"/>
      <c r="F32" s="215"/>
      <c r="G32" s="215"/>
      <c r="H32" s="404"/>
      <c r="I32" s="215"/>
      <c r="J32" s="215"/>
      <c r="K32" s="215"/>
      <c r="L32" s="215"/>
      <c r="M32" s="215"/>
      <c r="N32" s="215"/>
      <c r="O32" s="215"/>
      <c r="P32" s="214"/>
      <c r="Q32" s="215"/>
      <c r="R32" s="215"/>
      <c r="S32" s="215"/>
      <c r="T32" s="215"/>
      <c r="U32" s="215"/>
      <c r="V32" s="215"/>
      <c r="W32" s="215"/>
      <c r="X32" s="214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CU32" s="415" t="s">
        <v>230</v>
      </c>
      <c r="CV32" s="217"/>
      <c r="CW32" s="438"/>
      <c r="CX32" s="217"/>
      <c r="CY32" s="217"/>
      <c r="CZ32" s="217"/>
      <c r="DA32" s="217"/>
      <c r="DB32" s="217"/>
    </row>
    <row r="33" spans="1:106" ht="22.5" customHeight="1" thickTop="1">
      <c r="A33" s="307"/>
      <c r="B33" s="307"/>
      <c r="C33" s="307"/>
      <c r="D33" s="307"/>
      <c r="E33" s="307"/>
      <c r="F33" s="307"/>
      <c r="G33" s="307"/>
      <c r="I33" s="307"/>
      <c r="J33" s="307"/>
      <c r="K33" s="307"/>
      <c r="L33" s="307"/>
      <c r="Q33" s="307"/>
      <c r="Y33" s="307"/>
      <c r="CU33" s="308"/>
      <c r="CV33" s="309"/>
      <c r="CW33" s="440"/>
      <c r="CX33" s="310"/>
      <c r="CY33" s="310"/>
      <c r="CZ33" s="310"/>
      <c r="DA33" s="310"/>
      <c r="DB33" s="311"/>
    </row>
    <row r="34" spans="1:106" ht="22.5" customHeight="1">
      <c r="A34" s="456"/>
      <c r="B34" s="410"/>
      <c r="C34" s="410"/>
      <c r="D34" s="410"/>
      <c r="E34" s="410"/>
      <c r="F34" s="410"/>
      <c r="G34" s="410"/>
      <c r="H34" s="313"/>
      <c r="I34" s="456"/>
      <c r="J34" s="410"/>
      <c r="K34" s="410"/>
      <c r="L34" s="410"/>
      <c r="M34" s="217"/>
      <c r="N34" s="217"/>
      <c r="O34" s="217"/>
      <c r="Q34" s="217"/>
      <c r="R34" s="217"/>
      <c r="S34" s="217"/>
      <c r="T34" s="217"/>
      <c r="U34" s="217"/>
      <c r="V34" s="217"/>
      <c r="W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457"/>
      <c r="BA34" s="217"/>
      <c r="BB34" s="217"/>
      <c r="BC34" s="217"/>
      <c r="BE34" s="217"/>
      <c r="BF34" s="217"/>
      <c r="BG34" s="217"/>
      <c r="BH34" s="457"/>
      <c r="BI34" s="217"/>
      <c r="BJ34" s="217"/>
      <c r="BK34" s="217"/>
      <c r="BM34" s="217"/>
      <c r="BN34" s="217"/>
      <c r="BO34" s="217"/>
      <c r="BP34" s="457"/>
      <c r="BQ34" s="217"/>
      <c r="BR34" s="217"/>
      <c r="BS34" s="217"/>
      <c r="BU34" s="217"/>
      <c r="BV34" s="217"/>
      <c r="BW34" s="217"/>
      <c r="BX34" s="457"/>
      <c r="BY34" s="217"/>
      <c r="BZ34" s="217"/>
      <c r="CA34" s="217"/>
      <c r="CC34" s="217"/>
      <c r="CD34" s="217"/>
      <c r="CE34" s="217"/>
      <c r="CF34" s="457"/>
      <c r="CG34" s="217"/>
      <c r="CH34" s="217"/>
      <c r="CI34" s="217"/>
      <c r="CK34" s="217"/>
      <c r="CL34" s="217"/>
      <c r="CM34" s="217"/>
      <c r="CN34" s="457"/>
      <c r="CO34" s="217"/>
      <c r="CP34" s="217"/>
      <c r="CU34" s="312"/>
      <c r="CV34" s="313"/>
      <c r="CW34" s="441"/>
      <c r="CX34" s="314" t="s">
        <v>213</v>
      </c>
      <c r="CY34" s="314" t="s">
        <v>214</v>
      </c>
      <c r="CZ34" s="314" t="s">
        <v>215</v>
      </c>
      <c r="DA34" s="314" t="s">
        <v>214</v>
      </c>
      <c r="DB34" s="315" t="s">
        <v>216</v>
      </c>
    </row>
    <row r="35" spans="1:106" ht="22.5" customHeight="1">
      <c r="A35" s="410"/>
      <c r="B35" s="410"/>
      <c r="C35" s="410"/>
      <c r="D35" s="410"/>
      <c r="E35" s="410"/>
      <c r="F35" s="410"/>
      <c r="G35" s="410"/>
      <c r="H35" s="313"/>
      <c r="I35" s="456"/>
      <c r="J35" s="410"/>
      <c r="K35" s="410"/>
      <c r="L35" s="457"/>
      <c r="M35" s="458"/>
      <c r="N35" s="217"/>
      <c r="O35" s="217"/>
      <c r="Q35" s="217"/>
      <c r="R35" s="217"/>
      <c r="S35" s="410"/>
      <c r="T35" s="457"/>
      <c r="U35" s="458"/>
      <c r="V35" s="217"/>
      <c r="W35" s="217"/>
      <c r="Y35" s="217"/>
      <c r="Z35" s="217"/>
      <c r="AA35" s="410"/>
      <c r="AB35" s="457"/>
      <c r="AC35" s="458"/>
      <c r="AD35" s="217"/>
      <c r="AE35" s="217"/>
      <c r="AF35" s="217"/>
      <c r="AG35" s="217"/>
      <c r="AH35" s="217"/>
      <c r="AI35" s="410"/>
      <c r="AJ35" s="457"/>
      <c r="AK35" s="458"/>
      <c r="AL35" s="217"/>
      <c r="AM35" s="217"/>
      <c r="AN35" s="217"/>
      <c r="AO35" s="217"/>
      <c r="AP35" s="217"/>
      <c r="AQ35" s="410"/>
      <c r="AR35" s="457"/>
      <c r="AS35" s="458"/>
      <c r="AT35" s="217"/>
      <c r="AU35" s="217"/>
      <c r="AV35" s="217"/>
      <c r="AW35" s="217"/>
      <c r="AX35" s="217"/>
      <c r="AY35" s="410"/>
      <c r="AZ35" s="459"/>
      <c r="BA35" s="458"/>
      <c r="BB35" s="217"/>
      <c r="BC35" s="217"/>
      <c r="BE35" s="217"/>
      <c r="BF35" s="217"/>
      <c r="BG35" s="410"/>
      <c r="BH35" s="460"/>
      <c r="BI35" s="458"/>
      <c r="BJ35" s="217"/>
      <c r="BK35" s="217"/>
      <c r="BM35" s="217"/>
      <c r="BN35" s="217"/>
      <c r="BO35" s="410"/>
      <c r="BP35" s="460"/>
      <c r="BQ35" s="458"/>
      <c r="BR35" s="217"/>
      <c r="BS35" s="217"/>
      <c r="BU35" s="217"/>
      <c r="BV35" s="217"/>
      <c r="BW35" s="410"/>
      <c r="BX35" s="457"/>
      <c r="BY35" s="458"/>
      <c r="BZ35" s="217"/>
      <c r="CA35" s="217"/>
      <c r="CC35" s="217"/>
      <c r="CD35" s="217"/>
      <c r="CE35" s="410"/>
      <c r="CF35" s="457"/>
      <c r="CG35" s="458"/>
      <c r="CH35" s="217"/>
      <c r="CI35" s="217"/>
      <c r="CK35" s="217"/>
      <c r="CL35" s="217"/>
      <c r="CM35" s="410"/>
      <c r="CN35" s="457"/>
      <c r="CO35" s="458"/>
      <c r="CP35" s="217"/>
      <c r="CU35" s="317"/>
      <c r="CV35" s="318" t="s">
        <v>231</v>
      </c>
      <c r="CW35" s="442"/>
      <c r="CX35" s="314" t="s">
        <v>217</v>
      </c>
      <c r="CY35" s="314" t="s">
        <v>218</v>
      </c>
      <c r="CZ35" s="314" t="s">
        <v>232</v>
      </c>
      <c r="DA35" s="319" t="s">
        <v>233</v>
      </c>
      <c r="DB35" s="320" t="s">
        <v>234</v>
      </c>
    </row>
    <row r="36" spans="1:106" ht="22.5" customHeight="1">
      <c r="A36" s="456"/>
      <c r="B36" s="410"/>
      <c r="C36" s="410"/>
      <c r="D36" s="410"/>
      <c r="E36" s="410"/>
      <c r="F36" s="410"/>
      <c r="G36" s="410"/>
      <c r="H36" s="313"/>
      <c r="I36" s="217"/>
      <c r="J36" s="217"/>
      <c r="K36" s="217"/>
      <c r="L36" s="461"/>
      <c r="M36" s="461"/>
      <c r="N36" s="217"/>
      <c r="O36" s="217"/>
      <c r="Q36" s="217"/>
      <c r="R36" s="217"/>
      <c r="S36" s="217"/>
      <c r="T36" s="461"/>
      <c r="U36" s="461"/>
      <c r="V36" s="217"/>
      <c r="W36" s="217"/>
      <c r="Y36" s="217"/>
      <c r="Z36" s="217"/>
      <c r="AA36" s="217"/>
      <c r="AB36" s="461"/>
      <c r="AC36" s="461"/>
      <c r="AD36" s="217"/>
      <c r="AE36" s="217"/>
      <c r="AF36" s="217"/>
      <c r="AG36" s="217"/>
      <c r="AH36" s="217"/>
      <c r="AI36" s="217"/>
      <c r="AJ36" s="461"/>
      <c r="AK36" s="461"/>
      <c r="AL36" s="217"/>
      <c r="AM36" s="217"/>
      <c r="AN36" s="217"/>
      <c r="AO36" s="217"/>
      <c r="AP36" s="217"/>
      <c r="AQ36" s="217"/>
      <c r="AR36" s="461"/>
      <c r="AS36" s="461"/>
      <c r="AT36" s="217"/>
      <c r="AU36" s="217"/>
      <c r="AV36" s="217"/>
      <c r="AW36" s="217"/>
      <c r="AX36" s="217"/>
      <c r="AY36" s="217"/>
      <c r="AZ36" s="461"/>
      <c r="BA36" s="461"/>
      <c r="BB36" s="217"/>
      <c r="BC36" s="217"/>
      <c r="BE36" s="217"/>
      <c r="BF36" s="217"/>
      <c r="BG36" s="217"/>
      <c r="BH36" s="461"/>
      <c r="BI36" s="461"/>
      <c r="BJ36" s="217"/>
      <c r="BK36" s="217"/>
      <c r="BM36" s="217"/>
      <c r="BN36" s="217"/>
      <c r="BO36" s="217"/>
      <c r="BP36" s="461"/>
      <c r="BQ36" s="461"/>
      <c r="BR36" s="217"/>
      <c r="BS36" s="217"/>
      <c r="BU36" s="217"/>
      <c r="BV36" s="217"/>
      <c r="BW36" s="217"/>
      <c r="BX36" s="461"/>
      <c r="BY36" s="461"/>
      <c r="BZ36" s="217"/>
      <c r="CA36" s="217"/>
      <c r="CC36" s="217"/>
      <c r="CD36" s="217"/>
      <c r="CE36" s="217"/>
      <c r="CF36" s="461"/>
      <c r="CG36" s="461"/>
      <c r="CH36" s="217"/>
      <c r="CI36" s="217"/>
      <c r="CK36" s="217"/>
      <c r="CL36" s="217"/>
      <c r="CM36" s="217"/>
      <c r="CN36" s="461"/>
      <c r="CO36" s="461"/>
      <c r="CP36" s="217"/>
      <c r="CU36" s="317"/>
      <c r="CV36" s="313"/>
      <c r="CW36" s="441"/>
      <c r="CX36" s="314" t="s">
        <v>235</v>
      </c>
      <c r="CY36" s="321"/>
      <c r="CZ36" s="314" t="s">
        <v>236</v>
      </c>
      <c r="DA36" s="321"/>
      <c r="DB36" s="315"/>
    </row>
    <row r="37" spans="1:106" ht="22.5" customHeight="1">
      <c r="A37" s="456"/>
      <c r="B37" s="410"/>
      <c r="C37" s="410"/>
      <c r="D37" s="410"/>
      <c r="E37" s="410"/>
      <c r="F37" s="410"/>
      <c r="G37" s="410"/>
      <c r="H37" s="313"/>
      <c r="I37" s="217"/>
      <c r="J37" s="217"/>
      <c r="K37" s="217"/>
      <c r="L37" s="461"/>
      <c r="M37" s="461"/>
      <c r="N37" s="217"/>
      <c r="O37" s="217"/>
      <c r="Q37" s="217"/>
      <c r="R37" s="217"/>
      <c r="S37" s="217"/>
      <c r="T37" s="461"/>
      <c r="U37" s="461"/>
      <c r="V37" s="217"/>
      <c r="W37" s="217"/>
      <c r="Y37" s="217"/>
      <c r="Z37" s="217"/>
      <c r="AA37" s="217"/>
      <c r="AB37" s="461"/>
      <c r="AC37" s="461"/>
      <c r="AD37" s="217"/>
      <c r="AE37" s="217"/>
      <c r="AF37" s="217"/>
      <c r="AG37" s="217"/>
      <c r="AH37" s="217"/>
      <c r="AI37" s="217"/>
      <c r="AJ37" s="461"/>
      <c r="AK37" s="461"/>
      <c r="AL37" s="217"/>
      <c r="AM37" s="217"/>
      <c r="AN37" s="217"/>
      <c r="AO37" s="217"/>
      <c r="AP37" s="217"/>
      <c r="AQ37" s="217"/>
      <c r="AR37" s="461"/>
      <c r="AS37" s="461"/>
      <c r="AT37" s="217"/>
      <c r="AU37" s="217"/>
      <c r="AV37" s="217"/>
      <c r="AW37" s="217"/>
      <c r="AX37" s="217"/>
      <c r="AY37" s="217"/>
      <c r="AZ37" s="461"/>
      <c r="BA37" s="461"/>
      <c r="BB37" s="217"/>
      <c r="BC37" s="217"/>
      <c r="BE37" s="217"/>
      <c r="BF37" s="217"/>
      <c r="BG37" s="217"/>
      <c r="BH37" s="461"/>
      <c r="BI37" s="461"/>
      <c r="BJ37" s="217"/>
      <c r="BK37" s="217"/>
      <c r="BM37" s="217"/>
      <c r="BN37" s="217"/>
      <c r="BO37" s="217"/>
      <c r="BP37" s="461"/>
      <c r="BQ37" s="461"/>
      <c r="BR37" s="217"/>
      <c r="BS37" s="217"/>
      <c r="BU37" s="217"/>
      <c r="BV37" s="217"/>
      <c r="BW37" s="217"/>
      <c r="BX37" s="461"/>
      <c r="BY37" s="461"/>
      <c r="BZ37" s="217"/>
      <c r="CA37" s="217"/>
      <c r="CC37" s="217"/>
      <c r="CD37" s="217"/>
      <c r="CE37" s="217"/>
      <c r="CF37" s="461"/>
      <c r="CG37" s="461"/>
      <c r="CH37" s="217"/>
      <c r="CI37" s="217"/>
      <c r="CK37" s="217"/>
      <c r="CL37" s="217"/>
      <c r="CM37" s="217"/>
      <c r="CN37" s="461"/>
      <c r="CO37" s="461"/>
      <c r="CP37" s="217"/>
      <c r="CU37" s="317"/>
      <c r="CV37" s="313"/>
      <c r="CW37" s="441"/>
      <c r="CX37" s="314"/>
      <c r="CY37" s="322"/>
      <c r="CZ37" s="322"/>
      <c r="DA37" s="322"/>
      <c r="DB37" s="323"/>
    </row>
    <row r="38" spans="1:106" s="221" customFormat="1" ht="24" thickBot="1">
      <c r="A38" s="324"/>
      <c r="B38" s="324"/>
      <c r="C38" s="324"/>
      <c r="D38" s="324"/>
      <c r="E38" s="324"/>
      <c r="F38" s="324"/>
      <c r="G38" s="324"/>
      <c r="H38" s="417"/>
      <c r="I38" s="324"/>
      <c r="J38" s="324"/>
      <c r="K38" s="324"/>
      <c r="L38" s="461"/>
      <c r="M38" s="461"/>
      <c r="N38" s="324"/>
      <c r="O38" s="324"/>
      <c r="P38" s="324"/>
      <c r="Q38" s="324"/>
      <c r="R38" s="324"/>
      <c r="S38" s="324"/>
      <c r="T38" s="461"/>
      <c r="U38" s="461"/>
      <c r="V38" s="324"/>
      <c r="W38" s="324"/>
      <c r="X38" s="324"/>
      <c r="Y38" s="324"/>
      <c r="Z38" s="324"/>
      <c r="AA38" s="324"/>
      <c r="AB38" s="461"/>
      <c r="AC38" s="461"/>
      <c r="AD38" s="324"/>
      <c r="AE38" s="324"/>
      <c r="AF38" s="324"/>
      <c r="AG38" s="324"/>
      <c r="AH38" s="324"/>
      <c r="AI38" s="324"/>
      <c r="AJ38" s="461"/>
      <c r="AK38" s="461"/>
      <c r="AL38" s="324"/>
      <c r="AM38" s="324"/>
      <c r="AN38" s="324"/>
      <c r="AO38" s="324"/>
      <c r="AP38" s="324"/>
      <c r="AQ38" s="324"/>
      <c r="AR38" s="461"/>
      <c r="AS38" s="461"/>
      <c r="AT38" s="324"/>
      <c r="AU38" s="324"/>
      <c r="AV38" s="324"/>
      <c r="AW38" s="324"/>
      <c r="AX38" s="324"/>
      <c r="AY38" s="324"/>
      <c r="AZ38" s="461"/>
      <c r="BA38" s="461"/>
      <c r="BB38" s="324"/>
      <c r="BC38" s="324"/>
      <c r="BD38" s="324"/>
      <c r="BE38" s="324"/>
      <c r="BF38" s="324"/>
      <c r="BG38" s="324"/>
      <c r="BH38" s="461"/>
      <c r="BI38" s="461"/>
      <c r="BJ38" s="324"/>
      <c r="BK38" s="324"/>
      <c r="BL38" s="324"/>
      <c r="BM38" s="324"/>
      <c r="BN38" s="324"/>
      <c r="BO38" s="324"/>
      <c r="BP38" s="461"/>
      <c r="BQ38" s="461"/>
      <c r="BR38" s="324"/>
      <c r="BS38" s="324"/>
      <c r="BT38" s="324"/>
      <c r="BU38" s="324"/>
      <c r="BV38" s="324"/>
      <c r="BW38" s="324"/>
      <c r="BX38" s="461"/>
      <c r="BY38" s="461"/>
      <c r="BZ38" s="324"/>
      <c r="CA38" s="324"/>
      <c r="CB38" s="324"/>
      <c r="CC38" s="324"/>
      <c r="CD38" s="324"/>
      <c r="CE38" s="324"/>
      <c r="CF38" s="461"/>
      <c r="CG38" s="461"/>
      <c r="CH38" s="324"/>
      <c r="CI38" s="324"/>
      <c r="CJ38" s="324"/>
      <c r="CK38" s="324"/>
      <c r="CL38" s="324"/>
      <c r="CM38" s="324"/>
      <c r="CN38" s="461"/>
      <c r="CO38" s="461"/>
      <c r="CP38" s="324"/>
      <c r="CR38" s="324"/>
      <c r="CS38" s="324"/>
      <c r="CT38" s="324"/>
      <c r="CU38" s="325"/>
      <c r="CV38" s="326">
        <v>0</v>
      </c>
      <c r="CW38" s="443"/>
      <c r="CX38" s="327">
        <v>1</v>
      </c>
      <c r="CY38" s="327">
        <v>2</v>
      </c>
      <c r="CZ38" s="327">
        <v>3</v>
      </c>
      <c r="DA38" s="327">
        <v>4</v>
      </c>
      <c r="DB38" s="328">
        <v>5</v>
      </c>
    </row>
    <row r="39" spans="1:106" ht="20.25">
      <c r="A39" s="217"/>
      <c r="B39" s="217"/>
      <c r="C39" s="217"/>
      <c r="D39" s="217"/>
      <c r="E39" s="217"/>
      <c r="F39" s="217"/>
      <c r="G39" s="217"/>
      <c r="H39" s="313"/>
      <c r="I39" s="217"/>
      <c r="J39" s="217"/>
      <c r="K39" s="462"/>
      <c r="L39" s="463"/>
      <c r="M39" s="464"/>
      <c r="N39" s="329"/>
      <c r="O39" s="329"/>
      <c r="P39" s="329"/>
      <c r="Q39" s="329"/>
      <c r="R39" s="329"/>
      <c r="S39" s="465"/>
      <c r="T39" s="466"/>
      <c r="U39" s="467"/>
      <c r="V39" s="329"/>
      <c r="W39" s="329"/>
      <c r="X39" s="329"/>
      <c r="Y39" s="329"/>
      <c r="Z39" s="329"/>
      <c r="AA39" s="465"/>
      <c r="AB39" s="466"/>
      <c r="AC39" s="466"/>
      <c r="AD39" s="329"/>
      <c r="AE39" s="329"/>
      <c r="AF39" s="329"/>
      <c r="AG39" s="329"/>
      <c r="AH39" s="329"/>
      <c r="AI39" s="465"/>
      <c r="AJ39" s="468"/>
      <c r="AK39" s="467"/>
      <c r="AL39" s="329"/>
      <c r="AM39" s="329"/>
      <c r="AN39" s="329"/>
      <c r="AO39" s="329"/>
      <c r="AP39" s="329"/>
      <c r="AQ39" s="465"/>
      <c r="AR39" s="466"/>
      <c r="AS39" s="466"/>
      <c r="AT39" s="217"/>
      <c r="AU39" s="217"/>
      <c r="AV39" s="217"/>
      <c r="AW39" s="217"/>
      <c r="AX39" s="217"/>
      <c r="AY39" s="465"/>
      <c r="AZ39" s="466"/>
      <c r="BA39" s="466"/>
      <c r="BB39" s="217"/>
      <c r="BC39" s="217"/>
      <c r="BE39" s="217"/>
      <c r="BF39" s="217"/>
      <c r="BG39" s="465"/>
      <c r="BH39" s="466"/>
      <c r="BI39" s="466"/>
      <c r="BJ39" s="217"/>
      <c r="BK39" s="217"/>
      <c r="BM39" s="217"/>
      <c r="BN39" s="217"/>
      <c r="BO39" s="465"/>
      <c r="BP39" s="466"/>
      <c r="BQ39" s="466"/>
      <c r="BR39" s="217"/>
      <c r="BS39" s="217"/>
      <c r="BU39" s="217"/>
      <c r="BV39" s="217"/>
      <c r="BW39" s="465"/>
      <c r="BX39" s="466"/>
      <c r="BY39" s="466"/>
      <c r="BZ39" s="217"/>
      <c r="CA39" s="217"/>
      <c r="CC39" s="217"/>
      <c r="CD39" s="217"/>
      <c r="CE39" s="465"/>
      <c r="CF39" s="466"/>
      <c r="CG39" s="466"/>
      <c r="CH39" s="217"/>
      <c r="CI39" s="217"/>
      <c r="CK39" s="217"/>
      <c r="CL39" s="217"/>
      <c r="CM39" s="465"/>
      <c r="CN39" s="466"/>
      <c r="CO39" s="466"/>
      <c r="CP39" s="217"/>
      <c r="CU39" s="331"/>
      <c r="CV39" s="332"/>
      <c r="CW39" s="444"/>
      <c r="CX39" s="333"/>
      <c r="CY39" s="333"/>
      <c r="CZ39" s="333"/>
      <c r="DA39" s="333"/>
      <c r="DB39" s="334"/>
    </row>
    <row r="40" spans="1:106" ht="38.25" thickBot="1">
      <c r="A40" s="217"/>
      <c r="B40" s="217"/>
      <c r="C40" s="217"/>
      <c r="D40" s="217"/>
      <c r="E40" s="217"/>
      <c r="F40" s="217"/>
      <c r="G40" s="217"/>
      <c r="H40" s="313"/>
      <c r="I40" s="217"/>
      <c r="J40" s="217"/>
      <c r="K40" s="462"/>
      <c r="L40" s="463"/>
      <c r="M40" s="464"/>
      <c r="N40" s="329"/>
      <c r="O40" s="329"/>
      <c r="P40" s="329"/>
      <c r="Q40" s="329"/>
      <c r="R40" s="329"/>
      <c r="S40" s="465"/>
      <c r="T40" s="466"/>
      <c r="U40" s="467"/>
      <c r="V40" s="329"/>
      <c r="W40" s="329"/>
      <c r="X40" s="329"/>
      <c r="Y40" s="329"/>
      <c r="Z40" s="329"/>
      <c r="AA40" s="465"/>
      <c r="AB40" s="466"/>
      <c r="AC40" s="466"/>
      <c r="AD40" s="329"/>
      <c r="AE40" s="329"/>
      <c r="AF40" s="329"/>
      <c r="AG40" s="329"/>
      <c r="AH40" s="329"/>
      <c r="AI40" s="465"/>
      <c r="AJ40" s="468"/>
      <c r="AK40" s="467"/>
      <c r="AL40" s="329"/>
      <c r="AM40" s="329"/>
      <c r="AN40" s="329"/>
      <c r="AO40" s="329"/>
      <c r="AP40" s="329"/>
      <c r="AQ40" s="465"/>
      <c r="AR40" s="466"/>
      <c r="AS40" s="466"/>
      <c r="AT40" s="217"/>
      <c r="AU40" s="217"/>
      <c r="AV40" s="217"/>
      <c r="AW40" s="217"/>
      <c r="AX40" s="217"/>
      <c r="AY40" s="465"/>
      <c r="AZ40" s="466"/>
      <c r="BA40" s="466"/>
      <c r="BB40" s="217"/>
      <c r="BC40" s="217"/>
      <c r="BE40" s="217"/>
      <c r="BF40" s="217"/>
      <c r="BG40" s="465"/>
      <c r="BH40" s="466"/>
      <c r="BI40" s="466"/>
      <c r="BJ40" s="217"/>
      <c r="BK40" s="217"/>
      <c r="BM40" s="217"/>
      <c r="BN40" s="217"/>
      <c r="BO40" s="465"/>
      <c r="BP40" s="466"/>
      <c r="BQ40" s="466"/>
      <c r="BR40" s="217"/>
      <c r="BS40" s="217"/>
      <c r="BU40" s="217"/>
      <c r="BV40" s="217"/>
      <c r="BW40" s="465"/>
      <c r="BX40" s="466"/>
      <c r="BY40" s="467"/>
      <c r="BZ40" s="217"/>
      <c r="CA40" s="217"/>
      <c r="CC40" s="217"/>
      <c r="CD40" s="217"/>
      <c r="CE40" s="465"/>
      <c r="CF40" s="466"/>
      <c r="CG40" s="466"/>
      <c r="CH40" s="217"/>
      <c r="CI40" s="217"/>
      <c r="CK40" s="217"/>
      <c r="CL40" s="217"/>
      <c r="CM40" s="465"/>
      <c r="CN40" s="466"/>
      <c r="CO40" s="467"/>
      <c r="CP40" s="217"/>
      <c r="CU40" s="418" t="s">
        <v>255</v>
      </c>
      <c r="CV40" s="419"/>
      <c r="CW40" s="445">
        <v>1</v>
      </c>
      <c r="CX40" s="335">
        <f>C28</f>
        <v>197737</v>
      </c>
      <c r="CY40" s="336" t="s">
        <v>228</v>
      </c>
      <c r="CZ40" s="337">
        <f>E28</f>
        <v>691673995</v>
      </c>
      <c r="DA40" s="335">
        <f>F28</f>
        <v>194829</v>
      </c>
      <c r="DB40" s="338">
        <f>G28</f>
        <v>307845</v>
      </c>
    </row>
    <row r="41" spans="1:106" ht="27">
      <c r="A41" s="217"/>
      <c r="B41" s="217"/>
      <c r="C41" s="217"/>
      <c r="D41" s="217"/>
      <c r="E41" s="217"/>
      <c r="F41" s="217"/>
      <c r="G41" s="217"/>
      <c r="H41" s="313"/>
      <c r="I41" s="217"/>
      <c r="J41" s="217"/>
      <c r="K41" s="462"/>
      <c r="L41" s="463"/>
      <c r="M41" s="464"/>
      <c r="N41" s="329"/>
      <c r="O41" s="329"/>
      <c r="P41" s="329"/>
      <c r="Q41" s="329"/>
      <c r="R41" s="329"/>
      <c r="S41" s="465"/>
      <c r="T41" s="466"/>
      <c r="U41" s="467"/>
      <c r="V41" s="329"/>
      <c r="W41" s="329"/>
      <c r="X41" s="329"/>
      <c r="Y41" s="329"/>
      <c r="Z41" s="329"/>
      <c r="AA41" s="465"/>
      <c r="AB41" s="466"/>
      <c r="AC41" s="466"/>
      <c r="AD41" s="329"/>
      <c r="AE41" s="329"/>
      <c r="AF41" s="329"/>
      <c r="AG41" s="329"/>
      <c r="AH41" s="329"/>
      <c r="AI41" s="465"/>
      <c r="AJ41" s="468"/>
      <c r="AK41" s="467"/>
      <c r="AL41" s="329"/>
      <c r="AM41" s="329"/>
      <c r="AN41" s="329"/>
      <c r="AO41" s="329"/>
      <c r="AP41" s="329"/>
      <c r="AQ41" s="465"/>
      <c r="AR41" s="466"/>
      <c r="AS41" s="466"/>
      <c r="AT41" s="217"/>
      <c r="AU41" s="217"/>
      <c r="AV41" s="217"/>
      <c r="AW41" s="217"/>
      <c r="AX41" s="217"/>
      <c r="AY41" s="465"/>
      <c r="AZ41" s="466"/>
      <c r="BA41" s="466"/>
      <c r="BB41" s="217"/>
      <c r="BC41" s="217"/>
      <c r="BE41" s="217"/>
      <c r="BF41" s="217"/>
      <c r="BG41" s="465"/>
      <c r="BH41" s="466"/>
      <c r="BI41" s="466"/>
      <c r="BJ41" s="217"/>
      <c r="BK41" s="217"/>
      <c r="BM41" s="217"/>
      <c r="BN41" s="217"/>
      <c r="BO41" s="465"/>
      <c r="BP41" s="466"/>
      <c r="BQ41" s="466"/>
      <c r="BR41" s="217"/>
      <c r="BS41" s="217"/>
      <c r="BU41" s="217"/>
      <c r="BV41" s="217"/>
      <c r="BW41" s="465"/>
      <c r="BX41" s="466"/>
      <c r="BY41" s="466"/>
      <c r="BZ41" s="217"/>
      <c r="CA41" s="217"/>
      <c r="CC41" s="217"/>
      <c r="CD41" s="217"/>
      <c r="CE41" s="465"/>
      <c r="CF41" s="466"/>
      <c r="CG41" s="466"/>
      <c r="CH41" s="217"/>
      <c r="CI41" s="217"/>
      <c r="CK41" s="217"/>
      <c r="CL41" s="217"/>
      <c r="CM41" s="465"/>
      <c r="CN41" s="466"/>
      <c r="CO41" s="466"/>
      <c r="CP41" s="217"/>
      <c r="CU41" s="355"/>
      <c r="CV41" s="420"/>
      <c r="CW41" s="446"/>
      <c r="CX41" s="339"/>
      <c r="CY41" s="340"/>
      <c r="CZ41" s="339"/>
      <c r="DA41" s="340"/>
      <c r="DB41" s="341"/>
    </row>
    <row r="42" spans="1:106" ht="33.75">
      <c r="A42" s="217"/>
      <c r="B42" s="217"/>
      <c r="C42" s="217"/>
      <c r="D42" s="217"/>
      <c r="E42" s="217"/>
      <c r="F42" s="217"/>
      <c r="G42" s="217"/>
      <c r="H42" s="313"/>
      <c r="I42" s="217"/>
      <c r="J42" s="217"/>
      <c r="K42" s="462"/>
      <c r="L42" s="463"/>
      <c r="M42" s="464"/>
      <c r="N42" s="329"/>
      <c r="O42" s="329"/>
      <c r="P42" s="329"/>
      <c r="Q42" s="329"/>
      <c r="R42" s="329"/>
      <c r="S42" s="465"/>
      <c r="T42" s="466"/>
      <c r="U42" s="467"/>
      <c r="V42" s="329"/>
      <c r="W42" s="329"/>
      <c r="X42" s="329"/>
      <c r="Y42" s="329"/>
      <c r="Z42" s="329"/>
      <c r="AA42" s="465"/>
      <c r="AB42" s="466"/>
      <c r="AC42" s="466"/>
      <c r="AD42" s="329"/>
      <c r="AE42" s="329"/>
      <c r="AF42" s="329"/>
      <c r="AG42" s="329"/>
      <c r="AH42" s="329"/>
      <c r="AI42" s="465"/>
      <c r="AJ42" s="468"/>
      <c r="AK42" s="467"/>
      <c r="AL42" s="329"/>
      <c r="AM42" s="329"/>
      <c r="AN42" s="329"/>
      <c r="AO42" s="329"/>
      <c r="AP42" s="329"/>
      <c r="AQ42" s="465"/>
      <c r="AR42" s="466"/>
      <c r="AS42" s="466"/>
      <c r="AT42" s="217"/>
      <c r="AU42" s="217"/>
      <c r="AV42" s="217"/>
      <c r="AW42" s="217"/>
      <c r="AX42" s="217"/>
      <c r="AY42" s="465"/>
      <c r="AZ42" s="466"/>
      <c r="BA42" s="466"/>
      <c r="BB42" s="217"/>
      <c r="BC42" s="217"/>
      <c r="BE42" s="217"/>
      <c r="BF42" s="217"/>
      <c r="BG42" s="465"/>
      <c r="BH42" s="466"/>
      <c r="BI42" s="466"/>
      <c r="BJ42" s="217"/>
      <c r="BK42" s="217"/>
      <c r="BM42" s="217"/>
      <c r="BN42" s="217"/>
      <c r="BO42" s="465"/>
      <c r="BP42" s="466"/>
      <c r="BQ42" s="466"/>
      <c r="BR42" s="217"/>
      <c r="BS42" s="217"/>
      <c r="BU42" s="217"/>
      <c r="BV42" s="217"/>
      <c r="BW42" s="465"/>
      <c r="BX42" s="466"/>
      <c r="BY42" s="466"/>
      <c r="BZ42" s="217"/>
      <c r="CA42" s="217"/>
      <c r="CC42" s="217"/>
      <c r="CD42" s="217"/>
      <c r="CE42" s="465"/>
      <c r="CF42" s="466"/>
      <c r="CG42" s="466"/>
      <c r="CH42" s="217"/>
      <c r="CI42" s="217"/>
      <c r="CK42" s="217"/>
      <c r="CL42" s="217"/>
      <c r="CM42" s="465"/>
      <c r="CN42" s="466"/>
      <c r="CO42" s="466"/>
      <c r="CP42" s="217"/>
      <c r="CU42" s="350" t="s">
        <v>237</v>
      </c>
      <c r="CV42" s="356"/>
      <c r="CW42" s="447">
        <v>2</v>
      </c>
      <c r="CX42" s="342">
        <f>K28</f>
        <v>184253</v>
      </c>
      <c r="CY42" s="343">
        <f>L28</f>
        <v>1808041</v>
      </c>
      <c r="CZ42" s="342">
        <f>M28</f>
        <v>622213698</v>
      </c>
      <c r="DA42" s="343">
        <f>N28</f>
        <v>181710</v>
      </c>
      <c r="DB42" s="344">
        <f>O28</f>
        <v>277479</v>
      </c>
    </row>
    <row r="43" spans="1:106" ht="33">
      <c r="A43" s="217"/>
      <c r="B43" s="217"/>
      <c r="C43" s="217"/>
      <c r="D43" s="217"/>
      <c r="E43" s="217"/>
      <c r="F43" s="217"/>
      <c r="G43" s="217"/>
      <c r="H43" s="313"/>
      <c r="I43" s="217"/>
      <c r="J43" s="217"/>
      <c r="K43" s="462"/>
      <c r="L43" s="463"/>
      <c r="M43" s="464"/>
      <c r="N43" s="329"/>
      <c r="O43" s="329"/>
      <c r="P43" s="329"/>
      <c r="Q43" s="329"/>
      <c r="R43" s="329"/>
      <c r="S43" s="465"/>
      <c r="T43" s="466"/>
      <c r="U43" s="467"/>
      <c r="V43" s="329"/>
      <c r="W43" s="329"/>
      <c r="X43" s="329"/>
      <c r="Y43" s="329"/>
      <c r="Z43" s="329"/>
      <c r="AA43" s="465"/>
      <c r="AB43" s="466"/>
      <c r="AC43" s="466"/>
      <c r="AD43" s="329"/>
      <c r="AE43" s="329"/>
      <c r="AF43" s="329"/>
      <c r="AG43" s="329"/>
      <c r="AH43" s="329"/>
      <c r="AI43" s="465"/>
      <c r="AJ43" s="468"/>
      <c r="AK43" s="467"/>
      <c r="AL43" s="329"/>
      <c r="AM43" s="329"/>
      <c r="AN43" s="329"/>
      <c r="AO43" s="329"/>
      <c r="AP43" s="329"/>
      <c r="AQ43" s="465"/>
      <c r="AR43" s="466"/>
      <c r="AS43" s="466"/>
      <c r="AT43" s="217"/>
      <c r="AU43" s="217"/>
      <c r="AV43" s="217"/>
      <c r="AW43" s="217"/>
      <c r="AX43" s="217"/>
      <c r="AY43" s="465"/>
      <c r="AZ43" s="466"/>
      <c r="BA43" s="466"/>
      <c r="BB43" s="217"/>
      <c r="BC43" s="217"/>
      <c r="BE43" s="217"/>
      <c r="BF43" s="217"/>
      <c r="BG43" s="465"/>
      <c r="BH43" s="466"/>
      <c r="BI43" s="466"/>
      <c r="BJ43" s="217"/>
      <c r="BK43" s="217"/>
      <c r="BM43" s="217"/>
      <c r="BN43" s="217"/>
      <c r="BO43" s="465"/>
      <c r="BP43" s="466"/>
      <c r="BQ43" s="466"/>
      <c r="BR43" s="217"/>
      <c r="BS43" s="217"/>
      <c r="BU43" s="217"/>
      <c r="BV43" s="217"/>
      <c r="BW43" s="465"/>
      <c r="BX43" s="466"/>
      <c r="BY43" s="466"/>
      <c r="BZ43" s="217"/>
      <c r="CA43" s="217"/>
      <c r="CC43" s="217"/>
      <c r="CD43" s="217"/>
      <c r="CE43" s="465"/>
      <c r="CF43" s="466"/>
      <c r="CG43" s="466"/>
      <c r="CH43" s="217"/>
      <c r="CI43" s="217"/>
      <c r="CK43" s="217"/>
      <c r="CL43" s="217"/>
      <c r="CM43" s="465"/>
      <c r="CN43" s="466"/>
      <c r="CO43" s="466"/>
      <c r="CP43" s="217"/>
      <c r="CU43" s="345" t="s">
        <v>238</v>
      </c>
      <c r="CV43" s="346"/>
      <c r="CW43" s="448"/>
      <c r="CX43" s="347"/>
      <c r="CY43" s="348"/>
      <c r="CZ43" s="347"/>
      <c r="DA43" s="348"/>
      <c r="DB43" s="349"/>
    </row>
    <row r="44" spans="1:106" ht="33">
      <c r="A44" s="217"/>
      <c r="B44" s="217"/>
      <c r="C44" s="217"/>
      <c r="D44" s="217"/>
      <c r="E44" s="217"/>
      <c r="F44" s="217"/>
      <c r="G44" s="217"/>
      <c r="H44" s="313"/>
      <c r="I44" s="217"/>
      <c r="J44" s="217"/>
      <c r="K44" s="462"/>
      <c r="L44" s="463"/>
      <c r="M44" s="464"/>
      <c r="N44" s="329"/>
      <c r="O44" s="329"/>
      <c r="P44" s="329"/>
      <c r="Q44" s="329"/>
      <c r="R44" s="329"/>
      <c r="S44" s="465"/>
      <c r="T44" s="466"/>
      <c r="U44" s="467"/>
      <c r="V44" s="329"/>
      <c r="W44" s="329"/>
      <c r="X44" s="329"/>
      <c r="Y44" s="329"/>
      <c r="Z44" s="329"/>
      <c r="AA44" s="465"/>
      <c r="AB44" s="466"/>
      <c r="AC44" s="466"/>
      <c r="AD44" s="329"/>
      <c r="AE44" s="329"/>
      <c r="AF44" s="329"/>
      <c r="AG44" s="329"/>
      <c r="AH44" s="329"/>
      <c r="AI44" s="465"/>
      <c r="AJ44" s="468"/>
      <c r="AK44" s="467"/>
      <c r="AL44" s="329"/>
      <c r="AM44" s="329"/>
      <c r="AN44" s="329"/>
      <c r="AO44" s="329"/>
      <c r="AP44" s="329"/>
      <c r="AQ44" s="465"/>
      <c r="AR44" s="466"/>
      <c r="AS44" s="466"/>
      <c r="AT44" s="217"/>
      <c r="AU44" s="217"/>
      <c r="AV44" s="217"/>
      <c r="AW44" s="217"/>
      <c r="AX44" s="217"/>
      <c r="AY44" s="465"/>
      <c r="AZ44" s="466"/>
      <c r="BA44" s="466"/>
      <c r="BB44" s="217"/>
      <c r="BC44" s="217"/>
      <c r="BE44" s="217"/>
      <c r="BF44" s="217"/>
      <c r="BG44" s="465"/>
      <c r="BH44" s="466"/>
      <c r="BI44" s="466"/>
      <c r="BJ44" s="217"/>
      <c r="BK44" s="217"/>
      <c r="BM44" s="217"/>
      <c r="BN44" s="217"/>
      <c r="BO44" s="465"/>
      <c r="BP44" s="466"/>
      <c r="BQ44" s="466"/>
      <c r="BR44" s="217"/>
      <c r="BS44" s="217"/>
      <c r="BU44" s="217"/>
      <c r="BV44" s="217"/>
      <c r="BW44" s="465"/>
      <c r="BX44" s="466"/>
      <c r="BY44" s="466"/>
      <c r="BZ44" s="217"/>
      <c r="CA44" s="217"/>
      <c r="CC44" s="217"/>
      <c r="CD44" s="217"/>
      <c r="CE44" s="465"/>
      <c r="CF44" s="466"/>
      <c r="CG44" s="466"/>
      <c r="CH44" s="217"/>
      <c r="CI44" s="217"/>
      <c r="CK44" s="217"/>
      <c r="CL44" s="217"/>
      <c r="CM44" s="465"/>
      <c r="CN44" s="466"/>
      <c r="CO44" s="466"/>
      <c r="CP44" s="217"/>
      <c r="CU44" s="350"/>
      <c r="CV44" s="351" t="s">
        <v>239</v>
      </c>
      <c r="CW44" s="449">
        <v>3</v>
      </c>
      <c r="CX44" s="352">
        <f>S28</f>
        <v>139058</v>
      </c>
      <c r="CY44" s="353">
        <f>T28</f>
        <v>1400233</v>
      </c>
      <c r="CZ44" s="352">
        <f>U28</f>
        <v>538358696</v>
      </c>
      <c r="DA44" s="353">
        <f>V28</f>
        <v>139058</v>
      </c>
      <c r="DB44" s="354">
        <f>W28</f>
        <v>139299</v>
      </c>
    </row>
    <row r="45" spans="1:106" ht="33">
      <c r="A45" s="217"/>
      <c r="B45" s="217"/>
      <c r="C45" s="217"/>
      <c r="D45" s="217"/>
      <c r="E45" s="217"/>
      <c r="F45" s="217"/>
      <c r="G45" s="217"/>
      <c r="H45" s="313"/>
      <c r="I45" s="217"/>
      <c r="J45" s="217"/>
      <c r="K45" s="462"/>
      <c r="L45" s="463"/>
      <c r="M45" s="464"/>
      <c r="N45" s="329"/>
      <c r="O45" s="329"/>
      <c r="P45" s="329"/>
      <c r="Q45" s="329"/>
      <c r="R45" s="329"/>
      <c r="S45" s="465"/>
      <c r="T45" s="466"/>
      <c r="U45" s="467"/>
      <c r="V45" s="329"/>
      <c r="W45" s="329"/>
      <c r="X45" s="329"/>
      <c r="Y45" s="329"/>
      <c r="Z45" s="329"/>
      <c r="AA45" s="465"/>
      <c r="AB45" s="466"/>
      <c r="AC45" s="466"/>
      <c r="AD45" s="329"/>
      <c r="AE45" s="329"/>
      <c r="AF45" s="329"/>
      <c r="AG45" s="329"/>
      <c r="AH45" s="329"/>
      <c r="AI45" s="465"/>
      <c r="AJ45" s="468"/>
      <c r="AK45" s="467"/>
      <c r="AL45" s="329"/>
      <c r="AM45" s="329"/>
      <c r="AN45" s="329"/>
      <c r="AO45" s="329"/>
      <c r="AP45" s="329"/>
      <c r="AQ45" s="465"/>
      <c r="AR45" s="466"/>
      <c r="AS45" s="466"/>
      <c r="AT45" s="217"/>
      <c r="AU45" s="217"/>
      <c r="AV45" s="217"/>
      <c r="AW45" s="217"/>
      <c r="AX45" s="217"/>
      <c r="AY45" s="465"/>
      <c r="AZ45" s="466"/>
      <c r="BA45" s="466"/>
      <c r="BB45" s="217"/>
      <c r="BC45" s="217"/>
      <c r="BE45" s="217"/>
      <c r="BF45" s="217"/>
      <c r="BG45" s="465"/>
      <c r="BH45" s="466"/>
      <c r="BI45" s="466"/>
      <c r="BJ45" s="217"/>
      <c r="BK45" s="217"/>
      <c r="BM45" s="217"/>
      <c r="BN45" s="217"/>
      <c r="BO45" s="465"/>
      <c r="BP45" s="466"/>
      <c r="BQ45" s="466"/>
      <c r="BR45" s="217"/>
      <c r="BS45" s="217"/>
      <c r="BU45" s="217"/>
      <c r="BV45" s="217"/>
      <c r="BW45" s="465"/>
      <c r="BX45" s="466"/>
      <c r="BY45" s="466"/>
      <c r="BZ45" s="217"/>
      <c r="CA45" s="217"/>
      <c r="CC45" s="217"/>
      <c r="CD45" s="217"/>
      <c r="CE45" s="465"/>
      <c r="CF45" s="466"/>
      <c r="CG45" s="466"/>
      <c r="CH45" s="217"/>
      <c r="CI45" s="217"/>
      <c r="CK45" s="217"/>
      <c r="CL45" s="217"/>
      <c r="CM45" s="465"/>
      <c r="CN45" s="466"/>
      <c r="CO45" s="466"/>
      <c r="CP45" s="217"/>
      <c r="CU45" s="355"/>
      <c r="CV45" s="356"/>
      <c r="CW45" s="447"/>
      <c r="CX45" s="357"/>
      <c r="CY45" s="358"/>
      <c r="CZ45" s="357"/>
      <c r="DA45" s="358"/>
      <c r="DB45" s="359"/>
    </row>
    <row r="46" spans="1:106" ht="33">
      <c r="A46" s="217"/>
      <c r="B46" s="217"/>
      <c r="C46" s="217"/>
      <c r="D46" s="217"/>
      <c r="E46" s="217"/>
      <c r="F46" s="217"/>
      <c r="G46" s="217"/>
      <c r="H46" s="313"/>
      <c r="I46" s="217"/>
      <c r="J46" s="217"/>
      <c r="K46" s="462"/>
      <c r="L46" s="463"/>
      <c r="M46" s="464"/>
      <c r="N46" s="329"/>
      <c r="O46" s="329"/>
      <c r="P46" s="329"/>
      <c r="Q46" s="329"/>
      <c r="R46" s="329"/>
      <c r="S46" s="465"/>
      <c r="T46" s="466"/>
      <c r="U46" s="467"/>
      <c r="V46" s="329"/>
      <c r="W46" s="329"/>
      <c r="X46" s="329"/>
      <c r="Y46" s="329"/>
      <c r="Z46" s="329"/>
      <c r="AA46" s="465"/>
      <c r="AB46" s="466"/>
      <c r="AC46" s="466"/>
      <c r="AD46" s="329"/>
      <c r="AE46" s="329"/>
      <c r="AF46" s="329"/>
      <c r="AG46" s="329"/>
      <c r="AH46" s="329"/>
      <c r="AI46" s="465"/>
      <c r="AJ46" s="468"/>
      <c r="AK46" s="467"/>
      <c r="AL46" s="329"/>
      <c r="AM46" s="329"/>
      <c r="AN46" s="329"/>
      <c r="AO46" s="329"/>
      <c r="AP46" s="329"/>
      <c r="AQ46" s="465"/>
      <c r="AR46" s="466"/>
      <c r="AS46" s="466"/>
      <c r="AT46" s="217"/>
      <c r="AU46" s="217"/>
      <c r="AV46" s="217"/>
      <c r="AW46" s="217"/>
      <c r="AX46" s="217"/>
      <c r="AY46" s="465"/>
      <c r="AZ46" s="466"/>
      <c r="BA46" s="466"/>
      <c r="BB46" s="217"/>
      <c r="BC46" s="217"/>
      <c r="BE46" s="217"/>
      <c r="BF46" s="217"/>
      <c r="BG46" s="465"/>
      <c r="BH46" s="466"/>
      <c r="BI46" s="466"/>
      <c r="BJ46" s="217"/>
      <c r="BK46" s="217"/>
      <c r="BM46" s="217"/>
      <c r="BN46" s="217"/>
      <c r="BO46" s="465"/>
      <c r="BP46" s="466"/>
      <c r="BQ46" s="466"/>
      <c r="BR46" s="217"/>
      <c r="BS46" s="217"/>
      <c r="BU46" s="217"/>
      <c r="BV46" s="217"/>
      <c r="BW46" s="465"/>
      <c r="BX46" s="466"/>
      <c r="BY46" s="466"/>
      <c r="BZ46" s="217"/>
      <c r="CA46" s="217"/>
      <c r="CC46" s="217"/>
      <c r="CD46" s="217"/>
      <c r="CE46" s="465"/>
      <c r="CF46" s="466"/>
      <c r="CG46" s="466"/>
      <c r="CH46" s="217"/>
      <c r="CI46" s="217"/>
      <c r="CK46" s="217"/>
      <c r="CL46" s="217"/>
      <c r="CM46" s="465"/>
      <c r="CN46" s="466"/>
      <c r="CO46" s="466"/>
      <c r="CP46" s="217"/>
      <c r="CU46" s="360"/>
      <c r="CV46" s="351" t="s">
        <v>240</v>
      </c>
      <c r="CW46" s="449">
        <v>4</v>
      </c>
      <c r="CX46" s="352">
        <f>AA28</f>
        <v>46666</v>
      </c>
      <c r="CY46" s="353">
        <f>AB28</f>
        <v>407808</v>
      </c>
      <c r="CZ46" s="352">
        <f>AC28</f>
        <v>83855002</v>
      </c>
      <c r="DA46" s="353">
        <f>AD28</f>
        <v>44129</v>
      </c>
      <c r="DB46" s="354">
        <f>AE28</f>
        <v>139376</v>
      </c>
    </row>
    <row r="47" spans="1:106" ht="27.75">
      <c r="A47" s="217"/>
      <c r="B47" s="217"/>
      <c r="C47" s="217"/>
      <c r="D47" s="217"/>
      <c r="E47" s="217"/>
      <c r="F47" s="217"/>
      <c r="G47" s="217"/>
      <c r="H47" s="313"/>
      <c r="I47" s="217"/>
      <c r="J47" s="217"/>
      <c r="K47" s="462"/>
      <c r="L47" s="463"/>
      <c r="M47" s="464"/>
      <c r="N47" s="329"/>
      <c r="O47" s="329"/>
      <c r="P47" s="329"/>
      <c r="Q47" s="329"/>
      <c r="R47" s="329"/>
      <c r="S47" s="465"/>
      <c r="T47" s="466"/>
      <c r="U47" s="467"/>
      <c r="V47" s="329"/>
      <c r="W47" s="329"/>
      <c r="X47" s="329"/>
      <c r="Y47" s="329"/>
      <c r="Z47" s="329"/>
      <c r="AA47" s="465"/>
      <c r="AB47" s="466"/>
      <c r="AC47" s="466"/>
      <c r="AD47" s="329"/>
      <c r="AE47" s="329"/>
      <c r="AF47" s="329"/>
      <c r="AG47" s="329"/>
      <c r="AH47" s="329"/>
      <c r="AI47" s="465"/>
      <c r="AJ47" s="468"/>
      <c r="AK47" s="467"/>
      <c r="AL47" s="329"/>
      <c r="AM47" s="329"/>
      <c r="AN47" s="329"/>
      <c r="AO47" s="329"/>
      <c r="AP47" s="329"/>
      <c r="AQ47" s="465"/>
      <c r="AR47" s="466"/>
      <c r="AS47" s="466"/>
      <c r="AT47" s="217"/>
      <c r="AU47" s="217"/>
      <c r="AV47" s="217"/>
      <c r="AW47" s="217"/>
      <c r="AX47" s="217"/>
      <c r="AY47" s="465"/>
      <c r="AZ47" s="466"/>
      <c r="BA47" s="466"/>
      <c r="BB47" s="217"/>
      <c r="BC47" s="217"/>
      <c r="BE47" s="217"/>
      <c r="BF47" s="217"/>
      <c r="BG47" s="465"/>
      <c r="BH47" s="466"/>
      <c r="BI47" s="466"/>
      <c r="BJ47" s="217"/>
      <c r="BK47" s="217"/>
      <c r="BM47" s="217"/>
      <c r="BN47" s="217"/>
      <c r="BO47" s="465"/>
      <c r="BP47" s="466"/>
      <c r="BQ47" s="466"/>
      <c r="BR47" s="217"/>
      <c r="BS47" s="217"/>
      <c r="BU47" s="217"/>
      <c r="BV47" s="217"/>
      <c r="BW47" s="465"/>
      <c r="BX47" s="466"/>
      <c r="BY47" s="466"/>
      <c r="BZ47" s="217"/>
      <c r="CA47" s="217"/>
      <c r="CC47" s="217"/>
      <c r="CD47" s="217"/>
      <c r="CE47" s="465"/>
      <c r="CF47" s="466"/>
      <c r="CG47" s="466"/>
      <c r="CH47" s="217"/>
      <c r="CI47" s="217"/>
      <c r="CK47" s="217"/>
      <c r="CL47" s="217"/>
      <c r="CM47" s="465"/>
      <c r="CN47" s="466"/>
      <c r="CO47" s="466"/>
      <c r="CP47" s="217"/>
      <c r="CU47" s="350"/>
      <c r="CV47" s="346"/>
      <c r="CW47" s="448"/>
      <c r="CX47" s="361"/>
      <c r="CY47" s="362"/>
      <c r="CZ47" s="361"/>
      <c r="DA47" s="362"/>
      <c r="DB47" s="363"/>
    </row>
    <row r="48" spans="1:106" ht="27.75">
      <c r="A48" s="217"/>
      <c r="B48" s="217"/>
      <c r="C48" s="217"/>
      <c r="D48" s="217"/>
      <c r="E48" s="217"/>
      <c r="F48" s="217"/>
      <c r="G48" s="217"/>
      <c r="H48" s="313"/>
      <c r="I48" s="217"/>
      <c r="J48" s="217"/>
      <c r="K48" s="462"/>
      <c r="L48" s="463"/>
      <c r="M48" s="464"/>
      <c r="N48" s="329"/>
      <c r="O48" s="329"/>
      <c r="P48" s="329"/>
      <c r="Q48" s="329"/>
      <c r="R48" s="329"/>
      <c r="S48" s="465"/>
      <c r="T48" s="466"/>
      <c r="U48" s="467"/>
      <c r="V48" s="329"/>
      <c r="W48" s="329"/>
      <c r="X48" s="329"/>
      <c r="Y48" s="329"/>
      <c r="Z48" s="329"/>
      <c r="AA48" s="465"/>
      <c r="AB48" s="466"/>
      <c r="AC48" s="466"/>
      <c r="AD48" s="329"/>
      <c r="AE48" s="329"/>
      <c r="AF48" s="329"/>
      <c r="AG48" s="329"/>
      <c r="AH48" s="329"/>
      <c r="AI48" s="465"/>
      <c r="AJ48" s="468"/>
      <c r="AK48" s="467"/>
      <c r="AL48" s="329"/>
      <c r="AM48" s="329"/>
      <c r="AN48" s="329"/>
      <c r="AO48" s="329"/>
      <c r="AP48" s="329"/>
      <c r="AQ48" s="465"/>
      <c r="AR48" s="466"/>
      <c r="AS48" s="466"/>
      <c r="AT48" s="217"/>
      <c r="AU48" s="217"/>
      <c r="AV48" s="217"/>
      <c r="AW48" s="217"/>
      <c r="AX48" s="217"/>
      <c r="AY48" s="465"/>
      <c r="AZ48" s="466"/>
      <c r="BA48" s="466"/>
      <c r="BB48" s="217"/>
      <c r="BC48" s="217"/>
      <c r="BE48" s="217"/>
      <c r="BF48" s="217"/>
      <c r="BG48" s="465"/>
      <c r="BH48" s="466"/>
      <c r="BI48" s="466"/>
      <c r="BJ48" s="217"/>
      <c r="BK48" s="217"/>
      <c r="BM48" s="217"/>
      <c r="BN48" s="217"/>
      <c r="BO48" s="465"/>
      <c r="BP48" s="466"/>
      <c r="BQ48" s="466"/>
      <c r="BR48" s="217"/>
      <c r="BS48" s="217"/>
      <c r="BU48" s="217"/>
      <c r="BV48" s="217"/>
      <c r="BW48" s="465"/>
      <c r="BX48" s="466"/>
      <c r="BY48" s="466"/>
      <c r="BZ48" s="217"/>
      <c r="CA48" s="217"/>
      <c r="CC48" s="217"/>
      <c r="CD48" s="217"/>
      <c r="CE48" s="465"/>
      <c r="CF48" s="466"/>
      <c r="CG48" s="466"/>
      <c r="CH48" s="217"/>
      <c r="CI48" s="217"/>
      <c r="CK48" s="217"/>
      <c r="CL48" s="217"/>
      <c r="CM48" s="465"/>
      <c r="CN48" s="466"/>
      <c r="CO48" s="466"/>
      <c r="CP48" s="217"/>
      <c r="CU48" s="350" t="s">
        <v>241</v>
      </c>
      <c r="CV48" s="356"/>
      <c r="CW48" s="447"/>
      <c r="CX48" s="339"/>
      <c r="CY48" s="340"/>
      <c r="CZ48" s="339"/>
      <c r="DA48" s="340"/>
      <c r="DB48" s="341"/>
    </row>
    <row r="49" spans="1:106" ht="27.75">
      <c r="A49" s="217"/>
      <c r="B49" s="217"/>
      <c r="C49" s="217"/>
      <c r="D49" s="217"/>
      <c r="E49" s="217"/>
      <c r="F49" s="217"/>
      <c r="G49" s="217"/>
      <c r="H49" s="313"/>
      <c r="I49" s="217"/>
      <c r="J49" s="217"/>
      <c r="K49" s="462"/>
      <c r="L49" s="463"/>
      <c r="M49" s="464"/>
      <c r="N49" s="329"/>
      <c r="O49" s="329"/>
      <c r="P49" s="329"/>
      <c r="Q49" s="329"/>
      <c r="R49" s="329"/>
      <c r="S49" s="465"/>
      <c r="T49" s="466"/>
      <c r="U49" s="467"/>
      <c r="V49" s="329"/>
      <c r="W49" s="329"/>
      <c r="X49" s="329"/>
      <c r="Y49" s="329"/>
      <c r="Z49" s="329"/>
      <c r="AA49" s="465"/>
      <c r="AB49" s="466"/>
      <c r="AC49" s="466"/>
      <c r="AD49" s="329"/>
      <c r="AE49" s="329"/>
      <c r="AF49" s="329"/>
      <c r="AG49" s="329"/>
      <c r="AH49" s="329"/>
      <c r="AI49" s="465"/>
      <c r="AJ49" s="468"/>
      <c r="AK49" s="467"/>
      <c r="AL49" s="329"/>
      <c r="AM49" s="329"/>
      <c r="AN49" s="329"/>
      <c r="AO49" s="329"/>
      <c r="AP49" s="329"/>
      <c r="AQ49" s="465"/>
      <c r="AR49" s="466"/>
      <c r="AS49" s="466"/>
      <c r="AT49" s="217"/>
      <c r="AU49" s="217"/>
      <c r="AV49" s="217"/>
      <c r="AW49" s="217"/>
      <c r="AX49" s="217"/>
      <c r="AY49" s="465"/>
      <c r="AZ49" s="466"/>
      <c r="BA49" s="466"/>
      <c r="BB49" s="217"/>
      <c r="BC49" s="217"/>
      <c r="BE49" s="217"/>
      <c r="BF49" s="217"/>
      <c r="BG49" s="465"/>
      <c r="BH49" s="466"/>
      <c r="BI49" s="466"/>
      <c r="BJ49" s="217"/>
      <c r="BK49" s="217"/>
      <c r="BM49" s="217"/>
      <c r="BN49" s="217"/>
      <c r="BO49" s="465"/>
      <c r="BP49" s="466"/>
      <c r="BQ49" s="466"/>
      <c r="BR49" s="217"/>
      <c r="BS49" s="217"/>
      <c r="BU49" s="217"/>
      <c r="BV49" s="217"/>
      <c r="BW49" s="465"/>
      <c r="BX49" s="466"/>
      <c r="BY49" s="466"/>
      <c r="BZ49" s="217"/>
      <c r="CA49" s="217"/>
      <c r="CC49" s="217"/>
      <c r="CD49" s="217"/>
      <c r="CE49" s="465"/>
      <c r="CF49" s="466"/>
      <c r="CG49" s="466"/>
      <c r="CH49" s="217"/>
      <c r="CI49" s="217"/>
      <c r="CK49" s="217"/>
      <c r="CL49" s="217"/>
      <c r="CM49" s="465"/>
      <c r="CN49" s="466"/>
      <c r="CO49" s="466"/>
      <c r="CP49" s="217"/>
      <c r="CU49" s="350" t="s">
        <v>242</v>
      </c>
      <c r="CV49" s="421"/>
      <c r="CW49" s="447"/>
      <c r="CX49" s="340"/>
      <c r="CY49" s="340"/>
      <c r="CZ49" s="364"/>
      <c r="DA49" s="364"/>
      <c r="DB49" s="365"/>
    </row>
    <row r="50" spans="1:106" ht="33.75">
      <c r="A50" s="217"/>
      <c r="B50" s="217"/>
      <c r="C50" s="217"/>
      <c r="D50" s="217"/>
      <c r="E50" s="217"/>
      <c r="F50" s="217"/>
      <c r="G50" s="217"/>
      <c r="H50" s="313"/>
      <c r="I50" s="217"/>
      <c r="J50" s="217"/>
      <c r="K50" s="462"/>
      <c r="L50" s="463"/>
      <c r="M50" s="464"/>
      <c r="N50" s="329"/>
      <c r="O50" s="329"/>
      <c r="P50" s="329"/>
      <c r="Q50" s="329"/>
      <c r="R50" s="329"/>
      <c r="S50" s="465"/>
      <c r="T50" s="466"/>
      <c r="U50" s="467"/>
      <c r="V50" s="329"/>
      <c r="W50" s="329"/>
      <c r="X50" s="329"/>
      <c r="Y50" s="329"/>
      <c r="Z50" s="329"/>
      <c r="AA50" s="465"/>
      <c r="AB50" s="466"/>
      <c r="AC50" s="466"/>
      <c r="AD50" s="329"/>
      <c r="AE50" s="329"/>
      <c r="AF50" s="329"/>
      <c r="AG50" s="329"/>
      <c r="AH50" s="329"/>
      <c r="AI50" s="465"/>
      <c r="AJ50" s="468"/>
      <c r="AK50" s="467"/>
      <c r="AL50" s="329"/>
      <c r="AM50" s="329"/>
      <c r="AN50" s="329"/>
      <c r="AO50" s="329"/>
      <c r="AP50" s="329"/>
      <c r="AQ50" s="465"/>
      <c r="AR50" s="466"/>
      <c r="AS50" s="466"/>
      <c r="AT50" s="217"/>
      <c r="AU50" s="217"/>
      <c r="AV50" s="217"/>
      <c r="AW50" s="217"/>
      <c r="AX50" s="217"/>
      <c r="AY50" s="465"/>
      <c r="AZ50" s="466"/>
      <c r="BA50" s="466"/>
      <c r="BB50" s="217"/>
      <c r="BC50" s="217"/>
      <c r="BE50" s="217"/>
      <c r="BF50" s="217"/>
      <c r="BG50" s="465"/>
      <c r="BH50" s="466"/>
      <c r="BI50" s="466"/>
      <c r="BJ50" s="217"/>
      <c r="BK50" s="217"/>
      <c r="BM50" s="217"/>
      <c r="BN50" s="217"/>
      <c r="BO50" s="465"/>
      <c r="BP50" s="466"/>
      <c r="BQ50" s="466"/>
      <c r="BR50" s="217"/>
      <c r="BS50" s="217"/>
      <c r="BU50" s="217"/>
      <c r="BV50" s="217"/>
      <c r="BW50" s="465"/>
      <c r="BX50" s="466"/>
      <c r="BY50" s="466"/>
      <c r="BZ50" s="217"/>
      <c r="CA50" s="217"/>
      <c r="CC50" s="217"/>
      <c r="CD50" s="217"/>
      <c r="CE50" s="465"/>
      <c r="CF50" s="466"/>
      <c r="CG50" s="466"/>
      <c r="CH50" s="217"/>
      <c r="CI50" s="217"/>
      <c r="CK50" s="217"/>
      <c r="CL50" s="217"/>
      <c r="CM50" s="465"/>
      <c r="CN50" s="466"/>
      <c r="CO50" s="466"/>
      <c r="CP50" s="217"/>
      <c r="CU50" s="422" t="s">
        <v>243</v>
      </c>
      <c r="CV50" s="423"/>
      <c r="CW50" s="449">
        <v>5</v>
      </c>
      <c r="CX50" s="366">
        <f>AI28</f>
        <v>4644</v>
      </c>
      <c r="CY50" s="366">
        <f>AJ28</f>
        <v>4692</v>
      </c>
      <c r="CZ50" s="367">
        <f>AK28</f>
        <v>10762856</v>
      </c>
      <c r="DA50" s="367">
        <f>AL28</f>
        <v>4620</v>
      </c>
      <c r="DB50" s="368">
        <f>AM28</f>
        <v>12303</v>
      </c>
    </row>
    <row r="51" spans="1:106" ht="33.75">
      <c r="A51" s="217"/>
      <c r="B51" s="217"/>
      <c r="C51" s="217"/>
      <c r="D51" s="217"/>
      <c r="E51" s="217"/>
      <c r="F51" s="217"/>
      <c r="G51" s="217"/>
      <c r="H51" s="313"/>
      <c r="I51" s="217"/>
      <c r="J51" s="217"/>
      <c r="K51" s="462"/>
      <c r="L51" s="463"/>
      <c r="M51" s="464"/>
      <c r="N51" s="329"/>
      <c r="O51" s="329"/>
      <c r="P51" s="329"/>
      <c r="Q51" s="329"/>
      <c r="R51" s="329"/>
      <c r="S51" s="465"/>
      <c r="T51" s="466"/>
      <c r="U51" s="467"/>
      <c r="V51" s="329"/>
      <c r="W51" s="329"/>
      <c r="X51" s="329"/>
      <c r="Y51" s="329"/>
      <c r="Z51" s="329"/>
      <c r="AA51" s="465"/>
      <c r="AB51" s="466"/>
      <c r="AC51" s="466"/>
      <c r="AD51" s="329"/>
      <c r="AE51" s="329"/>
      <c r="AF51" s="329"/>
      <c r="AG51" s="329"/>
      <c r="AH51" s="329"/>
      <c r="AI51" s="465"/>
      <c r="AJ51" s="468"/>
      <c r="AK51" s="467"/>
      <c r="AL51" s="329"/>
      <c r="AM51" s="329"/>
      <c r="AN51" s="329"/>
      <c r="AO51" s="329"/>
      <c r="AP51" s="329"/>
      <c r="AQ51" s="465"/>
      <c r="AR51" s="466"/>
      <c r="AS51" s="466"/>
      <c r="AT51" s="217"/>
      <c r="AU51" s="217"/>
      <c r="AV51" s="217"/>
      <c r="AW51" s="217"/>
      <c r="AX51" s="217"/>
      <c r="AY51" s="465"/>
      <c r="AZ51" s="466"/>
      <c r="BA51" s="467"/>
      <c r="BB51" s="217"/>
      <c r="BC51" s="217"/>
      <c r="BE51" s="217"/>
      <c r="BF51" s="217"/>
      <c r="BG51" s="465"/>
      <c r="BH51" s="466"/>
      <c r="BI51" s="467"/>
      <c r="BJ51" s="217"/>
      <c r="BK51" s="217"/>
      <c r="BM51" s="217"/>
      <c r="BN51" s="217"/>
      <c r="BO51" s="465"/>
      <c r="BP51" s="466"/>
      <c r="BQ51" s="466"/>
      <c r="BR51" s="217"/>
      <c r="BS51" s="217"/>
      <c r="BU51" s="217"/>
      <c r="BV51" s="217"/>
      <c r="BW51" s="465"/>
      <c r="BX51" s="466"/>
      <c r="BY51" s="466"/>
      <c r="BZ51" s="217"/>
      <c r="CA51" s="217"/>
      <c r="CC51" s="217"/>
      <c r="CD51" s="217"/>
      <c r="CE51" s="465"/>
      <c r="CF51" s="466"/>
      <c r="CG51" s="466"/>
      <c r="CH51" s="217"/>
      <c r="CI51" s="217"/>
      <c r="CK51" s="217"/>
      <c r="CL51" s="217"/>
      <c r="CM51" s="465"/>
      <c r="CN51" s="466"/>
      <c r="CO51" s="466"/>
      <c r="CP51" s="217"/>
      <c r="CU51" s="345"/>
      <c r="CV51" s="424"/>
      <c r="CW51" s="448"/>
      <c r="CX51" s="369"/>
      <c r="CY51" s="369"/>
      <c r="CZ51" s="369"/>
      <c r="DA51" s="369"/>
      <c r="DB51" s="370"/>
    </row>
    <row r="52" spans="1:106" ht="33.75">
      <c r="A52" s="217"/>
      <c r="B52" s="217"/>
      <c r="C52" s="217"/>
      <c r="D52" s="217"/>
      <c r="E52" s="217"/>
      <c r="F52" s="217"/>
      <c r="G52" s="217"/>
      <c r="H52" s="313"/>
      <c r="I52" s="217"/>
      <c r="J52" s="217"/>
      <c r="K52" s="462"/>
      <c r="L52" s="463"/>
      <c r="M52" s="464"/>
      <c r="N52" s="329"/>
      <c r="O52" s="329"/>
      <c r="P52" s="329"/>
      <c r="Q52" s="329"/>
      <c r="R52" s="329"/>
      <c r="S52" s="465"/>
      <c r="T52" s="466"/>
      <c r="U52" s="467"/>
      <c r="V52" s="329"/>
      <c r="W52" s="329"/>
      <c r="X52" s="329"/>
      <c r="Y52" s="329"/>
      <c r="Z52" s="329"/>
      <c r="AA52" s="465"/>
      <c r="AB52" s="466"/>
      <c r="AC52" s="466"/>
      <c r="AD52" s="329"/>
      <c r="AE52" s="329"/>
      <c r="AF52" s="329"/>
      <c r="AG52" s="329"/>
      <c r="AH52" s="329"/>
      <c r="AI52" s="465"/>
      <c r="AJ52" s="468"/>
      <c r="AK52" s="467"/>
      <c r="AL52" s="329"/>
      <c r="AM52" s="329"/>
      <c r="AN52" s="329"/>
      <c r="AO52" s="329"/>
      <c r="AP52" s="329"/>
      <c r="AQ52" s="465"/>
      <c r="AR52" s="466"/>
      <c r="AS52" s="466"/>
      <c r="AT52" s="217"/>
      <c r="AU52" s="217"/>
      <c r="AV52" s="217"/>
      <c r="AW52" s="217"/>
      <c r="AX52" s="217"/>
      <c r="AY52" s="465"/>
      <c r="AZ52" s="466"/>
      <c r="BA52" s="466"/>
      <c r="BB52" s="217"/>
      <c r="BC52" s="217"/>
      <c r="BE52" s="217"/>
      <c r="BF52" s="217"/>
      <c r="BG52" s="465"/>
      <c r="BH52" s="466"/>
      <c r="BI52" s="466"/>
      <c r="BJ52" s="217"/>
      <c r="BK52" s="217"/>
      <c r="BM52" s="217"/>
      <c r="BN52" s="217"/>
      <c r="BO52" s="465"/>
      <c r="BP52" s="466"/>
      <c r="BQ52" s="466"/>
      <c r="BR52" s="217"/>
      <c r="BS52" s="217"/>
      <c r="BU52" s="217"/>
      <c r="BV52" s="217"/>
      <c r="BW52" s="465"/>
      <c r="BX52" s="466"/>
      <c r="BY52" s="466"/>
      <c r="BZ52" s="217"/>
      <c r="CA52" s="217"/>
      <c r="CC52" s="217"/>
      <c r="CD52" s="217"/>
      <c r="CE52" s="465"/>
      <c r="CF52" s="466"/>
      <c r="CG52" s="466"/>
      <c r="CH52" s="217"/>
      <c r="CI52" s="217"/>
      <c r="CK52" s="217"/>
      <c r="CL52" s="217"/>
      <c r="CM52" s="465"/>
      <c r="CN52" s="466"/>
      <c r="CO52" s="466"/>
      <c r="CP52" s="217"/>
      <c r="CU52" s="350" t="s">
        <v>244</v>
      </c>
      <c r="CV52" s="356"/>
      <c r="CW52" s="447"/>
      <c r="CX52" s="371"/>
      <c r="CY52" s="371"/>
      <c r="CZ52" s="372"/>
      <c r="DA52" s="372"/>
      <c r="DB52" s="373"/>
    </row>
    <row r="53" spans="1:106" ht="33.75">
      <c r="A53" s="217"/>
      <c r="B53" s="217"/>
      <c r="C53" s="217"/>
      <c r="D53" s="217"/>
      <c r="E53" s="217"/>
      <c r="F53" s="217"/>
      <c r="G53" s="217"/>
      <c r="H53" s="313"/>
      <c r="I53" s="217"/>
      <c r="J53" s="217"/>
      <c r="K53" s="462"/>
      <c r="L53" s="463"/>
      <c r="M53" s="464"/>
      <c r="N53" s="329"/>
      <c r="O53" s="329"/>
      <c r="P53" s="329"/>
      <c r="Q53" s="329"/>
      <c r="R53" s="329"/>
      <c r="S53" s="465"/>
      <c r="T53" s="466"/>
      <c r="U53" s="467"/>
      <c r="V53" s="329"/>
      <c r="W53" s="329"/>
      <c r="X53" s="329"/>
      <c r="Y53" s="329"/>
      <c r="Z53" s="329"/>
      <c r="AA53" s="465"/>
      <c r="AB53" s="466"/>
      <c r="AC53" s="466"/>
      <c r="AD53" s="329"/>
      <c r="AE53" s="329"/>
      <c r="AF53" s="329"/>
      <c r="AG53" s="329"/>
      <c r="AH53" s="329"/>
      <c r="AI53" s="465"/>
      <c r="AJ53" s="468"/>
      <c r="AK53" s="467"/>
      <c r="AL53" s="329"/>
      <c r="AM53" s="329"/>
      <c r="AN53" s="329"/>
      <c r="AO53" s="329"/>
      <c r="AP53" s="329"/>
      <c r="AQ53" s="465"/>
      <c r="AR53" s="466"/>
      <c r="AS53" s="466"/>
      <c r="AT53" s="217"/>
      <c r="AU53" s="217"/>
      <c r="AV53" s="217"/>
      <c r="AW53" s="217"/>
      <c r="AX53" s="217"/>
      <c r="AY53" s="465"/>
      <c r="AZ53" s="466"/>
      <c r="BA53" s="466"/>
      <c r="BB53" s="217"/>
      <c r="BC53" s="217"/>
      <c r="BE53" s="217"/>
      <c r="BF53" s="217"/>
      <c r="BG53" s="465"/>
      <c r="BH53" s="466"/>
      <c r="BI53" s="466"/>
      <c r="BJ53" s="217"/>
      <c r="BK53" s="217"/>
      <c r="BM53" s="217"/>
      <c r="BN53" s="217"/>
      <c r="BO53" s="465"/>
      <c r="BP53" s="466"/>
      <c r="BQ53" s="466"/>
      <c r="BR53" s="217"/>
      <c r="BS53" s="217"/>
      <c r="BU53" s="217"/>
      <c r="BV53" s="217"/>
      <c r="BW53" s="465"/>
      <c r="BX53" s="466"/>
      <c r="BY53" s="466"/>
      <c r="BZ53" s="217"/>
      <c r="CA53" s="217"/>
      <c r="CC53" s="217"/>
      <c r="CD53" s="217"/>
      <c r="CE53" s="465"/>
      <c r="CF53" s="466"/>
      <c r="CG53" s="466"/>
      <c r="CH53" s="217"/>
      <c r="CI53" s="217"/>
      <c r="CK53" s="217"/>
      <c r="CL53" s="217"/>
      <c r="CM53" s="465"/>
      <c r="CN53" s="466"/>
      <c r="CO53" s="466"/>
      <c r="CP53" s="217"/>
      <c r="CU53" s="350" t="s">
        <v>245</v>
      </c>
      <c r="CV53" s="421"/>
      <c r="CW53" s="446"/>
      <c r="CX53" s="371"/>
      <c r="CY53" s="371"/>
      <c r="CZ53" s="371"/>
      <c r="DA53" s="372"/>
      <c r="DB53" s="373"/>
    </row>
    <row r="54" spans="1:106" ht="33.75">
      <c r="A54" s="217"/>
      <c r="B54" s="217"/>
      <c r="C54" s="217"/>
      <c r="D54" s="217"/>
      <c r="E54" s="217"/>
      <c r="F54" s="217"/>
      <c r="G54" s="217"/>
      <c r="H54" s="313"/>
      <c r="I54" s="217"/>
      <c r="J54" s="217"/>
      <c r="K54" s="462"/>
      <c r="L54" s="463"/>
      <c r="M54" s="464"/>
      <c r="N54" s="329"/>
      <c r="O54" s="329"/>
      <c r="P54" s="329"/>
      <c r="Q54" s="329"/>
      <c r="R54" s="329"/>
      <c r="S54" s="465"/>
      <c r="T54" s="466"/>
      <c r="U54" s="467"/>
      <c r="V54" s="329"/>
      <c r="W54" s="329"/>
      <c r="X54" s="329"/>
      <c r="Y54" s="329"/>
      <c r="Z54" s="329"/>
      <c r="AA54" s="465"/>
      <c r="AB54" s="466"/>
      <c r="AC54" s="466"/>
      <c r="AD54" s="329"/>
      <c r="AE54" s="329"/>
      <c r="AF54" s="329"/>
      <c r="AG54" s="329"/>
      <c r="AH54" s="329"/>
      <c r="AI54" s="465"/>
      <c r="AJ54" s="468"/>
      <c r="AK54" s="467"/>
      <c r="AL54" s="329"/>
      <c r="AM54" s="329"/>
      <c r="AN54" s="329"/>
      <c r="AO54" s="329"/>
      <c r="AP54" s="329"/>
      <c r="AQ54" s="465"/>
      <c r="AR54" s="466"/>
      <c r="AS54" s="466"/>
      <c r="AT54" s="217"/>
      <c r="AU54" s="217"/>
      <c r="AV54" s="217"/>
      <c r="AW54" s="217"/>
      <c r="AX54" s="217"/>
      <c r="AY54" s="465"/>
      <c r="AZ54" s="466"/>
      <c r="BA54" s="466"/>
      <c r="BB54" s="217"/>
      <c r="BC54" s="217"/>
      <c r="BE54" s="217"/>
      <c r="BF54" s="217"/>
      <c r="BG54" s="465"/>
      <c r="BH54" s="466"/>
      <c r="BI54" s="466"/>
      <c r="BJ54" s="217"/>
      <c r="BK54" s="217"/>
      <c r="BM54" s="217"/>
      <c r="BN54" s="217"/>
      <c r="BO54" s="465"/>
      <c r="BP54" s="466"/>
      <c r="BQ54" s="466"/>
      <c r="BR54" s="217"/>
      <c r="BS54" s="217"/>
      <c r="BU54" s="217"/>
      <c r="BV54" s="217"/>
      <c r="BW54" s="465"/>
      <c r="BX54" s="466"/>
      <c r="BY54" s="466"/>
      <c r="BZ54" s="217"/>
      <c r="CA54" s="217"/>
      <c r="CC54" s="217"/>
      <c r="CD54" s="217"/>
      <c r="CE54" s="465"/>
      <c r="CF54" s="466"/>
      <c r="CG54" s="466"/>
      <c r="CH54" s="217"/>
      <c r="CI54" s="217"/>
      <c r="CK54" s="217"/>
      <c r="CL54" s="217"/>
      <c r="CM54" s="465"/>
      <c r="CN54" s="466"/>
      <c r="CO54" s="466"/>
      <c r="CP54" s="217"/>
      <c r="CU54" s="350" t="s">
        <v>246</v>
      </c>
      <c r="CV54" s="420"/>
      <c r="CW54" s="447"/>
      <c r="CX54" s="371"/>
      <c r="CY54" s="371"/>
      <c r="CZ54" s="372"/>
      <c r="DA54" s="372"/>
      <c r="DB54" s="373"/>
    </row>
    <row r="55" spans="1:106" ht="34.5" thickBot="1">
      <c r="A55" s="217"/>
      <c r="B55" s="217"/>
      <c r="C55" s="217"/>
      <c r="D55" s="217"/>
      <c r="E55" s="217"/>
      <c r="F55" s="217"/>
      <c r="G55" s="217"/>
      <c r="H55" s="313"/>
      <c r="I55" s="217"/>
      <c r="J55" s="217"/>
      <c r="K55" s="462"/>
      <c r="L55" s="469"/>
      <c r="M55" s="464"/>
      <c r="N55" s="329"/>
      <c r="O55" s="329"/>
      <c r="P55" s="329"/>
      <c r="Q55" s="329"/>
      <c r="R55" s="329"/>
      <c r="S55" s="465"/>
      <c r="T55" s="466"/>
      <c r="U55" s="467"/>
      <c r="V55" s="329"/>
      <c r="W55" s="329"/>
      <c r="X55" s="329"/>
      <c r="Y55" s="329"/>
      <c r="Z55" s="329"/>
      <c r="AA55" s="465"/>
      <c r="AB55" s="466"/>
      <c r="AC55" s="467"/>
      <c r="AD55" s="329"/>
      <c r="AE55" s="329"/>
      <c r="AF55" s="329"/>
      <c r="AG55" s="329"/>
      <c r="AH55" s="329"/>
      <c r="AI55" s="465"/>
      <c r="AJ55" s="468"/>
      <c r="AK55" s="467"/>
      <c r="AL55" s="329"/>
      <c r="AM55" s="329"/>
      <c r="AN55" s="329"/>
      <c r="AO55" s="329"/>
      <c r="AP55" s="329"/>
      <c r="AQ55" s="465"/>
      <c r="AR55" s="467"/>
      <c r="AS55" s="467"/>
      <c r="AT55" s="217"/>
      <c r="AU55" s="217"/>
      <c r="AV55" s="217"/>
      <c r="AW55" s="217"/>
      <c r="AX55" s="217"/>
      <c r="AY55" s="465"/>
      <c r="AZ55" s="467"/>
      <c r="BA55" s="467"/>
      <c r="BB55" s="217"/>
      <c r="BC55" s="217"/>
      <c r="BE55" s="217"/>
      <c r="BF55" s="217"/>
      <c r="BG55" s="465"/>
      <c r="BH55" s="467"/>
      <c r="BI55" s="467"/>
      <c r="BJ55" s="217"/>
      <c r="BK55" s="217"/>
      <c r="BM55" s="217"/>
      <c r="BN55" s="217"/>
      <c r="BO55" s="465"/>
      <c r="BP55" s="467"/>
      <c r="BQ55" s="467"/>
      <c r="BR55" s="217"/>
      <c r="BS55" s="217"/>
      <c r="BU55" s="217"/>
      <c r="BV55" s="217"/>
      <c r="BW55" s="465"/>
      <c r="BX55" s="467"/>
      <c r="BY55" s="467"/>
      <c r="BZ55" s="217"/>
      <c r="CA55" s="217"/>
      <c r="CC55" s="217"/>
      <c r="CD55" s="217"/>
      <c r="CE55" s="465"/>
      <c r="CF55" s="467"/>
      <c r="CG55" s="467"/>
      <c r="CH55" s="217"/>
      <c r="CI55" s="217"/>
      <c r="CK55" s="217"/>
      <c r="CL55" s="217"/>
      <c r="CM55" s="465"/>
      <c r="CN55" s="467"/>
      <c r="CO55" s="467"/>
      <c r="CP55" s="217"/>
      <c r="CU55" s="425" t="s">
        <v>247</v>
      </c>
      <c r="CV55" s="426"/>
      <c r="CW55" s="450">
        <v>6</v>
      </c>
      <c r="CX55" s="374">
        <f>AQ28</f>
        <v>10117</v>
      </c>
      <c r="CY55" s="374">
        <f>AR28</f>
        <v>3826118</v>
      </c>
      <c r="CZ55" s="374">
        <f>AS28</f>
        <v>58697441</v>
      </c>
      <c r="DA55" s="374">
        <f>AT28</f>
        <v>9772</v>
      </c>
      <c r="DB55" s="375">
        <f>AU28</f>
        <v>20038</v>
      </c>
    </row>
    <row r="56" spans="99:106" ht="12.75" customHeight="1" thickBot="1" thickTop="1">
      <c r="CU56" s="356"/>
      <c r="CV56" s="356"/>
      <c r="CW56" s="416"/>
      <c r="CX56" s="339"/>
      <c r="CY56" s="339"/>
      <c r="CZ56" s="339"/>
      <c r="DA56" s="339"/>
      <c r="DB56" s="339"/>
    </row>
    <row r="57" spans="99:107" ht="108" customHeight="1" thickTop="1">
      <c r="CU57" s="2030" t="s">
        <v>200</v>
      </c>
      <c r="CV57" s="2031"/>
      <c r="CW57" s="451">
        <v>7</v>
      </c>
      <c r="CX57" s="377">
        <f>AY28</f>
        <v>28</v>
      </c>
      <c r="CY57" s="377">
        <f>AZ28</f>
        <v>483</v>
      </c>
      <c r="CZ57" s="377">
        <f>BA28</f>
        <v>31739</v>
      </c>
      <c r="DA57" s="378" t="s">
        <v>228</v>
      </c>
      <c r="DB57" s="379" t="s">
        <v>228</v>
      </c>
      <c r="DC57" s="380"/>
    </row>
    <row r="58" spans="99:107" ht="63.75" customHeight="1">
      <c r="CU58" s="381" t="s">
        <v>20</v>
      </c>
      <c r="CV58" s="382" t="s">
        <v>248</v>
      </c>
      <c r="CW58" s="452">
        <v>8</v>
      </c>
      <c r="CX58" s="383">
        <f>BG28</f>
        <v>28</v>
      </c>
      <c r="CY58" s="383">
        <f>BH28</f>
        <v>85</v>
      </c>
      <c r="CZ58" s="383">
        <f>BI28</f>
        <v>30545</v>
      </c>
      <c r="DA58" s="384" t="s">
        <v>228</v>
      </c>
      <c r="DB58" s="385" t="s">
        <v>228</v>
      </c>
      <c r="DC58" s="386"/>
    </row>
    <row r="59" spans="99:107" ht="63.75" customHeight="1">
      <c r="CU59" s="427"/>
      <c r="CV59" s="387" t="s">
        <v>249</v>
      </c>
      <c r="CW59" s="453">
        <v>9</v>
      </c>
      <c r="CX59" s="388">
        <f>BO28</f>
        <v>2</v>
      </c>
      <c r="CY59" s="388">
        <f>BP28</f>
        <v>398</v>
      </c>
      <c r="CZ59" s="388">
        <f>BQ28</f>
        <v>1194</v>
      </c>
      <c r="DA59" s="384" t="s">
        <v>228</v>
      </c>
      <c r="DB59" s="389" t="s">
        <v>228</v>
      </c>
      <c r="DC59" s="386"/>
    </row>
    <row r="60" spans="99:107" ht="150.75" customHeight="1">
      <c r="CU60" s="2032" t="s">
        <v>250</v>
      </c>
      <c r="CV60" s="2033"/>
      <c r="CW60" s="453">
        <v>10</v>
      </c>
      <c r="CX60" s="390">
        <f>BW28</f>
        <v>69</v>
      </c>
      <c r="CY60" s="390">
        <f>BX28</f>
        <v>1496</v>
      </c>
      <c r="CZ60" s="390">
        <f>BY28</f>
        <v>116033</v>
      </c>
      <c r="DA60" s="384" t="s">
        <v>228</v>
      </c>
      <c r="DB60" s="385" t="s">
        <v>228</v>
      </c>
      <c r="DC60" s="380"/>
    </row>
    <row r="61" spans="99:107" ht="60.75" customHeight="1">
      <c r="CU61" s="381" t="s">
        <v>20</v>
      </c>
      <c r="CV61" s="382" t="s">
        <v>248</v>
      </c>
      <c r="CW61" s="453">
        <v>11</v>
      </c>
      <c r="CX61" s="391">
        <f>CE28</f>
        <v>56</v>
      </c>
      <c r="CY61" s="391">
        <f>CF28</f>
        <v>213</v>
      </c>
      <c r="CZ61" s="391">
        <f>CG28</f>
        <v>102244</v>
      </c>
      <c r="DA61" s="384" t="s">
        <v>228</v>
      </c>
      <c r="DB61" s="392" t="s">
        <v>228</v>
      </c>
      <c r="DC61" s="386"/>
    </row>
    <row r="62" spans="99:107" ht="60.75" customHeight="1" thickBot="1">
      <c r="CU62" s="428"/>
      <c r="CV62" s="393" t="s">
        <v>249</v>
      </c>
      <c r="CW62" s="454">
        <v>12</v>
      </c>
      <c r="CX62" s="394">
        <f>CM28</f>
        <v>19</v>
      </c>
      <c r="CY62" s="394">
        <f>CN28</f>
        <v>1273</v>
      </c>
      <c r="CZ62" s="394">
        <f>CO28</f>
        <v>13789</v>
      </c>
      <c r="DA62" s="395" t="s">
        <v>228</v>
      </c>
      <c r="DB62" s="396" t="s">
        <v>228</v>
      </c>
      <c r="DC62" s="386"/>
    </row>
    <row r="63" spans="99:106" ht="30" customHeight="1" thickTop="1">
      <c r="CU63" s="397"/>
      <c r="CV63" s="397"/>
      <c r="CW63" s="455"/>
      <c r="CX63" s="397"/>
      <c r="CY63" s="397"/>
      <c r="CZ63" s="397"/>
      <c r="DA63" s="397"/>
      <c r="DB63" s="397"/>
    </row>
    <row r="64" ht="20.25">
      <c r="CU64" s="219" t="s">
        <v>251</v>
      </c>
    </row>
    <row r="65" ht="20.25">
      <c r="CU65" s="219" t="s">
        <v>252</v>
      </c>
    </row>
    <row r="66" ht="20.25">
      <c r="CU66" s="219" t="s">
        <v>253</v>
      </c>
    </row>
    <row r="67" ht="20.25">
      <c r="CU67" s="219" t="s">
        <v>254</v>
      </c>
    </row>
  </sheetData>
  <sheetProtection/>
  <mergeCells count="9">
    <mergeCell ref="CM5:CP5"/>
    <mergeCell ref="CU57:CV57"/>
    <mergeCell ref="CU60:CV60"/>
    <mergeCell ref="AQ5:AT5"/>
    <mergeCell ref="AY5:BB5"/>
    <mergeCell ref="BG5:BJ5"/>
    <mergeCell ref="BO5:BR5"/>
    <mergeCell ref="BW5:BZ5"/>
    <mergeCell ref="CE5:CH5"/>
  </mergeCells>
  <printOptions/>
  <pageMargins left="0.2755905511811024" right="0.2362204724409449" top="0.7086614173228347" bottom="0.4330708661417323" header="0.31496062992125984" footer="0.15748031496062992"/>
  <pageSetup fitToHeight="1" fitToWidth="1" horizontalDpi="300" verticalDpi="300" orientation="landscape" paperSize="9" scale="28" r:id="rId1"/>
  <headerFooter alignWithMargins="0">
    <oddHeader xml:space="preserve">&amp;C&amp;14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12"/>
  <sheetViews>
    <sheetView zoomScale="55" zoomScaleNormal="55" zoomScalePageLayoutView="0" workbookViewId="0" topLeftCell="A1">
      <selection activeCell="A30" sqref="A30"/>
    </sheetView>
  </sheetViews>
  <sheetFormatPr defaultColWidth="7.796875" defaultRowHeight="14.25"/>
  <cols>
    <col min="1" max="1" width="7.69921875" style="306" customWidth="1"/>
    <col min="2" max="2" width="41.69921875" style="306" customWidth="1"/>
    <col min="3" max="3" width="25.8984375" style="306" customWidth="1"/>
    <col min="4" max="4" width="24.3984375" style="306" customWidth="1"/>
    <col min="5" max="5" width="26" style="306" customWidth="1"/>
    <col min="6" max="6" width="24.59765625" style="306" customWidth="1"/>
    <col min="7" max="7" width="24.69921875" style="306" customWidth="1"/>
    <col min="8" max="8" width="19.69921875" style="306" customWidth="1"/>
    <col min="9" max="9" width="7.69921875" style="306" customWidth="1"/>
    <col min="10" max="10" width="41.5" style="306" customWidth="1"/>
    <col min="11" max="11" width="25.3984375" style="306" customWidth="1"/>
    <col min="12" max="12" width="22.19921875" style="306" customWidth="1"/>
    <col min="13" max="13" width="23.8984375" style="306" customWidth="1"/>
    <col min="14" max="14" width="23" style="306" customWidth="1"/>
    <col min="15" max="15" width="22.8984375" style="306" customWidth="1"/>
    <col min="16" max="16" width="18.3984375" style="613" customWidth="1"/>
    <col min="17" max="17" width="7.69921875" style="306" customWidth="1"/>
    <col min="18" max="18" width="42.69921875" style="306" customWidth="1"/>
    <col min="19" max="19" width="25.5" style="306" customWidth="1"/>
    <col min="20" max="20" width="23.59765625" style="306" customWidth="1"/>
    <col min="21" max="21" width="25.09765625" style="306" customWidth="1"/>
    <col min="22" max="22" width="24.09765625" style="306" customWidth="1"/>
    <col min="23" max="23" width="21.5" style="306" customWidth="1"/>
    <col min="24" max="25" width="7.69921875" style="306" customWidth="1"/>
    <col min="26" max="26" width="43.3984375" style="306" customWidth="1"/>
    <col min="27" max="27" width="25.5" style="306" customWidth="1"/>
    <col min="28" max="28" width="21.59765625" style="306" customWidth="1"/>
    <col min="29" max="29" width="20.59765625" style="306" customWidth="1"/>
    <col min="30" max="30" width="20.8984375" style="306" customWidth="1"/>
    <col min="31" max="31" width="22.3984375" style="306" customWidth="1"/>
    <col min="32" max="32" width="19.19921875" style="613" customWidth="1"/>
    <col min="33" max="33" width="7.69921875" style="306" customWidth="1"/>
    <col min="34" max="34" width="41.19921875" style="306" customWidth="1"/>
    <col min="35" max="35" width="25.8984375" style="306" customWidth="1"/>
    <col min="36" max="36" width="23.8984375" style="306" customWidth="1"/>
    <col min="37" max="37" width="24.09765625" style="306" customWidth="1"/>
    <col min="38" max="38" width="22" style="306" customWidth="1"/>
    <col min="39" max="39" width="23.59765625" style="306" customWidth="1"/>
    <col min="40" max="40" width="18.09765625" style="613" customWidth="1"/>
    <col min="41" max="41" width="7.69921875" style="306" customWidth="1"/>
    <col min="42" max="42" width="38.59765625" style="306" customWidth="1"/>
    <col min="43" max="43" width="25.69921875" style="306" customWidth="1"/>
    <col min="44" max="44" width="26.09765625" style="306" customWidth="1"/>
    <col min="45" max="45" width="23.8984375" style="306" customWidth="1"/>
    <col min="46" max="46" width="23" style="306" customWidth="1"/>
    <col min="47" max="47" width="23.59765625" style="306" customWidth="1"/>
    <col min="48" max="48" width="16.3984375" style="613" customWidth="1"/>
    <col min="49" max="49" width="7.69921875" style="306" customWidth="1"/>
    <col min="50" max="50" width="44.8984375" style="306" customWidth="1"/>
    <col min="51" max="51" width="26" style="306" customWidth="1"/>
    <col min="52" max="52" width="21.69921875" style="306" customWidth="1"/>
    <col min="53" max="53" width="24" style="306" customWidth="1"/>
    <col min="54" max="54" width="23.8984375" style="306" customWidth="1"/>
    <col min="55" max="55" width="22.5" style="306" customWidth="1"/>
    <col min="56" max="56" width="19.09765625" style="613" customWidth="1"/>
    <col min="57" max="57" width="7.69921875" style="306" customWidth="1"/>
    <col min="58" max="58" width="41.69921875" style="306" customWidth="1"/>
    <col min="59" max="59" width="25.3984375" style="306" customWidth="1"/>
    <col min="60" max="60" width="22.3984375" style="306" customWidth="1"/>
    <col min="61" max="61" width="23" style="306" customWidth="1"/>
    <col min="62" max="62" width="22.3984375" style="306" customWidth="1"/>
    <col min="63" max="63" width="20.8984375" style="306" customWidth="1"/>
    <col min="64" max="64" width="17" style="613" customWidth="1"/>
    <col min="65" max="65" width="7.69921875" style="306" customWidth="1"/>
    <col min="66" max="66" width="43.69921875" style="306" customWidth="1"/>
    <col min="67" max="67" width="26.59765625" style="306" customWidth="1"/>
    <col min="68" max="68" width="20.8984375" style="306" customWidth="1"/>
    <col min="69" max="69" width="22.8984375" style="306" customWidth="1"/>
    <col min="70" max="70" width="21.5" style="306" customWidth="1"/>
    <col min="71" max="71" width="20.59765625" style="306" customWidth="1"/>
    <col min="72" max="73" width="7.69921875" style="306" customWidth="1"/>
    <col min="74" max="74" width="42.69921875" style="306" customWidth="1"/>
    <col min="75" max="75" width="26.59765625" style="306" customWidth="1"/>
    <col min="76" max="76" width="22" style="306" customWidth="1"/>
    <col min="77" max="77" width="25.19921875" style="306" customWidth="1"/>
    <col min="78" max="78" width="22.8984375" style="306" customWidth="1"/>
    <col min="79" max="79" width="21.3984375" style="306" customWidth="1"/>
    <col min="80" max="81" width="7.69921875" style="306" customWidth="1"/>
    <col min="82" max="82" width="42.3984375" style="306" customWidth="1"/>
    <col min="83" max="83" width="26.09765625" style="306" customWidth="1"/>
    <col min="84" max="84" width="21.19921875" style="306" customWidth="1"/>
    <col min="85" max="85" width="23.19921875" style="306" customWidth="1"/>
    <col min="86" max="86" width="22" style="306" customWidth="1"/>
    <col min="87" max="87" width="21.09765625" style="306" customWidth="1"/>
    <col min="88" max="89" width="7.69921875" style="306" customWidth="1"/>
    <col min="90" max="90" width="44.5" style="306" customWidth="1"/>
    <col min="91" max="91" width="26.59765625" style="306" customWidth="1"/>
    <col min="92" max="92" width="23.09765625" style="306" customWidth="1"/>
    <col min="93" max="93" width="23.19921875" style="306" customWidth="1"/>
    <col min="94" max="94" width="21.3984375" style="306" customWidth="1"/>
    <col min="95" max="95" width="22.3984375" style="306" customWidth="1"/>
    <col min="96" max="97" width="7.69921875" style="306" customWidth="1"/>
    <col min="98" max="98" width="46.09765625" style="306" customWidth="1"/>
    <col min="99" max="99" width="26.09765625" style="306" customWidth="1"/>
    <col min="100" max="100" width="23" style="306" customWidth="1"/>
    <col min="101" max="101" width="22" style="306" customWidth="1"/>
    <col min="102" max="102" width="21.8984375" style="306" customWidth="1"/>
    <col min="103" max="103" width="22.19921875" style="306" customWidth="1"/>
    <col min="104" max="105" width="7.69921875" style="306" customWidth="1"/>
    <col min="106" max="106" width="45.5" style="306" customWidth="1"/>
    <col min="107" max="107" width="25.69921875" style="306" customWidth="1"/>
    <col min="108" max="108" width="21.09765625" style="306" customWidth="1"/>
    <col min="109" max="109" width="23.3984375" style="306" customWidth="1"/>
    <col min="110" max="110" width="23.8984375" style="306" customWidth="1"/>
    <col min="111" max="111" width="23" style="306" customWidth="1"/>
    <col min="112" max="113" width="7.69921875" style="306" customWidth="1"/>
    <col min="114" max="114" width="42.59765625" style="306" customWidth="1"/>
    <col min="115" max="115" width="25" style="306" customWidth="1"/>
    <col min="116" max="116" width="21.09765625" style="306" customWidth="1"/>
    <col min="117" max="117" width="24.19921875" style="306" customWidth="1"/>
    <col min="118" max="118" width="23" style="306" customWidth="1"/>
    <col min="119" max="119" width="22.5" style="306" customWidth="1"/>
    <col min="120" max="121" width="7.69921875" style="306" customWidth="1"/>
    <col min="122" max="122" width="44.19921875" style="306" customWidth="1"/>
    <col min="123" max="123" width="26.09765625" style="306" customWidth="1"/>
    <col min="124" max="124" width="22.69921875" style="306" customWidth="1"/>
    <col min="125" max="125" width="22.09765625" style="306" customWidth="1"/>
    <col min="126" max="126" width="21.8984375" style="306" customWidth="1"/>
    <col min="127" max="127" width="24.09765625" style="306" customWidth="1"/>
    <col min="128" max="129" width="7.69921875" style="306" customWidth="1"/>
    <col min="130" max="130" width="42.69921875" style="306" customWidth="1"/>
    <col min="131" max="131" width="26.09765625" style="306" customWidth="1"/>
    <col min="132" max="132" width="25" style="306" customWidth="1"/>
    <col min="133" max="133" width="23.19921875" style="306" customWidth="1"/>
    <col min="134" max="134" width="21.8984375" style="306" customWidth="1"/>
    <col min="135" max="135" width="22.59765625" style="306" customWidth="1"/>
    <col min="136" max="137" width="7.69921875" style="306" customWidth="1"/>
    <col min="138" max="138" width="44.09765625" style="306" customWidth="1"/>
    <col min="139" max="139" width="25.69921875" style="306" customWidth="1"/>
    <col min="140" max="140" width="22.3984375" style="306" customWidth="1"/>
    <col min="141" max="141" width="23.19921875" style="306" customWidth="1"/>
    <col min="142" max="142" width="24.19921875" style="306" customWidth="1"/>
    <col min="143" max="143" width="20.5" style="306" customWidth="1"/>
    <col min="144" max="145" width="7.69921875" style="306" customWidth="1"/>
    <col min="146" max="146" width="42.69921875" style="306" customWidth="1"/>
    <col min="147" max="147" width="25.59765625" style="306" customWidth="1"/>
    <col min="148" max="148" width="24.5" style="306" customWidth="1"/>
    <col min="149" max="149" width="23.69921875" style="306" customWidth="1"/>
    <col min="150" max="150" width="24" style="306" customWidth="1"/>
    <col min="151" max="151" width="22.3984375" style="306" customWidth="1"/>
    <col min="152" max="152" width="7.69921875" style="475" customWidth="1"/>
    <col min="153" max="153" width="7.69921875" style="306" customWidth="1"/>
    <col min="154" max="154" width="42.69921875" style="306" customWidth="1"/>
    <col min="155" max="155" width="24.8984375" style="306" customWidth="1"/>
    <col min="156" max="156" width="24.5" style="306" customWidth="1"/>
    <col min="157" max="157" width="23.69921875" style="306" customWidth="1"/>
    <col min="158" max="158" width="24" style="306" customWidth="1"/>
    <col min="159" max="159" width="22.3984375" style="306" customWidth="1"/>
    <col min="160" max="160" width="7.69921875" style="475" customWidth="1"/>
    <col min="161" max="161" width="7.69921875" style="306" customWidth="1"/>
    <col min="162" max="162" width="42.69921875" style="306" customWidth="1"/>
    <col min="163" max="163" width="27.3984375" style="306" customWidth="1"/>
    <col min="164" max="164" width="24.5" style="306" customWidth="1"/>
    <col min="165" max="165" width="23.69921875" style="306" customWidth="1"/>
    <col min="166" max="166" width="24" style="306" customWidth="1"/>
    <col min="167" max="167" width="22.3984375" style="306" customWidth="1"/>
    <col min="168" max="169" width="7.69921875" style="306" customWidth="1"/>
    <col min="170" max="170" width="42.69921875" style="306" customWidth="1"/>
    <col min="171" max="171" width="25.8984375" style="306" customWidth="1"/>
    <col min="172" max="172" width="24.5" style="306" customWidth="1"/>
    <col min="173" max="173" width="23.69921875" style="306" customWidth="1"/>
    <col min="174" max="174" width="24" style="306" customWidth="1"/>
    <col min="175" max="175" width="22.3984375" style="306" customWidth="1"/>
    <col min="176" max="177" width="7.69921875" style="306" customWidth="1"/>
    <col min="178" max="178" width="42.69921875" style="306" customWidth="1"/>
    <col min="179" max="179" width="25.8984375" style="306" customWidth="1"/>
    <col min="180" max="180" width="24.5" style="306" customWidth="1"/>
    <col min="181" max="181" width="23.69921875" style="306" customWidth="1"/>
    <col min="182" max="182" width="24" style="306" customWidth="1"/>
    <col min="183" max="183" width="22.3984375" style="306" customWidth="1"/>
    <col min="184" max="185" width="7.69921875" style="306" customWidth="1"/>
    <col min="186" max="186" width="42.69921875" style="306" customWidth="1"/>
    <col min="187" max="187" width="26.59765625" style="306" customWidth="1"/>
    <col min="188" max="188" width="24.5" style="306" customWidth="1"/>
    <col min="189" max="189" width="23.69921875" style="306" customWidth="1"/>
    <col min="190" max="190" width="24" style="306" customWidth="1"/>
    <col min="191" max="191" width="22.3984375" style="306" customWidth="1"/>
    <col min="192" max="193" width="7.69921875" style="306" customWidth="1"/>
    <col min="194" max="194" width="42.69921875" style="306" customWidth="1"/>
    <col min="195" max="195" width="25.3984375" style="306" customWidth="1"/>
    <col min="196" max="196" width="24.5" style="306" customWidth="1"/>
    <col min="197" max="197" width="23.69921875" style="306" customWidth="1"/>
    <col min="198" max="198" width="24" style="306" customWidth="1"/>
    <col min="199" max="199" width="22.3984375" style="306" customWidth="1"/>
    <col min="200" max="201" width="7.69921875" style="306" customWidth="1"/>
    <col min="202" max="202" width="42.69921875" style="306" customWidth="1"/>
    <col min="203" max="203" width="26.09765625" style="306" customWidth="1"/>
    <col min="204" max="204" width="24.5" style="306" customWidth="1"/>
    <col min="205" max="205" width="23.69921875" style="306" customWidth="1"/>
    <col min="206" max="206" width="24" style="306" customWidth="1"/>
    <col min="207" max="207" width="22.3984375" style="306" customWidth="1"/>
    <col min="208" max="208" width="11.8984375" style="760" customWidth="1"/>
    <col min="209" max="209" width="7.69921875" style="306" customWidth="1"/>
    <col min="210" max="210" width="42.69921875" style="306" customWidth="1"/>
    <col min="211" max="211" width="25.8984375" style="306" customWidth="1"/>
    <col min="212" max="212" width="24.5" style="306" customWidth="1"/>
    <col min="213" max="213" width="23.69921875" style="306" customWidth="1"/>
    <col min="214" max="214" width="24" style="306" customWidth="1"/>
    <col min="215" max="215" width="22.3984375" style="306" customWidth="1"/>
    <col min="216" max="216" width="16.69921875" style="760" customWidth="1"/>
    <col min="217" max="217" width="7.69921875" style="306" customWidth="1"/>
    <col min="218" max="218" width="42.69921875" style="306" customWidth="1"/>
    <col min="219" max="219" width="25.59765625" style="306" customWidth="1"/>
    <col min="220" max="220" width="24.5" style="306" customWidth="1"/>
    <col min="221" max="221" width="23.69921875" style="306" customWidth="1"/>
    <col min="222" max="222" width="24" style="306" customWidth="1"/>
    <col min="223" max="223" width="22.3984375" style="306" customWidth="1"/>
    <col min="224" max="224" width="15.19921875" style="613" customWidth="1"/>
    <col min="225" max="225" width="7.69921875" style="306" customWidth="1"/>
    <col min="226" max="226" width="42.69921875" style="306" customWidth="1"/>
    <col min="227" max="227" width="25.59765625" style="306" customWidth="1"/>
    <col min="228" max="228" width="24.5" style="306" customWidth="1"/>
    <col min="229" max="229" width="23.69921875" style="306" customWidth="1"/>
    <col min="230" max="230" width="24" style="306" customWidth="1"/>
    <col min="231" max="231" width="22.3984375" style="306" customWidth="1"/>
    <col min="232" max="232" width="16.5" style="613" customWidth="1"/>
    <col min="233" max="233" width="7.69921875" style="306" customWidth="1"/>
    <col min="234" max="234" width="42.69921875" style="306" customWidth="1"/>
    <col min="235" max="235" width="27" style="306" customWidth="1"/>
    <col min="236" max="236" width="24.5" style="306" customWidth="1"/>
    <col min="237" max="237" width="23.69921875" style="306" customWidth="1"/>
    <col min="238" max="238" width="24" style="306" customWidth="1"/>
    <col min="239" max="239" width="22.3984375" style="306" customWidth="1"/>
    <col min="240" max="240" width="16.19921875" style="613" customWidth="1"/>
    <col min="241" max="241" width="73.5" style="306" customWidth="1"/>
    <col min="242" max="242" width="6.5" style="306" customWidth="1"/>
    <col min="243" max="243" width="27.5" style="306" customWidth="1"/>
    <col min="244" max="244" width="23.59765625" style="306" customWidth="1"/>
    <col min="245" max="245" width="24.19921875" style="306" customWidth="1"/>
    <col min="246" max="246" width="22.5" style="306" customWidth="1"/>
    <col min="247" max="247" width="24.3984375" style="306" customWidth="1"/>
    <col min="248" max="248" width="7.69921875" style="306" customWidth="1"/>
    <col min="249" max="249" width="13.19921875" style="306" bestFit="1" customWidth="1"/>
    <col min="250" max="16384" width="7.69921875" style="306" customWidth="1"/>
  </cols>
  <sheetData>
    <row r="1" spans="1:239" ht="23.25">
      <c r="A1" s="470" t="s">
        <v>8</v>
      </c>
      <c r="B1" s="471"/>
      <c r="C1" s="472"/>
      <c r="D1" s="471"/>
      <c r="E1" s="473"/>
      <c r="F1" s="473"/>
      <c r="G1" s="473"/>
      <c r="H1" s="473"/>
      <c r="I1" s="470" t="s">
        <v>256</v>
      </c>
      <c r="J1" s="471"/>
      <c r="K1" s="472"/>
      <c r="L1" s="471"/>
      <c r="M1" s="473"/>
      <c r="N1" s="473"/>
      <c r="O1" s="473"/>
      <c r="P1" s="742"/>
      <c r="Q1" s="470" t="s">
        <v>8</v>
      </c>
      <c r="R1" s="471"/>
      <c r="S1" s="472"/>
      <c r="T1" s="471"/>
      <c r="U1" s="473"/>
      <c r="V1" s="473"/>
      <c r="W1" s="473"/>
      <c r="X1" s="473"/>
      <c r="Y1" s="470" t="s">
        <v>8</v>
      </c>
      <c r="Z1" s="471"/>
      <c r="AA1" s="472"/>
      <c r="AB1" s="471"/>
      <c r="AC1" s="473"/>
      <c r="AD1" s="473"/>
      <c r="AE1" s="473"/>
      <c r="AF1" s="742"/>
      <c r="AG1" s="470" t="s">
        <v>8</v>
      </c>
      <c r="AH1" s="471"/>
      <c r="AI1" s="472"/>
      <c r="AJ1" s="471"/>
      <c r="AK1" s="473"/>
      <c r="AL1" s="473"/>
      <c r="AM1" s="473"/>
      <c r="AN1" s="742"/>
      <c r="AO1" s="470" t="s">
        <v>8</v>
      </c>
      <c r="AP1" s="471"/>
      <c r="AQ1" s="472"/>
      <c r="AR1" s="471"/>
      <c r="AS1" s="473"/>
      <c r="AT1" s="473"/>
      <c r="AU1" s="473"/>
      <c r="AV1" s="742"/>
      <c r="AW1" s="470" t="s">
        <v>8</v>
      </c>
      <c r="AX1" s="471"/>
      <c r="AY1" s="472"/>
      <c r="AZ1" s="471"/>
      <c r="BA1" s="473"/>
      <c r="BB1" s="473"/>
      <c r="BC1" s="473"/>
      <c r="BD1" s="742"/>
      <c r="BE1" s="470" t="s">
        <v>8</v>
      </c>
      <c r="BF1" s="471"/>
      <c r="BG1" s="472"/>
      <c r="BH1" s="471"/>
      <c r="BI1" s="473"/>
      <c r="BJ1" s="473"/>
      <c r="BK1" s="473"/>
      <c r="BL1" s="742"/>
      <c r="BM1" s="470" t="s">
        <v>8</v>
      </c>
      <c r="BN1" s="471"/>
      <c r="BO1" s="472"/>
      <c r="BP1" s="471"/>
      <c r="BQ1" s="473"/>
      <c r="BR1" s="473"/>
      <c r="BS1" s="473"/>
      <c r="BT1" s="473"/>
      <c r="BU1" s="470" t="s">
        <v>8</v>
      </c>
      <c r="BV1" s="471"/>
      <c r="BW1" s="472"/>
      <c r="BX1" s="471"/>
      <c r="BY1" s="473"/>
      <c r="BZ1" s="473"/>
      <c r="CA1" s="473"/>
      <c r="CB1" s="473"/>
      <c r="CC1" s="470" t="s">
        <v>8</v>
      </c>
      <c r="CD1" s="471"/>
      <c r="CE1" s="472"/>
      <c r="CF1" s="471"/>
      <c r="CG1" s="473"/>
      <c r="CH1" s="473"/>
      <c r="CI1" s="473"/>
      <c r="CJ1" s="473"/>
      <c r="CK1" s="470" t="s">
        <v>8</v>
      </c>
      <c r="CL1" s="471"/>
      <c r="CM1" s="472"/>
      <c r="CN1" s="471"/>
      <c r="CO1" s="473"/>
      <c r="CP1" s="473"/>
      <c r="CQ1" s="473"/>
      <c r="CR1" s="473"/>
      <c r="CS1" s="470" t="s">
        <v>8</v>
      </c>
      <c r="CT1" s="471"/>
      <c r="CU1" s="472"/>
      <c r="CV1" s="473"/>
      <c r="CW1" s="473"/>
      <c r="CX1" s="473"/>
      <c r="CY1" s="473"/>
      <c r="CZ1" s="473"/>
      <c r="DA1" s="470" t="s">
        <v>8</v>
      </c>
      <c r="DB1" s="471"/>
      <c r="DC1" s="472"/>
      <c r="DD1" s="471"/>
      <c r="DE1" s="473"/>
      <c r="DF1" s="473"/>
      <c r="DG1" s="473"/>
      <c r="DH1" s="473"/>
      <c r="DI1" s="470" t="s">
        <v>8</v>
      </c>
      <c r="DJ1" s="471"/>
      <c r="DK1" s="472"/>
      <c r="DL1" s="471"/>
      <c r="DM1" s="473"/>
      <c r="DN1" s="473"/>
      <c r="DO1" s="473"/>
      <c r="DP1" s="473"/>
      <c r="DQ1" s="470" t="s">
        <v>8</v>
      </c>
      <c r="DR1" s="471"/>
      <c r="DS1" s="472"/>
      <c r="DT1" s="471"/>
      <c r="DU1" s="473"/>
      <c r="DV1" s="473"/>
      <c r="DW1" s="473"/>
      <c r="DX1" s="473"/>
      <c r="DY1" s="470" t="s">
        <v>8</v>
      </c>
      <c r="DZ1" s="471"/>
      <c r="EA1" s="472"/>
      <c r="EB1" s="471"/>
      <c r="EC1" s="473"/>
      <c r="ED1" s="473"/>
      <c r="EE1" s="473"/>
      <c r="EF1" s="473"/>
      <c r="EG1" s="470" t="s">
        <v>8</v>
      </c>
      <c r="EH1" s="471"/>
      <c r="EI1" s="472"/>
      <c r="EJ1" s="471"/>
      <c r="EK1" s="473"/>
      <c r="EL1" s="473"/>
      <c r="EM1" s="473"/>
      <c r="EN1" s="474"/>
      <c r="EO1" s="470" t="s">
        <v>8</v>
      </c>
      <c r="EP1" s="471"/>
      <c r="EQ1" s="472"/>
      <c r="ER1" s="471"/>
      <c r="ES1" s="473"/>
      <c r="ET1" s="473"/>
      <c r="EU1" s="473"/>
      <c r="EW1" s="470" t="s">
        <v>8</v>
      </c>
      <c r="EX1" s="471"/>
      <c r="EY1" s="472"/>
      <c r="EZ1" s="471"/>
      <c r="FA1" s="473"/>
      <c r="FB1" s="473"/>
      <c r="FC1" s="473"/>
      <c r="FE1" s="470" t="s">
        <v>8</v>
      </c>
      <c r="FF1" s="471"/>
      <c r="FG1" s="472"/>
      <c r="FH1" s="471"/>
      <c r="FI1" s="473"/>
      <c r="FJ1" s="473"/>
      <c r="FK1" s="473"/>
      <c r="FM1" s="470" t="s">
        <v>8</v>
      </c>
      <c r="FN1" s="471"/>
      <c r="FO1" s="472"/>
      <c r="FP1" s="471"/>
      <c r="FQ1" s="473"/>
      <c r="FR1" s="473"/>
      <c r="FS1" s="473"/>
      <c r="FU1" s="470" t="s">
        <v>8</v>
      </c>
      <c r="FV1" s="471"/>
      <c r="FW1" s="472"/>
      <c r="FX1" s="471"/>
      <c r="FY1" s="473"/>
      <c r="FZ1" s="473"/>
      <c r="GA1" s="473"/>
      <c r="GC1" s="470" t="s">
        <v>8</v>
      </c>
      <c r="GD1" s="471"/>
      <c r="GE1" s="472"/>
      <c r="GF1" s="471"/>
      <c r="GG1" s="473"/>
      <c r="GH1" s="473"/>
      <c r="GI1" s="473"/>
      <c r="GK1" s="470" t="s">
        <v>8</v>
      </c>
      <c r="GL1" s="471"/>
      <c r="GM1" s="472"/>
      <c r="GN1" s="471"/>
      <c r="GO1" s="473"/>
      <c r="GP1" s="473"/>
      <c r="GQ1" s="473"/>
      <c r="GS1" s="470" t="s">
        <v>8</v>
      </c>
      <c r="GT1" s="471"/>
      <c r="GU1" s="472"/>
      <c r="GV1" s="471"/>
      <c r="GW1" s="473"/>
      <c r="GX1" s="473"/>
      <c r="GY1" s="473"/>
      <c r="HA1" s="470" t="s">
        <v>8</v>
      </c>
      <c r="HB1" s="471"/>
      <c r="HC1" s="472"/>
      <c r="HD1" s="471"/>
      <c r="HE1" s="473"/>
      <c r="HF1" s="473"/>
      <c r="HG1" s="473"/>
      <c r="HI1" s="470" t="s">
        <v>8</v>
      </c>
      <c r="HJ1" s="471"/>
      <c r="HK1" s="472"/>
      <c r="HL1" s="471"/>
      <c r="HM1" s="473"/>
      <c r="HN1" s="473"/>
      <c r="HO1" s="473"/>
      <c r="HQ1" s="470" t="s">
        <v>8</v>
      </c>
      <c r="HR1" s="471"/>
      <c r="HS1" s="472"/>
      <c r="HT1" s="471"/>
      <c r="HU1" s="473"/>
      <c r="HV1" s="473"/>
      <c r="HW1" s="473"/>
      <c r="HY1" s="470" t="s">
        <v>8</v>
      </c>
      <c r="HZ1" s="471"/>
      <c r="IA1" s="472"/>
      <c r="IB1" s="471"/>
      <c r="IC1" s="473"/>
      <c r="ID1" s="473"/>
      <c r="IE1" s="473"/>
    </row>
    <row r="2" spans="1:239" ht="21" customHeight="1">
      <c r="A2" s="476"/>
      <c r="B2" s="476"/>
      <c r="C2" s="476"/>
      <c r="D2" s="476"/>
      <c r="E2" s="476"/>
      <c r="F2" s="476"/>
      <c r="G2" s="476"/>
      <c r="H2" s="473"/>
      <c r="I2" s="473"/>
      <c r="J2" s="476"/>
      <c r="K2" s="476"/>
      <c r="L2" s="476"/>
      <c r="M2" s="473"/>
      <c r="N2" s="473"/>
      <c r="O2" s="473"/>
      <c r="P2" s="742"/>
      <c r="Q2" s="473"/>
      <c r="R2" s="476"/>
      <c r="S2" s="476"/>
      <c r="T2" s="476"/>
      <c r="U2" s="473"/>
      <c r="V2" s="473"/>
      <c r="W2" s="473"/>
      <c r="X2" s="473"/>
      <c r="Y2" s="473"/>
      <c r="Z2" s="476"/>
      <c r="AA2" s="476"/>
      <c r="AB2" s="476"/>
      <c r="AC2" s="473"/>
      <c r="AD2" s="473"/>
      <c r="AE2" s="473"/>
      <c r="AF2" s="742"/>
      <c r="AG2" s="473"/>
      <c r="AH2" s="476"/>
      <c r="AI2" s="476"/>
      <c r="AJ2" s="476"/>
      <c r="AK2" s="473"/>
      <c r="AL2" s="473"/>
      <c r="AM2" s="473"/>
      <c r="AN2" s="742"/>
      <c r="AO2" s="473"/>
      <c r="AP2" s="476"/>
      <c r="AQ2" s="476"/>
      <c r="AR2" s="476"/>
      <c r="AS2" s="473"/>
      <c r="AT2" s="473"/>
      <c r="AU2" s="473"/>
      <c r="AV2" s="742"/>
      <c r="AW2" s="473"/>
      <c r="AX2" s="476"/>
      <c r="AY2" s="476"/>
      <c r="AZ2" s="476"/>
      <c r="BA2" s="473"/>
      <c r="BB2" s="473"/>
      <c r="BC2" s="473"/>
      <c r="BD2" s="742"/>
      <c r="BE2" s="473"/>
      <c r="BF2" s="476"/>
      <c r="BG2" s="476"/>
      <c r="BH2" s="476"/>
      <c r="BI2" s="473"/>
      <c r="BJ2" s="473"/>
      <c r="BK2" s="473"/>
      <c r="BL2" s="742"/>
      <c r="BM2" s="473"/>
      <c r="BN2" s="476"/>
      <c r="BO2" s="476"/>
      <c r="BP2" s="476"/>
      <c r="BQ2" s="473"/>
      <c r="BR2" s="473"/>
      <c r="BS2" s="473"/>
      <c r="BT2" s="473"/>
      <c r="BU2" s="473"/>
      <c r="BV2" s="476"/>
      <c r="BW2" s="476"/>
      <c r="BX2" s="476"/>
      <c r="BY2" s="473"/>
      <c r="BZ2" s="473"/>
      <c r="CA2" s="473"/>
      <c r="CB2" s="473"/>
      <c r="CC2" s="473"/>
      <c r="CD2" s="476"/>
      <c r="CE2" s="476"/>
      <c r="CF2" s="476"/>
      <c r="CG2" s="473"/>
      <c r="CH2" s="473"/>
      <c r="CI2" s="473"/>
      <c r="CJ2" s="473"/>
      <c r="CK2" s="473"/>
      <c r="CL2" s="476"/>
      <c r="CM2" s="476"/>
      <c r="CN2" s="476"/>
      <c r="CO2" s="473"/>
      <c r="CP2" s="473"/>
      <c r="CQ2" s="473"/>
      <c r="CR2" s="473"/>
      <c r="CS2" s="473"/>
      <c r="CT2" s="473"/>
      <c r="CU2" s="477"/>
      <c r="CV2" s="476"/>
      <c r="CW2" s="473"/>
      <c r="CX2" s="473"/>
      <c r="CY2" s="473"/>
      <c r="CZ2" s="473"/>
      <c r="DA2" s="473"/>
      <c r="DB2" s="476"/>
      <c r="DC2" s="476"/>
      <c r="DD2" s="476"/>
      <c r="DE2" s="473"/>
      <c r="DF2" s="473"/>
      <c r="DG2" s="473"/>
      <c r="DH2" s="473"/>
      <c r="DI2" s="473"/>
      <c r="DJ2" s="476"/>
      <c r="DK2" s="476"/>
      <c r="DL2" s="476"/>
      <c r="DM2" s="473"/>
      <c r="DN2" s="473"/>
      <c r="DO2" s="473"/>
      <c r="DP2" s="473"/>
      <c r="DQ2" s="473"/>
      <c r="DR2" s="476"/>
      <c r="DS2" s="476"/>
      <c r="DT2" s="476"/>
      <c r="DU2" s="473"/>
      <c r="DV2" s="473"/>
      <c r="DW2" s="473"/>
      <c r="DX2" s="473"/>
      <c r="DY2" s="473"/>
      <c r="DZ2" s="476"/>
      <c r="EA2" s="476"/>
      <c r="EB2" s="476"/>
      <c r="EC2" s="473"/>
      <c r="ED2" s="473"/>
      <c r="EE2" s="473"/>
      <c r="EF2" s="473"/>
      <c r="EG2" s="473"/>
      <c r="EH2" s="476"/>
      <c r="EI2" s="476"/>
      <c r="EJ2" s="476"/>
      <c r="EK2" s="473"/>
      <c r="EL2" s="473"/>
      <c r="EM2" s="473"/>
      <c r="EN2" s="474"/>
      <c r="EO2" s="473"/>
      <c r="EP2" s="476"/>
      <c r="EQ2" s="476"/>
      <c r="ER2" s="476"/>
      <c r="ES2" s="473"/>
      <c r="ET2" s="473"/>
      <c r="EU2" s="473"/>
      <c r="EW2" s="473"/>
      <c r="EX2" s="476"/>
      <c r="EY2" s="476"/>
      <c r="EZ2" s="476"/>
      <c r="FA2" s="473"/>
      <c r="FB2" s="473"/>
      <c r="FC2" s="473"/>
      <c r="FE2" s="473"/>
      <c r="FF2" s="476"/>
      <c r="FG2" s="476"/>
      <c r="FH2" s="476"/>
      <c r="FI2" s="473"/>
      <c r="FJ2" s="473"/>
      <c r="FK2" s="473"/>
      <c r="FM2" s="473"/>
      <c r="FN2" s="476"/>
      <c r="FO2" s="476"/>
      <c r="FP2" s="476"/>
      <c r="FQ2" s="473"/>
      <c r="FR2" s="473"/>
      <c r="FS2" s="473"/>
      <c r="FU2" s="473"/>
      <c r="FV2" s="476"/>
      <c r="FW2" s="476"/>
      <c r="FX2" s="476"/>
      <c r="FY2" s="473"/>
      <c r="FZ2" s="473"/>
      <c r="GA2" s="473"/>
      <c r="GC2" s="473"/>
      <c r="GD2" s="476"/>
      <c r="GE2" s="476"/>
      <c r="GF2" s="476"/>
      <c r="GG2" s="473"/>
      <c r="GH2" s="473"/>
      <c r="GI2" s="473"/>
      <c r="GK2" s="473"/>
      <c r="GL2" s="476"/>
      <c r="GM2" s="476"/>
      <c r="GN2" s="476"/>
      <c r="GO2" s="473"/>
      <c r="GP2" s="473"/>
      <c r="GQ2" s="473"/>
      <c r="GS2" s="473"/>
      <c r="GT2" s="476"/>
      <c r="GU2" s="476"/>
      <c r="GV2" s="476"/>
      <c r="GW2" s="473"/>
      <c r="GX2" s="473"/>
      <c r="GY2" s="473"/>
      <c r="HA2" s="473"/>
      <c r="HB2" s="476"/>
      <c r="HC2" s="476"/>
      <c r="HD2" s="476"/>
      <c r="HE2" s="473"/>
      <c r="HF2" s="473"/>
      <c r="HG2" s="473"/>
      <c r="HI2" s="473"/>
      <c r="HJ2" s="476"/>
      <c r="HK2" s="476"/>
      <c r="HL2" s="476"/>
      <c r="HM2" s="473"/>
      <c r="HN2" s="473"/>
      <c r="HO2" s="473"/>
      <c r="HQ2" s="473"/>
      <c r="HR2" s="476"/>
      <c r="HS2" s="476"/>
      <c r="HT2" s="476"/>
      <c r="HU2" s="473"/>
      <c r="HV2" s="473"/>
      <c r="HW2" s="473"/>
      <c r="HY2" s="473"/>
      <c r="HZ2" s="476"/>
      <c r="IA2" s="476"/>
      <c r="IB2" s="476"/>
      <c r="IC2" s="473"/>
      <c r="ID2" s="473"/>
      <c r="IE2" s="473"/>
    </row>
    <row r="3" spans="1:239" ht="27" customHeight="1">
      <c r="A3" s="478" t="s">
        <v>257</v>
      </c>
      <c r="C3" s="476"/>
      <c r="D3" s="476"/>
      <c r="E3" s="476"/>
      <c r="F3" s="476"/>
      <c r="G3" s="476"/>
      <c r="H3" s="473"/>
      <c r="I3" s="478" t="s">
        <v>257</v>
      </c>
      <c r="K3" s="476"/>
      <c r="L3" s="476"/>
      <c r="M3" s="473"/>
      <c r="N3" s="473"/>
      <c r="O3" s="473"/>
      <c r="P3" s="742"/>
      <c r="Q3" s="478" t="s">
        <v>257</v>
      </c>
      <c r="S3" s="476"/>
      <c r="T3" s="476"/>
      <c r="U3" s="473"/>
      <c r="V3" s="473"/>
      <c r="W3" s="473"/>
      <c r="X3" s="473"/>
      <c r="Y3" s="478" t="s">
        <v>257</v>
      </c>
      <c r="AA3" s="476"/>
      <c r="AB3" s="476"/>
      <c r="AC3" s="473"/>
      <c r="AD3" s="473"/>
      <c r="AE3" s="473"/>
      <c r="AF3" s="742"/>
      <c r="AG3" s="478" t="s">
        <v>257</v>
      </c>
      <c r="AI3" s="476"/>
      <c r="AJ3" s="476"/>
      <c r="AK3" s="473"/>
      <c r="AL3" s="473"/>
      <c r="AM3" s="473"/>
      <c r="AN3" s="742"/>
      <c r="AO3" s="478" t="s">
        <v>257</v>
      </c>
      <c r="AQ3" s="476"/>
      <c r="AR3" s="476"/>
      <c r="AS3" s="473"/>
      <c r="AT3" s="473"/>
      <c r="AU3" s="473"/>
      <c r="AV3" s="742"/>
      <c r="AW3" s="478" t="s">
        <v>257</v>
      </c>
      <c r="AY3" s="476"/>
      <c r="AZ3" s="476"/>
      <c r="BA3" s="473"/>
      <c r="BB3" s="473"/>
      <c r="BC3" s="473"/>
      <c r="BD3" s="742"/>
      <c r="BE3" s="478" t="s">
        <v>257</v>
      </c>
      <c r="BG3" s="476"/>
      <c r="BH3" s="476"/>
      <c r="BI3" s="473"/>
      <c r="BJ3" s="473"/>
      <c r="BK3" s="473"/>
      <c r="BL3" s="742"/>
      <c r="BM3" s="478" t="s">
        <v>257</v>
      </c>
      <c r="BO3" s="476"/>
      <c r="BP3" s="476"/>
      <c r="BQ3" s="473"/>
      <c r="BR3" s="473"/>
      <c r="BS3" s="473"/>
      <c r="BT3" s="473"/>
      <c r="BU3" s="478" t="s">
        <v>257</v>
      </c>
      <c r="BW3" s="476"/>
      <c r="BX3" s="476"/>
      <c r="BY3" s="473"/>
      <c r="BZ3" s="473"/>
      <c r="CA3" s="473"/>
      <c r="CB3" s="473"/>
      <c r="CC3" s="478" t="s">
        <v>257</v>
      </c>
      <c r="CE3" s="476"/>
      <c r="CF3" s="476"/>
      <c r="CG3" s="473"/>
      <c r="CH3" s="473"/>
      <c r="CI3" s="473"/>
      <c r="CJ3" s="473"/>
      <c r="CK3" s="478" t="s">
        <v>257</v>
      </c>
      <c r="CM3" s="476"/>
      <c r="CN3" s="476"/>
      <c r="CO3" s="473"/>
      <c r="CP3" s="473"/>
      <c r="CQ3" s="473"/>
      <c r="CR3" s="473"/>
      <c r="CS3" s="478" t="s">
        <v>257</v>
      </c>
      <c r="CU3" s="476"/>
      <c r="CV3" s="476"/>
      <c r="CW3" s="473"/>
      <c r="CX3" s="473"/>
      <c r="CY3" s="473"/>
      <c r="CZ3" s="473"/>
      <c r="DA3" s="478" t="s">
        <v>257</v>
      </c>
      <c r="DC3" s="476"/>
      <c r="DD3" s="476"/>
      <c r="DE3" s="473"/>
      <c r="DF3" s="473"/>
      <c r="DG3" s="473"/>
      <c r="DH3" s="473"/>
      <c r="DI3" s="478" t="s">
        <v>257</v>
      </c>
      <c r="DK3" s="476"/>
      <c r="DL3" s="476"/>
      <c r="DM3" s="473"/>
      <c r="DN3" s="473"/>
      <c r="DO3" s="473"/>
      <c r="DP3" s="473"/>
      <c r="DQ3" s="478" t="s">
        <v>257</v>
      </c>
      <c r="DS3" s="476"/>
      <c r="DT3" s="476"/>
      <c r="DU3" s="473"/>
      <c r="DV3" s="473"/>
      <c r="DW3" s="473"/>
      <c r="DX3" s="473"/>
      <c r="DY3" s="478" t="s">
        <v>257</v>
      </c>
      <c r="EA3" s="476"/>
      <c r="EB3" s="476"/>
      <c r="EC3" s="473"/>
      <c r="ED3" s="473"/>
      <c r="EE3" s="473"/>
      <c r="EF3" s="473"/>
      <c r="EG3" s="478" t="s">
        <v>257</v>
      </c>
      <c r="EI3" s="476"/>
      <c r="EJ3" s="476"/>
      <c r="EK3" s="473"/>
      <c r="EL3" s="473"/>
      <c r="EM3" s="473"/>
      <c r="EN3" s="474"/>
      <c r="EO3" s="478" t="s">
        <v>257</v>
      </c>
      <c r="EQ3" s="476"/>
      <c r="ER3" s="476"/>
      <c r="ES3" s="473"/>
      <c r="ET3" s="473"/>
      <c r="EU3" s="473"/>
      <c r="EW3" s="478" t="s">
        <v>257</v>
      </c>
      <c r="EY3" s="476"/>
      <c r="EZ3" s="476"/>
      <c r="FA3" s="473"/>
      <c r="FB3" s="473"/>
      <c r="FC3" s="473"/>
      <c r="FE3" s="478" t="s">
        <v>257</v>
      </c>
      <c r="FG3" s="476"/>
      <c r="FH3" s="476"/>
      <c r="FI3" s="473"/>
      <c r="FJ3" s="473"/>
      <c r="FK3" s="473"/>
      <c r="FM3" s="478" t="s">
        <v>257</v>
      </c>
      <c r="FO3" s="476"/>
      <c r="FP3" s="476"/>
      <c r="FQ3" s="473"/>
      <c r="FR3" s="473"/>
      <c r="FS3" s="473"/>
      <c r="FU3" s="478" t="s">
        <v>257</v>
      </c>
      <c r="FW3" s="476"/>
      <c r="FX3" s="476"/>
      <c r="FY3" s="473"/>
      <c r="FZ3" s="473"/>
      <c r="GA3" s="473"/>
      <c r="GC3" s="478" t="s">
        <v>257</v>
      </c>
      <c r="GE3" s="476"/>
      <c r="GF3" s="476"/>
      <c r="GG3" s="473"/>
      <c r="GH3" s="473"/>
      <c r="GI3" s="473"/>
      <c r="GK3" s="478" t="s">
        <v>257</v>
      </c>
      <c r="GM3" s="476"/>
      <c r="GN3" s="476"/>
      <c r="GO3" s="473"/>
      <c r="GP3" s="473"/>
      <c r="GQ3" s="473"/>
      <c r="GS3" s="478" t="s">
        <v>257</v>
      </c>
      <c r="GW3" s="473"/>
      <c r="GX3" s="473"/>
      <c r="GY3" s="473"/>
      <c r="HA3" s="478" t="s">
        <v>257</v>
      </c>
      <c r="HC3" s="476"/>
      <c r="HD3" s="476"/>
      <c r="HE3" s="473"/>
      <c r="HF3" s="473"/>
      <c r="HG3" s="473"/>
      <c r="HI3" s="478" t="s">
        <v>257</v>
      </c>
      <c r="HK3" s="476"/>
      <c r="HL3" s="476"/>
      <c r="HM3" s="473"/>
      <c r="HN3" s="473"/>
      <c r="HO3" s="473"/>
      <c r="HQ3" s="478" t="s">
        <v>257</v>
      </c>
      <c r="HS3" s="476"/>
      <c r="HT3" s="476"/>
      <c r="HU3" s="473"/>
      <c r="HV3" s="473"/>
      <c r="HW3" s="473"/>
      <c r="HY3" s="478" t="s">
        <v>257</v>
      </c>
      <c r="IA3" s="476"/>
      <c r="IB3" s="476"/>
      <c r="IC3" s="473"/>
      <c r="ID3" s="473"/>
      <c r="IE3" s="473"/>
    </row>
    <row r="4" spans="1:239" ht="18.75" thickBot="1">
      <c r="A4" s="479"/>
      <c r="B4" s="479"/>
      <c r="C4" s="479"/>
      <c r="D4" s="479"/>
      <c r="E4" s="479"/>
      <c r="F4" s="479"/>
      <c r="G4" s="479"/>
      <c r="H4" s="473"/>
      <c r="I4" s="473"/>
      <c r="J4" s="473"/>
      <c r="K4" s="473"/>
      <c r="L4" s="473"/>
      <c r="M4" s="473"/>
      <c r="N4" s="473"/>
      <c r="O4" s="473"/>
      <c r="P4" s="742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742"/>
      <c r="AG4" s="473"/>
      <c r="AH4" s="473"/>
      <c r="AI4" s="473"/>
      <c r="AJ4" s="473"/>
      <c r="AK4" s="473"/>
      <c r="AL4" s="473"/>
      <c r="AM4" s="473"/>
      <c r="AN4" s="742"/>
      <c r="AO4" s="473"/>
      <c r="AP4" s="473"/>
      <c r="AQ4" s="473"/>
      <c r="AR4" s="473"/>
      <c r="AS4" s="473"/>
      <c r="AT4" s="473"/>
      <c r="AU4" s="473"/>
      <c r="AV4" s="742"/>
      <c r="AW4" s="473"/>
      <c r="AX4" s="473"/>
      <c r="AY4" s="473"/>
      <c r="AZ4" s="473"/>
      <c r="BA4" s="473"/>
      <c r="BB4" s="473"/>
      <c r="BC4" s="473"/>
      <c r="BD4" s="742"/>
      <c r="BE4" s="473"/>
      <c r="BF4" s="473"/>
      <c r="BG4" s="473"/>
      <c r="BH4" s="473"/>
      <c r="BI4" s="473"/>
      <c r="BJ4" s="473"/>
      <c r="BK4" s="473"/>
      <c r="BL4" s="742"/>
      <c r="BM4" s="473"/>
      <c r="BN4" s="473"/>
      <c r="BO4" s="473"/>
      <c r="BP4" s="473"/>
      <c r="BQ4" s="473"/>
      <c r="BR4" s="473"/>
      <c r="BS4" s="473"/>
      <c r="BT4" s="473"/>
      <c r="BU4" s="473"/>
      <c r="BV4" s="473"/>
      <c r="BW4" s="473"/>
      <c r="BX4" s="473"/>
      <c r="BY4" s="473"/>
      <c r="BZ4" s="473"/>
      <c r="CA4" s="473"/>
      <c r="CB4" s="473"/>
      <c r="CC4" s="473"/>
      <c r="CD4" s="473"/>
      <c r="CE4" s="473"/>
      <c r="CF4" s="473"/>
      <c r="CG4" s="473"/>
      <c r="CH4" s="473"/>
      <c r="CI4" s="473"/>
      <c r="CJ4" s="473"/>
      <c r="CK4" s="473"/>
      <c r="CL4" s="473"/>
      <c r="CM4" s="473"/>
      <c r="CN4" s="473"/>
      <c r="CO4" s="473"/>
      <c r="CP4" s="473"/>
      <c r="CQ4" s="473"/>
      <c r="CR4" s="473"/>
      <c r="CS4" s="473"/>
      <c r="CT4" s="473"/>
      <c r="CU4" s="473"/>
      <c r="CV4" s="473"/>
      <c r="CW4" s="473"/>
      <c r="CX4" s="473"/>
      <c r="CY4" s="473"/>
      <c r="CZ4" s="473"/>
      <c r="DA4" s="473"/>
      <c r="DB4" s="473"/>
      <c r="DC4" s="473"/>
      <c r="DD4" s="473"/>
      <c r="DE4" s="473"/>
      <c r="DF4" s="473"/>
      <c r="DG4" s="473"/>
      <c r="DH4" s="473"/>
      <c r="DI4" s="473"/>
      <c r="DJ4" s="473"/>
      <c r="DK4" s="473"/>
      <c r="DL4" s="473"/>
      <c r="DM4" s="473"/>
      <c r="DN4" s="473"/>
      <c r="DO4" s="473"/>
      <c r="DP4" s="473"/>
      <c r="DQ4" s="473"/>
      <c r="DR4" s="473"/>
      <c r="DS4" s="473"/>
      <c r="DT4" s="473"/>
      <c r="DU4" s="473"/>
      <c r="DV4" s="473"/>
      <c r="DW4" s="473"/>
      <c r="DX4" s="473"/>
      <c r="DY4" s="473"/>
      <c r="DZ4" s="473"/>
      <c r="EA4" s="473"/>
      <c r="EB4" s="473"/>
      <c r="EC4" s="473"/>
      <c r="ED4" s="473"/>
      <c r="EE4" s="473"/>
      <c r="EF4" s="473"/>
      <c r="EG4" s="473"/>
      <c r="EH4" s="473"/>
      <c r="EI4" s="473"/>
      <c r="EJ4" s="473"/>
      <c r="EK4" s="473"/>
      <c r="EL4" s="473"/>
      <c r="EM4" s="473"/>
      <c r="EN4" s="474"/>
      <c r="EO4" s="473"/>
      <c r="EP4" s="473"/>
      <c r="EQ4" s="473"/>
      <c r="ER4" s="473"/>
      <c r="ES4" s="473"/>
      <c r="ET4" s="473"/>
      <c r="EU4" s="473"/>
      <c r="EW4" s="473"/>
      <c r="EX4" s="473"/>
      <c r="EY4" s="473"/>
      <c r="EZ4" s="473"/>
      <c r="FA4" s="473"/>
      <c r="FB4" s="473"/>
      <c r="FC4" s="473"/>
      <c r="FE4" s="473"/>
      <c r="FF4" s="473"/>
      <c r="FG4" s="473"/>
      <c r="FH4" s="473"/>
      <c r="FI4" s="473"/>
      <c r="FJ4" s="473"/>
      <c r="FK4" s="473"/>
      <c r="FM4" s="473"/>
      <c r="FN4" s="473"/>
      <c r="FO4" s="473"/>
      <c r="FP4" s="473"/>
      <c r="FQ4" s="473"/>
      <c r="FR4" s="473"/>
      <c r="FS4" s="473"/>
      <c r="FU4" s="473"/>
      <c r="FV4" s="473"/>
      <c r="FW4" s="473"/>
      <c r="FX4" s="473"/>
      <c r="FY4" s="473"/>
      <c r="FZ4" s="473"/>
      <c r="GA4" s="473"/>
      <c r="GC4" s="473"/>
      <c r="GD4" s="473"/>
      <c r="GE4" s="473"/>
      <c r="GF4" s="473"/>
      <c r="GG4" s="473"/>
      <c r="GH4" s="473"/>
      <c r="GI4" s="473"/>
      <c r="GK4" s="473"/>
      <c r="GL4" s="473"/>
      <c r="GM4" s="473"/>
      <c r="GN4" s="473"/>
      <c r="GO4" s="473"/>
      <c r="GP4" s="473"/>
      <c r="GQ4" s="473"/>
      <c r="GS4" s="473"/>
      <c r="GT4" s="473"/>
      <c r="GU4" s="473"/>
      <c r="GV4" s="473"/>
      <c r="GW4" s="473"/>
      <c r="GX4" s="473"/>
      <c r="GY4" s="473"/>
      <c r="HA4" s="473"/>
      <c r="HB4" s="473"/>
      <c r="HC4" s="473"/>
      <c r="HD4" s="473"/>
      <c r="HE4" s="473"/>
      <c r="HF4" s="473"/>
      <c r="HG4" s="473"/>
      <c r="HI4" s="473"/>
      <c r="HJ4" s="473"/>
      <c r="HK4" s="473"/>
      <c r="HL4" s="473"/>
      <c r="HM4" s="473"/>
      <c r="HN4" s="473"/>
      <c r="HO4" s="473"/>
      <c r="HQ4" s="473"/>
      <c r="HR4" s="473"/>
      <c r="HS4" s="473"/>
      <c r="HT4" s="473"/>
      <c r="HU4" s="473"/>
      <c r="HV4" s="473"/>
      <c r="HW4" s="473"/>
      <c r="HY4" s="473"/>
      <c r="HZ4" s="473"/>
      <c r="IA4" s="473"/>
      <c r="IB4" s="473"/>
      <c r="IC4" s="473"/>
      <c r="ID4" s="473"/>
      <c r="IE4" s="473"/>
    </row>
    <row r="5" spans="1:241" s="494" customFormat="1" ht="30.75" customHeight="1" thickBot="1">
      <c r="A5" s="480"/>
      <c r="B5" s="481"/>
      <c r="C5" s="482" t="s">
        <v>258</v>
      </c>
      <c r="D5" s="483"/>
      <c r="E5" s="484"/>
      <c r="F5" s="484"/>
      <c r="G5" s="485" t="s">
        <v>189</v>
      </c>
      <c r="H5" s="486"/>
      <c r="I5" s="480"/>
      <c r="J5" s="481"/>
      <c r="K5" s="482" t="s">
        <v>259</v>
      </c>
      <c r="L5" s="483"/>
      <c r="M5" s="484"/>
      <c r="N5" s="484"/>
      <c r="O5" s="485" t="s">
        <v>260</v>
      </c>
      <c r="P5" s="743"/>
      <c r="Q5" s="480"/>
      <c r="R5" s="481"/>
      <c r="S5" s="482" t="s">
        <v>261</v>
      </c>
      <c r="T5" s="483"/>
      <c r="U5" s="484"/>
      <c r="V5" s="484"/>
      <c r="W5" s="485" t="s">
        <v>262</v>
      </c>
      <c r="X5" s="486"/>
      <c r="Y5" s="480"/>
      <c r="Z5" s="481"/>
      <c r="AA5" s="482" t="s">
        <v>263</v>
      </c>
      <c r="AB5" s="483"/>
      <c r="AC5" s="484"/>
      <c r="AD5" s="484"/>
      <c r="AE5" s="485" t="s">
        <v>264</v>
      </c>
      <c r="AF5" s="743"/>
      <c r="AG5" s="480"/>
      <c r="AH5" s="481"/>
      <c r="AI5" s="482" t="s">
        <v>265</v>
      </c>
      <c r="AJ5" s="483"/>
      <c r="AK5" s="484"/>
      <c r="AL5" s="484"/>
      <c r="AM5" s="485" t="s">
        <v>266</v>
      </c>
      <c r="AN5" s="743"/>
      <c r="AO5" s="480"/>
      <c r="AP5" s="481"/>
      <c r="AQ5" s="482" t="s">
        <v>267</v>
      </c>
      <c r="AR5" s="483"/>
      <c r="AS5" s="484"/>
      <c r="AT5" s="484"/>
      <c r="AU5" s="485" t="s">
        <v>268</v>
      </c>
      <c r="AV5" s="743"/>
      <c r="AW5" s="480"/>
      <c r="AX5" s="481"/>
      <c r="AY5" s="482" t="s">
        <v>269</v>
      </c>
      <c r="AZ5" s="483"/>
      <c r="BA5" s="484"/>
      <c r="BB5" s="484"/>
      <c r="BC5" s="485" t="s">
        <v>270</v>
      </c>
      <c r="BD5" s="743"/>
      <c r="BE5" s="480"/>
      <c r="BF5" s="481"/>
      <c r="BG5" s="487" t="s">
        <v>271</v>
      </c>
      <c r="BH5" s="483"/>
      <c r="BI5" s="484"/>
      <c r="BJ5" s="484"/>
      <c r="BK5" s="485" t="s">
        <v>272</v>
      </c>
      <c r="BL5" s="743"/>
      <c r="BM5" s="480"/>
      <c r="BN5" s="481"/>
      <c r="BO5" s="480" t="s">
        <v>273</v>
      </c>
      <c r="BP5" s="488"/>
      <c r="BQ5" s="489"/>
      <c r="BR5" s="489"/>
      <c r="BS5" s="490" t="s">
        <v>274</v>
      </c>
      <c r="BT5" s="486"/>
      <c r="BU5" s="480"/>
      <c r="BV5" s="481"/>
      <c r="BW5" s="482" t="s">
        <v>275</v>
      </c>
      <c r="BX5" s="483"/>
      <c r="BY5" s="484"/>
      <c r="BZ5" s="484"/>
      <c r="CA5" s="485" t="s">
        <v>276</v>
      </c>
      <c r="CB5" s="486"/>
      <c r="CC5" s="480"/>
      <c r="CD5" s="481"/>
      <c r="CE5" s="482" t="s">
        <v>277</v>
      </c>
      <c r="CF5" s="483"/>
      <c r="CG5" s="484"/>
      <c r="CH5" s="484"/>
      <c r="CI5" s="485" t="s">
        <v>278</v>
      </c>
      <c r="CJ5" s="486"/>
      <c r="CK5" s="480"/>
      <c r="CL5" s="481"/>
      <c r="CM5" s="482" t="s">
        <v>279</v>
      </c>
      <c r="CN5" s="483"/>
      <c r="CO5" s="484"/>
      <c r="CP5" s="484"/>
      <c r="CQ5" s="485" t="s">
        <v>280</v>
      </c>
      <c r="CR5" s="486"/>
      <c r="CS5" s="480"/>
      <c r="CT5" s="481"/>
      <c r="CU5" s="482" t="s">
        <v>281</v>
      </c>
      <c r="CV5" s="483"/>
      <c r="CW5" s="484"/>
      <c r="CX5" s="484"/>
      <c r="CY5" s="485" t="s">
        <v>282</v>
      </c>
      <c r="CZ5" s="486"/>
      <c r="DA5" s="480"/>
      <c r="DB5" s="481"/>
      <c r="DC5" s="482" t="s">
        <v>283</v>
      </c>
      <c r="DD5" s="483"/>
      <c r="DE5" s="484"/>
      <c r="DF5" s="484"/>
      <c r="DG5" s="485" t="s">
        <v>284</v>
      </c>
      <c r="DH5" s="486"/>
      <c r="DI5" s="480"/>
      <c r="DJ5" s="481"/>
      <c r="DK5" s="487" t="s">
        <v>285</v>
      </c>
      <c r="DL5" s="483"/>
      <c r="DM5" s="484"/>
      <c r="DN5" s="484"/>
      <c r="DO5" s="485" t="s">
        <v>286</v>
      </c>
      <c r="DP5" s="486"/>
      <c r="DQ5" s="480"/>
      <c r="DR5" s="481"/>
      <c r="DS5" s="482" t="s">
        <v>287</v>
      </c>
      <c r="DT5" s="483"/>
      <c r="DU5" s="484"/>
      <c r="DV5" s="484"/>
      <c r="DW5" s="485" t="s">
        <v>288</v>
      </c>
      <c r="DX5" s="486"/>
      <c r="DY5" s="480"/>
      <c r="DZ5" s="481"/>
      <c r="EA5" s="491" t="s">
        <v>289</v>
      </c>
      <c r="EB5" s="483"/>
      <c r="EC5" s="484"/>
      <c r="ED5" s="484"/>
      <c r="EE5" s="485" t="s">
        <v>290</v>
      </c>
      <c r="EF5" s="486"/>
      <c r="EG5" s="480"/>
      <c r="EH5" s="481"/>
      <c r="EI5" s="482" t="s">
        <v>291</v>
      </c>
      <c r="EJ5" s="483"/>
      <c r="EK5" s="484"/>
      <c r="EL5" s="484"/>
      <c r="EM5" s="485" t="s">
        <v>292</v>
      </c>
      <c r="EN5" s="492"/>
      <c r="EO5" s="480"/>
      <c r="EP5" s="481"/>
      <c r="EQ5" s="482" t="s">
        <v>293</v>
      </c>
      <c r="ER5" s="483"/>
      <c r="ES5" s="484"/>
      <c r="ET5" s="484"/>
      <c r="EU5" s="485" t="s">
        <v>294</v>
      </c>
      <c r="EV5" s="493"/>
      <c r="EW5" s="480"/>
      <c r="EX5" s="481"/>
      <c r="EY5" s="482" t="s">
        <v>295</v>
      </c>
      <c r="EZ5" s="483"/>
      <c r="FA5" s="484"/>
      <c r="FB5" s="484"/>
      <c r="FC5" s="485" t="s">
        <v>296</v>
      </c>
      <c r="FD5" s="493"/>
      <c r="FE5" s="480"/>
      <c r="FF5" s="481"/>
      <c r="FG5" s="482" t="s">
        <v>297</v>
      </c>
      <c r="FH5" s="483"/>
      <c r="FI5" s="484"/>
      <c r="FJ5" s="484"/>
      <c r="FK5" s="485" t="s">
        <v>298</v>
      </c>
      <c r="FM5" s="480"/>
      <c r="FN5" s="481"/>
      <c r="FO5" s="482" t="s">
        <v>299</v>
      </c>
      <c r="FP5" s="483"/>
      <c r="FQ5" s="484"/>
      <c r="FR5" s="484"/>
      <c r="FS5" s="485" t="s">
        <v>300</v>
      </c>
      <c r="FU5" s="480"/>
      <c r="FV5" s="481"/>
      <c r="FW5" s="482" t="s">
        <v>301</v>
      </c>
      <c r="FX5" s="483"/>
      <c r="FY5" s="484"/>
      <c r="FZ5" s="484"/>
      <c r="GA5" s="485" t="s">
        <v>302</v>
      </c>
      <c r="GC5" s="480"/>
      <c r="GD5" s="481"/>
      <c r="GE5" s="482" t="s">
        <v>303</v>
      </c>
      <c r="GF5" s="483"/>
      <c r="GG5" s="484"/>
      <c r="GH5" s="484"/>
      <c r="GI5" s="485" t="s">
        <v>304</v>
      </c>
      <c r="GK5" s="480"/>
      <c r="GL5" s="481"/>
      <c r="GM5" s="482" t="s">
        <v>305</v>
      </c>
      <c r="GN5" s="483"/>
      <c r="GO5" s="484"/>
      <c r="GP5" s="484"/>
      <c r="GQ5" s="485" t="s">
        <v>306</v>
      </c>
      <c r="GS5" s="480"/>
      <c r="GT5" s="481"/>
      <c r="GU5" s="482" t="s">
        <v>307</v>
      </c>
      <c r="GV5" s="483"/>
      <c r="GW5" s="484"/>
      <c r="GX5" s="484"/>
      <c r="GY5" s="485" t="s">
        <v>308</v>
      </c>
      <c r="GZ5" s="761"/>
      <c r="HA5" s="480"/>
      <c r="HB5" s="481"/>
      <c r="HC5" s="482" t="s">
        <v>309</v>
      </c>
      <c r="HD5" s="483"/>
      <c r="HE5" s="484"/>
      <c r="HF5" s="484"/>
      <c r="HG5" s="485" t="s">
        <v>310</v>
      </c>
      <c r="HH5" s="761"/>
      <c r="HI5" s="480"/>
      <c r="HJ5" s="481"/>
      <c r="HK5" s="482" t="s">
        <v>311</v>
      </c>
      <c r="HL5" s="483"/>
      <c r="HM5" s="484"/>
      <c r="HN5" s="484"/>
      <c r="HO5" s="485" t="s">
        <v>312</v>
      </c>
      <c r="HP5" s="767"/>
      <c r="HQ5" s="480"/>
      <c r="HR5" s="481"/>
      <c r="HS5" s="482" t="s">
        <v>313</v>
      </c>
      <c r="HT5" s="483"/>
      <c r="HU5" s="484"/>
      <c r="HV5" s="484"/>
      <c r="HW5" s="485" t="s">
        <v>314</v>
      </c>
      <c r="HX5" s="767"/>
      <c r="HY5" s="480"/>
      <c r="HZ5" s="481"/>
      <c r="IA5" s="482" t="s">
        <v>315</v>
      </c>
      <c r="IB5" s="483"/>
      <c r="IC5" s="484"/>
      <c r="ID5" s="484"/>
      <c r="IE5" s="485" t="s">
        <v>316</v>
      </c>
      <c r="IF5" s="767"/>
      <c r="IG5" s="495"/>
    </row>
    <row r="6" spans="1:239" ht="18">
      <c r="A6" s="496"/>
      <c r="B6" s="497"/>
      <c r="C6" s="498"/>
      <c r="D6" s="498"/>
      <c r="E6" s="498"/>
      <c r="F6" s="498"/>
      <c r="G6" s="498"/>
      <c r="H6" s="473"/>
      <c r="I6" s="496"/>
      <c r="J6" s="497"/>
      <c r="K6" s="498"/>
      <c r="L6" s="498"/>
      <c r="M6" s="498"/>
      <c r="N6" s="498"/>
      <c r="O6" s="498"/>
      <c r="P6" s="742"/>
      <c r="Q6" s="496"/>
      <c r="R6" s="497"/>
      <c r="S6" s="498"/>
      <c r="T6" s="498"/>
      <c r="U6" s="498"/>
      <c r="V6" s="498"/>
      <c r="W6" s="498"/>
      <c r="X6" s="473"/>
      <c r="Y6" s="496"/>
      <c r="Z6" s="497"/>
      <c r="AA6" s="498"/>
      <c r="AB6" s="498"/>
      <c r="AC6" s="498"/>
      <c r="AD6" s="498"/>
      <c r="AE6" s="498"/>
      <c r="AF6" s="742"/>
      <c r="AG6" s="496"/>
      <c r="AH6" s="497"/>
      <c r="AI6" s="498"/>
      <c r="AJ6" s="498"/>
      <c r="AK6" s="498"/>
      <c r="AL6" s="498"/>
      <c r="AM6" s="498"/>
      <c r="AN6" s="742"/>
      <c r="AO6" s="496"/>
      <c r="AP6" s="497"/>
      <c r="AQ6" s="498"/>
      <c r="AR6" s="498"/>
      <c r="AS6" s="498"/>
      <c r="AT6" s="498"/>
      <c r="AU6" s="498"/>
      <c r="AV6" s="742"/>
      <c r="AW6" s="496"/>
      <c r="AX6" s="497"/>
      <c r="AY6" s="498"/>
      <c r="AZ6" s="498"/>
      <c r="BA6" s="498"/>
      <c r="BB6" s="498"/>
      <c r="BC6" s="498"/>
      <c r="BD6" s="742"/>
      <c r="BE6" s="496"/>
      <c r="BF6" s="497"/>
      <c r="BG6" s="498"/>
      <c r="BH6" s="498"/>
      <c r="BI6" s="498"/>
      <c r="BJ6" s="498"/>
      <c r="BK6" s="498"/>
      <c r="BL6" s="742"/>
      <c r="BM6" s="496"/>
      <c r="BN6" s="497"/>
      <c r="BO6" s="498"/>
      <c r="BP6" s="498"/>
      <c r="BQ6" s="498"/>
      <c r="BR6" s="498"/>
      <c r="BS6" s="498"/>
      <c r="BT6" s="473"/>
      <c r="BU6" s="496"/>
      <c r="BV6" s="497"/>
      <c r="BW6" s="498"/>
      <c r="BX6" s="498"/>
      <c r="BY6" s="498"/>
      <c r="BZ6" s="498"/>
      <c r="CA6" s="498"/>
      <c r="CB6" s="473"/>
      <c r="CC6" s="496"/>
      <c r="CD6" s="497"/>
      <c r="CE6" s="498"/>
      <c r="CF6" s="498"/>
      <c r="CG6" s="498"/>
      <c r="CH6" s="498"/>
      <c r="CI6" s="498"/>
      <c r="CJ6" s="473"/>
      <c r="CK6" s="496"/>
      <c r="CL6" s="497"/>
      <c r="CM6" s="498"/>
      <c r="CN6" s="498"/>
      <c r="CO6" s="498"/>
      <c r="CP6" s="498"/>
      <c r="CQ6" s="498"/>
      <c r="CR6" s="473"/>
      <c r="CS6" s="496"/>
      <c r="CT6" s="497"/>
      <c r="CU6" s="498"/>
      <c r="CV6" s="498"/>
      <c r="CW6" s="498"/>
      <c r="CX6" s="498"/>
      <c r="CY6" s="498"/>
      <c r="CZ6" s="473"/>
      <c r="DA6" s="496"/>
      <c r="DB6" s="497"/>
      <c r="DC6" s="498"/>
      <c r="DD6" s="498"/>
      <c r="DE6" s="498"/>
      <c r="DF6" s="498"/>
      <c r="DG6" s="498"/>
      <c r="DH6" s="473"/>
      <c r="DI6" s="496"/>
      <c r="DJ6" s="497"/>
      <c r="DK6" s="498"/>
      <c r="DL6" s="498"/>
      <c r="DM6" s="498"/>
      <c r="DN6" s="498"/>
      <c r="DO6" s="498"/>
      <c r="DP6" s="473"/>
      <c r="DQ6" s="496"/>
      <c r="DR6" s="497"/>
      <c r="DS6" s="498"/>
      <c r="DT6" s="498"/>
      <c r="DU6" s="498"/>
      <c r="DV6" s="498"/>
      <c r="DW6" s="498"/>
      <c r="DX6" s="473"/>
      <c r="DY6" s="496"/>
      <c r="DZ6" s="497"/>
      <c r="EA6" s="498"/>
      <c r="EB6" s="498"/>
      <c r="EC6" s="498"/>
      <c r="ED6" s="498"/>
      <c r="EE6" s="498"/>
      <c r="EF6" s="473"/>
      <c r="EG6" s="496"/>
      <c r="EH6" s="497"/>
      <c r="EI6" s="498"/>
      <c r="EJ6" s="498"/>
      <c r="EK6" s="498"/>
      <c r="EL6" s="498"/>
      <c r="EM6" s="498"/>
      <c r="EN6" s="474"/>
      <c r="EO6" s="496"/>
      <c r="EP6" s="497"/>
      <c r="EQ6" s="498"/>
      <c r="ER6" s="498"/>
      <c r="ES6" s="498"/>
      <c r="ET6" s="498"/>
      <c r="EU6" s="498"/>
      <c r="EW6" s="496"/>
      <c r="EX6" s="497"/>
      <c r="EY6" s="498"/>
      <c r="EZ6" s="498"/>
      <c r="FA6" s="498"/>
      <c r="FB6" s="498"/>
      <c r="FC6" s="498"/>
      <c r="FE6" s="496"/>
      <c r="FF6" s="497"/>
      <c r="FG6" s="498"/>
      <c r="FH6" s="498"/>
      <c r="FI6" s="498"/>
      <c r="FJ6" s="498"/>
      <c r="FK6" s="498"/>
      <c r="FM6" s="496"/>
      <c r="FN6" s="497"/>
      <c r="FO6" s="498"/>
      <c r="FP6" s="498"/>
      <c r="FQ6" s="498"/>
      <c r="FR6" s="498"/>
      <c r="FS6" s="498"/>
      <c r="FU6" s="496"/>
      <c r="FV6" s="497"/>
      <c r="FW6" s="498"/>
      <c r="FX6" s="498"/>
      <c r="FY6" s="498"/>
      <c r="FZ6" s="498"/>
      <c r="GA6" s="498"/>
      <c r="GC6" s="496"/>
      <c r="GD6" s="497"/>
      <c r="GE6" s="498"/>
      <c r="GF6" s="498"/>
      <c r="GG6" s="498"/>
      <c r="GH6" s="498"/>
      <c r="GI6" s="498"/>
      <c r="GK6" s="496"/>
      <c r="GL6" s="497"/>
      <c r="GM6" s="498"/>
      <c r="GN6" s="498"/>
      <c r="GO6" s="498"/>
      <c r="GP6" s="498"/>
      <c r="GQ6" s="498"/>
      <c r="GS6" s="496"/>
      <c r="GT6" s="497"/>
      <c r="GU6" s="498"/>
      <c r="GV6" s="498"/>
      <c r="GW6" s="498"/>
      <c r="GX6" s="498"/>
      <c r="GY6" s="498"/>
      <c r="HA6" s="496"/>
      <c r="HB6" s="497"/>
      <c r="HC6" s="498"/>
      <c r="HD6" s="498"/>
      <c r="HE6" s="498"/>
      <c r="HF6" s="498"/>
      <c r="HG6" s="498"/>
      <c r="HI6" s="496"/>
      <c r="HJ6" s="497"/>
      <c r="HK6" s="498"/>
      <c r="HL6" s="498"/>
      <c r="HM6" s="498"/>
      <c r="HN6" s="498"/>
      <c r="HO6" s="498"/>
      <c r="HQ6" s="496"/>
      <c r="HR6" s="497"/>
      <c r="HS6" s="498"/>
      <c r="HT6" s="498"/>
      <c r="HU6" s="498"/>
      <c r="HV6" s="498"/>
      <c r="HW6" s="498"/>
      <c r="HY6" s="496"/>
      <c r="HZ6" s="497"/>
      <c r="IA6" s="498"/>
      <c r="IB6" s="498"/>
      <c r="IC6" s="498"/>
      <c r="ID6" s="498"/>
      <c r="IE6" s="498"/>
    </row>
    <row r="7" spans="1:239" ht="18">
      <c r="A7" s="496" t="s">
        <v>47</v>
      </c>
      <c r="B7" s="497" t="s">
        <v>212</v>
      </c>
      <c r="C7" s="497" t="s">
        <v>213</v>
      </c>
      <c r="D7" s="497" t="s">
        <v>214</v>
      </c>
      <c r="E7" s="497" t="s">
        <v>215</v>
      </c>
      <c r="F7" s="497" t="s">
        <v>214</v>
      </c>
      <c r="G7" s="497" t="s">
        <v>216</v>
      </c>
      <c r="H7" s="473"/>
      <c r="I7" s="496" t="s">
        <v>47</v>
      </c>
      <c r="J7" s="497" t="s">
        <v>212</v>
      </c>
      <c r="K7" s="497" t="s">
        <v>213</v>
      </c>
      <c r="L7" s="497" t="s">
        <v>214</v>
      </c>
      <c r="M7" s="497" t="s">
        <v>215</v>
      </c>
      <c r="N7" s="497" t="s">
        <v>214</v>
      </c>
      <c r="O7" s="497" t="s">
        <v>216</v>
      </c>
      <c r="P7" s="742"/>
      <c r="Q7" s="496" t="s">
        <v>47</v>
      </c>
      <c r="R7" s="497" t="s">
        <v>212</v>
      </c>
      <c r="S7" s="497" t="s">
        <v>213</v>
      </c>
      <c r="T7" s="497" t="s">
        <v>214</v>
      </c>
      <c r="U7" s="497" t="s">
        <v>215</v>
      </c>
      <c r="V7" s="497" t="s">
        <v>214</v>
      </c>
      <c r="W7" s="497" t="s">
        <v>216</v>
      </c>
      <c r="X7" s="473"/>
      <c r="Y7" s="496" t="s">
        <v>47</v>
      </c>
      <c r="Z7" s="497" t="s">
        <v>212</v>
      </c>
      <c r="AA7" s="497" t="s">
        <v>213</v>
      </c>
      <c r="AB7" s="497" t="s">
        <v>214</v>
      </c>
      <c r="AC7" s="497" t="s">
        <v>215</v>
      </c>
      <c r="AD7" s="497" t="s">
        <v>214</v>
      </c>
      <c r="AE7" s="497" t="s">
        <v>216</v>
      </c>
      <c r="AF7" s="742"/>
      <c r="AG7" s="496" t="s">
        <v>47</v>
      </c>
      <c r="AH7" s="497" t="s">
        <v>212</v>
      </c>
      <c r="AI7" s="497" t="s">
        <v>213</v>
      </c>
      <c r="AJ7" s="497" t="s">
        <v>214</v>
      </c>
      <c r="AK7" s="497" t="s">
        <v>215</v>
      </c>
      <c r="AL7" s="497" t="s">
        <v>214</v>
      </c>
      <c r="AM7" s="497" t="s">
        <v>216</v>
      </c>
      <c r="AN7" s="742"/>
      <c r="AO7" s="496" t="s">
        <v>47</v>
      </c>
      <c r="AP7" s="497" t="s">
        <v>212</v>
      </c>
      <c r="AQ7" s="497" t="s">
        <v>213</v>
      </c>
      <c r="AR7" s="497" t="s">
        <v>214</v>
      </c>
      <c r="AS7" s="497" t="s">
        <v>215</v>
      </c>
      <c r="AT7" s="497" t="s">
        <v>214</v>
      </c>
      <c r="AU7" s="497" t="s">
        <v>216</v>
      </c>
      <c r="AV7" s="742"/>
      <c r="AW7" s="496" t="s">
        <v>47</v>
      </c>
      <c r="AX7" s="497" t="s">
        <v>212</v>
      </c>
      <c r="AY7" s="497" t="s">
        <v>213</v>
      </c>
      <c r="AZ7" s="497" t="s">
        <v>214</v>
      </c>
      <c r="BA7" s="497" t="s">
        <v>215</v>
      </c>
      <c r="BB7" s="497" t="s">
        <v>214</v>
      </c>
      <c r="BC7" s="497" t="s">
        <v>216</v>
      </c>
      <c r="BD7" s="742"/>
      <c r="BE7" s="496" t="s">
        <v>47</v>
      </c>
      <c r="BF7" s="497" t="s">
        <v>212</v>
      </c>
      <c r="BG7" s="497" t="s">
        <v>213</v>
      </c>
      <c r="BH7" s="497" t="s">
        <v>214</v>
      </c>
      <c r="BI7" s="497" t="s">
        <v>215</v>
      </c>
      <c r="BJ7" s="497" t="s">
        <v>214</v>
      </c>
      <c r="BK7" s="497" t="s">
        <v>216</v>
      </c>
      <c r="BL7" s="742"/>
      <c r="BM7" s="496" t="s">
        <v>47</v>
      </c>
      <c r="BN7" s="497" t="s">
        <v>212</v>
      </c>
      <c r="BO7" s="497" t="s">
        <v>213</v>
      </c>
      <c r="BP7" s="497" t="s">
        <v>214</v>
      </c>
      <c r="BQ7" s="497" t="s">
        <v>215</v>
      </c>
      <c r="BR7" s="497" t="s">
        <v>214</v>
      </c>
      <c r="BS7" s="497" t="s">
        <v>216</v>
      </c>
      <c r="BT7" s="473"/>
      <c r="BU7" s="496" t="s">
        <v>47</v>
      </c>
      <c r="BV7" s="497" t="s">
        <v>212</v>
      </c>
      <c r="BW7" s="497" t="s">
        <v>213</v>
      </c>
      <c r="BX7" s="497" t="s">
        <v>214</v>
      </c>
      <c r="BY7" s="497" t="s">
        <v>215</v>
      </c>
      <c r="BZ7" s="497" t="s">
        <v>214</v>
      </c>
      <c r="CA7" s="497" t="s">
        <v>216</v>
      </c>
      <c r="CB7" s="473"/>
      <c r="CC7" s="496" t="s">
        <v>47</v>
      </c>
      <c r="CD7" s="497" t="s">
        <v>212</v>
      </c>
      <c r="CE7" s="497" t="s">
        <v>213</v>
      </c>
      <c r="CF7" s="497" t="s">
        <v>214</v>
      </c>
      <c r="CG7" s="497" t="s">
        <v>215</v>
      </c>
      <c r="CH7" s="497" t="s">
        <v>214</v>
      </c>
      <c r="CI7" s="497" t="s">
        <v>216</v>
      </c>
      <c r="CJ7" s="473"/>
      <c r="CK7" s="496" t="s">
        <v>47</v>
      </c>
      <c r="CL7" s="497" t="s">
        <v>212</v>
      </c>
      <c r="CM7" s="497" t="s">
        <v>213</v>
      </c>
      <c r="CN7" s="497" t="s">
        <v>214</v>
      </c>
      <c r="CO7" s="497" t="s">
        <v>215</v>
      </c>
      <c r="CP7" s="497" t="s">
        <v>214</v>
      </c>
      <c r="CQ7" s="497" t="s">
        <v>216</v>
      </c>
      <c r="CR7" s="473"/>
      <c r="CS7" s="496" t="s">
        <v>47</v>
      </c>
      <c r="CT7" s="497" t="s">
        <v>212</v>
      </c>
      <c r="CU7" s="497" t="s">
        <v>213</v>
      </c>
      <c r="CV7" s="497" t="s">
        <v>214</v>
      </c>
      <c r="CW7" s="497" t="s">
        <v>215</v>
      </c>
      <c r="CX7" s="497" t="s">
        <v>214</v>
      </c>
      <c r="CY7" s="497" t="s">
        <v>216</v>
      </c>
      <c r="CZ7" s="473"/>
      <c r="DA7" s="496" t="s">
        <v>47</v>
      </c>
      <c r="DB7" s="497" t="s">
        <v>212</v>
      </c>
      <c r="DC7" s="497" t="s">
        <v>213</v>
      </c>
      <c r="DD7" s="497" t="s">
        <v>214</v>
      </c>
      <c r="DE7" s="497" t="s">
        <v>215</v>
      </c>
      <c r="DF7" s="497" t="s">
        <v>214</v>
      </c>
      <c r="DG7" s="497" t="s">
        <v>216</v>
      </c>
      <c r="DH7" s="473"/>
      <c r="DI7" s="496" t="s">
        <v>47</v>
      </c>
      <c r="DJ7" s="497" t="s">
        <v>212</v>
      </c>
      <c r="DK7" s="497" t="s">
        <v>213</v>
      </c>
      <c r="DL7" s="497" t="s">
        <v>214</v>
      </c>
      <c r="DM7" s="497" t="s">
        <v>215</v>
      </c>
      <c r="DN7" s="497" t="s">
        <v>214</v>
      </c>
      <c r="DO7" s="497" t="s">
        <v>216</v>
      </c>
      <c r="DP7" s="473"/>
      <c r="DQ7" s="496" t="s">
        <v>47</v>
      </c>
      <c r="DR7" s="497" t="s">
        <v>212</v>
      </c>
      <c r="DS7" s="497" t="s">
        <v>213</v>
      </c>
      <c r="DT7" s="497" t="s">
        <v>214</v>
      </c>
      <c r="DU7" s="497" t="s">
        <v>215</v>
      </c>
      <c r="DV7" s="497" t="s">
        <v>214</v>
      </c>
      <c r="DW7" s="497" t="s">
        <v>216</v>
      </c>
      <c r="DX7" s="473"/>
      <c r="DY7" s="496" t="s">
        <v>47</v>
      </c>
      <c r="DZ7" s="497" t="s">
        <v>212</v>
      </c>
      <c r="EA7" s="497" t="s">
        <v>213</v>
      </c>
      <c r="EB7" s="497" t="s">
        <v>214</v>
      </c>
      <c r="EC7" s="497" t="s">
        <v>215</v>
      </c>
      <c r="ED7" s="497" t="s">
        <v>214</v>
      </c>
      <c r="EE7" s="497" t="s">
        <v>216</v>
      </c>
      <c r="EF7" s="473"/>
      <c r="EG7" s="496" t="s">
        <v>47</v>
      </c>
      <c r="EH7" s="497" t="s">
        <v>212</v>
      </c>
      <c r="EI7" s="497" t="s">
        <v>213</v>
      </c>
      <c r="EJ7" s="497" t="s">
        <v>214</v>
      </c>
      <c r="EK7" s="497" t="s">
        <v>215</v>
      </c>
      <c r="EL7" s="497" t="s">
        <v>214</v>
      </c>
      <c r="EM7" s="497" t="s">
        <v>216</v>
      </c>
      <c r="EN7" s="474"/>
      <c r="EO7" s="496" t="s">
        <v>47</v>
      </c>
      <c r="EP7" s="497" t="s">
        <v>212</v>
      </c>
      <c r="EQ7" s="497" t="s">
        <v>213</v>
      </c>
      <c r="ER7" s="497" t="s">
        <v>214</v>
      </c>
      <c r="ES7" s="497" t="s">
        <v>215</v>
      </c>
      <c r="ET7" s="497" t="s">
        <v>214</v>
      </c>
      <c r="EU7" s="497" t="s">
        <v>216</v>
      </c>
      <c r="EW7" s="496" t="s">
        <v>47</v>
      </c>
      <c r="EX7" s="497" t="s">
        <v>212</v>
      </c>
      <c r="EY7" s="497" t="s">
        <v>213</v>
      </c>
      <c r="EZ7" s="497" t="s">
        <v>214</v>
      </c>
      <c r="FA7" s="497" t="s">
        <v>215</v>
      </c>
      <c r="FB7" s="497" t="s">
        <v>214</v>
      </c>
      <c r="FC7" s="497" t="s">
        <v>216</v>
      </c>
      <c r="FE7" s="496" t="s">
        <v>47</v>
      </c>
      <c r="FF7" s="497" t="s">
        <v>212</v>
      </c>
      <c r="FG7" s="497" t="s">
        <v>213</v>
      </c>
      <c r="FH7" s="497" t="s">
        <v>214</v>
      </c>
      <c r="FI7" s="497" t="s">
        <v>215</v>
      </c>
      <c r="FJ7" s="497" t="s">
        <v>214</v>
      </c>
      <c r="FK7" s="497" t="s">
        <v>216</v>
      </c>
      <c r="FM7" s="496" t="s">
        <v>47</v>
      </c>
      <c r="FN7" s="497" t="s">
        <v>212</v>
      </c>
      <c r="FO7" s="497" t="s">
        <v>213</v>
      </c>
      <c r="FP7" s="497" t="s">
        <v>214</v>
      </c>
      <c r="FQ7" s="497" t="s">
        <v>215</v>
      </c>
      <c r="FR7" s="497" t="s">
        <v>214</v>
      </c>
      <c r="FS7" s="497" t="s">
        <v>216</v>
      </c>
      <c r="FU7" s="496" t="s">
        <v>47</v>
      </c>
      <c r="FV7" s="497" t="s">
        <v>212</v>
      </c>
      <c r="FW7" s="497" t="s">
        <v>213</v>
      </c>
      <c r="FX7" s="497" t="s">
        <v>214</v>
      </c>
      <c r="FY7" s="497" t="s">
        <v>215</v>
      </c>
      <c r="FZ7" s="497" t="s">
        <v>214</v>
      </c>
      <c r="GA7" s="497" t="s">
        <v>216</v>
      </c>
      <c r="GC7" s="496" t="s">
        <v>47</v>
      </c>
      <c r="GD7" s="497" t="s">
        <v>212</v>
      </c>
      <c r="GE7" s="497" t="s">
        <v>213</v>
      </c>
      <c r="GF7" s="497" t="s">
        <v>214</v>
      </c>
      <c r="GG7" s="497" t="s">
        <v>215</v>
      </c>
      <c r="GH7" s="497" t="s">
        <v>214</v>
      </c>
      <c r="GI7" s="497" t="s">
        <v>216</v>
      </c>
      <c r="GK7" s="496" t="s">
        <v>47</v>
      </c>
      <c r="GL7" s="497" t="s">
        <v>212</v>
      </c>
      <c r="GM7" s="497" t="s">
        <v>213</v>
      </c>
      <c r="GN7" s="497" t="s">
        <v>214</v>
      </c>
      <c r="GO7" s="497" t="s">
        <v>215</v>
      </c>
      <c r="GP7" s="497" t="s">
        <v>214</v>
      </c>
      <c r="GQ7" s="497" t="s">
        <v>216</v>
      </c>
      <c r="GS7" s="496" t="s">
        <v>47</v>
      </c>
      <c r="GT7" s="497" t="s">
        <v>212</v>
      </c>
      <c r="GU7" s="497" t="s">
        <v>213</v>
      </c>
      <c r="GV7" s="497" t="s">
        <v>214</v>
      </c>
      <c r="GW7" s="497" t="s">
        <v>215</v>
      </c>
      <c r="GX7" s="497" t="s">
        <v>214</v>
      </c>
      <c r="GY7" s="497" t="s">
        <v>216</v>
      </c>
      <c r="HA7" s="496" t="s">
        <v>47</v>
      </c>
      <c r="HB7" s="497" t="s">
        <v>212</v>
      </c>
      <c r="HC7" s="497" t="s">
        <v>213</v>
      </c>
      <c r="HD7" s="497" t="s">
        <v>214</v>
      </c>
      <c r="HE7" s="497" t="s">
        <v>215</v>
      </c>
      <c r="HF7" s="497" t="s">
        <v>214</v>
      </c>
      <c r="HG7" s="497" t="s">
        <v>216</v>
      </c>
      <c r="HI7" s="496" t="s">
        <v>47</v>
      </c>
      <c r="HJ7" s="497" t="s">
        <v>212</v>
      </c>
      <c r="HK7" s="497" t="s">
        <v>213</v>
      </c>
      <c r="HL7" s="497" t="s">
        <v>214</v>
      </c>
      <c r="HM7" s="497" t="s">
        <v>215</v>
      </c>
      <c r="HN7" s="497" t="s">
        <v>214</v>
      </c>
      <c r="HO7" s="497" t="s">
        <v>216</v>
      </c>
      <c r="HQ7" s="496" t="s">
        <v>47</v>
      </c>
      <c r="HR7" s="497" t="s">
        <v>212</v>
      </c>
      <c r="HS7" s="497" t="s">
        <v>213</v>
      </c>
      <c r="HT7" s="497" t="s">
        <v>214</v>
      </c>
      <c r="HU7" s="497" t="s">
        <v>215</v>
      </c>
      <c r="HV7" s="497" t="s">
        <v>214</v>
      </c>
      <c r="HW7" s="497" t="s">
        <v>216</v>
      </c>
      <c r="HY7" s="496" t="s">
        <v>47</v>
      </c>
      <c r="HZ7" s="497" t="s">
        <v>212</v>
      </c>
      <c r="IA7" s="497" t="s">
        <v>213</v>
      </c>
      <c r="IB7" s="497" t="s">
        <v>214</v>
      </c>
      <c r="IC7" s="497" t="s">
        <v>215</v>
      </c>
      <c r="ID7" s="497" t="s">
        <v>214</v>
      </c>
      <c r="IE7" s="497" t="s">
        <v>216</v>
      </c>
    </row>
    <row r="8" spans="1:239" ht="18">
      <c r="A8" s="496"/>
      <c r="B8" s="497"/>
      <c r="C8" s="497" t="s">
        <v>217</v>
      </c>
      <c r="D8" s="497" t="s">
        <v>218</v>
      </c>
      <c r="E8" s="497" t="s">
        <v>218</v>
      </c>
      <c r="F8" s="497" t="s">
        <v>221</v>
      </c>
      <c r="G8" s="497" t="s">
        <v>220</v>
      </c>
      <c r="H8" s="473"/>
      <c r="I8" s="496"/>
      <c r="J8" s="497"/>
      <c r="K8" s="497" t="s">
        <v>217</v>
      </c>
      <c r="L8" s="497" t="s">
        <v>218</v>
      </c>
      <c r="M8" s="497" t="s">
        <v>218</v>
      </c>
      <c r="N8" s="497" t="s">
        <v>221</v>
      </c>
      <c r="O8" s="497" t="s">
        <v>220</v>
      </c>
      <c r="P8" s="742"/>
      <c r="Q8" s="496"/>
      <c r="R8" s="497"/>
      <c r="S8" s="497" t="s">
        <v>217</v>
      </c>
      <c r="T8" s="497" t="s">
        <v>218</v>
      </c>
      <c r="U8" s="497" t="s">
        <v>218</v>
      </c>
      <c r="V8" s="497" t="s">
        <v>221</v>
      </c>
      <c r="W8" s="497" t="s">
        <v>220</v>
      </c>
      <c r="X8" s="473"/>
      <c r="Y8" s="496"/>
      <c r="Z8" s="497"/>
      <c r="AA8" s="497" t="s">
        <v>217</v>
      </c>
      <c r="AB8" s="497" t="s">
        <v>218</v>
      </c>
      <c r="AC8" s="497" t="s">
        <v>218</v>
      </c>
      <c r="AD8" s="497" t="s">
        <v>221</v>
      </c>
      <c r="AE8" s="497" t="s">
        <v>220</v>
      </c>
      <c r="AF8" s="742"/>
      <c r="AG8" s="496"/>
      <c r="AH8" s="497"/>
      <c r="AI8" s="497" t="s">
        <v>217</v>
      </c>
      <c r="AJ8" s="497" t="s">
        <v>218</v>
      </c>
      <c r="AK8" s="497" t="s">
        <v>218</v>
      </c>
      <c r="AL8" s="497" t="s">
        <v>221</v>
      </c>
      <c r="AM8" s="497" t="s">
        <v>220</v>
      </c>
      <c r="AN8" s="742"/>
      <c r="AO8" s="496"/>
      <c r="AP8" s="497"/>
      <c r="AQ8" s="497" t="s">
        <v>217</v>
      </c>
      <c r="AR8" s="497" t="s">
        <v>218</v>
      </c>
      <c r="AS8" s="497" t="s">
        <v>218</v>
      </c>
      <c r="AT8" s="497" t="s">
        <v>221</v>
      </c>
      <c r="AU8" s="497" t="s">
        <v>220</v>
      </c>
      <c r="AV8" s="742"/>
      <c r="AW8" s="496"/>
      <c r="AX8" s="497"/>
      <c r="AY8" s="497" t="s">
        <v>217</v>
      </c>
      <c r="AZ8" s="497" t="s">
        <v>218</v>
      </c>
      <c r="BA8" s="497" t="s">
        <v>218</v>
      </c>
      <c r="BB8" s="497" t="s">
        <v>221</v>
      </c>
      <c r="BC8" s="497" t="s">
        <v>220</v>
      </c>
      <c r="BD8" s="742"/>
      <c r="BE8" s="496"/>
      <c r="BF8" s="497"/>
      <c r="BG8" s="497" t="s">
        <v>217</v>
      </c>
      <c r="BH8" s="497" t="s">
        <v>218</v>
      </c>
      <c r="BI8" s="497" t="s">
        <v>218</v>
      </c>
      <c r="BJ8" s="497" t="s">
        <v>221</v>
      </c>
      <c r="BK8" s="497" t="s">
        <v>220</v>
      </c>
      <c r="BL8" s="742"/>
      <c r="BM8" s="496"/>
      <c r="BN8" s="497"/>
      <c r="BO8" s="497" t="s">
        <v>217</v>
      </c>
      <c r="BP8" s="497" t="s">
        <v>218</v>
      </c>
      <c r="BQ8" s="497" t="s">
        <v>218</v>
      </c>
      <c r="BR8" s="497" t="s">
        <v>221</v>
      </c>
      <c r="BS8" s="497" t="s">
        <v>220</v>
      </c>
      <c r="BT8" s="473"/>
      <c r="BU8" s="496"/>
      <c r="BV8" s="497"/>
      <c r="BW8" s="497" t="s">
        <v>217</v>
      </c>
      <c r="BX8" s="497" t="s">
        <v>218</v>
      </c>
      <c r="BY8" s="497" t="s">
        <v>218</v>
      </c>
      <c r="BZ8" s="497" t="s">
        <v>221</v>
      </c>
      <c r="CA8" s="497" t="s">
        <v>220</v>
      </c>
      <c r="CB8" s="473"/>
      <c r="CC8" s="496"/>
      <c r="CD8" s="497"/>
      <c r="CE8" s="497" t="s">
        <v>217</v>
      </c>
      <c r="CF8" s="497" t="s">
        <v>218</v>
      </c>
      <c r="CG8" s="497" t="s">
        <v>218</v>
      </c>
      <c r="CH8" s="497" t="s">
        <v>221</v>
      </c>
      <c r="CI8" s="497" t="s">
        <v>220</v>
      </c>
      <c r="CJ8" s="473"/>
      <c r="CK8" s="496"/>
      <c r="CL8" s="497"/>
      <c r="CM8" s="497" t="s">
        <v>217</v>
      </c>
      <c r="CN8" s="497" t="s">
        <v>218</v>
      </c>
      <c r="CO8" s="497" t="s">
        <v>218</v>
      </c>
      <c r="CP8" s="497" t="s">
        <v>221</v>
      </c>
      <c r="CQ8" s="497" t="s">
        <v>220</v>
      </c>
      <c r="CR8" s="473"/>
      <c r="CS8" s="496"/>
      <c r="CT8" s="497"/>
      <c r="CU8" s="497" t="s">
        <v>217</v>
      </c>
      <c r="CV8" s="497" t="s">
        <v>218</v>
      </c>
      <c r="CW8" s="497" t="s">
        <v>218</v>
      </c>
      <c r="CX8" s="497" t="s">
        <v>221</v>
      </c>
      <c r="CY8" s="497" t="s">
        <v>220</v>
      </c>
      <c r="CZ8" s="473"/>
      <c r="DA8" s="496"/>
      <c r="DB8" s="497"/>
      <c r="DC8" s="497" t="s">
        <v>217</v>
      </c>
      <c r="DD8" s="497" t="s">
        <v>218</v>
      </c>
      <c r="DE8" s="497" t="s">
        <v>218</v>
      </c>
      <c r="DF8" s="497" t="s">
        <v>221</v>
      </c>
      <c r="DG8" s="497" t="s">
        <v>220</v>
      </c>
      <c r="DH8" s="473"/>
      <c r="DI8" s="496"/>
      <c r="DJ8" s="497"/>
      <c r="DK8" s="497" t="s">
        <v>217</v>
      </c>
      <c r="DL8" s="497" t="s">
        <v>218</v>
      </c>
      <c r="DM8" s="497" t="s">
        <v>218</v>
      </c>
      <c r="DN8" s="497" t="s">
        <v>221</v>
      </c>
      <c r="DO8" s="497" t="s">
        <v>220</v>
      </c>
      <c r="DP8" s="473"/>
      <c r="DQ8" s="496"/>
      <c r="DR8" s="497"/>
      <c r="DS8" s="497" t="s">
        <v>217</v>
      </c>
      <c r="DT8" s="497" t="s">
        <v>218</v>
      </c>
      <c r="DU8" s="497" t="s">
        <v>218</v>
      </c>
      <c r="DV8" s="497" t="s">
        <v>221</v>
      </c>
      <c r="DW8" s="497" t="s">
        <v>220</v>
      </c>
      <c r="DX8" s="473"/>
      <c r="DY8" s="496"/>
      <c r="DZ8" s="497"/>
      <c r="EA8" s="497" t="s">
        <v>217</v>
      </c>
      <c r="EB8" s="497" t="s">
        <v>218</v>
      </c>
      <c r="EC8" s="497" t="s">
        <v>218</v>
      </c>
      <c r="ED8" s="497" t="s">
        <v>221</v>
      </c>
      <c r="EE8" s="497" t="s">
        <v>220</v>
      </c>
      <c r="EF8" s="473"/>
      <c r="EG8" s="496"/>
      <c r="EH8" s="497"/>
      <c r="EI8" s="497" t="s">
        <v>217</v>
      </c>
      <c r="EJ8" s="497" t="s">
        <v>218</v>
      </c>
      <c r="EK8" s="497" t="s">
        <v>218</v>
      </c>
      <c r="EL8" s="497" t="s">
        <v>221</v>
      </c>
      <c r="EM8" s="497" t="s">
        <v>220</v>
      </c>
      <c r="EN8" s="474"/>
      <c r="EO8" s="496"/>
      <c r="EP8" s="497"/>
      <c r="EQ8" s="497" t="s">
        <v>217</v>
      </c>
      <c r="ER8" s="497" t="s">
        <v>218</v>
      </c>
      <c r="ES8" s="497" t="s">
        <v>218</v>
      </c>
      <c r="ET8" s="497" t="s">
        <v>221</v>
      </c>
      <c r="EU8" s="497" t="s">
        <v>220</v>
      </c>
      <c r="EW8" s="496"/>
      <c r="EX8" s="497"/>
      <c r="EY8" s="497" t="s">
        <v>217</v>
      </c>
      <c r="EZ8" s="497" t="s">
        <v>218</v>
      </c>
      <c r="FA8" s="497" t="s">
        <v>218</v>
      </c>
      <c r="FB8" s="497" t="s">
        <v>221</v>
      </c>
      <c r="FC8" s="497" t="s">
        <v>220</v>
      </c>
      <c r="FE8" s="496"/>
      <c r="FF8" s="497"/>
      <c r="FG8" s="497" t="s">
        <v>217</v>
      </c>
      <c r="FH8" s="497" t="s">
        <v>218</v>
      </c>
      <c r="FI8" s="497" t="s">
        <v>218</v>
      </c>
      <c r="FJ8" s="497" t="s">
        <v>221</v>
      </c>
      <c r="FK8" s="497" t="s">
        <v>220</v>
      </c>
      <c r="FM8" s="496"/>
      <c r="FN8" s="497"/>
      <c r="FO8" s="497" t="s">
        <v>217</v>
      </c>
      <c r="FP8" s="497" t="s">
        <v>218</v>
      </c>
      <c r="FQ8" s="497" t="s">
        <v>218</v>
      </c>
      <c r="FR8" s="497" t="s">
        <v>221</v>
      </c>
      <c r="FS8" s="497" t="s">
        <v>220</v>
      </c>
      <c r="FU8" s="496"/>
      <c r="FV8" s="497"/>
      <c r="FW8" s="497" t="s">
        <v>217</v>
      </c>
      <c r="FX8" s="497" t="s">
        <v>218</v>
      </c>
      <c r="FY8" s="497" t="s">
        <v>218</v>
      </c>
      <c r="FZ8" s="497" t="s">
        <v>221</v>
      </c>
      <c r="GA8" s="497" t="s">
        <v>220</v>
      </c>
      <c r="GC8" s="496"/>
      <c r="GD8" s="497"/>
      <c r="GE8" s="497" t="s">
        <v>217</v>
      </c>
      <c r="GF8" s="497" t="s">
        <v>218</v>
      </c>
      <c r="GG8" s="497" t="s">
        <v>218</v>
      </c>
      <c r="GH8" s="497" t="s">
        <v>221</v>
      </c>
      <c r="GI8" s="497" t="s">
        <v>220</v>
      </c>
      <c r="GK8" s="496"/>
      <c r="GL8" s="497"/>
      <c r="GM8" s="497" t="s">
        <v>217</v>
      </c>
      <c r="GN8" s="497" t="s">
        <v>218</v>
      </c>
      <c r="GO8" s="497" t="s">
        <v>218</v>
      </c>
      <c r="GP8" s="497" t="s">
        <v>221</v>
      </c>
      <c r="GQ8" s="497" t="s">
        <v>220</v>
      </c>
      <c r="GS8" s="496"/>
      <c r="GT8" s="497"/>
      <c r="GU8" s="497" t="s">
        <v>217</v>
      </c>
      <c r="GV8" s="497" t="s">
        <v>218</v>
      </c>
      <c r="GW8" s="497" t="s">
        <v>218</v>
      </c>
      <c r="GX8" s="497" t="s">
        <v>221</v>
      </c>
      <c r="GY8" s="497" t="s">
        <v>220</v>
      </c>
      <c r="HA8" s="496"/>
      <c r="HB8" s="497"/>
      <c r="HC8" s="497" t="s">
        <v>217</v>
      </c>
      <c r="HD8" s="497" t="s">
        <v>218</v>
      </c>
      <c r="HE8" s="497" t="s">
        <v>218</v>
      </c>
      <c r="HF8" s="497" t="s">
        <v>221</v>
      </c>
      <c r="HG8" s="497" t="s">
        <v>220</v>
      </c>
      <c r="HI8" s="496"/>
      <c r="HJ8" s="497"/>
      <c r="HK8" s="497" t="s">
        <v>217</v>
      </c>
      <c r="HL8" s="497" t="s">
        <v>218</v>
      </c>
      <c r="HM8" s="497" t="s">
        <v>218</v>
      </c>
      <c r="HN8" s="497" t="s">
        <v>221</v>
      </c>
      <c r="HO8" s="497" t="s">
        <v>220</v>
      </c>
      <c r="HQ8" s="496"/>
      <c r="HR8" s="497"/>
      <c r="HS8" s="497" t="s">
        <v>217</v>
      </c>
      <c r="HT8" s="497" t="s">
        <v>218</v>
      </c>
      <c r="HU8" s="497" t="s">
        <v>218</v>
      </c>
      <c r="HV8" s="497" t="s">
        <v>221</v>
      </c>
      <c r="HW8" s="497" t="s">
        <v>220</v>
      </c>
      <c r="HY8" s="496"/>
      <c r="HZ8" s="497"/>
      <c r="IA8" s="497" t="s">
        <v>217</v>
      </c>
      <c r="IB8" s="497" t="s">
        <v>218</v>
      </c>
      <c r="IC8" s="497" t="s">
        <v>218</v>
      </c>
      <c r="ID8" s="497" t="s">
        <v>221</v>
      </c>
      <c r="IE8" s="497" t="s">
        <v>220</v>
      </c>
    </row>
    <row r="9" spans="1:239" ht="18">
      <c r="A9" s="496"/>
      <c r="B9" s="497"/>
      <c r="C9" s="497" t="s">
        <v>224</v>
      </c>
      <c r="D9" s="499"/>
      <c r="E9" s="497" t="s">
        <v>225</v>
      </c>
      <c r="F9" s="499"/>
      <c r="G9" s="497"/>
      <c r="H9" s="473"/>
      <c r="I9" s="496"/>
      <c r="J9" s="497"/>
      <c r="K9" s="497" t="s">
        <v>224</v>
      </c>
      <c r="L9" s="499"/>
      <c r="M9" s="497" t="s">
        <v>225</v>
      </c>
      <c r="N9" s="499"/>
      <c r="O9" s="497"/>
      <c r="P9" s="744"/>
      <c r="Q9" s="496"/>
      <c r="R9" s="497"/>
      <c r="S9" s="497" t="s">
        <v>224</v>
      </c>
      <c r="T9" s="499"/>
      <c r="U9" s="497" t="s">
        <v>225</v>
      </c>
      <c r="V9" s="499"/>
      <c r="W9" s="497"/>
      <c r="X9" s="473"/>
      <c r="Y9" s="496"/>
      <c r="Z9" s="497"/>
      <c r="AA9" s="497" t="s">
        <v>224</v>
      </c>
      <c r="AB9" s="499"/>
      <c r="AC9" s="497" t="s">
        <v>225</v>
      </c>
      <c r="AD9" s="499"/>
      <c r="AE9" s="497"/>
      <c r="AF9" s="742"/>
      <c r="AG9" s="496"/>
      <c r="AH9" s="497"/>
      <c r="AI9" s="497" t="s">
        <v>224</v>
      </c>
      <c r="AJ9" s="499"/>
      <c r="AK9" s="497" t="s">
        <v>225</v>
      </c>
      <c r="AL9" s="499"/>
      <c r="AM9" s="497"/>
      <c r="AN9" s="744"/>
      <c r="AO9" s="496"/>
      <c r="AP9" s="497"/>
      <c r="AQ9" s="497" t="s">
        <v>224</v>
      </c>
      <c r="AR9" s="499"/>
      <c r="AS9" s="497" t="s">
        <v>225</v>
      </c>
      <c r="AT9" s="499"/>
      <c r="AU9" s="497"/>
      <c r="AV9" s="744"/>
      <c r="AW9" s="496"/>
      <c r="AX9" s="497"/>
      <c r="AY9" s="497" t="s">
        <v>224</v>
      </c>
      <c r="AZ9" s="499"/>
      <c r="BA9" s="497" t="s">
        <v>225</v>
      </c>
      <c r="BB9" s="499"/>
      <c r="BC9" s="497"/>
      <c r="BD9" s="744"/>
      <c r="BE9" s="496"/>
      <c r="BF9" s="497"/>
      <c r="BG9" s="497" t="s">
        <v>224</v>
      </c>
      <c r="BH9" s="499"/>
      <c r="BI9" s="497" t="s">
        <v>225</v>
      </c>
      <c r="BJ9" s="499"/>
      <c r="BK9" s="497"/>
      <c r="BL9" s="755"/>
      <c r="BM9" s="496"/>
      <c r="BN9" s="497"/>
      <c r="BO9" s="497" t="s">
        <v>224</v>
      </c>
      <c r="BP9" s="499"/>
      <c r="BQ9" s="497" t="s">
        <v>225</v>
      </c>
      <c r="BR9" s="499"/>
      <c r="BS9" s="497"/>
      <c r="BT9" s="473"/>
      <c r="BU9" s="496"/>
      <c r="BV9" s="497"/>
      <c r="BW9" s="497" t="s">
        <v>224</v>
      </c>
      <c r="BX9" s="499"/>
      <c r="BY9" s="497" t="s">
        <v>225</v>
      </c>
      <c r="BZ9" s="499"/>
      <c r="CA9" s="497"/>
      <c r="CB9" s="473"/>
      <c r="CC9" s="496"/>
      <c r="CD9" s="497"/>
      <c r="CE9" s="497" t="s">
        <v>224</v>
      </c>
      <c r="CF9" s="499"/>
      <c r="CG9" s="497" t="s">
        <v>225</v>
      </c>
      <c r="CH9" s="499"/>
      <c r="CI9" s="497"/>
      <c r="CJ9" s="473"/>
      <c r="CK9" s="496"/>
      <c r="CL9" s="497"/>
      <c r="CM9" s="497" t="s">
        <v>224</v>
      </c>
      <c r="CN9" s="499"/>
      <c r="CO9" s="497" t="s">
        <v>225</v>
      </c>
      <c r="CP9" s="499"/>
      <c r="CQ9" s="497"/>
      <c r="CR9" s="473"/>
      <c r="CS9" s="496"/>
      <c r="CT9" s="497"/>
      <c r="CU9" s="497" t="s">
        <v>224</v>
      </c>
      <c r="CV9" s="499"/>
      <c r="CW9" s="497" t="s">
        <v>225</v>
      </c>
      <c r="CX9" s="499"/>
      <c r="CY9" s="497"/>
      <c r="CZ9" s="473"/>
      <c r="DA9" s="496"/>
      <c r="DB9" s="497"/>
      <c r="DC9" s="497" t="s">
        <v>224</v>
      </c>
      <c r="DD9" s="499"/>
      <c r="DE9" s="497" t="s">
        <v>225</v>
      </c>
      <c r="DF9" s="499"/>
      <c r="DG9" s="497"/>
      <c r="DH9" s="473"/>
      <c r="DI9" s="496"/>
      <c r="DJ9" s="497"/>
      <c r="DK9" s="497" t="s">
        <v>224</v>
      </c>
      <c r="DL9" s="499"/>
      <c r="DM9" s="497" t="s">
        <v>225</v>
      </c>
      <c r="DN9" s="499"/>
      <c r="DO9" s="497"/>
      <c r="DP9" s="473"/>
      <c r="DQ9" s="496"/>
      <c r="DR9" s="497"/>
      <c r="DS9" s="497" t="s">
        <v>224</v>
      </c>
      <c r="DT9" s="499"/>
      <c r="DU9" s="497" t="s">
        <v>225</v>
      </c>
      <c r="DV9" s="499"/>
      <c r="DW9" s="497"/>
      <c r="DX9" s="473"/>
      <c r="DY9" s="496"/>
      <c r="DZ9" s="497"/>
      <c r="EA9" s="497" t="s">
        <v>224</v>
      </c>
      <c r="EB9" s="499"/>
      <c r="EC9" s="497" t="s">
        <v>225</v>
      </c>
      <c r="ED9" s="499"/>
      <c r="EE9" s="497"/>
      <c r="EF9" s="473"/>
      <c r="EG9" s="496"/>
      <c r="EH9" s="497"/>
      <c r="EI9" s="497" t="s">
        <v>224</v>
      </c>
      <c r="EJ9" s="499"/>
      <c r="EK9" s="497" t="s">
        <v>225</v>
      </c>
      <c r="EL9" s="499"/>
      <c r="EM9" s="497"/>
      <c r="EN9" s="474"/>
      <c r="EO9" s="496"/>
      <c r="EP9" s="497"/>
      <c r="EQ9" s="497" t="s">
        <v>224</v>
      </c>
      <c r="ER9" s="499"/>
      <c r="ES9" s="497" t="s">
        <v>225</v>
      </c>
      <c r="ET9" s="499"/>
      <c r="EU9" s="497"/>
      <c r="EW9" s="496"/>
      <c r="EX9" s="497"/>
      <c r="EY9" s="497" t="s">
        <v>224</v>
      </c>
      <c r="EZ9" s="499"/>
      <c r="FA9" s="497" t="s">
        <v>225</v>
      </c>
      <c r="FB9" s="499"/>
      <c r="FC9" s="497"/>
      <c r="FE9" s="496"/>
      <c r="FF9" s="497"/>
      <c r="FG9" s="497" t="s">
        <v>224</v>
      </c>
      <c r="FH9" s="499"/>
      <c r="FI9" s="497" t="s">
        <v>225</v>
      </c>
      <c r="FJ9" s="499"/>
      <c r="FK9" s="497"/>
      <c r="FM9" s="496"/>
      <c r="FN9" s="497"/>
      <c r="FO9" s="497" t="s">
        <v>224</v>
      </c>
      <c r="FP9" s="499"/>
      <c r="FQ9" s="497" t="s">
        <v>225</v>
      </c>
      <c r="FR9" s="499"/>
      <c r="FS9" s="497"/>
      <c r="FU9" s="496"/>
      <c r="FV9" s="497"/>
      <c r="FW9" s="497" t="s">
        <v>224</v>
      </c>
      <c r="FX9" s="499"/>
      <c r="FY9" s="497" t="s">
        <v>225</v>
      </c>
      <c r="FZ9" s="499"/>
      <c r="GA9" s="497"/>
      <c r="GC9" s="496"/>
      <c r="GD9" s="497"/>
      <c r="GE9" s="497" t="s">
        <v>224</v>
      </c>
      <c r="GF9" s="499"/>
      <c r="GG9" s="497" t="s">
        <v>225</v>
      </c>
      <c r="GH9" s="499"/>
      <c r="GI9" s="497"/>
      <c r="GK9" s="496"/>
      <c r="GL9" s="497"/>
      <c r="GM9" s="497" t="s">
        <v>224</v>
      </c>
      <c r="GN9" s="499"/>
      <c r="GO9" s="497" t="s">
        <v>225</v>
      </c>
      <c r="GP9" s="499"/>
      <c r="GQ9" s="497"/>
      <c r="GS9" s="496"/>
      <c r="GT9" s="497"/>
      <c r="GU9" s="497" t="s">
        <v>224</v>
      </c>
      <c r="GV9" s="499"/>
      <c r="GW9" s="497" t="s">
        <v>225</v>
      </c>
      <c r="GX9" s="499"/>
      <c r="GY9" s="497"/>
      <c r="HA9" s="496"/>
      <c r="HB9" s="497"/>
      <c r="HC9" s="497" t="s">
        <v>224</v>
      </c>
      <c r="HD9" s="499"/>
      <c r="HE9" s="497" t="s">
        <v>225</v>
      </c>
      <c r="HF9" s="499"/>
      <c r="HG9" s="497"/>
      <c r="HH9" s="763"/>
      <c r="HI9" s="496"/>
      <c r="HJ9" s="497"/>
      <c r="HK9" s="497" t="s">
        <v>224</v>
      </c>
      <c r="HL9" s="499"/>
      <c r="HM9" s="497" t="s">
        <v>225</v>
      </c>
      <c r="HN9" s="499"/>
      <c r="HO9" s="497"/>
      <c r="HP9" s="763"/>
      <c r="HQ9" s="496"/>
      <c r="HR9" s="497"/>
      <c r="HS9" s="497" t="s">
        <v>224</v>
      </c>
      <c r="HT9" s="499"/>
      <c r="HU9" s="497" t="s">
        <v>225</v>
      </c>
      <c r="HV9" s="499"/>
      <c r="HW9" s="497"/>
      <c r="HX9" s="763"/>
      <c r="HY9" s="496"/>
      <c r="HZ9" s="497"/>
      <c r="IA9" s="497" t="s">
        <v>224</v>
      </c>
      <c r="IB9" s="499"/>
      <c r="IC9" s="497" t="s">
        <v>225</v>
      </c>
      <c r="ID9" s="499"/>
      <c r="IE9" s="497"/>
    </row>
    <row r="10" spans="1:240" s="507" customFormat="1" ht="28.5" customHeight="1" thickBot="1">
      <c r="A10" s="500"/>
      <c r="B10" s="501"/>
      <c r="C10" s="502" t="s">
        <v>226</v>
      </c>
      <c r="D10" s="503"/>
      <c r="E10" s="503"/>
      <c r="F10" s="503"/>
      <c r="G10" s="503"/>
      <c r="H10" s="504"/>
      <c r="I10" s="500"/>
      <c r="J10" s="501"/>
      <c r="K10" s="502" t="s">
        <v>226</v>
      </c>
      <c r="L10" s="503"/>
      <c r="M10" s="503"/>
      <c r="N10" s="503"/>
      <c r="O10" s="503"/>
      <c r="P10" s="745"/>
      <c r="Q10" s="500"/>
      <c r="R10" s="501"/>
      <c r="S10" s="502" t="s">
        <v>226</v>
      </c>
      <c r="T10" s="503"/>
      <c r="U10" s="503"/>
      <c r="V10" s="503"/>
      <c r="W10" s="503"/>
      <c r="X10" s="504"/>
      <c r="Y10" s="500"/>
      <c r="Z10" s="501"/>
      <c r="AA10" s="502" t="s">
        <v>226</v>
      </c>
      <c r="AB10" s="503"/>
      <c r="AC10" s="503"/>
      <c r="AD10" s="503"/>
      <c r="AE10" s="503"/>
      <c r="AF10" s="751"/>
      <c r="AG10" s="500"/>
      <c r="AH10" s="501"/>
      <c r="AI10" s="502" t="s">
        <v>226</v>
      </c>
      <c r="AJ10" s="503"/>
      <c r="AK10" s="503"/>
      <c r="AL10" s="503"/>
      <c r="AM10" s="503"/>
      <c r="AN10" s="745"/>
      <c r="AO10" s="500"/>
      <c r="AP10" s="501"/>
      <c r="AQ10" s="502" t="s">
        <v>226</v>
      </c>
      <c r="AR10" s="503"/>
      <c r="AS10" s="503"/>
      <c r="AT10" s="503"/>
      <c r="AU10" s="503"/>
      <c r="AV10" s="745"/>
      <c r="AW10" s="500"/>
      <c r="AX10" s="501"/>
      <c r="AY10" s="502" t="s">
        <v>226</v>
      </c>
      <c r="AZ10" s="503"/>
      <c r="BA10" s="503"/>
      <c r="BB10" s="503"/>
      <c r="BC10" s="503"/>
      <c r="BD10" s="745"/>
      <c r="BE10" s="500"/>
      <c r="BF10" s="501"/>
      <c r="BG10" s="502" t="s">
        <v>226</v>
      </c>
      <c r="BH10" s="503"/>
      <c r="BI10" s="503"/>
      <c r="BJ10" s="503"/>
      <c r="BK10" s="503"/>
      <c r="BL10" s="756"/>
      <c r="BM10" s="500"/>
      <c r="BN10" s="501"/>
      <c r="BO10" s="502" t="s">
        <v>226</v>
      </c>
      <c r="BP10" s="503"/>
      <c r="BQ10" s="503"/>
      <c r="BR10" s="503"/>
      <c r="BS10" s="503"/>
      <c r="BT10" s="504"/>
      <c r="BU10" s="500"/>
      <c r="BV10" s="501"/>
      <c r="BW10" s="502" t="s">
        <v>226</v>
      </c>
      <c r="BX10" s="503"/>
      <c r="BY10" s="503"/>
      <c r="BZ10" s="503"/>
      <c r="CA10" s="503"/>
      <c r="CB10" s="504"/>
      <c r="CC10" s="500"/>
      <c r="CD10" s="501"/>
      <c r="CE10" s="502" t="s">
        <v>226</v>
      </c>
      <c r="CF10" s="503"/>
      <c r="CG10" s="503"/>
      <c r="CH10" s="503"/>
      <c r="CI10" s="503"/>
      <c r="CJ10" s="504"/>
      <c r="CK10" s="500"/>
      <c r="CL10" s="501"/>
      <c r="CM10" s="502" t="s">
        <v>226</v>
      </c>
      <c r="CN10" s="503"/>
      <c r="CO10" s="503"/>
      <c r="CP10" s="503"/>
      <c r="CQ10" s="503"/>
      <c r="CR10" s="504"/>
      <c r="CS10" s="500"/>
      <c r="CT10" s="501"/>
      <c r="CU10" s="502" t="s">
        <v>226</v>
      </c>
      <c r="CV10" s="503"/>
      <c r="CW10" s="503"/>
      <c r="CX10" s="503"/>
      <c r="CY10" s="503"/>
      <c r="CZ10" s="504"/>
      <c r="DA10" s="500"/>
      <c r="DB10" s="501"/>
      <c r="DC10" s="502" t="s">
        <v>226</v>
      </c>
      <c r="DD10" s="503"/>
      <c r="DE10" s="503"/>
      <c r="DF10" s="503"/>
      <c r="DG10" s="503"/>
      <c r="DH10" s="504"/>
      <c r="DI10" s="500"/>
      <c r="DJ10" s="501"/>
      <c r="DK10" s="502" t="s">
        <v>226</v>
      </c>
      <c r="DL10" s="503"/>
      <c r="DM10" s="503"/>
      <c r="DN10" s="503"/>
      <c r="DO10" s="503"/>
      <c r="DP10" s="504"/>
      <c r="DQ10" s="500"/>
      <c r="DR10" s="501"/>
      <c r="DS10" s="502" t="s">
        <v>226</v>
      </c>
      <c r="DT10" s="503"/>
      <c r="DU10" s="503"/>
      <c r="DV10" s="503"/>
      <c r="DW10" s="503"/>
      <c r="DX10" s="504"/>
      <c r="DY10" s="500"/>
      <c r="DZ10" s="501"/>
      <c r="EA10" s="502" t="s">
        <v>226</v>
      </c>
      <c r="EB10" s="503"/>
      <c r="EC10" s="503"/>
      <c r="ED10" s="503"/>
      <c r="EE10" s="503"/>
      <c r="EF10" s="504"/>
      <c r="EG10" s="500"/>
      <c r="EH10" s="501"/>
      <c r="EI10" s="502" t="s">
        <v>226</v>
      </c>
      <c r="EJ10" s="503"/>
      <c r="EK10" s="503"/>
      <c r="EL10" s="503"/>
      <c r="EM10" s="503"/>
      <c r="EN10" s="505"/>
      <c r="EO10" s="500"/>
      <c r="EP10" s="501"/>
      <c r="EQ10" s="502" t="s">
        <v>226</v>
      </c>
      <c r="ER10" s="503"/>
      <c r="ES10" s="503"/>
      <c r="ET10" s="503"/>
      <c r="EU10" s="503"/>
      <c r="EV10" s="506"/>
      <c r="EW10" s="500"/>
      <c r="EX10" s="501"/>
      <c r="EY10" s="502" t="s">
        <v>226</v>
      </c>
      <c r="EZ10" s="503"/>
      <c r="FA10" s="503"/>
      <c r="FB10" s="503"/>
      <c r="FC10" s="503"/>
      <c r="FD10" s="506"/>
      <c r="FE10" s="500"/>
      <c r="FF10" s="501"/>
      <c r="FG10" s="502" t="s">
        <v>226</v>
      </c>
      <c r="FH10" s="503"/>
      <c r="FI10" s="503"/>
      <c r="FJ10" s="503"/>
      <c r="FK10" s="503"/>
      <c r="FM10" s="500"/>
      <c r="FN10" s="501"/>
      <c r="FO10" s="502" t="s">
        <v>226</v>
      </c>
      <c r="FP10" s="503"/>
      <c r="FQ10" s="503"/>
      <c r="FR10" s="503"/>
      <c r="FS10" s="503"/>
      <c r="FU10" s="500"/>
      <c r="FV10" s="501"/>
      <c r="FW10" s="502" t="s">
        <v>226</v>
      </c>
      <c r="FX10" s="503"/>
      <c r="FY10" s="503"/>
      <c r="FZ10" s="503"/>
      <c r="GA10" s="503"/>
      <c r="GC10" s="500"/>
      <c r="GD10" s="501"/>
      <c r="GE10" s="502" t="s">
        <v>226</v>
      </c>
      <c r="GF10" s="503"/>
      <c r="GG10" s="503"/>
      <c r="GH10" s="503"/>
      <c r="GI10" s="503"/>
      <c r="GK10" s="500"/>
      <c r="GL10" s="501"/>
      <c r="GM10" s="502" t="s">
        <v>226</v>
      </c>
      <c r="GN10" s="503"/>
      <c r="GO10" s="503"/>
      <c r="GP10" s="503"/>
      <c r="GQ10" s="503"/>
      <c r="GS10" s="500"/>
      <c r="GT10" s="501"/>
      <c r="GU10" s="502" t="s">
        <v>226</v>
      </c>
      <c r="GV10" s="503"/>
      <c r="GW10" s="503"/>
      <c r="GX10" s="503"/>
      <c r="GY10" s="503"/>
      <c r="GZ10" s="762"/>
      <c r="HA10" s="500"/>
      <c r="HB10" s="501"/>
      <c r="HC10" s="502" t="s">
        <v>226</v>
      </c>
      <c r="HD10" s="503"/>
      <c r="HE10" s="503"/>
      <c r="HF10" s="503"/>
      <c r="HG10" s="503"/>
      <c r="HH10" s="764"/>
      <c r="HI10" s="500"/>
      <c r="HJ10" s="501"/>
      <c r="HK10" s="502" t="s">
        <v>226</v>
      </c>
      <c r="HL10" s="503"/>
      <c r="HM10" s="503"/>
      <c r="HN10" s="503"/>
      <c r="HO10" s="503"/>
      <c r="HP10" s="764"/>
      <c r="HQ10" s="500"/>
      <c r="HR10" s="501"/>
      <c r="HS10" s="502" t="s">
        <v>226</v>
      </c>
      <c r="HT10" s="503"/>
      <c r="HU10" s="503"/>
      <c r="HV10" s="503"/>
      <c r="HW10" s="503"/>
      <c r="HX10" s="764"/>
      <c r="HY10" s="500"/>
      <c r="HZ10" s="501"/>
      <c r="IA10" s="502" t="s">
        <v>226</v>
      </c>
      <c r="IB10" s="503"/>
      <c r="IC10" s="503"/>
      <c r="ID10" s="503"/>
      <c r="IE10" s="503"/>
      <c r="IF10" s="756"/>
    </row>
    <row r="11" spans="1:240" s="513" customFormat="1" ht="18.75" thickBot="1">
      <c r="A11" s="508">
        <v>1</v>
      </c>
      <c r="B11" s="508">
        <v>2</v>
      </c>
      <c r="C11" s="508">
        <v>3</v>
      </c>
      <c r="D11" s="508">
        <v>4</v>
      </c>
      <c r="E11" s="508">
        <v>5</v>
      </c>
      <c r="F11" s="508">
        <v>6</v>
      </c>
      <c r="G11" s="508">
        <v>7</v>
      </c>
      <c r="H11" s="509"/>
      <c r="I11" s="508">
        <v>1</v>
      </c>
      <c r="J11" s="508">
        <v>2</v>
      </c>
      <c r="K11" s="508">
        <v>3</v>
      </c>
      <c r="L11" s="508">
        <v>4</v>
      </c>
      <c r="M11" s="508">
        <v>5</v>
      </c>
      <c r="N11" s="508">
        <v>6</v>
      </c>
      <c r="O11" s="508">
        <v>7</v>
      </c>
      <c r="P11" s="746"/>
      <c r="Q11" s="508">
        <v>1</v>
      </c>
      <c r="R11" s="508">
        <v>2</v>
      </c>
      <c r="S11" s="508">
        <v>3</v>
      </c>
      <c r="T11" s="508">
        <v>4</v>
      </c>
      <c r="U11" s="508">
        <v>5</v>
      </c>
      <c r="V11" s="508">
        <v>6</v>
      </c>
      <c r="W11" s="508">
        <v>7</v>
      </c>
      <c r="X11" s="509"/>
      <c r="Y11" s="508">
        <v>1</v>
      </c>
      <c r="Z11" s="508">
        <v>2</v>
      </c>
      <c r="AA11" s="508">
        <v>3</v>
      </c>
      <c r="AB11" s="508">
        <v>4</v>
      </c>
      <c r="AC11" s="508">
        <v>5</v>
      </c>
      <c r="AD11" s="508">
        <v>6</v>
      </c>
      <c r="AE11" s="508">
        <v>7</v>
      </c>
      <c r="AF11" s="752"/>
      <c r="AG11" s="508">
        <v>1</v>
      </c>
      <c r="AH11" s="508">
        <v>2</v>
      </c>
      <c r="AI11" s="508">
        <v>3</v>
      </c>
      <c r="AJ11" s="508">
        <v>4</v>
      </c>
      <c r="AK11" s="508">
        <v>5</v>
      </c>
      <c r="AL11" s="508">
        <v>6</v>
      </c>
      <c r="AM11" s="508">
        <v>7</v>
      </c>
      <c r="AN11" s="746"/>
      <c r="AO11" s="508">
        <v>1</v>
      </c>
      <c r="AP11" s="508">
        <v>2</v>
      </c>
      <c r="AQ11" s="508">
        <v>3</v>
      </c>
      <c r="AR11" s="508">
        <v>4</v>
      </c>
      <c r="AS11" s="508">
        <v>5</v>
      </c>
      <c r="AT11" s="508">
        <v>6</v>
      </c>
      <c r="AU11" s="508">
        <v>7</v>
      </c>
      <c r="AV11" s="746"/>
      <c r="AW11" s="508">
        <v>1</v>
      </c>
      <c r="AX11" s="508">
        <v>2</v>
      </c>
      <c r="AY11" s="508">
        <v>3</v>
      </c>
      <c r="AZ11" s="508">
        <v>4</v>
      </c>
      <c r="BA11" s="508">
        <v>5</v>
      </c>
      <c r="BB11" s="508">
        <v>6</v>
      </c>
      <c r="BC11" s="508">
        <v>7</v>
      </c>
      <c r="BD11" s="746"/>
      <c r="BE11" s="508">
        <v>1</v>
      </c>
      <c r="BF11" s="508">
        <v>2</v>
      </c>
      <c r="BG11" s="508">
        <v>3</v>
      </c>
      <c r="BH11" s="508">
        <v>4</v>
      </c>
      <c r="BI11" s="508">
        <v>5</v>
      </c>
      <c r="BJ11" s="508">
        <v>6</v>
      </c>
      <c r="BK11" s="508">
        <v>7</v>
      </c>
      <c r="BL11" s="757"/>
      <c r="BM11" s="508">
        <v>1</v>
      </c>
      <c r="BN11" s="508">
        <v>2</v>
      </c>
      <c r="BO11" s="508">
        <v>3</v>
      </c>
      <c r="BP11" s="508">
        <v>4</v>
      </c>
      <c r="BQ11" s="508">
        <v>5</v>
      </c>
      <c r="BR11" s="508">
        <v>6</v>
      </c>
      <c r="BS11" s="508">
        <v>7</v>
      </c>
      <c r="BT11" s="509"/>
      <c r="BU11" s="508">
        <v>1</v>
      </c>
      <c r="BV11" s="508">
        <v>2</v>
      </c>
      <c r="BW11" s="508">
        <v>3</v>
      </c>
      <c r="BX11" s="508">
        <v>4</v>
      </c>
      <c r="BY11" s="508">
        <v>5</v>
      </c>
      <c r="BZ11" s="508">
        <v>6</v>
      </c>
      <c r="CA11" s="508">
        <v>7</v>
      </c>
      <c r="CB11" s="509"/>
      <c r="CC11" s="508">
        <v>1</v>
      </c>
      <c r="CD11" s="508">
        <v>2</v>
      </c>
      <c r="CE11" s="508">
        <v>3</v>
      </c>
      <c r="CF11" s="508">
        <v>4</v>
      </c>
      <c r="CG11" s="508">
        <v>5</v>
      </c>
      <c r="CH11" s="508">
        <v>6</v>
      </c>
      <c r="CI11" s="508">
        <v>7</v>
      </c>
      <c r="CJ11" s="509"/>
      <c r="CK11" s="508">
        <v>1</v>
      </c>
      <c r="CL11" s="508">
        <v>2</v>
      </c>
      <c r="CM11" s="508">
        <v>3</v>
      </c>
      <c r="CN11" s="508">
        <v>4</v>
      </c>
      <c r="CO11" s="508">
        <v>5</v>
      </c>
      <c r="CP11" s="508">
        <v>6</v>
      </c>
      <c r="CQ11" s="508">
        <v>7</v>
      </c>
      <c r="CR11" s="509"/>
      <c r="CS11" s="508">
        <v>1</v>
      </c>
      <c r="CT11" s="508">
        <v>2</v>
      </c>
      <c r="CU11" s="508">
        <v>3</v>
      </c>
      <c r="CV11" s="508">
        <v>4</v>
      </c>
      <c r="CW11" s="508">
        <v>5</v>
      </c>
      <c r="CX11" s="508">
        <v>6</v>
      </c>
      <c r="CY11" s="508">
        <v>7</v>
      </c>
      <c r="CZ11" s="509"/>
      <c r="DA11" s="508">
        <v>1</v>
      </c>
      <c r="DB11" s="508">
        <v>2</v>
      </c>
      <c r="DC11" s="508">
        <v>3</v>
      </c>
      <c r="DD11" s="508">
        <v>4</v>
      </c>
      <c r="DE11" s="508">
        <v>5</v>
      </c>
      <c r="DF11" s="508">
        <v>6</v>
      </c>
      <c r="DG11" s="508">
        <v>7</v>
      </c>
      <c r="DH11" s="509"/>
      <c r="DI11" s="508">
        <v>1</v>
      </c>
      <c r="DJ11" s="508">
        <v>2</v>
      </c>
      <c r="DK11" s="508">
        <v>3</v>
      </c>
      <c r="DL11" s="508">
        <v>4</v>
      </c>
      <c r="DM11" s="508">
        <v>5</v>
      </c>
      <c r="DN11" s="508">
        <v>6</v>
      </c>
      <c r="DO11" s="508">
        <v>7</v>
      </c>
      <c r="DP11" s="509"/>
      <c r="DQ11" s="508">
        <v>1</v>
      </c>
      <c r="DR11" s="508">
        <v>2</v>
      </c>
      <c r="DS11" s="508">
        <v>3</v>
      </c>
      <c r="DT11" s="508">
        <v>4</v>
      </c>
      <c r="DU11" s="508">
        <v>5</v>
      </c>
      <c r="DV11" s="508">
        <v>6</v>
      </c>
      <c r="DW11" s="508">
        <v>7</v>
      </c>
      <c r="DX11" s="509"/>
      <c r="DY11" s="508">
        <v>1</v>
      </c>
      <c r="DZ11" s="508">
        <v>2</v>
      </c>
      <c r="EA11" s="508">
        <v>3</v>
      </c>
      <c r="EB11" s="508">
        <v>4</v>
      </c>
      <c r="EC11" s="508">
        <v>5</v>
      </c>
      <c r="ED11" s="508">
        <v>6</v>
      </c>
      <c r="EE11" s="508">
        <v>7</v>
      </c>
      <c r="EF11" s="509"/>
      <c r="EG11" s="508">
        <v>1</v>
      </c>
      <c r="EH11" s="508">
        <v>2</v>
      </c>
      <c r="EI11" s="508">
        <v>3</v>
      </c>
      <c r="EJ11" s="508">
        <v>4</v>
      </c>
      <c r="EK11" s="508">
        <v>5</v>
      </c>
      <c r="EL11" s="508">
        <v>6</v>
      </c>
      <c r="EM11" s="508">
        <v>7</v>
      </c>
      <c r="EN11" s="510"/>
      <c r="EO11" s="508">
        <v>1</v>
      </c>
      <c r="EP11" s="508">
        <v>2</v>
      </c>
      <c r="EQ11" s="508">
        <v>3</v>
      </c>
      <c r="ER11" s="508">
        <v>4</v>
      </c>
      <c r="ES11" s="508">
        <v>5</v>
      </c>
      <c r="ET11" s="508">
        <v>6</v>
      </c>
      <c r="EU11" s="508">
        <v>7</v>
      </c>
      <c r="EV11" s="511"/>
      <c r="EW11" s="508">
        <v>1</v>
      </c>
      <c r="EX11" s="508">
        <v>2</v>
      </c>
      <c r="EY11" s="508">
        <v>3</v>
      </c>
      <c r="EZ11" s="508">
        <v>4</v>
      </c>
      <c r="FA11" s="508">
        <v>5</v>
      </c>
      <c r="FB11" s="508">
        <v>6</v>
      </c>
      <c r="FC11" s="508">
        <v>7</v>
      </c>
      <c r="FD11" s="512"/>
      <c r="FE11" s="508">
        <v>1</v>
      </c>
      <c r="FF11" s="508">
        <v>2</v>
      </c>
      <c r="FG11" s="508">
        <v>3</v>
      </c>
      <c r="FH11" s="508">
        <v>4</v>
      </c>
      <c r="FI11" s="508">
        <v>5</v>
      </c>
      <c r="FJ11" s="508">
        <v>6</v>
      </c>
      <c r="FK11" s="508">
        <v>7</v>
      </c>
      <c r="FM11" s="508">
        <v>1</v>
      </c>
      <c r="FN11" s="508">
        <v>2</v>
      </c>
      <c r="FO11" s="508">
        <v>3</v>
      </c>
      <c r="FP11" s="508">
        <v>4</v>
      </c>
      <c r="FQ11" s="508">
        <v>5</v>
      </c>
      <c r="FR11" s="508">
        <v>6</v>
      </c>
      <c r="FS11" s="508">
        <v>7</v>
      </c>
      <c r="FU11" s="508">
        <v>1</v>
      </c>
      <c r="FV11" s="508">
        <v>2</v>
      </c>
      <c r="FW11" s="508">
        <v>3</v>
      </c>
      <c r="FX11" s="508">
        <v>4</v>
      </c>
      <c r="FY11" s="508">
        <v>5</v>
      </c>
      <c r="FZ11" s="508">
        <v>6</v>
      </c>
      <c r="GA11" s="508">
        <v>7</v>
      </c>
      <c r="GC11" s="508">
        <v>1</v>
      </c>
      <c r="GD11" s="508">
        <v>2</v>
      </c>
      <c r="GE11" s="508">
        <v>3</v>
      </c>
      <c r="GF11" s="508">
        <v>4</v>
      </c>
      <c r="GG11" s="508">
        <v>5</v>
      </c>
      <c r="GH11" s="508">
        <v>6</v>
      </c>
      <c r="GI11" s="508">
        <v>7</v>
      </c>
      <c r="GK11" s="508">
        <v>1</v>
      </c>
      <c r="GL11" s="508">
        <v>2</v>
      </c>
      <c r="GM11" s="508">
        <v>3</v>
      </c>
      <c r="GN11" s="508">
        <v>4</v>
      </c>
      <c r="GO11" s="508">
        <v>5</v>
      </c>
      <c r="GP11" s="508">
        <v>6</v>
      </c>
      <c r="GQ11" s="508">
        <v>7</v>
      </c>
      <c r="GS11" s="508">
        <v>1</v>
      </c>
      <c r="GT11" s="508">
        <v>2</v>
      </c>
      <c r="GU11" s="508">
        <v>3</v>
      </c>
      <c r="GV11" s="508">
        <v>4</v>
      </c>
      <c r="GW11" s="508">
        <v>5</v>
      </c>
      <c r="GX11" s="508">
        <v>6</v>
      </c>
      <c r="GY11" s="508">
        <v>7</v>
      </c>
      <c r="GZ11" s="752"/>
      <c r="HA11" s="508">
        <v>1</v>
      </c>
      <c r="HB11" s="508">
        <v>2</v>
      </c>
      <c r="HC11" s="508">
        <v>3</v>
      </c>
      <c r="HD11" s="508">
        <v>4</v>
      </c>
      <c r="HE11" s="508">
        <v>5</v>
      </c>
      <c r="HF11" s="508">
        <v>6</v>
      </c>
      <c r="HG11" s="508">
        <v>7</v>
      </c>
      <c r="HH11" s="765"/>
      <c r="HI11" s="508">
        <v>1</v>
      </c>
      <c r="HJ11" s="508">
        <v>2</v>
      </c>
      <c r="HK11" s="508">
        <v>3</v>
      </c>
      <c r="HL11" s="508">
        <v>4</v>
      </c>
      <c r="HM11" s="508">
        <v>5</v>
      </c>
      <c r="HN11" s="508">
        <v>6</v>
      </c>
      <c r="HO11" s="508">
        <v>7</v>
      </c>
      <c r="HP11" s="765"/>
      <c r="HQ11" s="508">
        <v>1</v>
      </c>
      <c r="HR11" s="508">
        <v>2</v>
      </c>
      <c r="HS11" s="508">
        <v>3</v>
      </c>
      <c r="HT11" s="508">
        <v>4</v>
      </c>
      <c r="HU11" s="508">
        <v>5</v>
      </c>
      <c r="HV11" s="508">
        <v>6</v>
      </c>
      <c r="HW11" s="508">
        <v>7</v>
      </c>
      <c r="HX11" s="765"/>
      <c r="HY11" s="508">
        <v>1</v>
      </c>
      <c r="HZ11" s="508">
        <v>2</v>
      </c>
      <c r="IA11" s="508">
        <v>3</v>
      </c>
      <c r="IB11" s="508">
        <v>4</v>
      </c>
      <c r="IC11" s="508">
        <v>5</v>
      </c>
      <c r="ID11" s="508">
        <v>6</v>
      </c>
      <c r="IE11" s="508">
        <v>7</v>
      </c>
      <c r="IF11" s="769"/>
    </row>
    <row r="12" spans="1:240" ht="30.75" customHeight="1">
      <c r="A12" s="255">
        <v>1</v>
      </c>
      <c r="B12" s="514" t="s">
        <v>120</v>
      </c>
      <c r="C12" s="515">
        <v>125865</v>
      </c>
      <c r="D12" s="516" t="s">
        <v>227</v>
      </c>
      <c r="E12" s="515">
        <v>172121458</v>
      </c>
      <c r="F12" s="515">
        <v>86111</v>
      </c>
      <c r="G12" s="515">
        <v>216339</v>
      </c>
      <c r="H12" s="517"/>
      <c r="I12" s="516">
        <v>1</v>
      </c>
      <c r="J12" s="518" t="s">
        <v>120</v>
      </c>
      <c r="K12" s="519">
        <v>36543</v>
      </c>
      <c r="L12" s="515">
        <v>203614</v>
      </c>
      <c r="M12" s="519">
        <v>55499411</v>
      </c>
      <c r="N12" s="519">
        <v>35704</v>
      </c>
      <c r="O12" s="519">
        <v>95483</v>
      </c>
      <c r="P12" s="264"/>
      <c r="Q12" s="520">
        <v>1</v>
      </c>
      <c r="R12" s="521" t="s">
        <v>120</v>
      </c>
      <c r="S12" s="522" t="s">
        <v>227</v>
      </c>
      <c r="T12" s="522" t="s">
        <v>227</v>
      </c>
      <c r="U12" s="523">
        <v>2833971</v>
      </c>
      <c r="V12" s="522" t="s">
        <v>227</v>
      </c>
      <c r="W12" s="522" t="s">
        <v>227</v>
      </c>
      <c r="X12" s="524"/>
      <c r="Y12" s="516">
        <v>1</v>
      </c>
      <c r="Z12" s="518" t="s">
        <v>120</v>
      </c>
      <c r="AA12" s="516" t="s">
        <v>227</v>
      </c>
      <c r="AB12" s="516" t="s">
        <v>227</v>
      </c>
      <c r="AC12" s="525">
        <v>52665440</v>
      </c>
      <c r="AD12" s="516" t="s">
        <v>227</v>
      </c>
      <c r="AE12" s="516" t="s">
        <v>227</v>
      </c>
      <c r="AF12" s="753"/>
      <c r="AG12" s="526">
        <v>1</v>
      </c>
      <c r="AH12" s="527" t="s">
        <v>120</v>
      </c>
      <c r="AI12" s="519">
        <v>30624</v>
      </c>
      <c r="AJ12" s="519">
        <v>169274</v>
      </c>
      <c r="AK12" s="519">
        <v>48032758</v>
      </c>
      <c r="AL12" s="519">
        <v>29966</v>
      </c>
      <c r="AM12" s="519">
        <v>80359</v>
      </c>
      <c r="AN12" s="753"/>
      <c r="AO12" s="526">
        <v>1</v>
      </c>
      <c r="AP12" s="527" t="s">
        <v>120</v>
      </c>
      <c r="AQ12" s="519">
        <v>3270</v>
      </c>
      <c r="AR12" s="519">
        <v>10696</v>
      </c>
      <c r="AS12" s="519">
        <v>2761377</v>
      </c>
      <c r="AT12" s="519">
        <v>3236</v>
      </c>
      <c r="AU12" s="519">
        <v>8308</v>
      </c>
      <c r="AV12" s="753"/>
      <c r="AW12" s="526">
        <v>1</v>
      </c>
      <c r="AX12" s="527" t="s">
        <v>120</v>
      </c>
      <c r="AY12" s="519">
        <v>3504</v>
      </c>
      <c r="AZ12" s="519">
        <v>16594</v>
      </c>
      <c r="BA12" s="519">
        <v>2964356</v>
      </c>
      <c r="BB12" s="519">
        <v>3447</v>
      </c>
      <c r="BC12" s="519">
        <v>8835</v>
      </c>
      <c r="BD12" s="753"/>
      <c r="BE12" s="526">
        <v>1</v>
      </c>
      <c r="BF12" s="527" t="s">
        <v>120</v>
      </c>
      <c r="BG12" s="519">
        <v>166</v>
      </c>
      <c r="BH12" s="519">
        <v>492</v>
      </c>
      <c r="BI12" s="519">
        <v>144219</v>
      </c>
      <c r="BJ12" s="519">
        <v>166</v>
      </c>
      <c r="BK12" s="519">
        <v>390</v>
      </c>
      <c r="BL12" s="758"/>
      <c r="BM12" s="526">
        <v>1</v>
      </c>
      <c r="BN12" s="527" t="s">
        <v>120</v>
      </c>
      <c r="BO12" s="519">
        <v>1229</v>
      </c>
      <c r="BP12" s="519">
        <v>171298</v>
      </c>
      <c r="BQ12" s="519">
        <v>1894630</v>
      </c>
      <c r="BR12" s="519">
        <v>1180</v>
      </c>
      <c r="BS12" s="519">
        <v>1642</v>
      </c>
      <c r="BT12" s="528"/>
      <c r="BU12" s="526">
        <v>1</v>
      </c>
      <c r="BV12" s="527" t="s">
        <v>120</v>
      </c>
      <c r="BW12" s="519">
        <v>48377</v>
      </c>
      <c r="BX12" s="519">
        <v>6261140</v>
      </c>
      <c r="BY12" s="519">
        <v>25354944</v>
      </c>
      <c r="BZ12" s="519">
        <v>27107</v>
      </c>
      <c r="CA12" s="519">
        <v>97010</v>
      </c>
      <c r="CB12" s="528"/>
      <c r="CC12" s="526">
        <v>1</v>
      </c>
      <c r="CD12" s="527" t="s">
        <v>120</v>
      </c>
      <c r="CE12" s="519">
        <v>39282</v>
      </c>
      <c r="CF12" s="515">
        <v>5022769</v>
      </c>
      <c r="CG12" s="515">
        <v>19952176</v>
      </c>
      <c r="CH12" s="515">
        <v>20984</v>
      </c>
      <c r="CI12" s="515">
        <v>88190</v>
      </c>
      <c r="CJ12" s="528"/>
      <c r="CK12" s="526">
        <v>1</v>
      </c>
      <c r="CL12" s="527" t="s">
        <v>120</v>
      </c>
      <c r="CM12" s="519">
        <v>1061</v>
      </c>
      <c r="CN12" s="515">
        <v>2519</v>
      </c>
      <c r="CO12" s="519">
        <v>138522</v>
      </c>
      <c r="CP12" s="519">
        <v>1046</v>
      </c>
      <c r="CQ12" s="519">
        <v>2229</v>
      </c>
      <c r="CR12" s="528"/>
      <c r="CS12" s="526">
        <v>1</v>
      </c>
      <c r="CT12" s="527" t="s">
        <v>120</v>
      </c>
      <c r="CU12" s="515">
        <v>8314</v>
      </c>
      <c r="CV12" s="515">
        <v>3412058</v>
      </c>
      <c r="CW12" s="515">
        <v>35164309</v>
      </c>
      <c r="CX12" s="515">
        <v>8022</v>
      </c>
      <c r="CY12" s="519">
        <v>10058</v>
      </c>
      <c r="CZ12" s="524"/>
      <c r="DA12" s="516">
        <v>1</v>
      </c>
      <c r="DB12" s="518" t="s">
        <v>120</v>
      </c>
      <c r="DC12" s="519">
        <v>203</v>
      </c>
      <c r="DD12" s="515">
        <v>62043</v>
      </c>
      <c r="DE12" s="519">
        <v>637177</v>
      </c>
      <c r="DF12" s="519">
        <v>196</v>
      </c>
      <c r="DG12" s="519">
        <v>382</v>
      </c>
      <c r="DH12" s="528"/>
      <c r="DI12" s="526">
        <v>1</v>
      </c>
      <c r="DJ12" s="527" t="s">
        <v>120</v>
      </c>
      <c r="DK12" s="519">
        <v>0</v>
      </c>
      <c r="DL12" s="519">
        <v>0</v>
      </c>
      <c r="DM12" s="519">
        <v>0</v>
      </c>
      <c r="DN12" s="519">
        <v>0</v>
      </c>
      <c r="DO12" s="519">
        <v>0</v>
      </c>
      <c r="DP12" s="524"/>
      <c r="DQ12" s="516">
        <v>1</v>
      </c>
      <c r="DR12" s="518" t="s">
        <v>120</v>
      </c>
      <c r="DS12" s="519">
        <v>0</v>
      </c>
      <c r="DT12" s="519">
        <v>0</v>
      </c>
      <c r="DU12" s="519">
        <v>0</v>
      </c>
      <c r="DV12" s="519">
        <v>0</v>
      </c>
      <c r="DW12" s="519">
        <v>0</v>
      </c>
      <c r="DX12" s="528"/>
      <c r="DY12" s="526">
        <v>1</v>
      </c>
      <c r="DZ12" s="527" t="s">
        <v>120</v>
      </c>
      <c r="EA12" s="515">
        <v>782</v>
      </c>
      <c r="EB12" s="515">
        <v>907</v>
      </c>
      <c r="EC12" s="515">
        <v>1516639</v>
      </c>
      <c r="ED12" s="519">
        <v>781</v>
      </c>
      <c r="EE12" s="519">
        <v>2092</v>
      </c>
      <c r="EF12" s="524"/>
      <c r="EG12" s="516">
        <v>1</v>
      </c>
      <c r="EH12" s="518" t="s">
        <v>120</v>
      </c>
      <c r="EI12" s="515">
        <v>25</v>
      </c>
      <c r="EJ12" s="515">
        <v>40</v>
      </c>
      <c r="EK12" s="515">
        <v>2237</v>
      </c>
      <c r="EL12" s="519">
        <v>24</v>
      </c>
      <c r="EM12" s="519">
        <v>45</v>
      </c>
      <c r="EN12" s="528"/>
      <c r="EO12" s="526">
        <v>1</v>
      </c>
      <c r="EP12" s="527" t="s">
        <v>120</v>
      </c>
      <c r="EQ12" s="515">
        <v>405</v>
      </c>
      <c r="ER12" s="515">
        <v>409</v>
      </c>
      <c r="ES12" s="515">
        <v>887503</v>
      </c>
      <c r="ET12" s="519">
        <v>405</v>
      </c>
      <c r="EU12" s="519">
        <v>499</v>
      </c>
      <c r="EV12" s="529"/>
      <c r="EW12" s="516">
        <v>1</v>
      </c>
      <c r="EX12" s="518" t="s">
        <v>120</v>
      </c>
      <c r="EY12" s="515">
        <v>71</v>
      </c>
      <c r="EZ12" s="515">
        <v>71</v>
      </c>
      <c r="FA12" s="515">
        <v>151011</v>
      </c>
      <c r="FB12" s="519">
        <v>71</v>
      </c>
      <c r="FC12" s="519">
        <v>74</v>
      </c>
      <c r="FD12" s="530"/>
      <c r="FE12" s="516">
        <v>1</v>
      </c>
      <c r="FF12" s="518" t="s">
        <v>120</v>
      </c>
      <c r="FG12" s="515">
        <v>72144</v>
      </c>
      <c r="FH12" s="516" t="s">
        <v>227</v>
      </c>
      <c r="FI12" s="515">
        <v>51663263</v>
      </c>
      <c r="FJ12" s="519">
        <v>65107</v>
      </c>
      <c r="FK12" s="519">
        <v>158681</v>
      </c>
      <c r="FL12" s="531"/>
      <c r="FM12" s="516">
        <v>1</v>
      </c>
      <c r="FN12" s="518" t="s">
        <v>120</v>
      </c>
      <c r="FO12" s="515">
        <v>13247</v>
      </c>
      <c r="FP12" s="515">
        <v>27125</v>
      </c>
      <c r="FQ12" s="515">
        <v>5944360</v>
      </c>
      <c r="FR12" s="519">
        <v>12966</v>
      </c>
      <c r="FS12" s="519">
        <v>29964</v>
      </c>
      <c r="FT12" s="531"/>
      <c r="FU12" s="516">
        <v>1</v>
      </c>
      <c r="FV12" s="518" t="s">
        <v>120</v>
      </c>
      <c r="FW12" s="515">
        <v>0</v>
      </c>
      <c r="FX12" s="516" t="s">
        <v>227</v>
      </c>
      <c r="FY12" s="515">
        <v>0</v>
      </c>
      <c r="FZ12" s="519">
        <v>0</v>
      </c>
      <c r="GA12" s="519">
        <v>0</v>
      </c>
      <c r="GB12" s="531"/>
      <c r="GC12" s="516">
        <v>1</v>
      </c>
      <c r="GD12" s="518" t="s">
        <v>120</v>
      </c>
      <c r="GE12" s="532">
        <v>0</v>
      </c>
      <c r="GF12" s="515">
        <v>0</v>
      </c>
      <c r="GG12" s="515">
        <v>0</v>
      </c>
      <c r="GH12" s="519">
        <v>0</v>
      </c>
      <c r="GI12" s="519">
        <v>0</v>
      </c>
      <c r="GJ12" s="531"/>
      <c r="GK12" s="516">
        <v>1</v>
      </c>
      <c r="GL12" s="518" t="s">
        <v>120</v>
      </c>
      <c r="GM12" s="515">
        <v>0</v>
      </c>
      <c r="GN12" s="515">
        <v>0</v>
      </c>
      <c r="GO12" s="515">
        <v>0</v>
      </c>
      <c r="GP12" s="519">
        <v>0</v>
      </c>
      <c r="GQ12" s="519">
        <v>0</v>
      </c>
      <c r="GR12" s="531"/>
      <c r="GS12" s="516">
        <v>1</v>
      </c>
      <c r="GT12" s="518" t="s">
        <v>120</v>
      </c>
      <c r="GU12" s="515">
        <v>0</v>
      </c>
      <c r="GV12" s="515">
        <v>0</v>
      </c>
      <c r="GW12" s="515">
        <v>0</v>
      </c>
      <c r="GX12" s="519">
        <v>0</v>
      </c>
      <c r="GY12" s="519">
        <v>0</v>
      </c>
      <c r="GZ12" s="264"/>
      <c r="HA12" s="526">
        <v>1</v>
      </c>
      <c r="HB12" s="527" t="s">
        <v>120</v>
      </c>
      <c r="HC12" s="516" t="s">
        <v>227</v>
      </c>
      <c r="HD12" s="516" t="s">
        <v>227</v>
      </c>
      <c r="HE12" s="516" t="s">
        <v>227</v>
      </c>
      <c r="HF12" s="519">
        <v>9036</v>
      </c>
      <c r="HG12" s="519">
        <v>20813</v>
      </c>
      <c r="HH12" s="766"/>
      <c r="HI12" s="516">
        <v>1</v>
      </c>
      <c r="HJ12" s="518" t="s">
        <v>120</v>
      </c>
      <c r="HK12" s="516" t="s">
        <v>227</v>
      </c>
      <c r="HL12" s="516" t="s">
        <v>227</v>
      </c>
      <c r="HM12" s="516" t="s">
        <v>227</v>
      </c>
      <c r="HN12" s="519">
        <v>1176</v>
      </c>
      <c r="HO12" s="519">
        <v>2893</v>
      </c>
      <c r="HP12" s="766"/>
      <c r="HQ12" s="516">
        <v>1</v>
      </c>
      <c r="HR12" s="518" t="s">
        <v>120</v>
      </c>
      <c r="HS12" s="516" t="s">
        <v>227</v>
      </c>
      <c r="HT12" s="516" t="s">
        <v>227</v>
      </c>
      <c r="HU12" s="516" t="s">
        <v>227</v>
      </c>
      <c r="HV12" s="519">
        <v>45398</v>
      </c>
      <c r="HW12" s="519">
        <v>107606</v>
      </c>
      <c r="HX12" s="766"/>
      <c r="HY12" s="516">
        <v>1</v>
      </c>
      <c r="HZ12" s="518" t="s">
        <v>120</v>
      </c>
      <c r="IA12" s="533">
        <v>2650</v>
      </c>
      <c r="IB12" s="515">
        <v>25953</v>
      </c>
      <c r="IC12" s="515">
        <v>39963781</v>
      </c>
      <c r="ID12" s="519">
        <v>2627</v>
      </c>
      <c r="IE12" s="519">
        <v>2778</v>
      </c>
      <c r="IF12" s="770"/>
    </row>
    <row r="13" spans="1:247" ht="30.75" customHeight="1">
      <c r="A13" s="534">
        <v>2</v>
      </c>
      <c r="B13" s="535" t="s">
        <v>121</v>
      </c>
      <c r="C13" s="536">
        <v>149655</v>
      </c>
      <c r="D13" s="537" t="s">
        <v>227</v>
      </c>
      <c r="E13" s="536">
        <v>159681565</v>
      </c>
      <c r="F13" s="536">
        <v>87732</v>
      </c>
      <c r="G13" s="536">
        <v>256768</v>
      </c>
      <c r="H13" s="517"/>
      <c r="I13" s="538">
        <v>2</v>
      </c>
      <c r="J13" s="539" t="s">
        <v>121</v>
      </c>
      <c r="K13" s="540">
        <v>41761</v>
      </c>
      <c r="L13" s="536">
        <v>218568</v>
      </c>
      <c r="M13" s="540">
        <v>57870189</v>
      </c>
      <c r="N13" s="540">
        <v>41162</v>
      </c>
      <c r="O13" s="540">
        <v>123093</v>
      </c>
      <c r="P13" s="264"/>
      <c r="Q13" s="541">
        <v>2</v>
      </c>
      <c r="R13" s="542" t="s">
        <v>121</v>
      </c>
      <c r="S13" s="537" t="s">
        <v>227</v>
      </c>
      <c r="T13" s="537" t="s">
        <v>227</v>
      </c>
      <c r="U13" s="540">
        <v>1252874</v>
      </c>
      <c r="V13" s="537" t="s">
        <v>227</v>
      </c>
      <c r="W13" s="537" t="s">
        <v>227</v>
      </c>
      <c r="X13" s="543"/>
      <c r="Y13" s="538">
        <v>2</v>
      </c>
      <c r="Z13" s="539" t="s">
        <v>121</v>
      </c>
      <c r="AA13" s="537" t="s">
        <v>227</v>
      </c>
      <c r="AB13" s="537" t="s">
        <v>227</v>
      </c>
      <c r="AC13" s="540">
        <v>56617315</v>
      </c>
      <c r="AD13" s="537" t="s">
        <v>227</v>
      </c>
      <c r="AE13" s="537" t="s">
        <v>227</v>
      </c>
      <c r="AF13" s="753"/>
      <c r="AG13" s="541">
        <v>2</v>
      </c>
      <c r="AH13" s="542" t="s">
        <v>121</v>
      </c>
      <c r="AI13" s="540">
        <v>34502</v>
      </c>
      <c r="AJ13" s="540">
        <v>182686</v>
      </c>
      <c r="AK13" s="540">
        <v>50084347</v>
      </c>
      <c r="AL13" s="540">
        <v>33981</v>
      </c>
      <c r="AM13" s="540">
        <v>100385</v>
      </c>
      <c r="AN13" s="753"/>
      <c r="AO13" s="541">
        <v>2</v>
      </c>
      <c r="AP13" s="542" t="s">
        <v>121</v>
      </c>
      <c r="AQ13" s="540">
        <v>2616</v>
      </c>
      <c r="AR13" s="540">
        <v>8652</v>
      </c>
      <c r="AS13" s="540">
        <v>1975709</v>
      </c>
      <c r="AT13" s="540">
        <v>2598</v>
      </c>
      <c r="AU13" s="540">
        <v>7537</v>
      </c>
      <c r="AV13" s="753"/>
      <c r="AW13" s="541">
        <v>2</v>
      </c>
      <c r="AX13" s="542" t="s">
        <v>121</v>
      </c>
      <c r="AY13" s="540">
        <v>4304</v>
      </c>
      <c r="AZ13" s="540">
        <v>18563</v>
      </c>
      <c r="BA13" s="540">
        <v>3446915</v>
      </c>
      <c r="BB13" s="540">
        <v>4220</v>
      </c>
      <c r="BC13" s="540">
        <v>13433</v>
      </c>
      <c r="BD13" s="753"/>
      <c r="BE13" s="541">
        <v>2</v>
      </c>
      <c r="BF13" s="542" t="s">
        <v>121</v>
      </c>
      <c r="BG13" s="540">
        <v>84</v>
      </c>
      <c r="BH13" s="540">
        <v>258</v>
      </c>
      <c r="BI13" s="540">
        <v>64553</v>
      </c>
      <c r="BJ13" s="540">
        <v>84</v>
      </c>
      <c r="BK13" s="540">
        <v>279</v>
      </c>
      <c r="BL13" s="758"/>
      <c r="BM13" s="541">
        <v>2</v>
      </c>
      <c r="BN13" s="542" t="s">
        <v>121</v>
      </c>
      <c r="BO13" s="540">
        <v>1609</v>
      </c>
      <c r="BP13" s="540">
        <v>105992</v>
      </c>
      <c r="BQ13" s="540">
        <v>1550774</v>
      </c>
      <c r="BR13" s="540">
        <v>1376</v>
      </c>
      <c r="BS13" s="540">
        <v>1660</v>
      </c>
      <c r="BT13" s="544"/>
      <c r="BU13" s="541">
        <v>2</v>
      </c>
      <c r="BV13" s="542" t="s">
        <v>121</v>
      </c>
      <c r="BW13" s="540">
        <v>60382</v>
      </c>
      <c r="BX13" s="540">
        <v>8427419</v>
      </c>
      <c r="BY13" s="540">
        <v>23850669</v>
      </c>
      <c r="BZ13" s="540">
        <v>34014</v>
      </c>
      <c r="CA13" s="540">
        <v>137150</v>
      </c>
      <c r="CB13" s="544"/>
      <c r="CC13" s="541">
        <v>2</v>
      </c>
      <c r="CD13" s="542" t="s">
        <v>121</v>
      </c>
      <c r="CE13" s="540">
        <v>55212</v>
      </c>
      <c r="CF13" s="536">
        <v>7456074</v>
      </c>
      <c r="CG13" s="536">
        <v>19559878</v>
      </c>
      <c r="CH13" s="536">
        <v>30092</v>
      </c>
      <c r="CI13" s="536">
        <v>132475</v>
      </c>
      <c r="CJ13" s="545"/>
      <c r="CK13" s="541">
        <v>2</v>
      </c>
      <c r="CL13" s="542" t="s">
        <v>121</v>
      </c>
      <c r="CM13" s="540">
        <v>489</v>
      </c>
      <c r="CN13" s="536">
        <v>957</v>
      </c>
      <c r="CO13" s="540">
        <v>145739</v>
      </c>
      <c r="CP13" s="540">
        <v>448</v>
      </c>
      <c r="CQ13" s="540">
        <v>1261</v>
      </c>
      <c r="CR13" s="544"/>
      <c r="CS13" s="541">
        <v>2</v>
      </c>
      <c r="CT13" s="542" t="s">
        <v>121</v>
      </c>
      <c r="CU13" s="536">
        <v>4701</v>
      </c>
      <c r="CV13" s="536">
        <v>1873381</v>
      </c>
      <c r="CW13" s="536">
        <v>20900528</v>
      </c>
      <c r="CX13" s="536">
        <v>4589</v>
      </c>
      <c r="CY13" s="540">
        <v>5633</v>
      </c>
      <c r="CZ13" s="543"/>
      <c r="DA13" s="538">
        <v>2</v>
      </c>
      <c r="DB13" s="539" t="s">
        <v>121</v>
      </c>
      <c r="DC13" s="540">
        <v>174</v>
      </c>
      <c r="DD13" s="536">
        <v>77151</v>
      </c>
      <c r="DE13" s="540">
        <v>556315</v>
      </c>
      <c r="DF13" s="540">
        <v>162</v>
      </c>
      <c r="DG13" s="540">
        <v>262</v>
      </c>
      <c r="DH13" s="544"/>
      <c r="DI13" s="541">
        <v>2</v>
      </c>
      <c r="DJ13" s="542" t="s">
        <v>121</v>
      </c>
      <c r="DK13" s="540">
        <v>0</v>
      </c>
      <c r="DL13" s="540">
        <v>0</v>
      </c>
      <c r="DM13" s="540">
        <v>0</v>
      </c>
      <c r="DN13" s="540">
        <v>0</v>
      </c>
      <c r="DO13" s="540">
        <v>0</v>
      </c>
      <c r="DP13" s="543"/>
      <c r="DQ13" s="538">
        <v>2</v>
      </c>
      <c r="DR13" s="539" t="s">
        <v>121</v>
      </c>
      <c r="DS13" s="540">
        <v>0</v>
      </c>
      <c r="DT13" s="540">
        <v>0</v>
      </c>
      <c r="DU13" s="540">
        <v>0</v>
      </c>
      <c r="DV13" s="540">
        <v>0</v>
      </c>
      <c r="DW13" s="540">
        <v>0</v>
      </c>
      <c r="DX13" s="544"/>
      <c r="DY13" s="541">
        <v>2</v>
      </c>
      <c r="DZ13" s="542" t="s">
        <v>121</v>
      </c>
      <c r="EA13" s="536">
        <v>485</v>
      </c>
      <c r="EB13" s="536">
        <v>655</v>
      </c>
      <c r="EC13" s="536">
        <v>637852</v>
      </c>
      <c r="ED13" s="540">
        <v>485</v>
      </c>
      <c r="EE13" s="540">
        <v>1312</v>
      </c>
      <c r="EF13" s="543"/>
      <c r="EG13" s="538">
        <v>2</v>
      </c>
      <c r="EH13" s="539" t="s">
        <v>121</v>
      </c>
      <c r="EI13" s="536">
        <v>207</v>
      </c>
      <c r="EJ13" s="536">
        <v>571</v>
      </c>
      <c r="EK13" s="536">
        <v>15866</v>
      </c>
      <c r="EL13" s="540">
        <v>201</v>
      </c>
      <c r="EM13" s="540">
        <v>456</v>
      </c>
      <c r="EN13" s="528"/>
      <c r="EO13" s="541">
        <v>2</v>
      </c>
      <c r="EP13" s="542" t="s">
        <v>121</v>
      </c>
      <c r="EQ13" s="536">
        <v>181</v>
      </c>
      <c r="ER13" s="546">
        <v>181</v>
      </c>
      <c r="ES13" s="536">
        <v>397772</v>
      </c>
      <c r="ET13" s="540">
        <v>181</v>
      </c>
      <c r="EU13" s="540">
        <v>239</v>
      </c>
      <c r="EV13" s="529"/>
      <c r="EW13" s="538">
        <v>2</v>
      </c>
      <c r="EX13" s="539" t="s">
        <v>121</v>
      </c>
      <c r="EY13" s="536">
        <v>23</v>
      </c>
      <c r="EZ13" s="536">
        <v>23</v>
      </c>
      <c r="FA13" s="536">
        <v>53739</v>
      </c>
      <c r="FB13" s="540">
        <v>23</v>
      </c>
      <c r="FC13" s="540">
        <v>23</v>
      </c>
      <c r="FD13" s="530"/>
      <c r="FE13" s="538">
        <v>2</v>
      </c>
      <c r="FF13" s="539" t="s">
        <v>121</v>
      </c>
      <c r="FG13" s="536">
        <v>89477</v>
      </c>
      <c r="FH13" s="537" t="s">
        <v>227</v>
      </c>
      <c r="FI13" s="536">
        <v>54312176</v>
      </c>
      <c r="FJ13" s="540">
        <v>63418</v>
      </c>
      <c r="FK13" s="540">
        <v>177641</v>
      </c>
      <c r="FL13" s="531"/>
      <c r="FM13" s="538">
        <v>2</v>
      </c>
      <c r="FN13" s="539" t="s">
        <v>121</v>
      </c>
      <c r="FO13" s="536">
        <v>10754</v>
      </c>
      <c r="FP13" s="536">
        <v>20131</v>
      </c>
      <c r="FQ13" s="536">
        <v>3687060</v>
      </c>
      <c r="FR13" s="540">
        <v>10517</v>
      </c>
      <c r="FS13" s="540">
        <v>25756</v>
      </c>
      <c r="FT13" s="531"/>
      <c r="FU13" s="538">
        <v>2</v>
      </c>
      <c r="FV13" s="539" t="s">
        <v>121</v>
      </c>
      <c r="FW13" s="536">
        <v>0</v>
      </c>
      <c r="FX13" s="537" t="s">
        <v>227</v>
      </c>
      <c r="FY13" s="536">
        <v>0</v>
      </c>
      <c r="FZ13" s="540">
        <v>0</v>
      </c>
      <c r="GA13" s="540">
        <v>0</v>
      </c>
      <c r="GB13" s="531"/>
      <c r="GC13" s="538">
        <v>2</v>
      </c>
      <c r="GD13" s="539" t="s">
        <v>121</v>
      </c>
      <c r="GE13" s="547">
        <v>0</v>
      </c>
      <c r="GF13" s="536">
        <v>0</v>
      </c>
      <c r="GG13" s="536">
        <v>0</v>
      </c>
      <c r="GH13" s="540">
        <v>0</v>
      </c>
      <c r="GI13" s="540">
        <v>0</v>
      </c>
      <c r="GJ13" s="531"/>
      <c r="GK13" s="538">
        <v>2</v>
      </c>
      <c r="GL13" s="539" t="s">
        <v>121</v>
      </c>
      <c r="GM13" s="536">
        <v>0</v>
      </c>
      <c r="GN13" s="536">
        <v>0</v>
      </c>
      <c r="GO13" s="536">
        <v>0</v>
      </c>
      <c r="GP13" s="540">
        <v>0</v>
      </c>
      <c r="GQ13" s="540">
        <v>0</v>
      </c>
      <c r="GR13" s="531"/>
      <c r="GS13" s="538">
        <v>2</v>
      </c>
      <c r="GT13" s="539" t="s">
        <v>121</v>
      </c>
      <c r="GU13" s="536">
        <v>0</v>
      </c>
      <c r="GV13" s="536">
        <v>0</v>
      </c>
      <c r="GW13" s="536">
        <v>0</v>
      </c>
      <c r="GX13" s="540">
        <v>0</v>
      </c>
      <c r="GY13" s="540">
        <v>0</v>
      </c>
      <c r="GZ13" s="264"/>
      <c r="HA13" s="541">
        <v>2</v>
      </c>
      <c r="HB13" s="542" t="s">
        <v>121</v>
      </c>
      <c r="HC13" s="537" t="s">
        <v>227</v>
      </c>
      <c r="HD13" s="537" t="s">
        <v>227</v>
      </c>
      <c r="HE13" s="537" t="s">
        <v>227</v>
      </c>
      <c r="HF13" s="540">
        <v>7023</v>
      </c>
      <c r="HG13" s="540">
        <v>20915</v>
      </c>
      <c r="HH13" s="766"/>
      <c r="HI13" s="538">
        <v>2</v>
      </c>
      <c r="HJ13" s="539" t="s">
        <v>121</v>
      </c>
      <c r="HK13" s="537" t="s">
        <v>227</v>
      </c>
      <c r="HL13" s="537" t="s">
        <v>227</v>
      </c>
      <c r="HM13" s="537" t="s">
        <v>227</v>
      </c>
      <c r="HN13" s="540">
        <v>2603</v>
      </c>
      <c r="HO13" s="540">
        <v>7320</v>
      </c>
      <c r="HP13" s="766"/>
      <c r="HQ13" s="538">
        <v>2</v>
      </c>
      <c r="HR13" s="539" t="s">
        <v>121</v>
      </c>
      <c r="HS13" s="537" t="s">
        <v>227</v>
      </c>
      <c r="HT13" s="537" t="s">
        <v>227</v>
      </c>
      <c r="HU13" s="537" t="s">
        <v>227</v>
      </c>
      <c r="HV13" s="540">
        <v>50785</v>
      </c>
      <c r="HW13" s="540">
        <v>145990</v>
      </c>
      <c r="HX13" s="766"/>
      <c r="HY13" s="538">
        <v>2</v>
      </c>
      <c r="HZ13" s="539" t="s">
        <v>121</v>
      </c>
      <c r="IA13" s="546">
        <v>1392</v>
      </c>
      <c r="IB13" s="536">
        <v>13295</v>
      </c>
      <c r="IC13" s="536">
        <v>21517774</v>
      </c>
      <c r="ID13" s="540">
        <v>1377</v>
      </c>
      <c r="IE13" s="540">
        <v>1644</v>
      </c>
      <c r="IF13" s="770"/>
      <c r="II13" s="470"/>
      <c r="IJ13" s="470"/>
      <c r="IK13" s="470"/>
      <c r="IL13" s="470"/>
      <c r="IM13" s="470"/>
    </row>
    <row r="14" spans="1:240" ht="30.75" customHeight="1">
      <c r="A14" s="534">
        <v>3</v>
      </c>
      <c r="B14" s="535" t="s">
        <v>122</v>
      </c>
      <c r="C14" s="536">
        <v>119391</v>
      </c>
      <c r="D14" s="537" t="s">
        <v>227</v>
      </c>
      <c r="E14" s="536">
        <v>121802728</v>
      </c>
      <c r="F14" s="536">
        <v>70538</v>
      </c>
      <c r="G14" s="536">
        <v>233050</v>
      </c>
      <c r="H14" s="517"/>
      <c r="I14" s="538">
        <v>3</v>
      </c>
      <c r="J14" s="539" t="s">
        <v>122</v>
      </c>
      <c r="K14" s="548">
        <v>27098</v>
      </c>
      <c r="L14" s="549">
        <v>150098</v>
      </c>
      <c r="M14" s="548">
        <v>43860041</v>
      </c>
      <c r="N14" s="548">
        <v>26506</v>
      </c>
      <c r="O14" s="548">
        <v>90225</v>
      </c>
      <c r="P14" s="264"/>
      <c r="Q14" s="541">
        <v>3</v>
      </c>
      <c r="R14" s="542" t="s">
        <v>122</v>
      </c>
      <c r="S14" s="537" t="s">
        <v>227</v>
      </c>
      <c r="T14" s="537" t="s">
        <v>227</v>
      </c>
      <c r="U14" s="548">
        <v>792467</v>
      </c>
      <c r="V14" s="537" t="s">
        <v>227</v>
      </c>
      <c r="W14" s="537" t="s">
        <v>227</v>
      </c>
      <c r="X14" s="550"/>
      <c r="Y14" s="538">
        <v>3</v>
      </c>
      <c r="Z14" s="539" t="s">
        <v>122</v>
      </c>
      <c r="AA14" s="537" t="s">
        <v>227</v>
      </c>
      <c r="AB14" s="537" t="s">
        <v>227</v>
      </c>
      <c r="AC14" s="548">
        <v>43067574</v>
      </c>
      <c r="AD14" s="537" t="s">
        <v>227</v>
      </c>
      <c r="AE14" s="537" t="s">
        <v>227</v>
      </c>
      <c r="AF14" s="753"/>
      <c r="AG14" s="541">
        <v>3</v>
      </c>
      <c r="AH14" s="542" t="s">
        <v>122</v>
      </c>
      <c r="AI14" s="548">
        <v>20122</v>
      </c>
      <c r="AJ14" s="548">
        <v>110600</v>
      </c>
      <c r="AK14" s="548">
        <v>33068637</v>
      </c>
      <c r="AL14" s="548">
        <v>19701</v>
      </c>
      <c r="AM14" s="548">
        <v>64190</v>
      </c>
      <c r="AN14" s="753"/>
      <c r="AO14" s="541">
        <v>3</v>
      </c>
      <c r="AP14" s="542" t="s">
        <v>122</v>
      </c>
      <c r="AQ14" s="548">
        <v>3317</v>
      </c>
      <c r="AR14" s="548">
        <v>15033</v>
      </c>
      <c r="AS14" s="548">
        <v>4086099</v>
      </c>
      <c r="AT14" s="548">
        <v>3292</v>
      </c>
      <c r="AU14" s="548">
        <v>12480</v>
      </c>
      <c r="AV14" s="753"/>
      <c r="AW14" s="541">
        <v>3</v>
      </c>
      <c r="AX14" s="542" t="s">
        <v>122</v>
      </c>
      <c r="AY14" s="548">
        <v>2254</v>
      </c>
      <c r="AZ14" s="548">
        <v>11019</v>
      </c>
      <c r="BA14" s="548">
        <v>2577166</v>
      </c>
      <c r="BB14" s="548">
        <v>2235</v>
      </c>
      <c r="BC14" s="548">
        <v>8053</v>
      </c>
      <c r="BD14" s="753"/>
      <c r="BE14" s="541">
        <v>3</v>
      </c>
      <c r="BF14" s="542" t="s">
        <v>122</v>
      </c>
      <c r="BG14" s="548">
        <v>107</v>
      </c>
      <c r="BH14" s="548">
        <v>449</v>
      </c>
      <c r="BI14" s="548">
        <v>129803</v>
      </c>
      <c r="BJ14" s="548">
        <v>107</v>
      </c>
      <c r="BK14" s="548">
        <v>448</v>
      </c>
      <c r="BL14" s="758"/>
      <c r="BM14" s="541">
        <v>3</v>
      </c>
      <c r="BN14" s="542" t="s">
        <v>122</v>
      </c>
      <c r="BO14" s="548">
        <v>479</v>
      </c>
      <c r="BP14" s="548">
        <v>79074</v>
      </c>
      <c r="BQ14" s="548">
        <v>1404221</v>
      </c>
      <c r="BR14" s="548">
        <v>364</v>
      </c>
      <c r="BS14" s="548">
        <v>488</v>
      </c>
      <c r="BT14" s="551"/>
      <c r="BU14" s="541">
        <v>3</v>
      </c>
      <c r="BV14" s="542" t="s">
        <v>122</v>
      </c>
      <c r="BW14" s="548">
        <v>65029</v>
      </c>
      <c r="BX14" s="548">
        <v>8578621</v>
      </c>
      <c r="BY14" s="548">
        <v>23860693</v>
      </c>
      <c r="BZ14" s="548">
        <v>33866</v>
      </c>
      <c r="CA14" s="548">
        <v>148212</v>
      </c>
      <c r="CB14" s="551"/>
      <c r="CC14" s="541">
        <v>3</v>
      </c>
      <c r="CD14" s="542" t="s">
        <v>122</v>
      </c>
      <c r="CE14" s="548">
        <v>61953</v>
      </c>
      <c r="CF14" s="549">
        <v>7952441</v>
      </c>
      <c r="CG14" s="549">
        <v>20844267</v>
      </c>
      <c r="CH14" s="549">
        <v>31276</v>
      </c>
      <c r="CI14" s="549">
        <v>145134</v>
      </c>
      <c r="CJ14" s="552"/>
      <c r="CK14" s="541">
        <v>3</v>
      </c>
      <c r="CL14" s="542" t="s">
        <v>122</v>
      </c>
      <c r="CM14" s="553">
        <v>43</v>
      </c>
      <c r="CN14" s="554">
        <v>52</v>
      </c>
      <c r="CO14" s="553">
        <v>11383</v>
      </c>
      <c r="CP14" s="553">
        <v>43</v>
      </c>
      <c r="CQ14" s="553">
        <v>136</v>
      </c>
      <c r="CR14" s="551"/>
      <c r="CS14" s="541">
        <v>3</v>
      </c>
      <c r="CT14" s="542" t="s">
        <v>122</v>
      </c>
      <c r="CU14" s="554">
        <v>5135</v>
      </c>
      <c r="CV14" s="554">
        <v>2476111</v>
      </c>
      <c r="CW14" s="554">
        <v>22642833</v>
      </c>
      <c r="CX14" s="554">
        <v>5047</v>
      </c>
      <c r="CY14" s="553">
        <v>6538</v>
      </c>
      <c r="CZ14" s="550"/>
      <c r="DA14" s="538">
        <v>3</v>
      </c>
      <c r="DB14" s="539" t="s">
        <v>122</v>
      </c>
      <c r="DC14" s="548">
        <v>397</v>
      </c>
      <c r="DD14" s="549">
        <v>192944</v>
      </c>
      <c r="DE14" s="548">
        <v>1679579</v>
      </c>
      <c r="DF14" s="548">
        <v>394</v>
      </c>
      <c r="DG14" s="548">
        <v>734</v>
      </c>
      <c r="DH14" s="551"/>
      <c r="DI14" s="541">
        <v>3</v>
      </c>
      <c r="DJ14" s="542" t="s">
        <v>122</v>
      </c>
      <c r="DK14" s="548">
        <v>6</v>
      </c>
      <c r="DL14" s="548">
        <v>20</v>
      </c>
      <c r="DM14" s="548">
        <v>959</v>
      </c>
      <c r="DN14" s="548">
        <v>6</v>
      </c>
      <c r="DO14" s="548">
        <v>8</v>
      </c>
      <c r="DP14" s="550"/>
      <c r="DQ14" s="538">
        <v>3</v>
      </c>
      <c r="DR14" s="539" t="s">
        <v>122</v>
      </c>
      <c r="DS14" s="548">
        <v>5</v>
      </c>
      <c r="DT14" s="548">
        <v>19</v>
      </c>
      <c r="DU14" s="548">
        <v>759</v>
      </c>
      <c r="DV14" s="548">
        <v>5</v>
      </c>
      <c r="DW14" s="548">
        <v>5</v>
      </c>
      <c r="DX14" s="551"/>
      <c r="DY14" s="541">
        <v>3</v>
      </c>
      <c r="DZ14" s="542" t="s">
        <v>122</v>
      </c>
      <c r="EA14" s="549">
        <v>195</v>
      </c>
      <c r="EB14" s="549">
        <v>207</v>
      </c>
      <c r="EC14" s="549">
        <v>296650</v>
      </c>
      <c r="ED14" s="548">
        <v>194</v>
      </c>
      <c r="EE14" s="548">
        <v>629</v>
      </c>
      <c r="EF14" s="550"/>
      <c r="EG14" s="538">
        <v>3</v>
      </c>
      <c r="EH14" s="539" t="s">
        <v>122</v>
      </c>
      <c r="EI14" s="549">
        <v>20</v>
      </c>
      <c r="EJ14" s="549">
        <v>33</v>
      </c>
      <c r="EK14" s="549">
        <v>1110</v>
      </c>
      <c r="EL14" s="548">
        <v>20</v>
      </c>
      <c r="EM14" s="548">
        <v>31</v>
      </c>
      <c r="EN14" s="528"/>
      <c r="EO14" s="541">
        <v>3</v>
      </c>
      <c r="EP14" s="542" t="s">
        <v>122</v>
      </c>
      <c r="EQ14" s="549">
        <v>198</v>
      </c>
      <c r="ER14" s="549">
        <v>198</v>
      </c>
      <c r="ES14" s="549">
        <v>397126</v>
      </c>
      <c r="ET14" s="553">
        <v>198</v>
      </c>
      <c r="EU14" s="548">
        <v>270</v>
      </c>
      <c r="EV14" s="529"/>
      <c r="EW14" s="538">
        <v>3</v>
      </c>
      <c r="EX14" s="539" t="s">
        <v>122</v>
      </c>
      <c r="EY14" s="549">
        <v>19</v>
      </c>
      <c r="EZ14" s="549">
        <v>19</v>
      </c>
      <c r="FA14" s="549">
        <v>41256</v>
      </c>
      <c r="FB14" s="548">
        <v>19</v>
      </c>
      <c r="FC14" s="548">
        <v>19</v>
      </c>
      <c r="FD14" s="530"/>
      <c r="FE14" s="538">
        <v>3</v>
      </c>
      <c r="FF14" s="539" t="s">
        <v>122</v>
      </c>
      <c r="FG14" s="549">
        <v>42731</v>
      </c>
      <c r="FH14" s="537" t="s">
        <v>227</v>
      </c>
      <c r="FI14" s="549">
        <v>29320366</v>
      </c>
      <c r="FJ14" s="548">
        <v>40653</v>
      </c>
      <c r="FK14" s="548">
        <v>120478</v>
      </c>
      <c r="FL14" s="531"/>
      <c r="FM14" s="538">
        <v>3</v>
      </c>
      <c r="FN14" s="539" t="s">
        <v>122</v>
      </c>
      <c r="FO14" s="549">
        <v>8803</v>
      </c>
      <c r="FP14" s="549">
        <v>15353</v>
      </c>
      <c r="FQ14" s="549">
        <v>3081576</v>
      </c>
      <c r="FR14" s="548">
        <v>8695</v>
      </c>
      <c r="FS14" s="548">
        <v>22431</v>
      </c>
      <c r="FT14" s="531"/>
      <c r="FU14" s="538">
        <v>3</v>
      </c>
      <c r="FV14" s="539" t="s">
        <v>122</v>
      </c>
      <c r="FW14" s="549">
        <v>12</v>
      </c>
      <c r="FX14" s="537" t="s">
        <v>227</v>
      </c>
      <c r="FY14" s="549">
        <v>7346</v>
      </c>
      <c r="FZ14" s="548">
        <v>12</v>
      </c>
      <c r="GA14" s="548">
        <v>39</v>
      </c>
      <c r="GB14" s="531"/>
      <c r="GC14" s="538">
        <v>3</v>
      </c>
      <c r="GD14" s="539" t="s">
        <v>122</v>
      </c>
      <c r="GE14" s="555">
        <v>0</v>
      </c>
      <c r="GF14" s="549">
        <v>0</v>
      </c>
      <c r="GG14" s="549">
        <v>0</v>
      </c>
      <c r="GH14" s="548">
        <v>0</v>
      </c>
      <c r="GI14" s="548">
        <v>0</v>
      </c>
      <c r="GJ14" s="531"/>
      <c r="GK14" s="538">
        <v>3</v>
      </c>
      <c r="GL14" s="539" t="s">
        <v>122</v>
      </c>
      <c r="GM14" s="549">
        <v>12</v>
      </c>
      <c r="GN14" s="549">
        <v>12</v>
      </c>
      <c r="GO14" s="549">
        <v>7346</v>
      </c>
      <c r="GP14" s="548">
        <v>12</v>
      </c>
      <c r="GQ14" s="548">
        <v>39</v>
      </c>
      <c r="GR14" s="531"/>
      <c r="GS14" s="538">
        <v>3</v>
      </c>
      <c r="GT14" s="539" t="s">
        <v>122</v>
      </c>
      <c r="GU14" s="549">
        <v>0</v>
      </c>
      <c r="GV14" s="549">
        <v>0</v>
      </c>
      <c r="GW14" s="549">
        <v>0</v>
      </c>
      <c r="GX14" s="548">
        <v>0</v>
      </c>
      <c r="GY14" s="548">
        <v>0</v>
      </c>
      <c r="GZ14" s="264"/>
      <c r="HA14" s="541">
        <v>3</v>
      </c>
      <c r="HB14" s="542" t="s">
        <v>122</v>
      </c>
      <c r="HC14" s="537" t="s">
        <v>227</v>
      </c>
      <c r="HD14" s="537" t="s">
        <v>227</v>
      </c>
      <c r="HE14" s="537" t="s">
        <v>227</v>
      </c>
      <c r="HF14" s="548">
        <v>7181</v>
      </c>
      <c r="HG14" s="548">
        <v>18735</v>
      </c>
      <c r="HH14" s="766"/>
      <c r="HI14" s="538">
        <v>3</v>
      </c>
      <c r="HJ14" s="539" t="s">
        <v>122</v>
      </c>
      <c r="HK14" s="537" t="s">
        <v>227</v>
      </c>
      <c r="HL14" s="537" t="s">
        <v>227</v>
      </c>
      <c r="HM14" s="537" t="s">
        <v>227</v>
      </c>
      <c r="HN14" s="548">
        <v>663</v>
      </c>
      <c r="HO14" s="548">
        <v>1853</v>
      </c>
      <c r="HP14" s="766"/>
      <c r="HQ14" s="538">
        <v>3</v>
      </c>
      <c r="HR14" s="539" t="s">
        <v>122</v>
      </c>
      <c r="HS14" s="537" t="s">
        <v>227</v>
      </c>
      <c r="HT14" s="537" t="s">
        <v>227</v>
      </c>
      <c r="HU14" s="537" t="s">
        <v>227</v>
      </c>
      <c r="HV14" s="548">
        <v>44177</v>
      </c>
      <c r="HW14" s="548">
        <v>126819</v>
      </c>
      <c r="HX14" s="766"/>
      <c r="HY14" s="538">
        <v>3</v>
      </c>
      <c r="HZ14" s="539" t="s">
        <v>122</v>
      </c>
      <c r="IA14" s="554">
        <v>1740</v>
      </c>
      <c r="IB14" s="549">
        <v>15938</v>
      </c>
      <c r="IC14" s="549">
        <v>27791956</v>
      </c>
      <c r="ID14" s="548">
        <v>1719</v>
      </c>
      <c r="IE14" s="548">
        <v>1881</v>
      </c>
      <c r="IF14" s="770"/>
    </row>
    <row r="15" spans="1:240" ht="30.75" customHeight="1">
      <c r="A15" s="273">
        <v>4</v>
      </c>
      <c r="B15" s="556" t="s">
        <v>123</v>
      </c>
      <c r="C15" s="536">
        <v>69087</v>
      </c>
      <c r="D15" s="537" t="s">
        <v>227</v>
      </c>
      <c r="E15" s="536">
        <v>73162086</v>
      </c>
      <c r="F15" s="536">
        <v>42414</v>
      </c>
      <c r="G15" s="536">
        <v>129012</v>
      </c>
      <c r="H15" s="517"/>
      <c r="I15" s="537">
        <v>4</v>
      </c>
      <c r="J15" s="557" t="s">
        <v>123</v>
      </c>
      <c r="K15" s="540">
        <v>19935</v>
      </c>
      <c r="L15" s="536">
        <v>94491</v>
      </c>
      <c r="M15" s="540">
        <v>24185082</v>
      </c>
      <c r="N15" s="540">
        <v>18984</v>
      </c>
      <c r="O15" s="540">
        <v>55114</v>
      </c>
      <c r="P15" s="264"/>
      <c r="Q15" s="558">
        <v>4</v>
      </c>
      <c r="R15" s="559" t="s">
        <v>123</v>
      </c>
      <c r="S15" s="537" t="s">
        <v>227</v>
      </c>
      <c r="T15" s="537" t="s">
        <v>227</v>
      </c>
      <c r="U15" s="540">
        <v>437594</v>
      </c>
      <c r="V15" s="537" t="s">
        <v>227</v>
      </c>
      <c r="W15" s="537" t="s">
        <v>227</v>
      </c>
      <c r="X15" s="524"/>
      <c r="Y15" s="537">
        <v>4</v>
      </c>
      <c r="Z15" s="557" t="s">
        <v>123</v>
      </c>
      <c r="AA15" s="537" t="s">
        <v>227</v>
      </c>
      <c r="AB15" s="537" t="s">
        <v>227</v>
      </c>
      <c r="AC15" s="540">
        <v>23747488</v>
      </c>
      <c r="AD15" s="537" t="s">
        <v>227</v>
      </c>
      <c r="AE15" s="537" t="s">
        <v>227</v>
      </c>
      <c r="AF15" s="753"/>
      <c r="AG15" s="558">
        <v>4</v>
      </c>
      <c r="AH15" s="559" t="s">
        <v>123</v>
      </c>
      <c r="AI15" s="540">
        <v>14689</v>
      </c>
      <c r="AJ15" s="540">
        <v>67720</v>
      </c>
      <c r="AK15" s="540">
        <v>19251428</v>
      </c>
      <c r="AL15" s="540">
        <v>14337</v>
      </c>
      <c r="AM15" s="540">
        <v>42222</v>
      </c>
      <c r="AN15" s="753"/>
      <c r="AO15" s="558">
        <v>4</v>
      </c>
      <c r="AP15" s="559" t="s">
        <v>123</v>
      </c>
      <c r="AQ15" s="540">
        <v>2191</v>
      </c>
      <c r="AR15" s="540">
        <v>6802</v>
      </c>
      <c r="AS15" s="540">
        <v>1404576</v>
      </c>
      <c r="AT15" s="540">
        <v>2175</v>
      </c>
      <c r="AU15" s="540">
        <v>5739</v>
      </c>
      <c r="AV15" s="753"/>
      <c r="AW15" s="558">
        <v>4</v>
      </c>
      <c r="AX15" s="559" t="s">
        <v>123</v>
      </c>
      <c r="AY15" s="540">
        <v>2701</v>
      </c>
      <c r="AZ15" s="540">
        <v>11591</v>
      </c>
      <c r="BA15" s="540">
        <v>1797654</v>
      </c>
      <c r="BB15" s="540">
        <v>2662</v>
      </c>
      <c r="BC15" s="540">
        <v>7206</v>
      </c>
      <c r="BD15" s="753"/>
      <c r="BE15" s="558">
        <v>4</v>
      </c>
      <c r="BF15" s="559" t="s">
        <v>123</v>
      </c>
      <c r="BG15" s="540">
        <v>61</v>
      </c>
      <c r="BH15" s="540">
        <v>163</v>
      </c>
      <c r="BI15" s="540">
        <v>39451</v>
      </c>
      <c r="BJ15" s="540">
        <v>61</v>
      </c>
      <c r="BK15" s="540">
        <v>196</v>
      </c>
      <c r="BL15" s="758"/>
      <c r="BM15" s="558">
        <v>4</v>
      </c>
      <c r="BN15" s="559" t="s">
        <v>123</v>
      </c>
      <c r="BO15" s="540">
        <v>382</v>
      </c>
      <c r="BP15" s="540">
        <v>50582</v>
      </c>
      <c r="BQ15" s="540">
        <v>770550</v>
      </c>
      <c r="BR15" s="540">
        <v>369</v>
      </c>
      <c r="BS15" s="540">
        <v>396</v>
      </c>
      <c r="BT15" s="528"/>
      <c r="BU15" s="558">
        <v>4</v>
      </c>
      <c r="BV15" s="559" t="s">
        <v>123</v>
      </c>
      <c r="BW15" s="540">
        <v>26935</v>
      </c>
      <c r="BX15" s="540">
        <v>3960989</v>
      </c>
      <c r="BY15" s="540">
        <v>14288447</v>
      </c>
      <c r="BZ15" s="540">
        <v>15863</v>
      </c>
      <c r="CA15" s="540">
        <v>59530</v>
      </c>
      <c r="CB15" s="528"/>
      <c r="CC15" s="558">
        <v>4</v>
      </c>
      <c r="CD15" s="559" t="s">
        <v>123</v>
      </c>
      <c r="CE15" s="540">
        <v>22998</v>
      </c>
      <c r="CF15" s="536">
        <v>3233085</v>
      </c>
      <c r="CG15" s="536">
        <v>11621213</v>
      </c>
      <c r="CH15" s="536">
        <v>12434</v>
      </c>
      <c r="CI15" s="536">
        <v>53433</v>
      </c>
      <c r="CJ15" s="528"/>
      <c r="CK15" s="558">
        <v>4</v>
      </c>
      <c r="CL15" s="559" t="s">
        <v>123</v>
      </c>
      <c r="CM15" s="560">
        <v>205</v>
      </c>
      <c r="CN15" s="546">
        <v>300</v>
      </c>
      <c r="CO15" s="560">
        <v>21196</v>
      </c>
      <c r="CP15" s="560">
        <v>205</v>
      </c>
      <c r="CQ15" s="560">
        <v>412</v>
      </c>
      <c r="CR15" s="528"/>
      <c r="CS15" s="558">
        <v>4</v>
      </c>
      <c r="CT15" s="559" t="s">
        <v>123</v>
      </c>
      <c r="CU15" s="546">
        <v>1992</v>
      </c>
      <c r="CV15" s="546">
        <v>693404</v>
      </c>
      <c r="CW15" s="546">
        <v>6495303</v>
      </c>
      <c r="CX15" s="546">
        <v>1976</v>
      </c>
      <c r="CY15" s="560">
        <v>2507</v>
      </c>
      <c r="CZ15" s="524"/>
      <c r="DA15" s="537">
        <v>4</v>
      </c>
      <c r="DB15" s="557" t="s">
        <v>123</v>
      </c>
      <c r="DC15" s="540">
        <v>27</v>
      </c>
      <c r="DD15" s="536">
        <v>5031</v>
      </c>
      <c r="DE15" s="540">
        <v>51787</v>
      </c>
      <c r="DF15" s="540">
        <v>27</v>
      </c>
      <c r="DG15" s="540">
        <v>43</v>
      </c>
      <c r="DH15" s="528"/>
      <c r="DI15" s="558">
        <v>4</v>
      </c>
      <c r="DJ15" s="559" t="s">
        <v>123</v>
      </c>
      <c r="DK15" s="540">
        <v>17</v>
      </c>
      <c r="DL15" s="560">
        <v>71</v>
      </c>
      <c r="DM15" s="540">
        <v>8567</v>
      </c>
      <c r="DN15" s="540">
        <v>17</v>
      </c>
      <c r="DO15" s="540">
        <v>25</v>
      </c>
      <c r="DP15" s="524"/>
      <c r="DQ15" s="537">
        <v>4</v>
      </c>
      <c r="DR15" s="557" t="s">
        <v>123</v>
      </c>
      <c r="DS15" s="540">
        <v>4</v>
      </c>
      <c r="DT15" s="540">
        <v>27</v>
      </c>
      <c r="DU15" s="540">
        <v>8477</v>
      </c>
      <c r="DV15" s="540">
        <v>4</v>
      </c>
      <c r="DW15" s="540">
        <v>4</v>
      </c>
      <c r="DX15" s="528"/>
      <c r="DY15" s="558">
        <v>4</v>
      </c>
      <c r="DZ15" s="559" t="s">
        <v>123</v>
      </c>
      <c r="EA15" s="536">
        <v>96</v>
      </c>
      <c r="EB15" s="536">
        <v>102</v>
      </c>
      <c r="EC15" s="536">
        <v>116615</v>
      </c>
      <c r="ED15" s="540">
        <v>95</v>
      </c>
      <c r="EE15" s="540">
        <v>255</v>
      </c>
      <c r="EF15" s="524"/>
      <c r="EG15" s="537">
        <v>4</v>
      </c>
      <c r="EH15" s="557" t="s">
        <v>123</v>
      </c>
      <c r="EI15" s="536">
        <v>0</v>
      </c>
      <c r="EJ15" s="536">
        <v>0</v>
      </c>
      <c r="EK15" s="536">
        <v>0</v>
      </c>
      <c r="EL15" s="540">
        <v>0</v>
      </c>
      <c r="EM15" s="540">
        <v>0</v>
      </c>
      <c r="EN15" s="528"/>
      <c r="EO15" s="558">
        <v>4</v>
      </c>
      <c r="EP15" s="559" t="s">
        <v>123</v>
      </c>
      <c r="EQ15" s="536">
        <v>130</v>
      </c>
      <c r="ER15" s="536">
        <v>130</v>
      </c>
      <c r="ES15" s="536">
        <v>267236</v>
      </c>
      <c r="ET15" s="540">
        <v>130</v>
      </c>
      <c r="EU15" s="540">
        <v>182</v>
      </c>
      <c r="EV15" s="529"/>
      <c r="EW15" s="537">
        <v>4</v>
      </c>
      <c r="EX15" s="557" t="s">
        <v>123</v>
      </c>
      <c r="EY15" s="536">
        <v>10</v>
      </c>
      <c r="EZ15" s="536">
        <v>10</v>
      </c>
      <c r="FA15" s="536">
        <v>19786</v>
      </c>
      <c r="FB15" s="540">
        <v>10</v>
      </c>
      <c r="FC15" s="540">
        <v>10</v>
      </c>
      <c r="FD15" s="530"/>
      <c r="FE15" s="537">
        <v>4</v>
      </c>
      <c r="FF15" s="557" t="s">
        <v>123</v>
      </c>
      <c r="FG15" s="536">
        <v>43131</v>
      </c>
      <c r="FH15" s="537" t="s">
        <v>227</v>
      </c>
      <c r="FI15" s="536">
        <v>27009090</v>
      </c>
      <c r="FJ15" s="540">
        <v>31821</v>
      </c>
      <c r="FK15" s="540">
        <v>86211</v>
      </c>
      <c r="FL15" s="531"/>
      <c r="FM15" s="537">
        <v>4</v>
      </c>
      <c r="FN15" s="557" t="s">
        <v>123</v>
      </c>
      <c r="FO15" s="536">
        <v>6589</v>
      </c>
      <c r="FP15" s="536">
        <v>14191</v>
      </c>
      <c r="FQ15" s="536">
        <v>2400277</v>
      </c>
      <c r="FR15" s="540">
        <v>6317</v>
      </c>
      <c r="FS15" s="540">
        <v>15448</v>
      </c>
      <c r="FT15" s="531"/>
      <c r="FU15" s="537">
        <v>4</v>
      </c>
      <c r="FV15" s="557" t="s">
        <v>123</v>
      </c>
      <c r="FW15" s="536">
        <v>0</v>
      </c>
      <c r="FX15" s="537" t="s">
        <v>227</v>
      </c>
      <c r="FY15" s="536">
        <v>0</v>
      </c>
      <c r="FZ15" s="540">
        <v>0</v>
      </c>
      <c r="GA15" s="540">
        <v>0</v>
      </c>
      <c r="GB15" s="531"/>
      <c r="GC15" s="537">
        <v>4</v>
      </c>
      <c r="GD15" s="557" t="s">
        <v>123</v>
      </c>
      <c r="GE15" s="547">
        <v>0</v>
      </c>
      <c r="GF15" s="536">
        <v>0</v>
      </c>
      <c r="GG15" s="536">
        <v>0</v>
      </c>
      <c r="GH15" s="540">
        <v>0</v>
      </c>
      <c r="GI15" s="540">
        <v>0</v>
      </c>
      <c r="GJ15" s="531"/>
      <c r="GK15" s="537">
        <v>4</v>
      </c>
      <c r="GL15" s="557" t="s">
        <v>123</v>
      </c>
      <c r="GM15" s="536">
        <v>0</v>
      </c>
      <c r="GN15" s="536">
        <v>0</v>
      </c>
      <c r="GO15" s="536">
        <v>0</v>
      </c>
      <c r="GP15" s="540">
        <v>0</v>
      </c>
      <c r="GQ15" s="540">
        <v>0</v>
      </c>
      <c r="GR15" s="531"/>
      <c r="GS15" s="537">
        <v>4</v>
      </c>
      <c r="GT15" s="557" t="s">
        <v>123</v>
      </c>
      <c r="GU15" s="536">
        <v>0</v>
      </c>
      <c r="GV15" s="536">
        <v>0</v>
      </c>
      <c r="GW15" s="536">
        <v>0</v>
      </c>
      <c r="GX15" s="540">
        <v>0</v>
      </c>
      <c r="GY15" s="540">
        <v>0</v>
      </c>
      <c r="GZ15" s="264"/>
      <c r="HA15" s="558">
        <v>4</v>
      </c>
      <c r="HB15" s="559" t="s">
        <v>123</v>
      </c>
      <c r="HC15" s="537" t="s">
        <v>227</v>
      </c>
      <c r="HD15" s="537" t="s">
        <v>227</v>
      </c>
      <c r="HE15" s="537" t="s">
        <v>227</v>
      </c>
      <c r="HF15" s="540">
        <v>1824</v>
      </c>
      <c r="HG15" s="540">
        <v>4559</v>
      </c>
      <c r="HH15" s="766"/>
      <c r="HI15" s="537">
        <v>4</v>
      </c>
      <c r="HJ15" s="557" t="s">
        <v>123</v>
      </c>
      <c r="HK15" s="537" t="s">
        <v>227</v>
      </c>
      <c r="HL15" s="537" t="s">
        <v>227</v>
      </c>
      <c r="HM15" s="537" t="s">
        <v>227</v>
      </c>
      <c r="HN15" s="540">
        <v>252</v>
      </c>
      <c r="HO15" s="540">
        <v>781</v>
      </c>
      <c r="HP15" s="766"/>
      <c r="HQ15" s="537">
        <v>4</v>
      </c>
      <c r="HR15" s="557" t="s">
        <v>123</v>
      </c>
      <c r="HS15" s="537" t="s">
        <v>227</v>
      </c>
      <c r="HT15" s="537" t="s">
        <v>227</v>
      </c>
      <c r="HU15" s="537" t="s">
        <v>227</v>
      </c>
      <c r="HV15" s="540">
        <v>24960</v>
      </c>
      <c r="HW15" s="540">
        <v>64297</v>
      </c>
      <c r="HX15" s="766"/>
      <c r="HY15" s="537">
        <v>4</v>
      </c>
      <c r="HZ15" s="557" t="s">
        <v>123</v>
      </c>
      <c r="IA15" s="546">
        <v>868</v>
      </c>
      <c r="IB15" s="536">
        <v>8216</v>
      </c>
      <c r="IC15" s="536">
        <v>13785537</v>
      </c>
      <c r="ID15" s="540">
        <v>863</v>
      </c>
      <c r="IE15" s="540">
        <v>942</v>
      </c>
      <c r="IF15" s="770"/>
    </row>
    <row r="16" spans="1:240" ht="30.75" customHeight="1">
      <c r="A16" s="534">
        <v>5</v>
      </c>
      <c r="B16" s="535" t="s">
        <v>124</v>
      </c>
      <c r="C16" s="536">
        <v>127968</v>
      </c>
      <c r="D16" s="537" t="s">
        <v>227</v>
      </c>
      <c r="E16" s="546">
        <v>145806303</v>
      </c>
      <c r="F16" s="536">
        <v>86221</v>
      </c>
      <c r="G16" s="536">
        <v>222425</v>
      </c>
      <c r="H16" s="517"/>
      <c r="I16" s="538">
        <v>5</v>
      </c>
      <c r="J16" s="539" t="s">
        <v>124</v>
      </c>
      <c r="K16" s="540">
        <v>34570</v>
      </c>
      <c r="L16" s="536">
        <v>187393</v>
      </c>
      <c r="M16" s="540">
        <v>42447391</v>
      </c>
      <c r="N16" s="540">
        <v>34120</v>
      </c>
      <c r="O16" s="540">
        <v>84513</v>
      </c>
      <c r="P16" s="264"/>
      <c r="Q16" s="541">
        <v>5</v>
      </c>
      <c r="R16" s="542" t="s">
        <v>124</v>
      </c>
      <c r="S16" s="537" t="s">
        <v>227</v>
      </c>
      <c r="T16" s="537" t="s">
        <v>227</v>
      </c>
      <c r="U16" s="540">
        <v>1448265</v>
      </c>
      <c r="V16" s="537" t="s">
        <v>227</v>
      </c>
      <c r="W16" s="537" t="s">
        <v>227</v>
      </c>
      <c r="X16" s="543"/>
      <c r="Y16" s="538">
        <v>5</v>
      </c>
      <c r="Z16" s="539" t="s">
        <v>124</v>
      </c>
      <c r="AA16" s="537" t="s">
        <v>227</v>
      </c>
      <c r="AB16" s="537" t="s">
        <v>227</v>
      </c>
      <c r="AC16" s="540">
        <v>40999126</v>
      </c>
      <c r="AD16" s="537" t="s">
        <v>227</v>
      </c>
      <c r="AE16" s="537" t="s">
        <v>227</v>
      </c>
      <c r="AF16" s="753"/>
      <c r="AG16" s="541">
        <v>5</v>
      </c>
      <c r="AH16" s="542" t="s">
        <v>124</v>
      </c>
      <c r="AI16" s="540">
        <v>25768</v>
      </c>
      <c r="AJ16" s="540">
        <v>134740</v>
      </c>
      <c r="AK16" s="540">
        <v>30592446</v>
      </c>
      <c r="AL16" s="540">
        <v>25446</v>
      </c>
      <c r="AM16" s="540">
        <v>63335</v>
      </c>
      <c r="AN16" s="753"/>
      <c r="AO16" s="541">
        <v>5</v>
      </c>
      <c r="AP16" s="542" t="s">
        <v>124</v>
      </c>
      <c r="AQ16" s="540">
        <v>4760</v>
      </c>
      <c r="AR16" s="540">
        <v>17444</v>
      </c>
      <c r="AS16" s="540">
        <v>2872036</v>
      </c>
      <c r="AT16" s="540">
        <v>4739</v>
      </c>
      <c r="AU16" s="540">
        <v>10948</v>
      </c>
      <c r="AV16" s="753"/>
      <c r="AW16" s="541">
        <v>5</v>
      </c>
      <c r="AX16" s="542" t="s">
        <v>124</v>
      </c>
      <c r="AY16" s="540">
        <v>5194</v>
      </c>
      <c r="AZ16" s="540">
        <v>25618</v>
      </c>
      <c r="BA16" s="540">
        <v>3017343</v>
      </c>
      <c r="BB16" s="540">
        <v>5119</v>
      </c>
      <c r="BC16" s="540">
        <v>11587</v>
      </c>
      <c r="BD16" s="753"/>
      <c r="BE16" s="541">
        <v>5</v>
      </c>
      <c r="BF16" s="542" t="s">
        <v>124</v>
      </c>
      <c r="BG16" s="540">
        <v>86</v>
      </c>
      <c r="BH16" s="540">
        <v>275</v>
      </c>
      <c r="BI16" s="540">
        <v>72700</v>
      </c>
      <c r="BJ16" s="540">
        <v>85</v>
      </c>
      <c r="BK16" s="540">
        <v>293</v>
      </c>
      <c r="BL16" s="758"/>
      <c r="BM16" s="541">
        <v>5</v>
      </c>
      <c r="BN16" s="542" t="s">
        <v>124</v>
      </c>
      <c r="BO16" s="540">
        <v>240</v>
      </c>
      <c r="BP16" s="540">
        <v>29167</v>
      </c>
      <c r="BQ16" s="540">
        <v>363580</v>
      </c>
      <c r="BR16" s="540">
        <v>238</v>
      </c>
      <c r="BS16" s="540">
        <v>258</v>
      </c>
      <c r="BT16" s="544"/>
      <c r="BU16" s="541">
        <v>5</v>
      </c>
      <c r="BV16" s="542" t="s">
        <v>124</v>
      </c>
      <c r="BW16" s="540">
        <v>52130</v>
      </c>
      <c r="BX16" s="540">
        <v>6782017</v>
      </c>
      <c r="BY16" s="540">
        <v>21487588</v>
      </c>
      <c r="BZ16" s="540">
        <v>29772</v>
      </c>
      <c r="CA16" s="540">
        <v>115963</v>
      </c>
      <c r="CB16" s="544"/>
      <c r="CC16" s="541">
        <v>5</v>
      </c>
      <c r="CD16" s="542" t="s">
        <v>124</v>
      </c>
      <c r="CE16" s="540">
        <v>46204</v>
      </c>
      <c r="CF16" s="536">
        <v>6055845</v>
      </c>
      <c r="CG16" s="536">
        <v>17999854</v>
      </c>
      <c r="CH16" s="536">
        <v>25720</v>
      </c>
      <c r="CI16" s="536">
        <v>109711</v>
      </c>
      <c r="CJ16" s="545"/>
      <c r="CK16" s="541">
        <v>5</v>
      </c>
      <c r="CL16" s="542" t="s">
        <v>124</v>
      </c>
      <c r="CM16" s="560">
        <v>349</v>
      </c>
      <c r="CN16" s="546">
        <v>363</v>
      </c>
      <c r="CO16" s="560">
        <v>33922</v>
      </c>
      <c r="CP16" s="560">
        <v>346</v>
      </c>
      <c r="CQ16" s="560">
        <v>784</v>
      </c>
      <c r="CR16" s="544"/>
      <c r="CS16" s="541">
        <v>5</v>
      </c>
      <c r="CT16" s="542" t="s">
        <v>124</v>
      </c>
      <c r="CU16" s="546">
        <v>7252</v>
      </c>
      <c r="CV16" s="546">
        <v>2330754</v>
      </c>
      <c r="CW16" s="546">
        <v>23689865</v>
      </c>
      <c r="CX16" s="546">
        <v>7157</v>
      </c>
      <c r="CY16" s="560">
        <v>8223</v>
      </c>
      <c r="CZ16" s="543"/>
      <c r="DA16" s="538">
        <v>5</v>
      </c>
      <c r="DB16" s="539" t="s">
        <v>124</v>
      </c>
      <c r="DC16" s="540">
        <v>99</v>
      </c>
      <c r="DD16" s="536">
        <v>13616</v>
      </c>
      <c r="DE16" s="540">
        <v>256570</v>
      </c>
      <c r="DF16" s="540">
        <v>96</v>
      </c>
      <c r="DG16" s="540">
        <v>220</v>
      </c>
      <c r="DH16" s="544"/>
      <c r="DI16" s="541">
        <v>5</v>
      </c>
      <c r="DJ16" s="542" t="s">
        <v>124</v>
      </c>
      <c r="DK16" s="540">
        <v>0</v>
      </c>
      <c r="DL16" s="540">
        <v>0</v>
      </c>
      <c r="DM16" s="560">
        <v>0</v>
      </c>
      <c r="DN16" s="540">
        <v>0</v>
      </c>
      <c r="DO16" s="540">
        <v>0</v>
      </c>
      <c r="DP16" s="543"/>
      <c r="DQ16" s="538">
        <v>5</v>
      </c>
      <c r="DR16" s="539" t="s">
        <v>124</v>
      </c>
      <c r="DS16" s="540">
        <v>0</v>
      </c>
      <c r="DT16" s="540">
        <v>0</v>
      </c>
      <c r="DU16" s="560">
        <v>0</v>
      </c>
      <c r="DV16" s="540">
        <v>0</v>
      </c>
      <c r="DW16" s="540">
        <v>0</v>
      </c>
      <c r="DX16" s="544"/>
      <c r="DY16" s="541">
        <v>5</v>
      </c>
      <c r="DZ16" s="542" t="s">
        <v>124</v>
      </c>
      <c r="EA16" s="536">
        <v>936</v>
      </c>
      <c r="EB16" s="536">
        <v>1047</v>
      </c>
      <c r="EC16" s="536">
        <v>1189988</v>
      </c>
      <c r="ED16" s="540">
        <v>920</v>
      </c>
      <c r="EE16" s="540">
        <v>2318</v>
      </c>
      <c r="EF16" s="543"/>
      <c r="EG16" s="538">
        <v>5</v>
      </c>
      <c r="EH16" s="539" t="s">
        <v>124</v>
      </c>
      <c r="EI16" s="536">
        <v>16</v>
      </c>
      <c r="EJ16" s="536">
        <v>21</v>
      </c>
      <c r="EK16" s="536">
        <v>469</v>
      </c>
      <c r="EL16" s="540">
        <v>15</v>
      </c>
      <c r="EM16" s="540">
        <v>18</v>
      </c>
      <c r="EN16" s="528"/>
      <c r="EO16" s="541">
        <v>5</v>
      </c>
      <c r="EP16" s="542" t="s">
        <v>124</v>
      </c>
      <c r="EQ16" s="536">
        <v>367</v>
      </c>
      <c r="ER16" s="546">
        <v>367</v>
      </c>
      <c r="ES16" s="536">
        <v>895902</v>
      </c>
      <c r="ET16" s="540">
        <v>367</v>
      </c>
      <c r="EU16" s="540">
        <v>424</v>
      </c>
      <c r="EV16" s="529"/>
      <c r="EW16" s="538">
        <v>5</v>
      </c>
      <c r="EX16" s="539" t="s">
        <v>124</v>
      </c>
      <c r="EY16" s="536">
        <v>40</v>
      </c>
      <c r="EZ16" s="546">
        <v>40</v>
      </c>
      <c r="FA16" s="536">
        <v>106267</v>
      </c>
      <c r="FB16" s="540">
        <v>40</v>
      </c>
      <c r="FC16" s="540">
        <v>40</v>
      </c>
      <c r="FD16" s="530"/>
      <c r="FE16" s="538">
        <v>5</v>
      </c>
      <c r="FF16" s="539" t="s">
        <v>124</v>
      </c>
      <c r="FG16" s="536">
        <v>68111</v>
      </c>
      <c r="FH16" s="537" t="s">
        <v>227</v>
      </c>
      <c r="FI16" s="536">
        <v>55697598</v>
      </c>
      <c r="FJ16" s="540">
        <v>60164</v>
      </c>
      <c r="FK16" s="540">
        <v>148468</v>
      </c>
      <c r="FL16" s="531"/>
      <c r="FM16" s="538">
        <v>5</v>
      </c>
      <c r="FN16" s="539" t="s">
        <v>124</v>
      </c>
      <c r="FO16" s="536">
        <v>11094</v>
      </c>
      <c r="FP16" s="536">
        <v>21511</v>
      </c>
      <c r="FQ16" s="536">
        <v>4269037</v>
      </c>
      <c r="FR16" s="540">
        <v>10963</v>
      </c>
      <c r="FS16" s="540">
        <v>25287</v>
      </c>
      <c r="FT16" s="531"/>
      <c r="FU16" s="538">
        <v>5</v>
      </c>
      <c r="FV16" s="539" t="s">
        <v>124</v>
      </c>
      <c r="FW16" s="536">
        <v>0</v>
      </c>
      <c r="FX16" s="537" t="s">
        <v>227</v>
      </c>
      <c r="FY16" s="536">
        <v>0</v>
      </c>
      <c r="FZ16" s="540">
        <v>0</v>
      </c>
      <c r="GA16" s="540">
        <v>0</v>
      </c>
      <c r="GB16" s="531"/>
      <c r="GC16" s="538">
        <v>5</v>
      </c>
      <c r="GD16" s="539" t="s">
        <v>124</v>
      </c>
      <c r="GE16" s="547">
        <v>0</v>
      </c>
      <c r="GF16" s="536">
        <v>0</v>
      </c>
      <c r="GG16" s="536">
        <v>0</v>
      </c>
      <c r="GH16" s="540">
        <v>0</v>
      </c>
      <c r="GI16" s="540">
        <v>0</v>
      </c>
      <c r="GJ16" s="531"/>
      <c r="GK16" s="538">
        <v>5</v>
      </c>
      <c r="GL16" s="539" t="s">
        <v>124</v>
      </c>
      <c r="GM16" s="536">
        <v>0</v>
      </c>
      <c r="GN16" s="536">
        <v>0</v>
      </c>
      <c r="GO16" s="536">
        <v>0</v>
      </c>
      <c r="GP16" s="540">
        <v>0</v>
      </c>
      <c r="GQ16" s="540">
        <v>0</v>
      </c>
      <c r="GR16" s="531"/>
      <c r="GS16" s="538">
        <v>5</v>
      </c>
      <c r="GT16" s="539" t="s">
        <v>124</v>
      </c>
      <c r="GU16" s="536">
        <v>0</v>
      </c>
      <c r="GV16" s="536">
        <v>0</v>
      </c>
      <c r="GW16" s="536">
        <v>0</v>
      </c>
      <c r="GX16" s="540">
        <v>0</v>
      </c>
      <c r="GY16" s="540">
        <v>0</v>
      </c>
      <c r="GZ16" s="264"/>
      <c r="HA16" s="541">
        <v>5</v>
      </c>
      <c r="HB16" s="542" t="s">
        <v>124</v>
      </c>
      <c r="HC16" s="537" t="s">
        <v>227</v>
      </c>
      <c r="HD16" s="537" t="s">
        <v>227</v>
      </c>
      <c r="HE16" s="537" t="s">
        <v>227</v>
      </c>
      <c r="HF16" s="540">
        <v>7412</v>
      </c>
      <c r="HG16" s="540">
        <v>17517</v>
      </c>
      <c r="HH16" s="766"/>
      <c r="HI16" s="538">
        <v>5</v>
      </c>
      <c r="HJ16" s="539" t="s">
        <v>124</v>
      </c>
      <c r="HK16" s="537" t="s">
        <v>227</v>
      </c>
      <c r="HL16" s="537" t="s">
        <v>227</v>
      </c>
      <c r="HM16" s="537" t="s">
        <v>227</v>
      </c>
      <c r="HN16" s="540">
        <v>2155</v>
      </c>
      <c r="HO16" s="540">
        <v>4411</v>
      </c>
      <c r="HP16" s="766"/>
      <c r="HQ16" s="538">
        <v>5</v>
      </c>
      <c r="HR16" s="539" t="s">
        <v>124</v>
      </c>
      <c r="HS16" s="537" t="s">
        <v>227</v>
      </c>
      <c r="HT16" s="537" t="s">
        <v>227</v>
      </c>
      <c r="HU16" s="537" t="s">
        <v>227</v>
      </c>
      <c r="HV16" s="540">
        <v>68383</v>
      </c>
      <c r="HW16" s="540">
        <v>149396</v>
      </c>
      <c r="HX16" s="766"/>
      <c r="HY16" s="538">
        <v>5</v>
      </c>
      <c r="HZ16" s="539" t="s">
        <v>124</v>
      </c>
      <c r="IA16" s="546">
        <v>2685</v>
      </c>
      <c r="IB16" s="536">
        <v>27388</v>
      </c>
      <c r="IC16" s="536">
        <v>37269197</v>
      </c>
      <c r="ID16" s="540">
        <v>2675</v>
      </c>
      <c r="IE16" s="540">
        <v>2817</v>
      </c>
      <c r="IF16" s="770"/>
    </row>
    <row r="17" spans="1:240" ht="30.75" customHeight="1">
      <c r="A17" s="275">
        <v>6</v>
      </c>
      <c r="B17" s="561" t="s">
        <v>125</v>
      </c>
      <c r="C17" s="562">
        <v>133481</v>
      </c>
      <c r="D17" s="537" t="s">
        <v>227</v>
      </c>
      <c r="E17" s="562">
        <v>131879550</v>
      </c>
      <c r="F17" s="562">
        <v>77062</v>
      </c>
      <c r="G17" s="562">
        <v>241620</v>
      </c>
      <c r="H17" s="517"/>
      <c r="I17" s="563">
        <v>6</v>
      </c>
      <c r="J17" s="564" t="s">
        <v>125</v>
      </c>
      <c r="K17" s="565">
        <v>22941</v>
      </c>
      <c r="L17" s="562">
        <v>123020</v>
      </c>
      <c r="M17" s="565">
        <v>30566959</v>
      </c>
      <c r="N17" s="565">
        <v>22255</v>
      </c>
      <c r="O17" s="565">
        <v>69612</v>
      </c>
      <c r="P17" s="264"/>
      <c r="Q17" s="566">
        <v>6</v>
      </c>
      <c r="R17" s="567" t="s">
        <v>125</v>
      </c>
      <c r="S17" s="537" t="s">
        <v>227</v>
      </c>
      <c r="T17" s="537" t="s">
        <v>227</v>
      </c>
      <c r="U17" s="565">
        <v>3780925</v>
      </c>
      <c r="V17" s="537" t="s">
        <v>227</v>
      </c>
      <c r="W17" s="537" t="s">
        <v>227</v>
      </c>
      <c r="X17" s="524"/>
      <c r="Y17" s="563">
        <v>6</v>
      </c>
      <c r="Z17" s="564" t="s">
        <v>125</v>
      </c>
      <c r="AA17" s="537" t="s">
        <v>227</v>
      </c>
      <c r="AB17" s="537" t="s">
        <v>227</v>
      </c>
      <c r="AC17" s="565">
        <v>26786034</v>
      </c>
      <c r="AD17" s="537" t="s">
        <v>227</v>
      </c>
      <c r="AE17" s="537" t="s">
        <v>227</v>
      </c>
      <c r="AF17" s="753"/>
      <c r="AG17" s="566">
        <v>6</v>
      </c>
      <c r="AH17" s="567" t="s">
        <v>125</v>
      </c>
      <c r="AI17" s="565">
        <v>13796</v>
      </c>
      <c r="AJ17" s="565">
        <v>64844</v>
      </c>
      <c r="AK17" s="565">
        <v>19785671</v>
      </c>
      <c r="AL17" s="565">
        <v>13336</v>
      </c>
      <c r="AM17" s="565">
        <v>42362</v>
      </c>
      <c r="AN17" s="753"/>
      <c r="AO17" s="566">
        <v>6</v>
      </c>
      <c r="AP17" s="567" t="s">
        <v>125</v>
      </c>
      <c r="AQ17" s="565">
        <v>3474</v>
      </c>
      <c r="AR17" s="565">
        <v>12749</v>
      </c>
      <c r="AS17" s="565">
        <v>3630666</v>
      </c>
      <c r="AT17" s="565">
        <v>3399</v>
      </c>
      <c r="AU17" s="565">
        <v>11753</v>
      </c>
      <c r="AV17" s="753"/>
      <c r="AW17" s="566">
        <v>6</v>
      </c>
      <c r="AX17" s="567" t="s">
        <v>125</v>
      </c>
      <c r="AY17" s="565">
        <v>5553</v>
      </c>
      <c r="AZ17" s="565">
        <v>36095</v>
      </c>
      <c r="BA17" s="565">
        <v>4357192</v>
      </c>
      <c r="BB17" s="565">
        <v>5460</v>
      </c>
      <c r="BC17" s="565">
        <v>13238</v>
      </c>
      <c r="BD17" s="753"/>
      <c r="BE17" s="566">
        <v>6</v>
      </c>
      <c r="BF17" s="567" t="s">
        <v>125</v>
      </c>
      <c r="BG17" s="565">
        <v>55</v>
      </c>
      <c r="BH17" s="565">
        <v>159</v>
      </c>
      <c r="BI17" s="565">
        <v>52190</v>
      </c>
      <c r="BJ17" s="565">
        <v>55</v>
      </c>
      <c r="BK17" s="565">
        <v>165</v>
      </c>
      <c r="BL17" s="758"/>
      <c r="BM17" s="566">
        <v>6</v>
      </c>
      <c r="BN17" s="567" t="s">
        <v>125</v>
      </c>
      <c r="BO17" s="565">
        <v>914</v>
      </c>
      <c r="BP17" s="565">
        <v>162198</v>
      </c>
      <c r="BQ17" s="565">
        <v>2236098</v>
      </c>
      <c r="BR17" s="565">
        <v>874</v>
      </c>
      <c r="BS17" s="565">
        <v>1045</v>
      </c>
      <c r="BT17" s="528"/>
      <c r="BU17" s="566">
        <v>6</v>
      </c>
      <c r="BV17" s="567" t="s">
        <v>125</v>
      </c>
      <c r="BW17" s="565">
        <v>66412</v>
      </c>
      <c r="BX17" s="565">
        <v>8928094</v>
      </c>
      <c r="BY17" s="565">
        <v>29716163</v>
      </c>
      <c r="BZ17" s="565">
        <v>33653</v>
      </c>
      <c r="CA17" s="565">
        <v>146775</v>
      </c>
      <c r="CB17" s="528"/>
      <c r="CC17" s="566">
        <v>6</v>
      </c>
      <c r="CD17" s="567" t="s">
        <v>125</v>
      </c>
      <c r="CE17" s="565">
        <v>60125</v>
      </c>
      <c r="CF17" s="562">
        <v>7774016</v>
      </c>
      <c r="CG17" s="562">
        <v>24942999</v>
      </c>
      <c r="CH17" s="562">
        <v>28836</v>
      </c>
      <c r="CI17" s="562">
        <v>140936</v>
      </c>
      <c r="CJ17" s="528"/>
      <c r="CK17" s="566">
        <v>6</v>
      </c>
      <c r="CL17" s="567" t="s">
        <v>125</v>
      </c>
      <c r="CM17" s="568">
        <v>171</v>
      </c>
      <c r="CN17" s="569">
        <v>181</v>
      </c>
      <c r="CO17" s="568">
        <v>21163</v>
      </c>
      <c r="CP17" s="568">
        <v>144</v>
      </c>
      <c r="CQ17" s="568">
        <v>388</v>
      </c>
      <c r="CR17" s="528"/>
      <c r="CS17" s="566">
        <v>6</v>
      </c>
      <c r="CT17" s="567" t="s">
        <v>125</v>
      </c>
      <c r="CU17" s="569">
        <v>6144</v>
      </c>
      <c r="CV17" s="569">
        <v>2151754</v>
      </c>
      <c r="CW17" s="569">
        <v>18953508</v>
      </c>
      <c r="CX17" s="569">
        <v>5987</v>
      </c>
      <c r="CY17" s="568">
        <v>7607</v>
      </c>
      <c r="CZ17" s="524"/>
      <c r="DA17" s="563">
        <v>6</v>
      </c>
      <c r="DB17" s="564" t="s">
        <v>125</v>
      </c>
      <c r="DC17" s="565">
        <v>211</v>
      </c>
      <c r="DD17" s="562">
        <v>75613</v>
      </c>
      <c r="DE17" s="565">
        <v>810948</v>
      </c>
      <c r="DF17" s="565">
        <v>208</v>
      </c>
      <c r="DG17" s="565">
        <v>401</v>
      </c>
      <c r="DH17" s="528"/>
      <c r="DI17" s="566">
        <v>6</v>
      </c>
      <c r="DJ17" s="567" t="s">
        <v>125</v>
      </c>
      <c r="DK17" s="565">
        <v>1</v>
      </c>
      <c r="DL17" s="565">
        <v>4</v>
      </c>
      <c r="DM17" s="565">
        <v>317</v>
      </c>
      <c r="DN17" s="565">
        <v>1</v>
      </c>
      <c r="DO17" s="565">
        <v>8</v>
      </c>
      <c r="DP17" s="524"/>
      <c r="DQ17" s="563">
        <v>6</v>
      </c>
      <c r="DR17" s="564" t="s">
        <v>125</v>
      </c>
      <c r="DS17" s="565">
        <v>0</v>
      </c>
      <c r="DT17" s="565">
        <v>0</v>
      </c>
      <c r="DU17" s="565">
        <v>0</v>
      </c>
      <c r="DV17" s="565">
        <v>0</v>
      </c>
      <c r="DW17" s="565">
        <v>6</v>
      </c>
      <c r="DX17" s="528"/>
      <c r="DY17" s="566">
        <v>6</v>
      </c>
      <c r="DZ17" s="567" t="s">
        <v>125</v>
      </c>
      <c r="EA17" s="536">
        <v>1694</v>
      </c>
      <c r="EB17" s="536">
        <v>1830</v>
      </c>
      <c r="EC17" s="536">
        <v>2844008</v>
      </c>
      <c r="ED17" s="565">
        <v>1675</v>
      </c>
      <c r="EE17" s="565">
        <v>4836</v>
      </c>
      <c r="EF17" s="524"/>
      <c r="EG17" s="563">
        <v>6</v>
      </c>
      <c r="EH17" s="564" t="s">
        <v>125</v>
      </c>
      <c r="EI17" s="536">
        <v>13</v>
      </c>
      <c r="EJ17" s="562">
        <v>18</v>
      </c>
      <c r="EK17" s="562">
        <v>362</v>
      </c>
      <c r="EL17" s="565">
        <v>13</v>
      </c>
      <c r="EM17" s="565">
        <v>13</v>
      </c>
      <c r="EN17" s="528"/>
      <c r="EO17" s="566">
        <v>6</v>
      </c>
      <c r="EP17" s="567" t="s">
        <v>125</v>
      </c>
      <c r="EQ17" s="536">
        <v>224</v>
      </c>
      <c r="ER17" s="562">
        <v>224</v>
      </c>
      <c r="ES17" s="562">
        <v>489245</v>
      </c>
      <c r="ET17" s="540">
        <v>224</v>
      </c>
      <c r="EU17" s="540">
        <v>263</v>
      </c>
      <c r="EV17" s="529"/>
      <c r="EW17" s="563">
        <v>6</v>
      </c>
      <c r="EX17" s="564" t="s">
        <v>125</v>
      </c>
      <c r="EY17" s="536">
        <v>75</v>
      </c>
      <c r="EZ17" s="569">
        <v>75</v>
      </c>
      <c r="FA17" s="562">
        <v>162743</v>
      </c>
      <c r="FB17" s="540">
        <v>75</v>
      </c>
      <c r="FC17" s="540">
        <v>75</v>
      </c>
      <c r="FD17" s="530"/>
      <c r="FE17" s="563">
        <v>6</v>
      </c>
      <c r="FF17" s="564" t="s">
        <v>125</v>
      </c>
      <c r="FG17" s="536">
        <v>63220</v>
      </c>
      <c r="FH17" s="537" t="s">
        <v>227</v>
      </c>
      <c r="FI17" s="562">
        <v>47030582</v>
      </c>
      <c r="FJ17" s="540">
        <v>54461</v>
      </c>
      <c r="FK17" s="540">
        <v>156084</v>
      </c>
      <c r="FL17" s="531"/>
      <c r="FM17" s="563">
        <v>6</v>
      </c>
      <c r="FN17" s="564" t="s">
        <v>125</v>
      </c>
      <c r="FO17" s="536">
        <v>18578</v>
      </c>
      <c r="FP17" s="562">
        <v>37092</v>
      </c>
      <c r="FQ17" s="562">
        <v>7825964</v>
      </c>
      <c r="FR17" s="540">
        <v>18036</v>
      </c>
      <c r="FS17" s="540">
        <v>44589</v>
      </c>
      <c r="FT17" s="531"/>
      <c r="FU17" s="563">
        <v>6</v>
      </c>
      <c r="FV17" s="564" t="s">
        <v>125</v>
      </c>
      <c r="FW17" s="536">
        <v>7</v>
      </c>
      <c r="FX17" s="537" t="s">
        <v>227</v>
      </c>
      <c r="FY17" s="562">
        <v>21145</v>
      </c>
      <c r="FZ17" s="540">
        <v>7</v>
      </c>
      <c r="GA17" s="540">
        <v>14</v>
      </c>
      <c r="GB17" s="531"/>
      <c r="GC17" s="563">
        <v>6</v>
      </c>
      <c r="GD17" s="564" t="s">
        <v>125</v>
      </c>
      <c r="GE17" s="547">
        <v>0</v>
      </c>
      <c r="GF17" s="569"/>
      <c r="GG17" s="562">
        <v>0</v>
      </c>
      <c r="GH17" s="540">
        <v>0</v>
      </c>
      <c r="GI17" s="560">
        <v>0</v>
      </c>
      <c r="GJ17" s="531"/>
      <c r="GK17" s="563">
        <v>6</v>
      </c>
      <c r="GL17" s="564" t="s">
        <v>125</v>
      </c>
      <c r="GM17" s="536">
        <v>7</v>
      </c>
      <c r="GN17" s="536">
        <v>7</v>
      </c>
      <c r="GO17" s="536">
        <v>21145</v>
      </c>
      <c r="GP17" s="540">
        <v>7</v>
      </c>
      <c r="GQ17" s="540">
        <v>14</v>
      </c>
      <c r="GR17" s="531"/>
      <c r="GS17" s="563">
        <v>6</v>
      </c>
      <c r="GT17" s="564" t="s">
        <v>125</v>
      </c>
      <c r="GU17" s="536">
        <v>0</v>
      </c>
      <c r="GV17" s="562">
        <v>0</v>
      </c>
      <c r="GW17" s="562">
        <v>0</v>
      </c>
      <c r="GX17" s="540">
        <v>0</v>
      </c>
      <c r="GY17" s="540">
        <v>0</v>
      </c>
      <c r="GZ17" s="264"/>
      <c r="HA17" s="566">
        <v>6</v>
      </c>
      <c r="HB17" s="567" t="s">
        <v>125</v>
      </c>
      <c r="HC17" s="537" t="s">
        <v>227</v>
      </c>
      <c r="HD17" s="537" t="s">
        <v>227</v>
      </c>
      <c r="HE17" s="537" t="s">
        <v>227</v>
      </c>
      <c r="HF17" s="540">
        <v>12235</v>
      </c>
      <c r="HG17" s="540">
        <v>22083</v>
      </c>
      <c r="HH17" s="766"/>
      <c r="HI17" s="563">
        <v>6</v>
      </c>
      <c r="HJ17" s="564" t="s">
        <v>125</v>
      </c>
      <c r="HK17" s="537" t="s">
        <v>227</v>
      </c>
      <c r="HL17" s="537" t="s">
        <v>227</v>
      </c>
      <c r="HM17" s="537" t="s">
        <v>227</v>
      </c>
      <c r="HN17" s="540">
        <v>5670</v>
      </c>
      <c r="HO17" s="540">
        <v>8067</v>
      </c>
      <c r="HP17" s="768"/>
      <c r="HQ17" s="563">
        <v>6</v>
      </c>
      <c r="HR17" s="564" t="s">
        <v>125</v>
      </c>
      <c r="HS17" s="537" t="s">
        <v>227</v>
      </c>
      <c r="HT17" s="537" t="s">
        <v>227</v>
      </c>
      <c r="HU17" s="537" t="s">
        <v>227</v>
      </c>
      <c r="HV17" s="540">
        <v>72936</v>
      </c>
      <c r="HW17" s="540">
        <v>209999</v>
      </c>
      <c r="HX17" s="766"/>
      <c r="HY17" s="563">
        <v>6</v>
      </c>
      <c r="HZ17" s="564" t="s">
        <v>125</v>
      </c>
      <c r="IA17" s="546">
        <v>1835</v>
      </c>
      <c r="IB17" s="536">
        <v>18028</v>
      </c>
      <c r="IC17" s="536">
        <v>27547810</v>
      </c>
      <c r="ID17" s="540">
        <v>1827</v>
      </c>
      <c r="IE17" s="540">
        <v>1964</v>
      </c>
      <c r="IF17" s="770"/>
    </row>
    <row r="18" spans="1:240" ht="30.75" customHeight="1">
      <c r="A18" s="534">
        <v>7</v>
      </c>
      <c r="B18" s="535" t="s">
        <v>126</v>
      </c>
      <c r="C18" s="536">
        <v>220011</v>
      </c>
      <c r="D18" s="537" t="s">
        <v>227</v>
      </c>
      <c r="E18" s="536">
        <v>255545009</v>
      </c>
      <c r="F18" s="536">
        <v>144101</v>
      </c>
      <c r="G18" s="536">
        <v>410840</v>
      </c>
      <c r="H18" s="517"/>
      <c r="I18" s="538">
        <v>7</v>
      </c>
      <c r="J18" s="539" t="s">
        <v>126</v>
      </c>
      <c r="K18" s="540">
        <v>36362</v>
      </c>
      <c r="L18" s="536">
        <v>166955</v>
      </c>
      <c r="M18" s="540">
        <v>45873481</v>
      </c>
      <c r="N18" s="540">
        <v>35889</v>
      </c>
      <c r="O18" s="540">
        <v>104350</v>
      </c>
      <c r="P18" s="264"/>
      <c r="Q18" s="541">
        <v>7</v>
      </c>
      <c r="R18" s="542" t="s">
        <v>126</v>
      </c>
      <c r="S18" s="537" t="s">
        <v>227</v>
      </c>
      <c r="T18" s="537" t="s">
        <v>227</v>
      </c>
      <c r="U18" s="540">
        <v>5774867</v>
      </c>
      <c r="V18" s="537" t="s">
        <v>227</v>
      </c>
      <c r="W18" s="537" t="s">
        <v>227</v>
      </c>
      <c r="X18" s="543"/>
      <c r="Y18" s="538">
        <v>7</v>
      </c>
      <c r="Z18" s="539" t="s">
        <v>126</v>
      </c>
      <c r="AA18" s="537" t="s">
        <v>227</v>
      </c>
      <c r="AB18" s="537" t="s">
        <v>227</v>
      </c>
      <c r="AC18" s="540">
        <v>40098614</v>
      </c>
      <c r="AD18" s="537" t="s">
        <v>227</v>
      </c>
      <c r="AE18" s="537" t="s">
        <v>227</v>
      </c>
      <c r="AF18" s="753"/>
      <c r="AG18" s="541">
        <v>7</v>
      </c>
      <c r="AH18" s="542" t="s">
        <v>126</v>
      </c>
      <c r="AI18" s="540">
        <v>27130</v>
      </c>
      <c r="AJ18" s="540">
        <v>128720</v>
      </c>
      <c r="AK18" s="540">
        <v>36199244</v>
      </c>
      <c r="AL18" s="540">
        <v>26752</v>
      </c>
      <c r="AM18" s="540">
        <v>76946</v>
      </c>
      <c r="AN18" s="753"/>
      <c r="AO18" s="541">
        <v>7</v>
      </c>
      <c r="AP18" s="542" t="s">
        <v>126</v>
      </c>
      <c r="AQ18" s="540">
        <v>4930</v>
      </c>
      <c r="AR18" s="540">
        <v>17558</v>
      </c>
      <c r="AS18" s="540">
        <v>4593035</v>
      </c>
      <c r="AT18" s="540">
        <v>4909</v>
      </c>
      <c r="AU18" s="540">
        <v>14248</v>
      </c>
      <c r="AV18" s="753"/>
      <c r="AW18" s="541">
        <v>7</v>
      </c>
      <c r="AX18" s="542" t="s">
        <v>126</v>
      </c>
      <c r="AY18" s="540">
        <v>3869</v>
      </c>
      <c r="AZ18" s="540">
        <v>16853</v>
      </c>
      <c r="BA18" s="540">
        <v>3550789</v>
      </c>
      <c r="BB18" s="540">
        <v>3811</v>
      </c>
      <c r="BC18" s="540">
        <v>10824</v>
      </c>
      <c r="BD18" s="753"/>
      <c r="BE18" s="541">
        <v>7</v>
      </c>
      <c r="BF18" s="542" t="s">
        <v>126</v>
      </c>
      <c r="BG18" s="540">
        <v>240</v>
      </c>
      <c r="BH18" s="540">
        <v>821</v>
      </c>
      <c r="BI18" s="540">
        <v>262163</v>
      </c>
      <c r="BJ18" s="540">
        <v>240</v>
      </c>
      <c r="BK18" s="540">
        <v>763</v>
      </c>
      <c r="BL18" s="758"/>
      <c r="BM18" s="541">
        <v>7</v>
      </c>
      <c r="BN18" s="542" t="s">
        <v>126</v>
      </c>
      <c r="BO18" s="540">
        <v>619</v>
      </c>
      <c r="BP18" s="540">
        <v>65303</v>
      </c>
      <c r="BQ18" s="540">
        <v>1306168</v>
      </c>
      <c r="BR18" s="540">
        <v>602</v>
      </c>
      <c r="BS18" s="540">
        <v>694</v>
      </c>
      <c r="BT18" s="544"/>
      <c r="BU18" s="541">
        <v>7</v>
      </c>
      <c r="BV18" s="542" t="s">
        <v>126</v>
      </c>
      <c r="BW18" s="540">
        <v>104937</v>
      </c>
      <c r="BX18" s="540">
        <v>14401662</v>
      </c>
      <c r="BY18" s="540">
        <v>52519152</v>
      </c>
      <c r="BZ18" s="540">
        <v>59454</v>
      </c>
      <c r="CA18" s="540">
        <v>235165</v>
      </c>
      <c r="CB18" s="544"/>
      <c r="CC18" s="541">
        <v>7</v>
      </c>
      <c r="CD18" s="542" t="s">
        <v>126</v>
      </c>
      <c r="CE18" s="540">
        <v>94694</v>
      </c>
      <c r="CF18" s="536">
        <v>12304674</v>
      </c>
      <c r="CG18" s="536">
        <v>38352987</v>
      </c>
      <c r="CH18" s="536">
        <v>50323</v>
      </c>
      <c r="CI18" s="536">
        <v>222773</v>
      </c>
      <c r="CJ18" s="545"/>
      <c r="CK18" s="541">
        <v>7</v>
      </c>
      <c r="CL18" s="542" t="s">
        <v>126</v>
      </c>
      <c r="CM18" s="560">
        <v>1005</v>
      </c>
      <c r="CN18" s="546">
        <v>1623</v>
      </c>
      <c r="CO18" s="560">
        <v>221500</v>
      </c>
      <c r="CP18" s="560">
        <v>996</v>
      </c>
      <c r="CQ18" s="560">
        <v>2352</v>
      </c>
      <c r="CR18" s="544"/>
      <c r="CS18" s="541">
        <v>7</v>
      </c>
      <c r="CT18" s="542" t="s">
        <v>126</v>
      </c>
      <c r="CU18" s="546">
        <v>13833</v>
      </c>
      <c r="CV18" s="546">
        <v>4944178</v>
      </c>
      <c r="CW18" s="546">
        <v>54983288</v>
      </c>
      <c r="CX18" s="546">
        <v>13627</v>
      </c>
      <c r="CY18" s="560">
        <v>17002</v>
      </c>
      <c r="CZ18" s="543"/>
      <c r="DA18" s="538">
        <v>7</v>
      </c>
      <c r="DB18" s="539" t="s">
        <v>126</v>
      </c>
      <c r="DC18" s="540">
        <v>1175</v>
      </c>
      <c r="DD18" s="536">
        <v>232281</v>
      </c>
      <c r="DE18" s="540">
        <v>3490995</v>
      </c>
      <c r="DF18" s="540">
        <v>1165</v>
      </c>
      <c r="DG18" s="540">
        <v>1868</v>
      </c>
      <c r="DH18" s="544"/>
      <c r="DI18" s="541">
        <v>7</v>
      </c>
      <c r="DJ18" s="542" t="s">
        <v>126</v>
      </c>
      <c r="DK18" s="540">
        <v>54</v>
      </c>
      <c r="DL18" s="540">
        <v>90</v>
      </c>
      <c r="DM18" s="540">
        <v>9569</v>
      </c>
      <c r="DN18" s="540">
        <v>54</v>
      </c>
      <c r="DO18" s="540">
        <v>142</v>
      </c>
      <c r="DP18" s="543"/>
      <c r="DQ18" s="538">
        <v>7</v>
      </c>
      <c r="DR18" s="539" t="s">
        <v>126</v>
      </c>
      <c r="DS18" s="540">
        <v>0</v>
      </c>
      <c r="DT18" s="540">
        <v>0</v>
      </c>
      <c r="DU18" s="540">
        <v>0</v>
      </c>
      <c r="DV18" s="540">
        <v>0</v>
      </c>
      <c r="DW18" s="540">
        <v>0</v>
      </c>
      <c r="DX18" s="544"/>
      <c r="DY18" s="541">
        <v>7</v>
      </c>
      <c r="DZ18" s="542" t="s">
        <v>126</v>
      </c>
      <c r="EA18" s="536">
        <v>544</v>
      </c>
      <c r="EB18" s="536">
        <v>635</v>
      </c>
      <c r="EC18" s="536">
        <v>1032836</v>
      </c>
      <c r="ED18" s="540">
        <v>544</v>
      </c>
      <c r="EE18" s="540">
        <v>1462</v>
      </c>
      <c r="EF18" s="543"/>
      <c r="EG18" s="538">
        <v>7</v>
      </c>
      <c r="EH18" s="539" t="s">
        <v>126</v>
      </c>
      <c r="EI18" s="536">
        <v>36</v>
      </c>
      <c r="EJ18" s="536">
        <v>73</v>
      </c>
      <c r="EK18" s="536">
        <v>5153</v>
      </c>
      <c r="EL18" s="540">
        <v>36</v>
      </c>
      <c r="EM18" s="540">
        <v>103</v>
      </c>
      <c r="EN18" s="528"/>
      <c r="EO18" s="541">
        <v>7</v>
      </c>
      <c r="EP18" s="542" t="s">
        <v>126</v>
      </c>
      <c r="EQ18" s="546">
        <v>774</v>
      </c>
      <c r="ER18" s="546">
        <v>774</v>
      </c>
      <c r="ES18" s="536">
        <v>1822580</v>
      </c>
      <c r="ET18" s="540">
        <v>774</v>
      </c>
      <c r="EU18" s="540">
        <v>960</v>
      </c>
      <c r="EV18" s="529"/>
      <c r="EW18" s="538">
        <v>7</v>
      </c>
      <c r="EX18" s="539" t="s">
        <v>126</v>
      </c>
      <c r="EY18" s="536">
        <v>128</v>
      </c>
      <c r="EZ18" s="536">
        <v>128</v>
      </c>
      <c r="FA18" s="536">
        <v>309755</v>
      </c>
      <c r="FB18" s="540">
        <v>128</v>
      </c>
      <c r="FC18" s="540">
        <v>128</v>
      </c>
      <c r="FD18" s="530"/>
      <c r="FE18" s="538">
        <v>7</v>
      </c>
      <c r="FF18" s="539" t="s">
        <v>126</v>
      </c>
      <c r="FG18" s="536">
        <v>104303</v>
      </c>
      <c r="FH18" s="537" t="s">
        <v>227</v>
      </c>
      <c r="FI18" s="536">
        <v>97771282</v>
      </c>
      <c r="FJ18" s="540">
        <v>97382</v>
      </c>
      <c r="FK18" s="540">
        <v>249585</v>
      </c>
      <c r="FL18" s="531"/>
      <c r="FM18" s="538">
        <v>7</v>
      </c>
      <c r="FN18" s="539" t="s">
        <v>126</v>
      </c>
      <c r="FO18" s="536">
        <v>29098</v>
      </c>
      <c r="FP18" s="536">
        <v>97984</v>
      </c>
      <c r="FQ18" s="536">
        <v>20005081</v>
      </c>
      <c r="FR18" s="540">
        <v>28564</v>
      </c>
      <c r="FS18" s="540">
        <v>66158</v>
      </c>
      <c r="FT18" s="531"/>
      <c r="FU18" s="538">
        <v>7</v>
      </c>
      <c r="FV18" s="539" t="s">
        <v>126</v>
      </c>
      <c r="FW18" s="536">
        <v>0</v>
      </c>
      <c r="FX18" s="537" t="s">
        <v>227</v>
      </c>
      <c r="FY18" s="536">
        <v>0</v>
      </c>
      <c r="FZ18" s="540">
        <v>0</v>
      </c>
      <c r="GA18" s="540">
        <v>0</v>
      </c>
      <c r="GB18" s="531"/>
      <c r="GC18" s="538">
        <v>7</v>
      </c>
      <c r="GD18" s="539" t="s">
        <v>126</v>
      </c>
      <c r="GE18" s="547">
        <v>0</v>
      </c>
      <c r="GF18" s="536">
        <v>0</v>
      </c>
      <c r="GG18" s="536">
        <v>0</v>
      </c>
      <c r="GH18" s="540">
        <v>0</v>
      </c>
      <c r="GI18" s="540">
        <v>0</v>
      </c>
      <c r="GJ18" s="531"/>
      <c r="GK18" s="538">
        <v>7</v>
      </c>
      <c r="GL18" s="539" t="s">
        <v>126</v>
      </c>
      <c r="GM18" s="536">
        <v>0</v>
      </c>
      <c r="GN18" s="536">
        <v>0</v>
      </c>
      <c r="GO18" s="536">
        <v>0</v>
      </c>
      <c r="GP18" s="540">
        <v>0</v>
      </c>
      <c r="GQ18" s="540">
        <v>0</v>
      </c>
      <c r="GR18" s="531"/>
      <c r="GS18" s="538">
        <v>7</v>
      </c>
      <c r="GT18" s="539" t="s">
        <v>126</v>
      </c>
      <c r="GU18" s="536">
        <v>0</v>
      </c>
      <c r="GV18" s="536">
        <v>0</v>
      </c>
      <c r="GW18" s="536">
        <v>0</v>
      </c>
      <c r="GX18" s="540">
        <v>0</v>
      </c>
      <c r="GY18" s="540">
        <v>0</v>
      </c>
      <c r="GZ18" s="264"/>
      <c r="HA18" s="541">
        <v>7</v>
      </c>
      <c r="HB18" s="542" t="s">
        <v>126</v>
      </c>
      <c r="HC18" s="537" t="s">
        <v>227</v>
      </c>
      <c r="HD18" s="537" t="s">
        <v>227</v>
      </c>
      <c r="HE18" s="537" t="s">
        <v>227</v>
      </c>
      <c r="HF18" s="540">
        <v>21823</v>
      </c>
      <c r="HG18" s="540">
        <v>50424</v>
      </c>
      <c r="HH18" s="766"/>
      <c r="HI18" s="538">
        <v>7</v>
      </c>
      <c r="HJ18" s="539" t="s">
        <v>126</v>
      </c>
      <c r="HK18" s="537" t="s">
        <v>227</v>
      </c>
      <c r="HL18" s="537" t="s">
        <v>227</v>
      </c>
      <c r="HM18" s="537" t="s">
        <v>227</v>
      </c>
      <c r="HN18" s="540">
        <v>2195</v>
      </c>
      <c r="HO18" s="540">
        <v>6308</v>
      </c>
      <c r="HP18" s="766"/>
      <c r="HQ18" s="538">
        <v>7</v>
      </c>
      <c r="HR18" s="539" t="s">
        <v>126</v>
      </c>
      <c r="HS18" s="537" t="s">
        <v>227</v>
      </c>
      <c r="HT18" s="537" t="s">
        <v>227</v>
      </c>
      <c r="HU18" s="537" t="s">
        <v>227</v>
      </c>
      <c r="HV18" s="540">
        <v>119389</v>
      </c>
      <c r="HW18" s="540">
        <v>296663</v>
      </c>
      <c r="HX18" s="766"/>
      <c r="HY18" s="538">
        <v>7</v>
      </c>
      <c r="HZ18" s="539" t="s">
        <v>126</v>
      </c>
      <c r="IA18" s="546">
        <v>2684</v>
      </c>
      <c r="IB18" s="536">
        <v>26926</v>
      </c>
      <c r="IC18" s="536">
        <v>37729382</v>
      </c>
      <c r="ID18" s="540">
        <v>2672</v>
      </c>
      <c r="IE18" s="540">
        <v>2870</v>
      </c>
      <c r="IF18" s="770"/>
    </row>
    <row r="19" spans="1:240" ht="30.75" customHeight="1">
      <c r="A19" s="273">
        <v>8</v>
      </c>
      <c r="B19" s="556" t="s">
        <v>127</v>
      </c>
      <c r="C19" s="536">
        <v>39305</v>
      </c>
      <c r="D19" s="537" t="s">
        <v>227</v>
      </c>
      <c r="E19" s="536">
        <v>58680885</v>
      </c>
      <c r="F19" s="536">
        <v>26389</v>
      </c>
      <c r="G19" s="536">
        <v>70801</v>
      </c>
      <c r="H19" s="517"/>
      <c r="I19" s="537">
        <v>8</v>
      </c>
      <c r="J19" s="557" t="s">
        <v>127</v>
      </c>
      <c r="K19" s="540">
        <v>12044</v>
      </c>
      <c r="L19" s="536">
        <v>73959</v>
      </c>
      <c r="M19" s="540">
        <v>20939718</v>
      </c>
      <c r="N19" s="560">
        <v>11800</v>
      </c>
      <c r="O19" s="540">
        <v>33949</v>
      </c>
      <c r="P19" s="264"/>
      <c r="Q19" s="558">
        <v>8</v>
      </c>
      <c r="R19" s="559" t="s">
        <v>127</v>
      </c>
      <c r="S19" s="537" t="s">
        <v>227</v>
      </c>
      <c r="T19" s="537" t="s">
        <v>227</v>
      </c>
      <c r="U19" s="540">
        <v>921576</v>
      </c>
      <c r="V19" s="537" t="s">
        <v>227</v>
      </c>
      <c r="W19" s="537" t="s">
        <v>227</v>
      </c>
      <c r="X19" s="524"/>
      <c r="Y19" s="537">
        <v>8</v>
      </c>
      <c r="Z19" s="557" t="s">
        <v>127</v>
      </c>
      <c r="AA19" s="537" t="s">
        <v>227</v>
      </c>
      <c r="AB19" s="537" t="s">
        <v>227</v>
      </c>
      <c r="AC19" s="540">
        <v>20018142</v>
      </c>
      <c r="AD19" s="537" t="s">
        <v>227</v>
      </c>
      <c r="AE19" s="537" t="s">
        <v>227</v>
      </c>
      <c r="AF19" s="753"/>
      <c r="AG19" s="558">
        <v>8</v>
      </c>
      <c r="AH19" s="559" t="s">
        <v>127</v>
      </c>
      <c r="AI19" s="540">
        <v>10475</v>
      </c>
      <c r="AJ19" s="540">
        <v>64615</v>
      </c>
      <c r="AK19" s="540">
        <v>18759030</v>
      </c>
      <c r="AL19" s="540">
        <v>10243</v>
      </c>
      <c r="AM19" s="540">
        <v>28872</v>
      </c>
      <c r="AN19" s="753"/>
      <c r="AO19" s="558">
        <v>8</v>
      </c>
      <c r="AP19" s="559" t="s">
        <v>127</v>
      </c>
      <c r="AQ19" s="540">
        <v>760</v>
      </c>
      <c r="AR19" s="540">
        <v>2739</v>
      </c>
      <c r="AS19" s="540">
        <v>659166</v>
      </c>
      <c r="AT19" s="540">
        <v>756</v>
      </c>
      <c r="AU19" s="540">
        <v>1984</v>
      </c>
      <c r="AV19" s="753"/>
      <c r="AW19" s="558">
        <v>8</v>
      </c>
      <c r="AX19" s="559" t="s">
        <v>127</v>
      </c>
      <c r="AY19" s="540">
        <v>768</v>
      </c>
      <c r="AZ19" s="540">
        <v>3561</v>
      </c>
      <c r="BA19" s="540">
        <v>856698</v>
      </c>
      <c r="BB19" s="540">
        <v>755</v>
      </c>
      <c r="BC19" s="540">
        <v>2461</v>
      </c>
      <c r="BD19" s="753"/>
      <c r="BE19" s="558">
        <v>8</v>
      </c>
      <c r="BF19" s="559" t="s">
        <v>127</v>
      </c>
      <c r="BG19" s="540">
        <v>41</v>
      </c>
      <c r="BH19" s="540">
        <v>133</v>
      </c>
      <c r="BI19" s="540">
        <v>34734</v>
      </c>
      <c r="BJ19" s="540">
        <v>41</v>
      </c>
      <c r="BK19" s="540">
        <v>139</v>
      </c>
      <c r="BL19" s="758"/>
      <c r="BM19" s="558">
        <v>8</v>
      </c>
      <c r="BN19" s="559" t="s">
        <v>127</v>
      </c>
      <c r="BO19" s="540">
        <v>131</v>
      </c>
      <c r="BP19" s="540">
        <v>42693</v>
      </c>
      <c r="BQ19" s="540">
        <v>656368</v>
      </c>
      <c r="BR19" s="540">
        <v>125</v>
      </c>
      <c r="BS19" s="540">
        <v>230</v>
      </c>
      <c r="BT19" s="528"/>
      <c r="BU19" s="558">
        <v>8</v>
      </c>
      <c r="BV19" s="559" t="s">
        <v>127</v>
      </c>
      <c r="BW19" s="540">
        <v>16140</v>
      </c>
      <c r="BX19" s="540">
        <v>2170943</v>
      </c>
      <c r="BY19" s="540">
        <v>9047266</v>
      </c>
      <c r="BZ19" s="540">
        <v>9317</v>
      </c>
      <c r="CA19" s="540">
        <v>35066</v>
      </c>
      <c r="CB19" s="528"/>
      <c r="CC19" s="558">
        <v>8</v>
      </c>
      <c r="CD19" s="559" t="s">
        <v>127</v>
      </c>
      <c r="CE19" s="540">
        <v>12261</v>
      </c>
      <c r="CF19" s="536">
        <v>1557146</v>
      </c>
      <c r="CG19" s="536">
        <v>5914924</v>
      </c>
      <c r="CH19" s="536">
        <v>6510</v>
      </c>
      <c r="CI19" s="536">
        <v>29266</v>
      </c>
      <c r="CJ19" s="528"/>
      <c r="CK19" s="558">
        <v>8</v>
      </c>
      <c r="CL19" s="559" t="s">
        <v>127</v>
      </c>
      <c r="CM19" s="560">
        <v>5</v>
      </c>
      <c r="CN19" s="546">
        <v>5</v>
      </c>
      <c r="CO19" s="560">
        <v>850</v>
      </c>
      <c r="CP19" s="560">
        <v>5</v>
      </c>
      <c r="CQ19" s="560">
        <v>13</v>
      </c>
      <c r="CR19" s="528"/>
      <c r="CS19" s="558">
        <v>8</v>
      </c>
      <c r="CT19" s="559" t="s">
        <v>127</v>
      </c>
      <c r="CU19" s="546">
        <v>1991</v>
      </c>
      <c r="CV19" s="546">
        <v>588304</v>
      </c>
      <c r="CW19" s="546">
        <v>8824172</v>
      </c>
      <c r="CX19" s="546">
        <v>1961</v>
      </c>
      <c r="CY19" s="560">
        <v>2578</v>
      </c>
      <c r="CZ19" s="524"/>
      <c r="DA19" s="537">
        <v>8</v>
      </c>
      <c r="DB19" s="557" t="s">
        <v>127</v>
      </c>
      <c r="DC19" s="540">
        <v>134</v>
      </c>
      <c r="DD19" s="536">
        <v>33470</v>
      </c>
      <c r="DE19" s="540">
        <v>246647</v>
      </c>
      <c r="DF19" s="540">
        <v>133</v>
      </c>
      <c r="DG19" s="540">
        <v>256</v>
      </c>
      <c r="DH19" s="528"/>
      <c r="DI19" s="558">
        <v>8</v>
      </c>
      <c r="DJ19" s="559" t="s">
        <v>127</v>
      </c>
      <c r="DK19" s="540">
        <v>0</v>
      </c>
      <c r="DL19" s="540">
        <v>0</v>
      </c>
      <c r="DM19" s="540">
        <v>0</v>
      </c>
      <c r="DN19" s="540">
        <v>0</v>
      </c>
      <c r="DO19" s="540">
        <v>0</v>
      </c>
      <c r="DP19" s="524"/>
      <c r="DQ19" s="537">
        <v>8</v>
      </c>
      <c r="DR19" s="557" t="s">
        <v>127</v>
      </c>
      <c r="DS19" s="540">
        <v>0</v>
      </c>
      <c r="DT19" s="540">
        <v>0</v>
      </c>
      <c r="DU19" s="540">
        <v>0</v>
      </c>
      <c r="DV19" s="540">
        <v>0</v>
      </c>
      <c r="DW19" s="540">
        <v>0</v>
      </c>
      <c r="DX19" s="528"/>
      <c r="DY19" s="558">
        <v>8</v>
      </c>
      <c r="DZ19" s="559" t="s">
        <v>127</v>
      </c>
      <c r="EA19" s="536">
        <v>334</v>
      </c>
      <c r="EB19" s="536">
        <v>613</v>
      </c>
      <c r="EC19" s="536">
        <v>740120</v>
      </c>
      <c r="ED19" s="540">
        <v>331</v>
      </c>
      <c r="EE19" s="540">
        <v>929</v>
      </c>
      <c r="EF19" s="524"/>
      <c r="EG19" s="537">
        <v>8</v>
      </c>
      <c r="EH19" s="557" t="s">
        <v>127</v>
      </c>
      <c r="EI19" s="536">
        <v>0</v>
      </c>
      <c r="EJ19" s="536">
        <v>0</v>
      </c>
      <c r="EK19" s="536">
        <v>0</v>
      </c>
      <c r="EL19" s="540">
        <v>0</v>
      </c>
      <c r="EM19" s="540">
        <v>0</v>
      </c>
      <c r="EN19" s="528"/>
      <c r="EO19" s="558">
        <v>8</v>
      </c>
      <c r="EP19" s="559" t="s">
        <v>127</v>
      </c>
      <c r="EQ19" s="536">
        <v>82</v>
      </c>
      <c r="ER19" s="546">
        <v>82</v>
      </c>
      <c r="ES19" s="536">
        <v>173940</v>
      </c>
      <c r="ET19" s="560">
        <v>82</v>
      </c>
      <c r="EU19" s="540">
        <v>101</v>
      </c>
      <c r="EV19" s="529"/>
      <c r="EW19" s="537">
        <v>8</v>
      </c>
      <c r="EX19" s="557" t="s">
        <v>127</v>
      </c>
      <c r="EY19" s="536">
        <v>13</v>
      </c>
      <c r="EZ19" s="536">
        <v>13</v>
      </c>
      <c r="FA19" s="536">
        <v>27947</v>
      </c>
      <c r="FB19" s="560">
        <v>13</v>
      </c>
      <c r="FC19" s="540">
        <v>13</v>
      </c>
      <c r="FD19" s="530"/>
      <c r="FE19" s="537">
        <v>8</v>
      </c>
      <c r="FF19" s="557" t="s">
        <v>127</v>
      </c>
      <c r="FG19" s="536">
        <v>21626</v>
      </c>
      <c r="FH19" s="537" t="s">
        <v>227</v>
      </c>
      <c r="FI19" s="536">
        <v>18296265</v>
      </c>
      <c r="FJ19" s="540">
        <v>19683</v>
      </c>
      <c r="FK19" s="540">
        <v>52963</v>
      </c>
      <c r="FL19" s="531"/>
      <c r="FM19" s="537">
        <v>8</v>
      </c>
      <c r="FN19" s="557" t="s">
        <v>127</v>
      </c>
      <c r="FO19" s="536">
        <v>5385</v>
      </c>
      <c r="FP19" s="536">
        <v>12469</v>
      </c>
      <c r="FQ19" s="536">
        <v>2672809</v>
      </c>
      <c r="FR19" s="540">
        <v>5192</v>
      </c>
      <c r="FS19" s="540">
        <v>12270</v>
      </c>
      <c r="FT19" s="531"/>
      <c r="FU19" s="537">
        <v>8</v>
      </c>
      <c r="FV19" s="557" t="s">
        <v>127</v>
      </c>
      <c r="FW19" s="536">
        <v>2</v>
      </c>
      <c r="FX19" s="537" t="s">
        <v>227</v>
      </c>
      <c r="FY19" s="536">
        <v>2186</v>
      </c>
      <c r="FZ19" s="540">
        <v>2</v>
      </c>
      <c r="GA19" s="540">
        <v>9</v>
      </c>
      <c r="GB19" s="531"/>
      <c r="GC19" s="537">
        <v>8</v>
      </c>
      <c r="GD19" s="557" t="s">
        <v>127</v>
      </c>
      <c r="GE19" s="547">
        <v>0</v>
      </c>
      <c r="GF19" s="536">
        <v>0</v>
      </c>
      <c r="GG19" s="536">
        <v>0</v>
      </c>
      <c r="GH19" s="540">
        <v>0</v>
      </c>
      <c r="GI19" s="540">
        <v>0</v>
      </c>
      <c r="GJ19" s="531"/>
      <c r="GK19" s="537">
        <v>8</v>
      </c>
      <c r="GL19" s="557" t="s">
        <v>127</v>
      </c>
      <c r="GM19" s="536">
        <v>2</v>
      </c>
      <c r="GN19" s="536">
        <v>2</v>
      </c>
      <c r="GO19" s="536">
        <v>2186</v>
      </c>
      <c r="GP19" s="540">
        <v>2</v>
      </c>
      <c r="GQ19" s="540">
        <v>9</v>
      </c>
      <c r="GR19" s="531"/>
      <c r="GS19" s="537">
        <v>8</v>
      </c>
      <c r="GT19" s="557" t="s">
        <v>127</v>
      </c>
      <c r="GU19" s="536">
        <v>0</v>
      </c>
      <c r="GV19" s="536">
        <v>0</v>
      </c>
      <c r="GW19" s="536">
        <v>0</v>
      </c>
      <c r="GX19" s="540">
        <v>0</v>
      </c>
      <c r="GY19" s="540">
        <v>0</v>
      </c>
      <c r="GZ19" s="264"/>
      <c r="HA19" s="558">
        <v>8</v>
      </c>
      <c r="HB19" s="559" t="s">
        <v>127</v>
      </c>
      <c r="HC19" s="537" t="s">
        <v>227</v>
      </c>
      <c r="HD19" s="537" t="s">
        <v>227</v>
      </c>
      <c r="HE19" s="537" t="s">
        <v>227</v>
      </c>
      <c r="HF19" s="540">
        <v>4145</v>
      </c>
      <c r="HG19" s="540">
        <v>9592</v>
      </c>
      <c r="HH19" s="766"/>
      <c r="HI19" s="537">
        <v>8</v>
      </c>
      <c r="HJ19" s="557" t="s">
        <v>127</v>
      </c>
      <c r="HK19" s="537" t="s">
        <v>227</v>
      </c>
      <c r="HL19" s="537" t="s">
        <v>227</v>
      </c>
      <c r="HM19" s="537" t="s">
        <v>227</v>
      </c>
      <c r="HN19" s="540">
        <v>2563</v>
      </c>
      <c r="HO19" s="540">
        <v>5997</v>
      </c>
      <c r="HP19" s="766"/>
      <c r="HQ19" s="537">
        <v>8</v>
      </c>
      <c r="HR19" s="557" t="s">
        <v>127</v>
      </c>
      <c r="HS19" s="537" t="s">
        <v>227</v>
      </c>
      <c r="HT19" s="537" t="s">
        <v>227</v>
      </c>
      <c r="HU19" s="537" t="s">
        <v>227</v>
      </c>
      <c r="HV19" s="540">
        <v>17503</v>
      </c>
      <c r="HW19" s="540">
        <v>44376</v>
      </c>
      <c r="HX19" s="766"/>
      <c r="HY19" s="537">
        <v>8</v>
      </c>
      <c r="HZ19" s="557" t="s">
        <v>127</v>
      </c>
      <c r="IA19" s="546">
        <v>1037</v>
      </c>
      <c r="IB19" s="536">
        <v>10379</v>
      </c>
      <c r="IC19" s="536">
        <v>13148592</v>
      </c>
      <c r="ID19" s="540">
        <v>1029</v>
      </c>
      <c r="IE19" s="540">
        <v>1157</v>
      </c>
      <c r="IF19" s="770"/>
    </row>
    <row r="20" spans="1:240" ht="30.75" customHeight="1">
      <c r="A20" s="534">
        <v>9</v>
      </c>
      <c r="B20" s="535" t="s">
        <v>128</v>
      </c>
      <c r="C20" s="536">
        <v>136507</v>
      </c>
      <c r="D20" s="537" t="s">
        <v>227</v>
      </c>
      <c r="E20" s="536">
        <v>134216290</v>
      </c>
      <c r="F20" s="536">
        <v>73306</v>
      </c>
      <c r="G20" s="536">
        <v>265777</v>
      </c>
      <c r="H20" s="517"/>
      <c r="I20" s="538">
        <v>9</v>
      </c>
      <c r="J20" s="539" t="s">
        <v>128</v>
      </c>
      <c r="K20" s="570">
        <v>25556</v>
      </c>
      <c r="L20" s="571">
        <v>139088</v>
      </c>
      <c r="M20" s="570">
        <v>43271064</v>
      </c>
      <c r="N20" s="570">
        <v>24994</v>
      </c>
      <c r="O20" s="570">
        <v>92127</v>
      </c>
      <c r="P20" s="264"/>
      <c r="Q20" s="541">
        <v>9</v>
      </c>
      <c r="R20" s="542" t="s">
        <v>128</v>
      </c>
      <c r="S20" s="537" t="s">
        <v>227</v>
      </c>
      <c r="T20" s="537" t="s">
        <v>227</v>
      </c>
      <c r="U20" s="570">
        <v>1502732</v>
      </c>
      <c r="V20" s="537" t="s">
        <v>227</v>
      </c>
      <c r="W20" s="537" t="s">
        <v>227</v>
      </c>
      <c r="X20" s="572"/>
      <c r="Y20" s="538">
        <v>9</v>
      </c>
      <c r="Z20" s="539" t="s">
        <v>128</v>
      </c>
      <c r="AA20" s="537" t="s">
        <v>227</v>
      </c>
      <c r="AB20" s="537" t="s">
        <v>227</v>
      </c>
      <c r="AC20" s="570">
        <v>41768332</v>
      </c>
      <c r="AD20" s="537" t="s">
        <v>227</v>
      </c>
      <c r="AE20" s="537" t="s">
        <v>227</v>
      </c>
      <c r="AF20" s="753"/>
      <c r="AG20" s="541">
        <v>9</v>
      </c>
      <c r="AH20" s="542" t="s">
        <v>128</v>
      </c>
      <c r="AI20" s="570">
        <v>19968</v>
      </c>
      <c r="AJ20" s="570">
        <v>107970</v>
      </c>
      <c r="AK20" s="570">
        <v>34765199</v>
      </c>
      <c r="AL20" s="570">
        <v>19530</v>
      </c>
      <c r="AM20" s="570">
        <v>70260</v>
      </c>
      <c r="AN20" s="753"/>
      <c r="AO20" s="541">
        <v>9</v>
      </c>
      <c r="AP20" s="542" t="s">
        <v>128</v>
      </c>
      <c r="AQ20" s="570">
        <v>2923</v>
      </c>
      <c r="AR20" s="570">
        <v>12431</v>
      </c>
      <c r="AS20" s="570">
        <v>3620059</v>
      </c>
      <c r="AT20" s="570">
        <v>2901</v>
      </c>
      <c r="AU20" s="570">
        <v>11748</v>
      </c>
      <c r="AV20" s="753"/>
      <c r="AW20" s="541">
        <v>9</v>
      </c>
      <c r="AX20" s="542" t="s">
        <v>128</v>
      </c>
      <c r="AY20" s="570">
        <v>2558</v>
      </c>
      <c r="AZ20" s="570">
        <v>13073</v>
      </c>
      <c r="BA20" s="570">
        <v>2948439</v>
      </c>
      <c r="BB20" s="570">
        <v>2510</v>
      </c>
      <c r="BC20" s="570">
        <v>9536</v>
      </c>
      <c r="BD20" s="753"/>
      <c r="BE20" s="541">
        <v>9</v>
      </c>
      <c r="BF20" s="542" t="s">
        <v>128</v>
      </c>
      <c r="BG20" s="570">
        <v>77</v>
      </c>
      <c r="BH20" s="570">
        <v>259</v>
      </c>
      <c r="BI20" s="570">
        <v>75952</v>
      </c>
      <c r="BJ20" s="570">
        <v>76</v>
      </c>
      <c r="BK20" s="570">
        <v>231</v>
      </c>
      <c r="BL20" s="758"/>
      <c r="BM20" s="541">
        <v>9</v>
      </c>
      <c r="BN20" s="542" t="s">
        <v>128</v>
      </c>
      <c r="BO20" s="570">
        <v>132</v>
      </c>
      <c r="BP20" s="570">
        <v>16565</v>
      </c>
      <c r="BQ20" s="570">
        <v>308937</v>
      </c>
      <c r="BR20" s="570">
        <v>132</v>
      </c>
      <c r="BS20" s="570">
        <v>137</v>
      </c>
      <c r="BT20" s="573"/>
      <c r="BU20" s="541">
        <v>9</v>
      </c>
      <c r="BV20" s="542" t="s">
        <v>128</v>
      </c>
      <c r="BW20" s="570">
        <v>73506</v>
      </c>
      <c r="BX20" s="570">
        <v>10002729</v>
      </c>
      <c r="BY20" s="570">
        <v>27073812</v>
      </c>
      <c r="BZ20" s="570">
        <v>36778</v>
      </c>
      <c r="CA20" s="570">
        <v>169645</v>
      </c>
      <c r="CB20" s="573"/>
      <c r="CC20" s="541">
        <v>9</v>
      </c>
      <c r="CD20" s="542" t="s">
        <v>128</v>
      </c>
      <c r="CE20" s="570">
        <v>69132</v>
      </c>
      <c r="CF20" s="571">
        <v>9390886</v>
      </c>
      <c r="CG20" s="571">
        <v>24873757</v>
      </c>
      <c r="CH20" s="571">
        <v>34527</v>
      </c>
      <c r="CI20" s="571">
        <v>165662</v>
      </c>
      <c r="CJ20" s="574"/>
      <c r="CK20" s="541">
        <v>9</v>
      </c>
      <c r="CL20" s="542" t="s">
        <v>128</v>
      </c>
      <c r="CM20" s="575">
        <v>386</v>
      </c>
      <c r="CN20" s="576">
        <v>761</v>
      </c>
      <c r="CO20" s="575">
        <v>68028</v>
      </c>
      <c r="CP20" s="575">
        <v>310</v>
      </c>
      <c r="CQ20" s="575">
        <v>917</v>
      </c>
      <c r="CR20" s="573"/>
      <c r="CS20" s="541">
        <v>9</v>
      </c>
      <c r="CT20" s="542" t="s">
        <v>128</v>
      </c>
      <c r="CU20" s="576">
        <v>3670</v>
      </c>
      <c r="CV20" s="576">
        <v>1600440</v>
      </c>
      <c r="CW20" s="576">
        <v>20977822</v>
      </c>
      <c r="CX20" s="576">
        <v>3591</v>
      </c>
      <c r="CY20" s="575">
        <v>4529</v>
      </c>
      <c r="CZ20" s="572"/>
      <c r="DA20" s="538">
        <v>9</v>
      </c>
      <c r="DB20" s="539" t="s">
        <v>128</v>
      </c>
      <c r="DC20" s="570">
        <v>75</v>
      </c>
      <c r="DD20" s="571">
        <v>38233</v>
      </c>
      <c r="DE20" s="570">
        <v>483210</v>
      </c>
      <c r="DF20" s="570">
        <v>74</v>
      </c>
      <c r="DG20" s="570">
        <v>134</v>
      </c>
      <c r="DH20" s="573"/>
      <c r="DI20" s="541">
        <v>9</v>
      </c>
      <c r="DJ20" s="542" t="s">
        <v>128</v>
      </c>
      <c r="DK20" s="570">
        <v>0</v>
      </c>
      <c r="DL20" s="570">
        <v>0</v>
      </c>
      <c r="DM20" s="570">
        <v>0</v>
      </c>
      <c r="DN20" s="570">
        <v>0</v>
      </c>
      <c r="DO20" s="570">
        <v>0</v>
      </c>
      <c r="DP20" s="572"/>
      <c r="DQ20" s="538">
        <v>9</v>
      </c>
      <c r="DR20" s="539" t="s">
        <v>128</v>
      </c>
      <c r="DS20" s="570">
        <v>0</v>
      </c>
      <c r="DT20" s="570">
        <v>0</v>
      </c>
      <c r="DU20" s="570">
        <v>0</v>
      </c>
      <c r="DV20" s="570">
        <v>0</v>
      </c>
      <c r="DW20" s="570">
        <v>0</v>
      </c>
      <c r="DX20" s="573"/>
      <c r="DY20" s="541">
        <v>9</v>
      </c>
      <c r="DZ20" s="542" t="s">
        <v>128</v>
      </c>
      <c r="EA20" s="571">
        <v>738</v>
      </c>
      <c r="EB20" s="571">
        <v>790</v>
      </c>
      <c r="EC20" s="571">
        <v>1167150</v>
      </c>
      <c r="ED20" s="570">
        <v>737</v>
      </c>
      <c r="EE20" s="570">
        <v>2425</v>
      </c>
      <c r="EF20" s="572"/>
      <c r="EG20" s="538">
        <v>9</v>
      </c>
      <c r="EH20" s="539" t="s">
        <v>128</v>
      </c>
      <c r="EI20" s="571">
        <v>17</v>
      </c>
      <c r="EJ20" s="571">
        <v>50</v>
      </c>
      <c r="EK20" s="571">
        <v>1044</v>
      </c>
      <c r="EL20" s="570">
        <v>17</v>
      </c>
      <c r="EM20" s="570">
        <v>23</v>
      </c>
      <c r="EN20" s="528"/>
      <c r="EO20" s="541">
        <v>9</v>
      </c>
      <c r="EP20" s="542" t="s">
        <v>128</v>
      </c>
      <c r="EQ20" s="571">
        <v>105</v>
      </c>
      <c r="ER20" s="571">
        <v>105</v>
      </c>
      <c r="ES20" s="571">
        <v>220673</v>
      </c>
      <c r="ET20" s="570">
        <v>105</v>
      </c>
      <c r="EU20" s="570">
        <v>141</v>
      </c>
      <c r="EV20" s="529"/>
      <c r="EW20" s="538">
        <v>9</v>
      </c>
      <c r="EX20" s="539" t="s">
        <v>128</v>
      </c>
      <c r="EY20" s="571">
        <v>7</v>
      </c>
      <c r="EZ20" s="571">
        <v>7</v>
      </c>
      <c r="FA20" s="571">
        <v>15328</v>
      </c>
      <c r="FB20" s="570">
        <v>7</v>
      </c>
      <c r="FC20" s="570">
        <v>7</v>
      </c>
      <c r="FD20" s="530"/>
      <c r="FE20" s="538">
        <v>9</v>
      </c>
      <c r="FF20" s="539" t="s">
        <v>128</v>
      </c>
      <c r="FG20" s="571">
        <v>56443</v>
      </c>
      <c r="FH20" s="537" t="s">
        <v>227</v>
      </c>
      <c r="FI20" s="571">
        <v>41127760</v>
      </c>
      <c r="FJ20" s="570">
        <v>46151</v>
      </c>
      <c r="FK20" s="570">
        <v>154684</v>
      </c>
      <c r="FL20" s="531"/>
      <c r="FM20" s="538">
        <v>9</v>
      </c>
      <c r="FN20" s="539" t="s">
        <v>128</v>
      </c>
      <c r="FO20" s="571">
        <v>11966</v>
      </c>
      <c r="FP20" s="571">
        <v>21708</v>
      </c>
      <c r="FQ20" s="571">
        <v>4651418</v>
      </c>
      <c r="FR20" s="570">
        <v>11771</v>
      </c>
      <c r="FS20" s="570">
        <v>32444</v>
      </c>
      <c r="FT20" s="531"/>
      <c r="FU20" s="538">
        <v>9</v>
      </c>
      <c r="FV20" s="539" t="s">
        <v>128</v>
      </c>
      <c r="FW20" s="571">
        <v>0</v>
      </c>
      <c r="FX20" s="537" t="s">
        <v>227</v>
      </c>
      <c r="FY20" s="571">
        <v>0</v>
      </c>
      <c r="FZ20" s="570">
        <v>0</v>
      </c>
      <c r="GA20" s="570">
        <v>0</v>
      </c>
      <c r="GB20" s="531"/>
      <c r="GC20" s="538">
        <v>9</v>
      </c>
      <c r="GD20" s="539" t="s">
        <v>128</v>
      </c>
      <c r="GE20" s="577">
        <v>0</v>
      </c>
      <c r="GF20" s="571">
        <v>0</v>
      </c>
      <c r="GG20" s="571">
        <v>0</v>
      </c>
      <c r="GH20" s="570">
        <v>0</v>
      </c>
      <c r="GI20" s="570">
        <v>0</v>
      </c>
      <c r="GJ20" s="531"/>
      <c r="GK20" s="538">
        <v>9</v>
      </c>
      <c r="GL20" s="539" t="s">
        <v>128</v>
      </c>
      <c r="GM20" s="571">
        <v>0</v>
      </c>
      <c r="GN20" s="571">
        <v>0</v>
      </c>
      <c r="GO20" s="571">
        <v>0</v>
      </c>
      <c r="GP20" s="570">
        <v>0</v>
      </c>
      <c r="GQ20" s="570">
        <v>0</v>
      </c>
      <c r="GR20" s="531"/>
      <c r="GS20" s="538">
        <v>9</v>
      </c>
      <c r="GT20" s="539" t="s">
        <v>128</v>
      </c>
      <c r="GU20" s="571">
        <v>0</v>
      </c>
      <c r="GV20" s="571">
        <v>0</v>
      </c>
      <c r="GW20" s="571">
        <v>0</v>
      </c>
      <c r="GX20" s="570">
        <v>0</v>
      </c>
      <c r="GY20" s="570">
        <v>0</v>
      </c>
      <c r="GZ20" s="264"/>
      <c r="HA20" s="541">
        <v>9</v>
      </c>
      <c r="HB20" s="542" t="s">
        <v>128</v>
      </c>
      <c r="HC20" s="537" t="s">
        <v>227</v>
      </c>
      <c r="HD20" s="537" t="s">
        <v>227</v>
      </c>
      <c r="HE20" s="537" t="s">
        <v>227</v>
      </c>
      <c r="HF20" s="570">
        <v>5978</v>
      </c>
      <c r="HG20" s="570">
        <v>18610</v>
      </c>
      <c r="HH20" s="766"/>
      <c r="HI20" s="538">
        <v>9</v>
      </c>
      <c r="HJ20" s="539" t="s">
        <v>128</v>
      </c>
      <c r="HK20" s="537" t="s">
        <v>227</v>
      </c>
      <c r="HL20" s="537" t="s">
        <v>227</v>
      </c>
      <c r="HM20" s="537" t="s">
        <v>227</v>
      </c>
      <c r="HN20" s="570">
        <v>1267</v>
      </c>
      <c r="HO20" s="570">
        <v>4108</v>
      </c>
      <c r="HP20" s="766"/>
      <c r="HQ20" s="538">
        <v>9</v>
      </c>
      <c r="HR20" s="539" t="s">
        <v>128</v>
      </c>
      <c r="HS20" s="537" t="s">
        <v>227</v>
      </c>
      <c r="HT20" s="537" t="s">
        <v>227</v>
      </c>
      <c r="HU20" s="537" t="s">
        <v>227</v>
      </c>
      <c r="HV20" s="570">
        <v>44919</v>
      </c>
      <c r="HW20" s="570">
        <v>143615</v>
      </c>
      <c r="HX20" s="766"/>
      <c r="HY20" s="538">
        <v>9</v>
      </c>
      <c r="HZ20" s="539" t="s">
        <v>128</v>
      </c>
      <c r="IA20" s="576">
        <v>1321</v>
      </c>
      <c r="IB20" s="571">
        <v>13400</v>
      </c>
      <c r="IC20" s="571">
        <v>17688584</v>
      </c>
      <c r="ID20" s="570">
        <v>1307</v>
      </c>
      <c r="IE20" s="570">
        <v>1508</v>
      </c>
      <c r="IF20" s="770"/>
    </row>
    <row r="21" spans="1:240" ht="30.75" customHeight="1">
      <c r="A21" s="534">
        <v>10</v>
      </c>
      <c r="B21" s="535" t="s">
        <v>129</v>
      </c>
      <c r="C21" s="536">
        <v>73766</v>
      </c>
      <c r="D21" s="537" t="s">
        <v>227</v>
      </c>
      <c r="E21" s="536">
        <v>85345220</v>
      </c>
      <c r="F21" s="536">
        <v>41962</v>
      </c>
      <c r="G21" s="536">
        <v>128822</v>
      </c>
      <c r="H21" s="517"/>
      <c r="I21" s="538">
        <v>10</v>
      </c>
      <c r="J21" s="539" t="s">
        <v>129</v>
      </c>
      <c r="K21" s="540">
        <v>21918</v>
      </c>
      <c r="L21" s="536">
        <v>136025</v>
      </c>
      <c r="M21" s="540">
        <v>37728146</v>
      </c>
      <c r="N21" s="540">
        <v>21328</v>
      </c>
      <c r="O21" s="540">
        <v>61945</v>
      </c>
      <c r="P21" s="264"/>
      <c r="Q21" s="541">
        <v>10</v>
      </c>
      <c r="R21" s="542" t="s">
        <v>129</v>
      </c>
      <c r="S21" s="537" t="s">
        <v>227</v>
      </c>
      <c r="T21" s="537" t="s">
        <v>227</v>
      </c>
      <c r="U21" s="540">
        <v>129895</v>
      </c>
      <c r="V21" s="537" t="s">
        <v>227</v>
      </c>
      <c r="W21" s="537" t="s">
        <v>227</v>
      </c>
      <c r="X21" s="543"/>
      <c r="Y21" s="538">
        <v>10</v>
      </c>
      <c r="Z21" s="539" t="s">
        <v>129</v>
      </c>
      <c r="AA21" s="537" t="s">
        <v>227</v>
      </c>
      <c r="AB21" s="537" t="s">
        <v>227</v>
      </c>
      <c r="AC21" s="540">
        <v>37598251</v>
      </c>
      <c r="AD21" s="537" t="s">
        <v>227</v>
      </c>
      <c r="AE21" s="537" t="s">
        <v>227</v>
      </c>
      <c r="AF21" s="753"/>
      <c r="AG21" s="541">
        <v>10</v>
      </c>
      <c r="AH21" s="542" t="s">
        <v>129</v>
      </c>
      <c r="AI21" s="540">
        <v>16010</v>
      </c>
      <c r="AJ21" s="540">
        <v>97910</v>
      </c>
      <c r="AK21" s="540">
        <v>27969014</v>
      </c>
      <c r="AL21" s="540">
        <v>15525</v>
      </c>
      <c r="AM21" s="540">
        <v>43578</v>
      </c>
      <c r="AN21" s="753"/>
      <c r="AO21" s="541">
        <v>10</v>
      </c>
      <c r="AP21" s="542" t="s">
        <v>129</v>
      </c>
      <c r="AQ21" s="540">
        <v>2545</v>
      </c>
      <c r="AR21" s="540">
        <v>12139</v>
      </c>
      <c r="AS21" s="540">
        <v>3237880</v>
      </c>
      <c r="AT21" s="540">
        <v>2517</v>
      </c>
      <c r="AU21" s="540">
        <v>8255</v>
      </c>
      <c r="AV21" s="753"/>
      <c r="AW21" s="541">
        <v>10</v>
      </c>
      <c r="AX21" s="542" t="s">
        <v>129</v>
      </c>
      <c r="AY21" s="540">
        <v>1958</v>
      </c>
      <c r="AZ21" s="540">
        <v>11272</v>
      </c>
      <c r="BA21" s="540">
        <v>1973010</v>
      </c>
      <c r="BB21" s="540">
        <v>1925</v>
      </c>
      <c r="BC21" s="540">
        <v>5430</v>
      </c>
      <c r="BD21" s="753"/>
      <c r="BE21" s="541">
        <v>10</v>
      </c>
      <c r="BF21" s="542" t="s">
        <v>129</v>
      </c>
      <c r="BG21" s="540">
        <v>100</v>
      </c>
      <c r="BH21" s="540">
        <v>501</v>
      </c>
      <c r="BI21" s="540">
        <v>219787</v>
      </c>
      <c r="BJ21" s="540">
        <v>98</v>
      </c>
      <c r="BK21" s="540">
        <v>399</v>
      </c>
      <c r="BL21" s="758"/>
      <c r="BM21" s="541">
        <v>10</v>
      </c>
      <c r="BN21" s="542" t="s">
        <v>129</v>
      </c>
      <c r="BO21" s="540">
        <v>101</v>
      </c>
      <c r="BP21" s="540">
        <v>11367</v>
      </c>
      <c r="BQ21" s="540">
        <v>205369</v>
      </c>
      <c r="BR21" s="540">
        <v>101</v>
      </c>
      <c r="BS21" s="540">
        <v>110</v>
      </c>
      <c r="BT21" s="544"/>
      <c r="BU21" s="541">
        <v>10</v>
      </c>
      <c r="BV21" s="542" t="s">
        <v>129</v>
      </c>
      <c r="BW21" s="540">
        <v>37560</v>
      </c>
      <c r="BX21" s="540">
        <v>5025156</v>
      </c>
      <c r="BY21" s="540">
        <v>16697105</v>
      </c>
      <c r="BZ21" s="540">
        <v>19200</v>
      </c>
      <c r="CA21" s="540">
        <v>83475</v>
      </c>
      <c r="CB21" s="544"/>
      <c r="CC21" s="541">
        <v>10</v>
      </c>
      <c r="CD21" s="542" t="s">
        <v>129</v>
      </c>
      <c r="CE21" s="540">
        <v>35228</v>
      </c>
      <c r="CF21" s="536">
        <v>4610343</v>
      </c>
      <c r="CG21" s="536">
        <v>14052690</v>
      </c>
      <c r="CH21" s="536">
        <v>17213</v>
      </c>
      <c r="CI21" s="536">
        <v>81319</v>
      </c>
      <c r="CJ21" s="545"/>
      <c r="CK21" s="541">
        <v>10</v>
      </c>
      <c r="CL21" s="542" t="s">
        <v>129</v>
      </c>
      <c r="CM21" s="560">
        <v>22</v>
      </c>
      <c r="CN21" s="546">
        <v>22</v>
      </c>
      <c r="CO21" s="560">
        <v>5177</v>
      </c>
      <c r="CP21" s="546">
        <v>22</v>
      </c>
      <c r="CQ21" s="560">
        <v>59</v>
      </c>
      <c r="CR21" s="544"/>
      <c r="CS21" s="541">
        <v>10</v>
      </c>
      <c r="CT21" s="542" t="s">
        <v>129</v>
      </c>
      <c r="CU21" s="546">
        <v>1500</v>
      </c>
      <c r="CV21" s="546">
        <v>572899</v>
      </c>
      <c r="CW21" s="546">
        <v>7429698</v>
      </c>
      <c r="CX21" s="546">
        <v>1478</v>
      </c>
      <c r="CY21" s="560">
        <v>1774</v>
      </c>
      <c r="CZ21" s="543"/>
      <c r="DA21" s="538">
        <v>10</v>
      </c>
      <c r="DB21" s="539" t="s">
        <v>129</v>
      </c>
      <c r="DC21" s="540">
        <v>93</v>
      </c>
      <c r="DD21" s="536">
        <v>24096</v>
      </c>
      <c r="DE21" s="540">
        <v>462432</v>
      </c>
      <c r="DF21" s="540">
        <v>90</v>
      </c>
      <c r="DG21" s="540">
        <v>121</v>
      </c>
      <c r="DH21" s="544"/>
      <c r="DI21" s="541">
        <v>10</v>
      </c>
      <c r="DJ21" s="542" t="s">
        <v>129</v>
      </c>
      <c r="DK21" s="540">
        <v>8</v>
      </c>
      <c r="DL21" s="540">
        <v>8</v>
      </c>
      <c r="DM21" s="540">
        <v>750</v>
      </c>
      <c r="DN21" s="540">
        <v>8</v>
      </c>
      <c r="DO21" s="540">
        <v>10</v>
      </c>
      <c r="DP21" s="543"/>
      <c r="DQ21" s="538">
        <v>10</v>
      </c>
      <c r="DR21" s="539" t="s">
        <v>129</v>
      </c>
      <c r="DS21" s="540">
        <v>3</v>
      </c>
      <c r="DT21" s="540">
        <v>3</v>
      </c>
      <c r="DU21" s="540">
        <v>250</v>
      </c>
      <c r="DV21" s="540">
        <v>3</v>
      </c>
      <c r="DW21" s="540">
        <v>5</v>
      </c>
      <c r="DX21" s="544"/>
      <c r="DY21" s="541">
        <v>10</v>
      </c>
      <c r="DZ21" s="542" t="s">
        <v>129</v>
      </c>
      <c r="EA21" s="536">
        <v>160</v>
      </c>
      <c r="EB21" s="536">
        <v>174</v>
      </c>
      <c r="EC21" s="536">
        <v>324697</v>
      </c>
      <c r="ED21" s="540">
        <v>156</v>
      </c>
      <c r="EE21" s="540">
        <v>485</v>
      </c>
      <c r="EF21" s="543"/>
      <c r="EG21" s="538">
        <v>10</v>
      </c>
      <c r="EH21" s="539" t="s">
        <v>129</v>
      </c>
      <c r="EI21" s="536">
        <v>0</v>
      </c>
      <c r="EJ21" s="536">
        <v>0</v>
      </c>
      <c r="EK21" s="536">
        <v>0</v>
      </c>
      <c r="EL21" s="540">
        <v>0</v>
      </c>
      <c r="EM21" s="540">
        <v>0</v>
      </c>
      <c r="EN21" s="528"/>
      <c r="EO21" s="541">
        <v>10</v>
      </c>
      <c r="EP21" s="542" t="s">
        <v>129</v>
      </c>
      <c r="EQ21" s="536">
        <v>88</v>
      </c>
      <c r="ER21" s="536">
        <v>94</v>
      </c>
      <c r="ES21" s="536">
        <v>172098</v>
      </c>
      <c r="ET21" s="540">
        <v>88</v>
      </c>
      <c r="EU21" s="540">
        <v>112</v>
      </c>
      <c r="EV21" s="529"/>
      <c r="EW21" s="538">
        <v>10</v>
      </c>
      <c r="EX21" s="539" t="s">
        <v>129</v>
      </c>
      <c r="EY21" s="536">
        <v>2</v>
      </c>
      <c r="EZ21" s="536">
        <v>2</v>
      </c>
      <c r="FA21" s="536">
        <v>4922</v>
      </c>
      <c r="FB21" s="540">
        <v>2</v>
      </c>
      <c r="FC21" s="540">
        <v>2</v>
      </c>
      <c r="FD21" s="530"/>
      <c r="FE21" s="538">
        <v>10</v>
      </c>
      <c r="FF21" s="539" t="s">
        <v>129</v>
      </c>
      <c r="FG21" s="536">
        <v>32310</v>
      </c>
      <c r="FH21" s="537" t="s">
        <v>227</v>
      </c>
      <c r="FI21" s="536">
        <v>22780905</v>
      </c>
      <c r="FJ21" s="540">
        <v>26564</v>
      </c>
      <c r="FK21" s="540">
        <v>71637</v>
      </c>
      <c r="FL21" s="531"/>
      <c r="FM21" s="538">
        <v>10</v>
      </c>
      <c r="FN21" s="539" t="s">
        <v>129</v>
      </c>
      <c r="FO21" s="546">
        <v>4851</v>
      </c>
      <c r="FP21" s="546">
        <v>8724</v>
      </c>
      <c r="FQ21" s="546">
        <v>2116705</v>
      </c>
      <c r="FR21" s="560">
        <v>4696</v>
      </c>
      <c r="FS21" s="540">
        <v>11448</v>
      </c>
      <c r="FT21" s="531"/>
      <c r="FU21" s="538">
        <v>10</v>
      </c>
      <c r="FV21" s="539" t="s">
        <v>129</v>
      </c>
      <c r="FW21" s="536">
        <v>4</v>
      </c>
      <c r="FX21" s="537" t="s">
        <v>227</v>
      </c>
      <c r="FY21" s="536">
        <v>1275</v>
      </c>
      <c r="FZ21" s="540">
        <v>4</v>
      </c>
      <c r="GA21" s="540">
        <v>5</v>
      </c>
      <c r="GB21" s="531"/>
      <c r="GC21" s="538">
        <v>10</v>
      </c>
      <c r="GD21" s="539" t="s">
        <v>129</v>
      </c>
      <c r="GE21" s="547">
        <v>4</v>
      </c>
      <c r="GF21" s="536">
        <v>4</v>
      </c>
      <c r="GG21" s="536">
        <v>1275</v>
      </c>
      <c r="GH21" s="540">
        <v>4</v>
      </c>
      <c r="GI21" s="540">
        <v>5</v>
      </c>
      <c r="GJ21" s="531"/>
      <c r="GK21" s="538">
        <v>10</v>
      </c>
      <c r="GL21" s="539" t="s">
        <v>129</v>
      </c>
      <c r="GM21" s="536">
        <v>0</v>
      </c>
      <c r="GN21" s="546">
        <v>0</v>
      </c>
      <c r="GO21" s="536">
        <v>0</v>
      </c>
      <c r="GP21" s="540">
        <v>0</v>
      </c>
      <c r="GQ21" s="540">
        <v>0</v>
      </c>
      <c r="GR21" s="531"/>
      <c r="GS21" s="538">
        <v>10</v>
      </c>
      <c r="GT21" s="539" t="s">
        <v>129</v>
      </c>
      <c r="GU21" s="536">
        <v>0</v>
      </c>
      <c r="GV21" s="536">
        <v>0</v>
      </c>
      <c r="GW21" s="536">
        <v>0</v>
      </c>
      <c r="GX21" s="540">
        <v>0</v>
      </c>
      <c r="GY21" s="540">
        <v>0</v>
      </c>
      <c r="GZ21" s="264"/>
      <c r="HA21" s="541">
        <v>10</v>
      </c>
      <c r="HB21" s="542" t="s">
        <v>129</v>
      </c>
      <c r="HC21" s="537" t="s">
        <v>227</v>
      </c>
      <c r="HD21" s="537" t="s">
        <v>227</v>
      </c>
      <c r="HE21" s="537" t="s">
        <v>227</v>
      </c>
      <c r="HF21" s="540">
        <v>2490</v>
      </c>
      <c r="HG21" s="540">
        <v>9507</v>
      </c>
      <c r="HH21" s="766"/>
      <c r="HI21" s="538">
        <v>10</v>
      </c>
      <c r="HJ21" s="539" t="s">
        <v>129</v>
      </c>
      <c r="HK21" s="537" t="s">
        <v>227</v>
      </c>
      <c r="HL21" s="537" t="s">
        <v>227</v>
      </c>
      <c r="HM21" s="537" t="s">
        <v>227</v>
      </c>
      <c r="HN21" s="540">
        <v>897</v>
      </c>
      <c r="HO21" s="540">
        <v>2599</v>
      </c>
      <c r="HP21" s="766"/>
      <c r="HQ21" s="538">
        <v>10</v>
      </c>
      <c r="HR21" s="539" t="s">
        <v>129</v>
      </c>
      <c r="HS21" s="537" t="s">
        <v>227</v>
      </c>
      <c r="HT21" s="537" t="s">
        <v>227</v>
      </c>
      <c r="HU21" s="537" t="s">
        <v>227</v>
      </c>
      <c r="HV21" s="540">
        <v>25043</v>
      </c>
      <c r="HW21" s="540">
        <v>72400</v>
      </c>
      <c r="HX21" s="766"/>
      <c r="HY21" s="538">
        <v>10</v>
      </c>
      <c r="HZ21" s="539" t="s">
        <v>129</v>
      </c>
      <c r="IA21" s="546">
        <v>684</v>
      </c>
      <c r="IB21" s="546">
        <v>6886</v>
      </c>
      <c r="IC21" s="546">
        <v>10296578</v>
      </c>
      <c r="ID21" s="560">
        <v>683</v>
      </c>
      <c r="IE21" s="560">
        <v>742</v>
      </c>
      <c r="IF21" s="770"/>
    </row>
    <row r="22" spans="1:240" ht="30.75" customHeight="1">
      <c r="A22" s="273">
        <v>11</v>
      </c>
      <c r="B22" s="556" t="s">
        <v>130</v>
      </c>
      <c r="C22" s="536">
        <v>117873</v>
      </c>
      <c r="D22" s="537" t="s">
        <v>227</v>
      </c>
      <c r="E22" s="536">
        <v>128482422</v>
      </c>
      <c r="F22" s="536">
        <v>70285</v>
      </c>
      <c r="G22" s="536">
        <v>204840</v>
      </c>
      <c r="H22" s="517"/>
      <c r="I22" s="537">
        <v>11</v>
      </c>
      <c r="J22" s="557" t="s">
        <v>130</v>
      </c>
      <c r="K22" s="540">
        <v>23485</v>
      </c>
      <c r="L22" s="536">
        <v>106066</v>
      </c>
      <c r="M22" s="540">
        <v>29896877</v>
      </c>
      <c r="N22" s="560">
        <v>23157</v>
      </c>
      <c r="O22" s="540">
        <v>74707</v>
      </c>
      <c r="P22" s="264"/>
      <c r="Q22" s="558">
        <v>11</v>
      </c>
      <c r="R22" s="559" t="s">
        <v>130</v>
      </c>
      <c r="S22" s="537" t="s">
        <v>227</v>
      </c>
      <c r="T22" s="537" t="s">
        <v>227</v>
      </c>
      <c r="U22" s="540">
        <v>1603720</v>
      </c>
      <c r="V22" s="537" t="s">
        <v>227</v>
      </c>
      <c r="W22" s="537" t="s">
        <v>227</v>
      </c>
      <c r="X22" s="524"/>
      <c r="Y22" s="537">
        <v>11</v>
      </c>
      <c r="Z22" s="557" t="s">
        <v>130</v>
      </c>
      <c r="AA22" s="537" t="s">
        <v>227</v>
      </c>
      <c r="AB22" s="537" t="s">
        <v>227</v>
      </c>
      <c r="AC22" s="540">
        <v>28293157</v>
      </c>
      <c r="AD22" s="537" t="s">
        <v>227</v>
      </c>
      <c r="AE22" s="537" t="s">
        <v>227</v>
      </c>
      <c r="AF22" s="753"/>
      <c r="AG22" s="558">
        <v>11</v>
      </c>
      <c r="AH22" s="559" t="s">
        <v>130</v>
      </c>
      <c r="AI22" s="540">
        <v>17210</v>
      </c>
      <c r="AJ22" s="540">
        <v>77252</v>
      </c>
      <c r="AK22" s="540">
        <v>22297261</v>
      </c>
      <c r="AL22" s="540">
        <v>16964</v>
      </c>
      <c r="AM22" s="540">
        <v>53980</v>
      </c>
      <c r="AN22" s="753"/>
      <c r="AO22" s="558">
        <v>11</v>
      </c>
      <c r="AP22" s="559" t="s">
        <v>130</v>
      </c>
      <c r="AQ22" s="540">
        <v>2936</v>
      </c>
      <c r="AR22" s="540">
        <v>10524</v>
      </c>
      <c r="AS22" s="540">
        <v>2984118</v>
      </c>
      <c r="AT22" s="540">
        <v>2920</v>
      </c>
      <c r="AU22" s="540">
        <v>9443</v>
      </c>
      <c r="AV22" s="753"/>
      <c r="AW22" s="558">
        <v>11</v>
      </c>
      <c r="AX22" s="559" t="s">
        <v>130</v>
      </c>
      <c r="AY22" s="540">
        <v>3063</v>
      </c>
      <c r="AZ22" s="540">
        <v>12681</v>
      </c>
      <c r="BA22" s="540">
        <v>2712562</v>
      </c>
      <c r="BB22" s="540">
        <v>3012</v>
      </c>
      <c r="BC22" s="540">
        <v>10423</v>
      </c>
      <c r="BD22" s="753"/>
      <c r="BE22" s="558">
        <v>11</v>
      </c>
      <c r="BF22" s="559" t="s">
        <v>130</v>
      </c>
      <c r="BG22" s="540">
        <v>238</v>
      </c>
      <c r="BH22" s="540">
        <v>819</v>
      </c>
      <c r="BI22" s="540">
        <v>251120</v>
      </c>
      <c r="BJ22" s="540">
        <v>236</v>
      </c>
      <c r="BK22" s="540">
        <v>741</v>
      </c>
      <c r="BL22" s="758"/>
      <c r="BM22" s="558">
        <v>11</v>
      </c>
      <c r="BN22" s="559" t="s">
        <v>130</v>
      </c>
      <c r="BO22" s="540">
        <v>1865</v>
      </c>
      <c r="BP22" s="540">
        <v>332302</v>
      </c>
      <c r="BQ22" s="540">
        <v>7118981</v>
      </c>
      <c r="BR22" s="540">
        <v>1756</v>
      </c>
      <c r="BS22" s="540">
        <v>2001</v>
      </c>
      <c r="BT22" s="528"/>
      <c r="BU22" s="558">
        <v>11</v>
      </c>
      <c r="BV22" s="559" t="s">
        <v>130</v>
      </c>
      <c r="BW22" s="540">
        <v>54922</v>
      </c>
      <c r="BX22" s="540">
        <v>7613985</v>
      </c>
      <c r="BY22" s="540">
        <v>22752253</v>
      </c>
      <c r="BZ22" s="540">
        <v>28959</v>
      </c>
      <c r="CA22" s="540">
        <v>122870</v>
      </c>
      <c r="CB22" s="528"/>
      <c r="CC22" s="558">
        <v>11</v>
      </c>
      <c r="CD22" s="559" t="s">
        <v>130</v>
      </c>
      <c r="CE22" s="540">
        <v>50762</v>
      </c>
      <c r="CF22" s="536">
        <v>6909350</v>
      </c>
      <c r="CG22" s="536">
        <v>19273013</v>
      </c>
      <c r="CH22" s="536">
        <v>25228</v>
      </c>
      <c r="CI22" s="536">
        <v>117503</v>
      </c>
      <c r="CJ22" s="528"/>
      <c r="CK22" s="558">
        <v>11</v>
      </c>
      <c r="CL22" s="559" t="s">
        <v>130</v>
      </c>
      <c r="CM22" s="560">
        <v>900</v>
      </c>
      <c r="CN22" s="546">
        <v>1209</v>
      </c>
      <c r="CO22" s="560">
        <v>169437</v>
      </c>
      <c r="CP22" s="560">
        <v>887</v>
      </c>
      <c r="CQ22" s="560">
        <v>3393</v>
      </c>
      <c r="CR22" s="528"/>
      <c r="CS22" s="558">
        <v>11</v>
      </c>
      <c r="CT22" s="559" t="s">
        <v>130</v>
      </c>
      <c r="CU22" s="546">
        <v>5826</v>
      </c>
      <c r="CV22" s="546">
        <v>2350458</v>
      </c>
      <c r="CW22" s="546">
        <v>24540673</v>
      </c>
      <c r="CX22" s="546">
        <v>5722</v>
      </c>
      <c r="CY22" s="560">
        <v>7399</v>
      </c>
      <c r="CZ22" s="524"/>
      <c r="DA22" s="537">
        <v>11</v>
      </c>
      <c r="DB22" s="557" t="s">
        <v>130</v>
      </c>
      <c r="DC22" s="540">
        <v>358</v>
      </c>
      <c r="DD22" s="536">
        <v>111937</v>
      </c>
      <c r="DE22" s="540">
        <v>1665612</v>
      </c>
      <c r="DF22" s="540">
        <v>354</v>
      </c>
      <c r="DG22" s="540">
        <v>696</v>
      </c>
      <c r="DH22" s="528"/>
      <c r="DI22" s="558">
        <v>11</v>
      </c>
      <c r="DJ22" s="559" t="s">
        <v>130</v>
      </c>
      <c r="DK22" s="560"/>
      <c r="DL22" s="560"/>
      <c r="DM22" s="560"/>
      <c r="DN22" s="560"/>
      <c r="DO22" s="560"/>
      <c r="DP22" s="524"/>
      <c r="DQ22" s="537">
        <v>11</v>
      </c>
      <c r="DR22" s="557" t="s">
        <v>130</v>
      </c>
      <c r="DS22" s="540">
        <v>0</v>
      </c>
      <c r="DT22" s="540">
        <v>0</v>
      </c>
      <c r="DU22" s="540">
        <v>0</v>
      </c>
      <c r="DV22" s="540">
        <v>0</v>
      </c>
      <c r="DW22" s="540">
        <v>0</v>
      </c>
      <c r="DX22" s="528"/>
      <c r="DY22" s="558">
        <v>11</v>
      </c>
      <c r="DZ22" s="559" t="s">
        <v>130</v>
      </c>
      <c r="EA22" s="536">
        <v>380</v>
      </c>
      <c r="EB22" s="536">
        <v>425</v>
      </c>
      <c r="EC22" s="536">
        <v>736524</v>
      </c>
      <c r="ED22" s="540">
        <v>376</v>
      </c>
      <c r="EE22" s="540">
        <v>956</v>
      </c>
      <c r="EF22" s="524"/>
      <c r="EG22" s="537">
        <v>11</v>
      </c>
      <c r="EH22" s="557" t="s">
        <v>130</v>
      </c>
      <c r="EI22" s="536">
        <v>0</v>
      </c>
      <c r="EJ22" s="536">
        <v>0</v>
      </c>
      <c r="EK22" s="536">
        <v>0</v>
      </c>
      <c r="EL22" s="540">
        <v>0</v>
      </c>
      <c r="EM22" s="540">
        <v>0</v>
      </c>
      <c r="EN22" s="528"/>
      <c r="EO22" s="558">
        <v>11</v>
      </c>
      <c r="EP22" s="559" t="s">
        <v>130</v>
      </c>
      <c r="EQ22" s="536">
        <v>309</v>
      </c>
      <c r="ER22" s="536">
        <v>309</v>
      </c>
      <c r="ES22" s="536">
        <v>672286</v>
      </c>
      <c r="ET22" s="540">
        <v>309</v>
      </c>
      <c r="EU22" s="540">
        <v>380</v>
      </c>
      <c r="EV22" s="529"/>
      <c r="EW22" s="537">
        <v>11</v>
      </c>
      <c r="EX22" s="557" t="s">
        <v>130</v>
      </c>
      <c r="EY22" s="536">
        <v>88</v>
      </c>
      <c r="EZ22" s="536">
        <v>88</v>
      </c>
      <c r="FA22" s="536">
        <v>205805</v>
      </c>
      <c r="FB22" s="540">
        <v>88</v>
      </c>
      <c r="FC22" s="540">
        <v>89</v>
      </c>
      <c r="FD22" s="530"/>
      <c r="FE22" s="537">
        <v>11</v>
      </c>
      <c r="FF22" s="557" t="s">
        <v>130</v>
      </c>
      <c r="FG22" s="536">
        <v>59191</v>
      </c>
      <c r="FH22" s="537" t="s">
        <v>227</v>
      </c>
      <c r="FI22" s="536">
        <v>42595391</v>
      </c>
      <c r="FJ22" s="540">
        <v>51689</v>
      </c>
      <c r="FK22" s="540">
        <v>146057</v>
      </c>
      <c r="FL22" s="531"/>
      <c r="FM22" s="537">
        <v>11</v>
      </c>
      <c r="FN22" s="557" t="s">
        <v>130</v>
      </c>
      <c r="FO22" s="536">
        <v>10245</v>
      </c>
      <c r="FP22" s="536">
        <v>26816</v>
      </c>
      <c r="FQ22" s="536">
        <v>4419556</v>
      </c>
      <c r="FR22" s="540">
        <v>10047</v>
      </c>
      <c r="FS22" s="540">
        <v>25019</v>
      </c>
      <c r="FT22" s="531"/>
      <c r="FU22" s="537">
        <v>11</v>
      </c>
      <c r="FV22" s="557" t="s">
        <v>130</v>
      </c>
      <c r="FW22" s="536">
        <v>0</v>
      </c>
      <c r="FX22" s="537" t="s">
        <v>227</v>
      </c>
      <c r="FY22" s="536">
        <v>0</v>
      </c>
      <c r="FZ22" s="540">
        <v>0</v>
      </c>
      <c r="GA22" s="540">
        <v>0</v>
      </c>
      <c r="GB22" s="531"/>
      <c r="GC22" s="537">
        <v>11</v>
      </c>
      <c r="GD22" s="557" t="s">
        <v>130</v>
      </c>
      <c r="GE22" s="547">
        <v>0</v>
      </c>
      <c r="GF22" s="536">
        <v>0</v>
      </c>
      <c r="GG22" s="536">
        <v>0</v>
      </c>
      <c r="GH22" s="540">
        <v>0</v>
      </c>
      <c r="GI22" s="540">
        <v>0</v>
      </c>
      <c r="GJ22" s="531"/>
      <c r="GK22" s="537">
        <v>11</v>
      </c>
      <c r="GL22" s="557" t="s">
        <v>130</v>
      </c>
      <c r="GM22" s="536">
        <v>0</v>
      </c>
      <c r="GN22" s="536">
        <v>0</v>
      </c>
      <c r="GO22" s="536">
        <v>0</v>
      </c>
      <c r="GP22" s="540">
        <v>0</v>
      </c>
      <c r="GQ22" s="540">
        <v>0</v>
      </c>
      <c r="GR22" s="531"/>
      <c r="GS22" s="537">
        <v>11</v>
      </c>
      <c r="GT22" s="557" t="s">
        <v>130</v>
      </c>
      <c r="GU22" s="536">
        <v>0</v>
      </c>
      <c r="GV22" s="536">
        <v>0</v>
      </c>
      <c r="GW22" s="536">
        <v>0</v>
      </c>
      <c r="GX22" s="540">
        <v>0</v>
      </c>
      <c r="GY22" s="540">
        <v>0</v>
      </c>
      <c r="GZ22" s="264"/>
      <c r="HA22" s="558">
        <v>11</v>
      </c>
      <c r="HB22" s="559" t="s">
        <v>130</v>
      </c>
      <c r="HC22" s="537" t="s">
        <v>227</v>
      </c>
      <c r="HD22" s="537" t="s">
        <v>227</v>
      </c>
      <c r="HE22" s="537" t="s">
        <v>227</v>
      </c>
      <c r="HF22" s="540">
        <v>8597</v>
      </c>
      <c r="HG22" s="540">
        <v>25454</v>
      </c>
      <c r="HH22" s="766"/>
      <c r="HI22" s="537">
        <v>11</v>
      </c>
      <c r="HJ22" s="557" t="s">
        <v>130</v>
      </c>
      <c r="HK22" s="537" t="s">
        <v>227</v>
      </c>
      <c r="HL22" s="537" t="s">
        <v>227</v>
      </c>
      <c r="HM22" s="537" t="s">
        <v>227</v>
      </c>
      <c r="HN22" s="540">
        <v>1291</v>
      </c>
      <c r="HO22" s="540">
        <v>3805</v>
      </c>
      <c r="HP22" s="766"/>
      <c r="HQ22" s="537">
        <v>11</v>
      </c>
      <c r="HR22" s="557" t="s">
        <v>130</v>
      </c>
      <c r="HS22" s="537" t="s">
        <v>227</v>
      </c>
      <c r="HT22" s="537" t="s">
        <v>227</v>
      </c>
      <c r="HU22" s="537" t="s">
        <v>227</v>
      </c>
      <c r="HV22" s="540">
        <v>39665</v>
      </c>
      <c r="HW22" s="540">
        <v>98343</v>
      </c>
      <c r="HX22" s="766"/>
      <c r="HY22" s="537">
        <v>11</v>
      </c>
      <c r="HZ22" s="557" t="s">
        <v>130</v>
      </c>
      <c r="IA22" s="546">
        <v>1550</v>
      </c>
      <c r="IB22" s="536">
        <v>14595</v>
      </c>
      <c r="IC22" s="536">
        <v>23056856</v>
      </c>
      <c r="ID22" s="540">
        <v>1539</v>
      </c>
      <c r="IE22" s="540">
        <v>1790</v>
      </c>
      <c r="IF22" s="770"/>
    </row>
    <row r="23" spans="1:240" ht="30.75" customHeight="1">
      <c r="A23" s="534">
        <v>12</v>
      </c>
      <c r="B23" s="535" t="s">
        <v>131</v>
      </c>
      <c r="C23" s="536">
        <v>168208</v>
      </c>
      <c r="D23" s="537" t="s">
        <v>227</v>
      </c>
      <c r="E23" s="536">
        <v>222393179</v>
      </c>
      <c r="F23" s="536">
        <v>100268</v>
      </c>
      <c r="G23" s="536">
        <v>271506</v>
      </c>
      <c r="H23" s="517"/>
      <c r="I23" s="538">
        <v>12</v>
      </c>
      <c r="J23" s="539" t="s">
        <v>131</v>
      </c>
      <c r="K23" s="540">
        <v>46551</v>
      </c>
      <c r="L23" s="536">
        <v>258624</v>
      </c>
      <c r="M23" s="540">
        <v>62143429</v>
      </c>
      <c r="N23" s="540">
        <v>44700</v>
      </c>
      <c r="O23" s="540">
        <v>125857</v>
      </c>
      <c r="P23" s="264"/>
      <c r="Q23" s="541">
        <v>12</v>
      </c>
      <c r="R23" s="542" t="s">
        <v>131</v>
      </c>
      <c r="S23" s="537" t="s">
        <v>227</v>
      </c>
      <c r="T23" s="537" t="s">
        <v>227</v>
      </c>
      <c r="U23" s="540">
        <v>5256187</v>
      </c>
      <c r="V23" s="537" t="s">
        <v>227</v>
      </c>
      <c r="W23" s="537" t="s">
        <v>227</v>
      </c>
      <c r="X23" s="543"/>
      <c r="Y23" s="538">
        <v>12</v>
      </c>
      <c r="Z23" s="539" t="s">
        <v>131</v>
      </c>
      <c r="AA23" s="537" t="s">
        <v>227</v>
      </c>
      <c r="AB23" s="537" t="s">
        <v>227</v>
      </c>
      <c r="AC23" s="540">
        <v>56887242</v>
      </c>
      <c r="AD23" s="537" t="s">
        <v>227</v>
      </c>
      <c r="AE23" s="537" t="s">
        <v>227</v>
      </c>
      <c r="AF23" s="753"/>
      <c r="AG23" s="541">
        <v>12</v>
      </c>
      <c r="AH23" s="542" t="s">
        <v>131</v>
      </c>
      <c r="AI23" s="540">
        <v>36281</v>
      </c>
      <c r="AJ23" s="540">
        <v>191698</v>
      </c>
      <c r="AK23" s="540">
        <v>49590552</v>
      </c>
      <c r="AL23" s="540">
        <v>35035</v>
      </c>
      <c r="AM23" s="540">
        <v>100251</v>
      </c>
      <c r="AN23" s="753"/>
      <c r="AO23" s="541">
        <v>12</v>
      </c>
      <c r="AP23" s="542" t="s">
        <v>131</v>
      </c>
      <c r="AQ23" s="540">
        <v>5285</v>
      </c>
      <c r="AR23" s="540">
        <v>16631</v>
      </c>
      <c r="AS23" s="540">
        <v>3667248</v>
      </c>
      <c r="AT23" s="540">
        <v>5195</v>
      </c>
      <c r="AU23" s="540">
        <v>13645</v>
      </c>
      <c r="AV23" s="753"/>
      <c r="AW23" s="541">
        <v>12</v>
      </c>
      <c r="AX23" s="542" t="s">
        <v>131</v>
      </c>
      <c r="AY23" s="540">
        <v>7548</v>
      </c>
      <c r="AZ23" s="540">
        <v>36533</v>
      </c>
      <c r="BA23" s="540">
        <v>5571190</v>
      </c>
      <c r="BB23" s="540">
        <v>7267</v>
      </c>
      <c r="BC23" s="540">
        <v>19555</v>
      </c>
      <c r="BD23" s="753"/>
      <c r="BE23" s="541">
        <v>12</v>
      </c>
      <c r="BF23" s="542" t="s">
        <v>131</v>
      </c>
      <c r="BG23" s="540">
        <v>228</v>
      </c>
      <c r="BH23" s="540">
        <v>630</v>
      </c>
      <c r="BI23" s="540">
        <v>159915</v>
      </c>
      <c r="BJ23" s="540">
        <v>225</v>
      </c>
      <c r="BK23" s="540">
        <v>663</v>
      </c>
      <c r="BL23" s="758"/>
      <c r="BM23" s="541">
        <v>12</v>
      </c>
      <c r="BN23" s="542" t="s">
        <v>131</v>
      </c>
      <c r="BO23" s="540">
        <v>3329</v>
      </c>
      <c r="BP23" s="540">
        <v>608408</v>
      </c>
      <c r="BQ23" s="540">
        <v>7079800</v>
      </c>
      <c r="BR23" s="540">
        <v>3134</v>
      </c>
      <c r="BS23" s="540">
        <v>3700</v>
      </c>
      <c r="BT23" s="544"/>
      <c r="BU23" s="541">
        <v>12</v>
      </c>
      <c r="BV23" s="542" t="s">
        <v>131</v>
      </c>
      <c r="BW23" s="540">
        <v>68471</v>
      </c>
      <c r="BX23" s="540">
        <v>8804538</v>
      </c>
      <c r="BY23" s="540">
        <v>34622436</v>
      </c>
      <c r="BZ23" s="540">
        <v>40872</v>
      </c>
      <c r="CA23" s="540">
        <v>153838</v>
      </c>
      <c r="CB23" s="544"/>
      <c r="CC23" s="541">
        <v>12</v>
      </c>
      <c r="CD23" s="542" t="s">
        <v>131</v>
      </c>
      <c r="CE23" s="540">
        <v>59125</v>
      </c>
      <c r="CF23" s="536">
        <v>7412754</v>
      </c>
      <c r="CG23" s="536">
        <v>28817054</v>
      </c>
      <c r="CH23" s="536">
        <v>33333</v>
      </c>
      <c r="CI23" s="536">
        <v>143496</v>
      </c>
      <c r="CJ23" s="545"/>
      <c r="CK23" s="541">
        <v>12</v>
      </c>
      <c r="CL23" s="542" t="s">
        <v>131</v>
      </c>
      <c r="CM23" s="560">
        <v>2197</v>
      </c>
      <c r="CN23" s="546">
        <v>2799</v>
      </c>
      <c r="CO23" s="560">
        <v>958587</v>
      </c>
      <c r="CP23" s="560">
        <v>2112</v>
      </c>
      <c r="CQ23" s="560">
        <v>6014</v>
      </c>
      <c r="CR23" s="544"/>
      <c r="CS23" s="541">
        <v>12</v>
      </c>
      <c r="CT23" s="542" t="s">
        <v>131</v>
      </c>
      <c r="CU23" s="546">
        <v>9357</v>
      </c>
      <c r="CV23" s="546">
        <v>2540450</v>
      </c>
      <c r="CW23" s="546">
        <v>22581177</v>
      </c>
      <c r="CX23" s="546">
        <v>9077</v>
      </c>
      <c r="CY23" s="560">
        <v>11829</v>
      </c>
      <c r="CZ23" s="543"/>
      <c r="DA23" s="538">
        <v>12</v>
      </c>
      <c r="DB23" s="539" t="s">
        <v>131</v>
      </c>
      <c r="DC23" s="540">
        <v>1121</v>
      </c>
      <c r="DD23" s="536">
        <v>258998</v>
      </c>
      <c r="DE23" s="540">
        <v>2896788</v>
      </c>
      <c r="DF23" s="540">
        <v>1026</v>
      </c>
      <c r="DG23" s="540">
        <v>2169</v>
      </c>
      <c r="DH23" s="544"/>
      <c r="DI23" s="541">
        <v>12</v>
      </c>
      <c r="DJ23" s="542" t="s">
        <v>131</v>
      </c>
      <c r="DK23" s="540">
        <v>649</v>
      </c>
      <c r="DL23" s="540">
        <v>2086</v>
      </c>
      <c r="DM23" s="540">
        <v>169041</v>
      </c>
      <c r="DN23" s="540">
        <v>633</v>
      </c>
      <c r="DO23" s="540">
        <v>1212</v>
      </c>
      <c r="DP23" s="543"/>
      <c r="DQ23" s="538">
        <v>12</v>
      </c>
      <c r="DR23" s="539" t="s">
        <v>131</v>
      </c>
      <c r="DS23" s="540">
        <v>12</v>
      </c>
      <c r="DT23" s="540">
        <v>14</v>
      </c>
      <c r="DU23" s="540">
        <v>886</v>
      </c>
      <c r="DV23" s="540">
        <v>12</v>
      </c>
      <c r="DW23" s="540">
        <v>13</v>
      </c>
      <c r="DX23" s="544"/>
      <c r="DY23" s="541">
        <v>12</v>
      </c>
      <c r="DZ23" s="542" t="s">
        <v>131</v>
      </c>
      <c r="EA23" s="536">
        <v>782</v>
      </c>
      <c r="EB23" s="536">
        <v>967</v>
      </c>
      <c r="EC23" s="536">
        <v>2744552</v>
      </c>
      <c r="ED23" s="540">
        <v>777</v>
      </c>
      <c r="EE23" s="540">
        <v>2109</v>
      </c>
      <c r="EF23" s="543"/>
      <c r="EG23" s="538">
        <v>12</v>
      </c>
      <c r="EH23" s="539" t="s">
        <v>131</v>
      </c>
      <c r="EI23" s="536">
        <v>41</v>
      </c>
      <c r="EJ23" s="536">
        <v>41</v>
      </c>
      <c r="EK23" s="536">
        <v>575</v>
      </c>
      <c r="EL23" s="540">
        <v>30</v>
      </c>
      <c r="EM23" s="540">
        <v>41</v>
      </c>
      <c r="EN23" s="528"/>
      <c r="EO23" s="541">
        <v>12</v>
      </c>
      <c r="EP23" s="542" t="s">
        <v>131</v>
      </c>
      <c r="EQ23" s="546">
        <v>743</v>
      </c>
      <c r="ER23" s="546">
        <v>743</v>
      </c>
      <c r="ES23" s="536">
        <v>1311735</v>
      </c>
      <c r="ET23" s="540">
        <v>743</v>
      </c>
      <c r="EU23" s="540">
        <v>924</v>
      </c>
      <c r="EV23" s="529"/>
      <c r="EW23" s="538">
        <v>12</v>
      </c>
      <c r="EX23" s="539" t="s">
        <v>131</v>
      </c>
      <c r="EY23" s="536">
        <v>124</v>
      </c>
      <c r="EZ23" s="536">
        <v>124</v>
      </c>
      <c r="FA23" s="536">
        <v>234646</v>
      </c>
      <c r="FB23" s="540">
        <v>124</v>
      </c>
      <c r="FC23" s="540">
        <v>125</v>
      </c>
      <c r="FD23" s="530"/>
      <c r="FE23" s="538">
        <v>12</v>
      </c>
      <c r="FF23" s="539" t="s">
        <v>131</v>
      </c>
      <c r="FG23" s="536">
        <v>98299</v>
      </c>
      <c r="FH23" s="537" t="s">
        <v>227</v>
      </c>
      <c r="FI23" s="536">
        <v>90781747</v>
      </c>
      <c r="FJ23" s="540">
        <v>79759</v>
      </c>
      <c r="FK23" s="540">
        <v>217725</v>
      </c>
      <c r="FL23" s="531"/>
      <c r="FM23" s="538">
        <v>12</v>
      </c>
      <c r="FN23" s="539" t="s">
        <v>131</v>
      </c>
      <c r="FO23" s="536">
        <v>21201</v>
      </c>
      <c r="FP23" s="536">
        <v>60065</v>
      </c>
      <c r="FQ23" s="536">
        <v>11574528</v>
      </c>
      <c r="FR23" s="540">
        <v>20611</v>
      </c>
      <c r="FS23" s="540">
        <v>54171</v>
      </c>
      <c r="FT23" s="531"/>
      <c r="FU23" s="538">
        <v>12</v>
      </c>
      <c r="FV23" s="539" t="s">
        <v>131</v>
      </c>
      <c r="FW23" s="536">
        <v>2</v>
      </c>
      <c r="FX23" s="537" t="s">
        <v>227</v>
      </c>
      <c r="FY23" s="536">
        <v>100</v>
      </c>
      <c r="FZ23" s="540">
        <v>2</v>
      </c>
      <c r="GA23" s="540">
        <v>7</v>
      </c>
      <c r="GB23" s="531"/>
      <c r="GC23" s="538">
        <v>12</v>
      </c>
      <c r="GD23" s="539" t="s">
        <v>131</v>
      </c>
      <c r="GE23" s="547">
        <v>2</v>
      </c>
      <c r="GF23" s="536">
        <v>2</v>
      </c>
      <c r="GG23" s="536">
        <v>100</v>
      </c>
      <c r="GH23" s="540">
        <v>2</v>
      </c>
      <c r="GI23" s="540">
        <v>5</v>
      </c>
      <c r="GJ23" s="531"/>
      <c r="GK23" s="538">
        <v>12</v>
      </c>
      <c r="GL23" s="539" t="s">
        <v>131</v>
      </c>
      <c r="GM23" s="536">
        <v>0</v>
      </c>
      <c r="GN23" s="536">
        <v>0</v>
      </c>
      <c r="GO23" s="536">
        <v>0</v>
      </c>
      <c r="GP23" s="540">
        <v>0</v>
      </c>
      <c r="GQ23" s="540">
        <v>2</v>
      </c>
      <c r="GR23" s="531"/>
      <c r="GS23" s="538">
        <v>12</v>
      </c>
      <c r="GT23" s="539" t="s">
        <v>131</v>
      </c>
      <c r="GU23" s="536">
        <v>0</v>
      </c>
      <c r="GV23" s="546">
        <v>0</v>
      </c>
      <c r="GW23" s="536">
        <v>0</v>
      </c>
      <c r="GX23" s="540">
        <v>0</v>
      </c>
      <c r="GY23" s="540">
        <v>0</v>
      </c>
      <c r="GZ23" s="264"/>
      <c r="HA23" s="541">
        <v>12</v>
      </c>
      <c r="HB23" s="542" t="s">
        <v>131</v>
      </c>
      <c r="HC23" s="537" t="s">
        <v>227</v>
      </c>
      <c r="HD23" s="537" t="s">
        <v>227</v>
      </c>
      <c r="HE23" s="537" t="s">
        <v>227</v>
      </c>
      <c r="HF23" s="540">
        <v>16032</v>
      </c>
      <c r="HG23" s="540">
        <v>38327</v>
      </c>
      <c r="HH23" s="766"/>
      <c r="HI23" s="538">
        <v>12</v>
      </c>
      <c r="HJ23" s="539" t="s">
        <v>131</v>
      </c>
      <c r="HK23" s="537" t="s">
        <v>227</v>
      </c>
      <c r="HL23" s="537" t="s">
        <v>227</v>
      </c>
      <c r="HM23" s="537" t="s">
        <v>227</v>
      </c>
      <c r="HN23" s="540">
        <v>4269</v>
      </c>
      <c r="HO23" s="540">
        <v>11443</v>
      </c>
      <c r="HP23" s="766"/>
      <c r="HQ23" s="538">
        <v>12</v>
      </c>
      <c r="HR23" s="539" t="s">
        <v>131</v>
      </c>
      <c r="HS23" s="537" t="s">
        <v>227</v>
      </c>
      <c r="HT23" s="537" t="s">
        <v>227</v>
      </c>
      <c r="HU23" s="537" t="s">
        <v>227</v>
      </c>
      <c r="HV23" s="540">
        <v>86072</v>
      </c>
      <c r="HW23" s="540">
        <v>217060</v>
      </c>
      <c r="HX23" s="766"/>
      <c r="HY23" s="538">
        <v>12</v>
      </c>
      <c r="HZ23" s="539" t="s">
        <v>131</v>
      </c>
      <c r="IA23" s="546">
        <v>4121</v>
      </c>
      <c r="IB23" s="536">
        <v>37183</v>
      </c>
      <c r="IC23" s="536">
        <v>59784634</v>
      </c>
      <c r="ID23" s="540">
        <v>4031</v>
      </c>
      <c r="IE23" s="540">
        <v>4314</v>
      </c>
      <c r="IF23" s="770"/>
    </row>
    <row r="24" spans="1:240" ht="30.75" customHeight="1">
      <c r="A24" s="273">
        <v>13</v>
      </c>
      <c r="B24" s="556" t="s">
        <v>132</v>
      </c>
      <c r="C24" s="536">
        <v>80593</v>
      </c>
      <c r="D24" s="537" t="s">
        <v>227</v>
      </c>
      <c r="E24" s="536">
        <v>86490963</v>
      </c>
      <c r="F24" s="536">
        <v>49485</v>
      </c>
      <c r="G24" s="536">
        <v>164640</v>
      </c>
      <c r="H24" s="517"/>
      <c r="I24" s="537">
        <v>13</v>
      </c>
      <c r="J24" s="557" t="s">
        <v>132</v>
      </c>
      <c r="K24" s="540">
        <v>15051</v>
      </c>
      <c r="L24" s="536">
        <v>69446</v>
      </c>
      <c r="M24" s="540">
        <v>18301361</v>
      </c>
      <c r="N24" s="540">
        <v>14716</v>
      </c>
      <c r="O24" s="540">
        <v>45738</v>
      </c>
      <c r="P24" s="264"/>
      <c r="Q24" s="558">
        <v>13</v>
      </c>
      <c r="R24" s="559" t="s">
        <v>132</v>
      </c>
      <c r="S24" s="537" t="s">
        <v>227</v>
      </c>
      <c r="T24" s="537" t="s">
        <v>227</v>
      </c>
      <c r="U24" s="540">
        <v>798057</v>
      </c>
      <c r="V24" s="537" t="s">
        <v>227</v>
      </c>
      <c r="W24" s="537" t="s">
        <v>227</v>
      </c>
      <c r="X24" s="524"/>
      <c r="Y24" s="537">
        <v>13</v>
      </c>
      <c r="Z24" s="557" t="s">
        <v>132</v>
      </c>
      <c r="AA24" s="537" t="s">
        <v>227</v>
      </c>
      <c r="AB24" s="537" t="s">
        <v>227</v>
      </c>
      <c r="AC24" s="540">
        <v>17503304</v>
      </c>
      <c r="AD24" s="537" t="s">
        <v>227</v>
      </c>
      <c r="AE24" s="537" t="s">
        <v>227</v>
      </c>
      <c r="AF24" s="753"/>
      <c r="AG24" s="558">
        <v>13</v>
      </c>
      <c r="AH24" s="559" t="s">
        <v>132</v>
      </c>
      <c r="AI24" s="540">
        <v>11657</v>
      </c>
      <c r="AJ24" s="540">
        <v>53388</v>
      </c>
      <c r="AK24" s="540">
        <v>14576606</v>
      </c>
      <c r="AL24" s="540">
        <v>11409</v>
      </c>
      <c r="AM24" s="540">
        <v>33707</v>
      </c>
      <c r="AN24" s="753"/>
      <c r="AO24" s="558">
        <v>13</v>
      </c>
      <c r="AP24" s="559" t="s">
        <v>132</v>
      </c>
      <c r="AQ24" s="540">
        <v>2250</v>
      </c>
      <c r="AR24" s="540">
        <v>7514</v>
      </c>
      <c r="AS24" s="540">
        <v>1939442</v>
      </c>
      <c r="AT24" s="540">
        <v>2234</v>
      </c>
      <c r="AU24" s="540">
        <v>7564</v>
      </c>
      <c r="AV24" s="753"/>
      <c r="AW24" s="558">
        <v>13</v>
      </c>
      <c r="AX24" s="559" t="s">
        <v>132</v>
      </c>
      <c r="AY24" s="540">
        <v>1675</v>
      </c>
      <c r="AZ24" s="540">
        <v>6215</v>
      </c>
      <c r="BA24" s="540">
        <v>1296256</v>
      </c>
      <c r="BB24" s="540">
        <v>1658</v>
      </c>
      <c r="BC24" s="540">
        <v>5582</v>
      </c>
      <c r="BD24" s="753"/>
      <c r="BE24" s="558">
        <v>13</v>
      </c>
      <c r="BF24" s="559" t="s">
        <v>132</v>
      </c>
      <c r="BG24" s="540">
        <v>47</v>
      </c>
      <c r="BH24" s="540">
        <v>152</v>
      </c>
      <c r="BI24" s="540">
        <v>41593</v>
      </c>
      <c r="BJ24" s="540">
        <v>45</v>
      </c>
      <c r="BK24" s="540">
        <v>157</v>
      </c>
      <c r="BL24" s="758"/>
      <c r="BM24" s="558">
        <v>13</v>
      </c>
      <c r="BN24" s="559" t="s">
        <v>132</v>
      </c>
      <c r="BO24" s="560">
        <v>562</v>
      </c>
      <c r="BP24" s="540">
        <v>27709</v>
      </c>
      <c r="BQ24" s="540">
        <v>558018</v>
      </c>
      <c r="BR24" s="540">
        <v>554</v>
      </c>
      <c r="BS24" s="540">
        <v>633</v>
      </c>
      <c r="BT24" s="528"/>
      <c r="BU24" s="558">
        <v>13</v>
      </c>
      <c r="BV24" s="559" t="s">
        <v>132</v>
      </c>
      <c r="BW24" s="540">
        <v>41807</v>
      </c>
      <c r="BX24" s="540">
        <v>7757300</v>
      </c>
      <c r="BY24" s="540">
        <v>24016742</v>
      </c>
      <c r="BZ24" s="540">
        <v>24387</v>
      </c>
      <c r="CA24" s="540">
        <v>93275</v>
      </c>
      <c r="CB24" s="528"/>
      <c r="CC24" s="558">
        <v>13</v>
      </c>
      <c r="CD24" s="559" t="s">
        <v>132</v>
      </c>
      <c r="CE24" s="540">
        <v>34923</v>
      </c>
      <c r="CF24" s="536">
        <v>4594126</v>
      </c>
      <c r="CG24" s="536">
        <v>12349838</v>
      </c>
      <c r="CH24" s="536">
        <v>19646</v>
      </c>
      <c r="CI24" s="536">
        <v>84912</v>
      </c>
      <c r="CJ24" s="528"/>
      <c r="CK24" s="558">
        <v>13</v>
      </c>
      <c r="CL24" s="559" t="s">
        <v>132</v>
      </c>
      <c r="CM24" s="560">
        <v>618</v>
      </c>
      <c r="CN24" s="546">
        <v>871</v>
      </c>
      <c r="CO24" s="560">
        <v>62139</v>
      </c>
      <c r="CP24" s="560">
        <v>428</v>
      </c>
      <c r="CQ24" s="560">
        <v>1014</v>
      </c>
      <c r="CR24" s="528"/>
      <c r="CS24" s="558">
        <v>13</v>
      </c>
      <c r="CT24" s="559" t="s">
        <v>132</v>
      </c>
      <c r="CU24" s="546">
        <v>3824</v>
      </c>
      <c r="CV24" s="546">
        <v>1548855</v>
      </c>
      <c r="CW24" s="546">
        <v>18223078</v>
      </c>
      <c r="CX24" s="546">
        <v>3480</v>
      </c>
      <c r="CY24" s="560">
        <v>5273</v>
      </c>
      <c r="CZ24" s="524"/>
      <c r="DA24" s="537">
        <v>13</v>
      </c>
      <c r="DB24" s="557" t="s">
        <v>132</v>
      </c>
      <c r="DC24" s="540">
        <v>584</v>
      </c>
      <c r="DD24" s="536">
        <v>92300</v>
      </c>
      <c r="DE24" s="540">
        <v>1856214</v>
      </c>
      <c r="DF24" s="540">
        <v>508</v>
      </c>
      <c r="DG24" s="540">
        <v>917</v>
      </c>
      <c r="DH24" s="528"/>
      <c r="DI24" s="558">
        <v>13</v>
      </c>
      <c r="DJ24" s="559" t="s">
        <v>132</v>
      </c>
      <c r="DK24" s="540">
        <v>16</v>
      </c>
      <c r="DL24" s="540">
        <v>21</v>
      </c>
      <c r="DM24" s="540">
        <v>4045</v>
      </c>
      <c r="DN24" s="540">
        <v>16</v>
      </c>
      <c r="DO24" s="540">
        <v>49</v>
      </c>
      <c r="DP24" s="524"/>
      <c r="DQ24" s="537">
        <v>13</v>
      </c>
      <c r="DR24" s="557" t="s">
        <v>132</v>
      </c>
      <c r="DS24" s="540">
        <v>0</v>
      </c>
      <c r="DT24" s="540">
        <v>0</v>
      </c>
      <c r="DU24" s="540">
        <v>0</v>
      </c>
      <c r="DV24" s="540">
        <v>0</v>
      </c>
      <c r="DW24" s="540">
        <v>0</v>
      </c>
      <c r="DX24" s="528"/>
      <c r="DY24" s="558">
        <v>13</v>
      </c>
      <c r="DZ24" s="559" t="s">
        <v>132</v>
      </c>
      <c r="EA24" s="536">
        <v>159</v>
      </c>
      <c r="EB24" s="536">
        <v>177</v>
      </c>
      <c r="EC24" s="536">
        <v>286671</v>
      </c>
      <c r="ED24" s="540">
        <v>157</v>
      </c>
      <c r="EE24" s="540">
        <v>628</v>
      </c>
      <c r="EF24" s="524"/>
      <c r="EG24" s="537">
        <v>13</v>
      </c>
      <c r="EH24" s="557" t="s">
        <v>132</v>
      </c>
      <c r="EI24" s="536">
        <v>33</v>
      </c>
      <c r="EJ24" s="536">
        <v>38</v>
      </c>
      <c r="EK24" s="546">
        <v>997</v>
      </c>
      <c r="EL24" s="540">
        <v>33</v>
      </c>
      <c r="EM24" s="540">
        <v>33</v>
      </c>
      <c r="EN24" s="528"/>
      <c r="EO24" s="558">
        <v>13</v>
      </c>
      <c r="EP24" s="559" t="s">
        <v>132</v>
      </c>
      <c r="EQ24" s="536">
        <v>110</v>
      </c>
      <c r="ER24" s="536">
        <v>110</v>
      </c>
      <c r="ES24" s="536">
        <v>243936</v>
      </c>
      <c r="ET24" s="540">
        <v>110</v>
      </c>
      <c r="EU24" s="540">
        <v>163</v>
      </c>
      <c r="EV24" s="529"/>
      <c r="EW24" s="537">
        <v>13</v>
      </c>
      <c r="EX24" s="557" t="s">
        <v>132</v>
      </c>
      <c r="EY24" s="536">
        <v>12</v>
      </c>
      <c r="EZ24" s="536">
        <v>12</v>
      </c>
      <c r="FA24" s="536">
        <v>22856</v>
      </c>
      <c r="FB24" s="536">
        <v>12</v>
      </c>
      <c r="FC24" s="536">
        <v>14</v>
      </c>
      <c r="FD24" s="530"/>
      <c r="FE24" s="537">
        <v>13</v>
      </c>
      <c r="FF24" s="557" t="s">
        <v>132</v>
      </c>
      <c r="FG24" s="536">
        <v>37201</v>
      </c>
      <c r="FH24" s="537" t="s">
        <v>227</v>
      </c>
      <c r="FI24" s="536">
        <v>24778734</v>
      </c>
      <c r="FJ24" s="540">
        <v>31210</v>
      </c>
      <c r="FK24" s="540">
        <v>91941</v>
      </c>
      <c r="FL24" s="531"/>
      <c r="FM24" s="537">
        <v>13</v>
      </c>
      <c r="FN24" s="557" t="s">
        <v>132</v>
      </c>
      <c r="FO24" s="536">
        <v>6746</v>
      </c>
      <c r="FP24" s="536">
        <v>11568</v>
      </c>
      <c r="FQ24" s="536">
        <v>2149734</v>
      </c>
      <c r="FR24" s="540">
        <v>6448</v>
      </c>
      <c r="FS24" s="540">
        <v>16206</v>
      </c>
      <c r="FT24" s="531"/>
      <c r="FU24" s="537">
        <v>13</v>
      </c>
      <c r="FV24" s="557" t="s">
        <v>132</v>
      </c>
      <c r="FW24" s="536">
        <v>71</v>
      </c>
      <c r="FX24" s="537" t="s">
        <v>227</v>
      </c>
      <c r="FY24" s="536">
        <v>15242</v>
      </c>
      <c r="FZ24" s="540">
        <v>71</v>
      </c>
      <c r="GA24" s="540">
        <v>237</v>
      </c>
      <c r="GB24" s="531"/>
      <c r="GC24" s="537">
        <v>13</v>
      </c>
      <c r="GD24" s="557" t="s">
        <v>132</v>
      </c>
      <c r="GE24" s="547">
        <v>0</v>
      </c>
      <c r="GF24" s="536">
        <v>0</v>
      </c>
      <c r="GG24" s="536">
        <v>0</v>
      </c>
      <c r="GH24" s="540">
        <v>0</v>
      </c>
      <c r="GI24" s="540">
        <v>0</v>
      </c>
      <c r="GJ24" s="531"/>
      <c r="GK24" s="537">
        <v>13</v>
      </c>
      <c r="GL24" s="557" t="s">
        <v>132</v>
      </c>
      <c r="GM24" s="536">
        <v>71</v>
      </c>
      <c r="GN24" s="536">
        <v>112</v>
      </c>
      <c r="GO24" s="536">
        <v>15242</v>
      </c>
      <c r="GP24" s="540">
        <v>71</v>
      </c>
      <c r="GQ24" s="540">
        <v>237</v>
      </c>
      <c r="GR24" s="531"/>
      <c r="GS24" s="537">
        <v>13</v>
      </c>
      <c r="GT24" s="557" t="s">
        <v>132</v>
      </c>
      <c r="GU24" s="536">
        <v>0</v>
      </c>
      <c r="GV24" s="536">
        <v>0</v>
      </c>
      <c r="GW24" s="536">
        <v>0</v>
      </c>
      <c r="GX24" s="540">
        <v>0</v>
      </c>
      <c r="GY24" s="540">
        <v>0</v>
      </c>
      <c r="GZ24" s="264"/>
      <c r="HA24" s="558">
        <v>13</v>
      </c>
      <c r="HB24" s="559" t="s">
        <v>132</v>
      </c>
      <c r="HC24" s="537" t="s">
        <v>227</v>
      </c>
      <c r="HD24" s="537" t="s">
        <v>227</v>
      </c>
      <c r="HE24" s="537" t="s">
        <v>227</v>
      </c>
      <c r="HF24" s="540">
        <v>4952</v>
      </c>
      <c r="HG24" s="540">
        <v>12561</v>
      </c>
      <c r="HH24" s="766"/>
      <c r="HI24" s="537">
        <v>13</v>
      </c>
      <c r="HJ24" s="557" t="s">
        <v>132</v>
      </c>
      <c r="HK24" s="537" t="s">
        <v>227</v>
      </c>
      <c r="HL24" s="537" t="s">
        <v>227</v>
      </c>
      <c r="HM24" s="537" t="s">
        <v>227</v>
      </c>
      <c r="HN24" s="540">
        <v>909</v>
      </c>
      <c r="HO24" s="540">
        <v>3293</v>
      </c>
      <c r="HP24" s="766"/>
      <c r="HQ24" s="537">
        <v>13</v>
      </c>
      <c r="HR24" s="557" t="s">
        <v>132</v>
      </c>
      <c r="HS24" s="537" t="s">
        <v>227</v>
      </c>
      <c r="HT24" s="537" t="s">
        <v>227</v>
      </c>
      <c r="HU24" s="537" t="s">
        <v>227</v>
      </c>
      <c r="HV24" s="540">
        <v>30521</v>
      </c>
      <c r="HW24" s="540">
        <v>84808</v>
      </c>
      <c r="HX24" s="766"/>
      <c r="HY24" s="537">
        <v>13</v>
      </c>
      <c r="HZ24" s="557" t="s">
        <v>132</v>
      </c>
      <c r="IA24" s="546">
        <v>1834</v>
      </c>
      <c r="IB24" s="536">
        <v>14114</v>
      </c>
      <c r="IC24" s="536">
        <v>20683227</v>
      </c>
      <c r="ID24" s="540">
        <v>1788</v>
      </c>
      <c r="IE24" s="540">
        <v>1904</v>
      </c>
      <c r="IF24" s="770"/>
    </row>
    <row r="25" spans="1:240" ht="30.75" customHeight="1">
      <c r="A25" s="534">
        <v>14</v>
      </c>
      <c r="B25" s="535" t="s">
        <v>133</v>
      </c>
      <c r="C25" s="536">
        <v>122823</v>
      </c>
      <c r="D25" s="537" t="s">
        <v>227</v>
      </c>
      <c r="E25" s="536">
        <v>134709453</v>
      </c>
      <c r="F25" s="536">
        <v>73294</v>
      </c>
      <c r="G25" s="536">
        <v>217151</v>
      </c>
      <c r="H25" s="517"/>
      <c r="I25" s="538">
        <v>14</v>
      </c>
      <c r="J25" s="539" t="s">
        <v>133</v>
      </c>
      <c r="K25" s="540">
        <v>33754</v>
      </c>
      <c r="L25" s="536">
        <v>177308</v>
      </c>
      <c r="M25" s="540">
        <v>49648248</v>
      </c>
      <c r="N25" s="540">
        <v>32801</v>
      </c>
      <c r="O25" s="540">
        <v>101384</v>
      </c>
      <c r="P25" s="264"/>
      <c r="Q25" s="541">
        <v>14</v>
      </c>
      <c r="R25" s="542" t="s">
        <v>133</v>
      </c>
      <c r="S25" s="537" t="s">
        <v>227</v>
      </c>
      <c r="T25" s="537" t="s">
        <v>227</v>
      </c>
      <c r="U25" s="540">
        <v>1108357</v>
      </c>
      <c r="V25" s="537" t="s">
        <v>227</v>
      </c>
      <c r="W25" s="537" t="s">
        <v>227</v>
      </c>
      <c r="X25" s="543"/>
      <c r="Y25" s="538">
        <v>14</v>
      </c>
      <c r="Z25" s="539" t="s">
        <v>133</v>
      </c>
      <c r="AA25" s="537" t="s">
        <v>227</v>
      </c>
      <c r="AB25" s="537" t="s">
        <v>227</v>
      </c>
      <c r="AC25" s="540">
        <v>48539891</v>
      </c>
      <c r="AD25" s="537" t="s">
        <v>227</v>
      </c>
      <c r="AE25" s="537" t="s">
        <v>227</v>
      </c>
      <c r="AF25" s="753"/>
      <c r="AG25" s="541">
        <v>14</v>
      </c>
      <c r="AH25" s="542" t="s">
        <v>133</v>
      </c>
      <c r="AI25" s="540">
        <v>28364</v>
      </c>
      <c r="AJ25" s="540">
        <v>147642</v>
      </c>
      <c r="AK25" s="540">
        <v>42753239</v>
      </c>
      <c r="AL25" s="540">
        <v>27578</v>
      </c>
      <c r="AM25" s="540">
        <v>85030</v>
      </c>
      <c r="AN25" s="753"/>
      <c r="AO25" s="541">
        <v>14</v>
      </c>
      <c r="AP25" s="542" t="s">
        <v>133</v>
      </c>
      <c r="AQ25" s="540">
        <v>2201</v>
      </c>
      <c r="AR25" s="540">
        <v>8357</v>
      </c>
      <c r="AS25" s="540">
        <v>1945512</v>
      </c>
      <c r="AT25" s="540">
        <v>2181</v>
      </c>
      <c r="AU25" s="540">
        <v>6172</v>
      </c>
      <c r="AV25" s="753"/>
      <c r="AW25" s="541">
        <v>14</v>
      </c>
      <c r="AX25" s="542" t="s">
        <v>133</v>
      </c>
      <c r="AY25" s="540">
        <v>3103</v>
      </c>
      <c r="AZ25" s="540">
        <v>14802</v>
      </c>
      <c r="BA25" s="540">
        <v>2993818</v>
      </c>
      <c r="BB25" s="540">
        <v>3048</v>
      </c>
      <c r="BC25" s="540">
        <v>9761</v>
      </c>
      <c r="BD25" s="753"/>
      <c r="BE25" s="541">
        <v>14</v>
      </c>
      <c r="BF25" s="542" t="s">
        <v>133</v>
      </c>
      <c r="BG25" s="540">
        <v>84</v>
      </c>
      <c r="BH25" s="540">
        <v>253</v>
      </c>
      <c r="BI25" s="540">
        <v>86169</v>
      </c>
      <c r="BJ25" s="540">
        <v>82</v>
      </c>
      <c r="BK25" s="540">
        <v>393</v>
      </c>
      <c r="BL25" s="758"/>
      <c r="BM25" s="541">
        <v>14</v>
      </c>
      <c r="BN25" s="542" t="s">
        <v>133</v>
      </c>
      <c r="BO25" s="540">
        <v>430</v>
      </c>
      <c r="BP25" s="540">
        <v>28466</v>
      </c>
      <c r="BQ25" s="540">
        <v>1277104</v>
      </c>
      <c r="BR25" s="540">
        <v>430</v>
      </c>
      <c r="BS25" s="540">
        <v>471</v>
      </c>
      <c r="BT25" s="544"/>
      <c r="BU25" s="541">
        <v>14</v>
      </c>
      <c r="BV25" s="542" t="s">
        <v>133</v>
      </c>
      <c r="BW25" s="540">
        <v>58079</v>
      </c>
      <c r="BX25" s="540">
        <v>7768209</v>
      </c>
      <c r="BY25" s="540">
        <v>25272552</v>
      </c>
      <c r="BZ25" s="540">
        <v>32755</v>
      </c>
      <c r="CA25" s="540">
        <v>130739</v>
      </c>
      <c r="CB25" s="544"/>
      <c r="CC25" s="541">
        <v>14</v>
      </c>
      <c r="CD25" s="542" t="s">
        <v>133</v>
      </c>
      <c r="CE25" s="540">
        <v>51468</v>
      </c>
      <c r="CF25" s="536">
        <v>7175144</v>
      </c>
      <c r="CG25" s="536">
        <v>21831938</v>
      </c>
      <c r="CH25" s="536">
        <v>28407</v>
      </c>
      <c r="CI25" s="536">
        <v>123657</v>
      </c>
      <c r="CJ25" s="545"/>
      <c r="CK25" s="541">
        <v>14</v>
      </c>
      <c r="CL25" s="542" t="s">
        <v>133</v>
      </c>
      <c r="CM25" s="560">
        <v>2236</v>
      </c>
      <c r="CN25" s="546">
        <v>3970</v>
      </c>
      <c r="CO25" s="560">
        <v>373652</v>
      </c>
      <c r="CP25" s="560">
        <v>2223</v>
      </c>
      <c r="CQ25" s="560">
        <v>4963</v>
      </c>
      <c r="CR25" s="544"/>
      <c r="CS25" s="541">
        <v>14</v>
      </c>
      <c r="CT25" s="542" t="s">
        <v>133</v>
      </c>
      <c r="CU25" s="546">
        <v>4698</v>
      </c>
      <c r="CV25" s="546">
        <v>1917533</v>
      </c>
      <c r="CW25" s="546">
        <v>21431367</v>
      </c>
      <c r="CX25" s="546">
        <v>4611</v>
      </c>
      <c r="CY25" s="560">
        <v>5777</v>
      </c>
      <c r="CZ25" s="543"/>
      <c r="DA25" s="538">
        <v>14</v>
      </c>
      <c r="DB25" s="539" t="s">
        <v>133</v>
      </c>
      <c r="DC25" s="540">
        <v>58</v>
      </c>
      <c r="DD25" s="536">
        <v>18926</v>
      </c>
      <c r="DE25" s="540">
        <v>247211</v>
      </c>
      <c r="DF25" s="540">
        <v>58</v>
      </c>
      <c r="DG25" s="540">
        <v>117</v>
      </c>
      <c r="DH25" s="544"/>
      <c r="DI25" s="541">
        <v>14</v>
      </c>
      <c r="DJ25" s="542" t="s">
        <v>133</v>
      </c>
      <c r="DK25" s="540">
        <v>1</v>
      </c>
      <c r="DL25" s="540">
        <v>4</v>
      </c>
      <c r="DM25" s="540">
        <v>160</v>
      </c>
      <c r="DN25" s="540">
        <v>1</v>
      </c>
      <c r="DO25" s="540">
        <v>1</v>
      </c>
      <c r="DP25" s="543"/>
      <c r="DQ25" s="538">
        <v>14</v>
      </c>
      <c r="DR25" s="539" t="s">
        <v>133</v>
      </c>
      <c r="DS25" s="540">
        <v>0</v>
      </c>
      <c r="DT25" s="540">
        <v>0</v>
      </c>
      <c r="DU25" s="540">
        <v>0</v>
      </c>
      <c r="DV25" s="540">
        <v>0</v>
      </c>
      <c r="DW25" s="540">
        <v>0</v>
      </c>
      <c r="DX25" s="544"/>
      <c r="DY25" s="541">
        <v>14</v>
      </c>
      <c r="DZ25" s="542" t="s">
        <v>133</v>
      </c>
      <c r="EA25" s="536">
        <v>288</v>
      </c>
      <c r="EB25" s="536">
        <v>416</v>
      </c>
      <c r="EC25" s="536">
        <v>527894</v>
      </c>
      <c r="ED25" s="540">
        <v>284</v>
      </c>
      <c r="EE25" s="540">
        <v>855</v>
      </c>
      <c r="EF25" s="543"/>
      <c r="EG25" s="538">
        <v>14</v>
      </c>
      <c r="EH25" s="539" t="s">
        <v>133</v>
      </c>
      <c r="EI25" s="536">
        <v>137</v>
      </c>
      <c r="EJ25" s="536">
        <v>537</v>
      </c>
      <c r="EK25" s="536">
        <v>8405</v>
      </c>
      <c r="EL25" s="540">
        <v>135</v>
      </c>
      <c r="EM25" s="540">
        <v>336</v>
      </c>
      <c r="EN25" s="528"/>
      <c r="EO25" s="541">
        <v>14</v>
      </c>
      <c r="EP25" s="542" t="s">
        <v>133</v>
      </c>
      <c r="EQ25" s="536">
        <v>136</v>
      </c>
      <c r="ER25" s="536">
        <v>139</v>
      </c>
      <c r="ES25" s="536">
        <v>289164</v>
      </c>
      <c r="ET25" s="540">
        <v>136</v>
      </c>
      <c r="EU25" s="540">
        <v>204</v>
      </c>
      <c r="EV25" s="529"/>
      <c r="EW25" s="538">
        <v>14</v>
      </c>
      <c r="EX25" s="539" t="s">
        <v>133</v>
      </c>
      <c r="EY25" s="536">
        <v>17</v>
      </c>
      <c r="EZ25" s="536">
        <v>17</v>
      </c>
      <c r="FA25" s="536">
        <v>33319</v>
      </c>
      <c r="FB25" s="540">
        <v>17</v>
      </c>
      <c r="FC25" s="540">
        <v>17</v>
      </c>
      <c r="FD25" s="530"/>
      <c r="FE25" s="538">
        <v>14</v>
      </c>
      <c r="FF25" s="539" t="s">
        <v>133</v>
      </c>
      <c r="FG25" s="536">
        <v>58943</v>
      </c>
      <c r="FH25" s="537" t="s">
        <v>227</v>
      </c>
      <c r="FI25" s="536">
        <v>35878330</v>
      </c>
      <c r="FJ25" s="540">
        <v>49585</v>
      </c>
      <c r="FK25" s="540">
        <v>143788</v>
      </c>
      <c r="FL25" s="531"/>
      <c r="FM25" s="538">
        <v>14</v>
      </c>
      <c r="FN25" s="539" t="s">
        <v>133</v>
      </c>
      <c r="FO25" s="536">
        <v>8528</v>
      </c>
      <c r="FP25" s="536">
        <v>18762</v>
      </c>
      <c r="FQ25" s="536">
        <v>3386402</v>
      </c>
      <c r="FR25" s="540">
        <v>8329</v>
      </c>
      <c r="FS25" s="540">
        <v>20234</v>
      </c>
      <c r="FT25" s="531"/>
      <c r="FU25" s="538">
        <v>14</v>
      </c>
      <c r="FV25" s="539" t="s">
        <v>133</v>
      </c>
      <c r="FW25" s="536">
        <v>5</v>
      </c>
      <c r="FX25" s="537" t="s">
        <v>227</v>
      </c>
      <c r="FY25" s="536">
        <v>2577</v>
      </c>
      <c r="FZ25" s="540">
        <v>5</v>
      </c>
      <c r="GA25" s="540">
        <v>19</v>
      </c>
      <c r="GB25" s="531"/>
      <c r="GC25" s="538">
        <v>14</v>
      </c>
      <c r="GD25" s="539" t="s">
        <v>133</v>
      </c>
      <c r="GE25" s="569">
        <v>0</v>
      </c>
      <c r="GF25" s="546">
        <v>0</v>
      </c>
      <c r="GG25" s="546">
        <v>0</v>
      </c>
      <c r="GH25" s="546">
        <v>0</v>
      </c>
      <c r="GI25" s="546">
        <v>0</v>
      </c>
      <c r="GJ25" s="531"/>
      <c r="GK25" s="538">
        <v>14</v>
      </c>
      <c r="GL25" s="539" t="s">
        <v>133</v>
      </c>
      <c r="GM25" s="536">
        <v>0</v>
      </c>
      <c r="GN25" s="536">
        <v>0</v>
      </c>
      <c r="GO25" s="536">
        <v>0</v>
      </c>
      <c r="GP25" s="540">
        <v>0</v>
      </c>
      <c r="GQ25" s="540">
        <v>0</v>
      </c>
      <c r="GR25" s="531"/>
      <c r="GS25" s="538">
        <v>14</v>
      </c>
      <c r="GT25" s="539" t="s">
        <v>133</v>
      </c>
      <c r="GU25" s="536">
        <v>5</v>
      </c>
      <c r="GV25" s="536">
        <v>5</v>
      </c>
      <c r="GW25" s="536">
        <v>2577</v>
      </c>
      <c r="GX25" s="540">
        <v>5</v>
      </c>
      <c r="GY25" s="540">
        <v>19</v>
      </c>
      <c r="GZ25" s="264"/>
      <c r="HA25" s="541">
        <v>14</v>
      </c>
      <c r="HB25" s="542" t="s">
        <v>133</v>
      </c>
      <c r="HC25" s="537" t="s">
        <v>227</v>
      </c>
      <c r="HD25" s="537" t="s">
        <v>227</v>
      </c>
      <c r="HE25" s="537" t="s">
        <v>227</v>
      </c>
      <c r="HF25" s="540">
        <v>9956</v>
      </c>
      <c r="HG25" s="540">
        <v>26663</v>
      </c>
      <c r="HH25" s="766"/>
      <c r="HI25" s="538">
        <v>14</v>
      </c>
      <c r="HJ25" s="539" t="s">
        <v>133</v>
      </c>
      <c r="HK25" s="537" t="s">
        <v>227</v>
      </c>
      <c r="HL25" s="537" t="s">
        <v>227</v>
      </c>
      <c r="HM25" s="537" t="s">
        <v>227</v>
      </c>
      <c r="HN25" s="540">
        <v>603</v>
      </c>
      <c r="HO25" s="540">
        <v>1781</v>
      </c>
      <c r="HP25" s="766"/>
      <c r="HQ25" s="538">
        <v>14</v>
      </c>
      <c r="HR25" s="539" t="s">
        <v>133</v>
      </c>
      <c r="HS25" s="537" t="s">
        <v>227</v>
      </c>
      <c r="HT25" s="537" t="s">
        <v>227</v>
      </c>
      <c r="HU25" s="537" t="s">
        <v>227</v>
      </c>
      <c r="HV25" s="540">
        <v>62101</v>
      </c>
      <c r="HW25" s="540">
        <v>170605</v>
      </c>
      <c r="HX25" s="766"/>
      <c r="HY25" s="538">
        <v>14</v>
      </c>
      <c r="HZ25" s="539" t="s">
        <v>133</v>
      </c>
      <c r="IA25" s="546">
        <v>1384</v>
      </c>
      <c r="IB25" s="536">
        <v>13753</v>
      </c>
      <c r="IC25" s="536">
        <v>23020386</v>
      </c>
      <c r="ID25" s="540">
        <v>1374</v>
      </c>
      <c r="IE25" s="540">
        <v>1576</v>
      </c>
      <c r="IF25" s="770"/>
    </row>
    <row r="26" spans="1:240" ht="30.75" customHeight="1">
      <c r="A26" s="534">
        <v>15</v>
      </c>
      <c r="B26" s="535" t="s">
        <v>134</v>
      </c>
      <c r="C26" s="536">
        <v>152247</v>
      </c>
      <c r="D26" s="537" t="s">
        <v>227</v>
      </c>
      <c r="E26" s="536">
        <v>193623705</v>
      </c>
      <c r="F26" s="536">
        <v>97150</v>
      </c>
      <c r="G26" s="536">
        <v>288322</v>
      </c>
      <c r="H26" s="517"/>
      <c r="I26" s="538">
        <v>15</v>
      </c>
      <c r="J26" s="539" t="s">
        <v>134</v>
      </c>
      <c r="K26" s="540">
        <v>29513</v>
      </c>
      <c r="L26" s="536">
        <v>143080</v>
      </c>
      <c r="M26" s="540">
        <v>41346932</v>
      </c>
      <c r="N26" s="540">
        <v>28876</v>
      </c>
      <c r="O26" s="540">
        <v>89816</v>
      </c>
      <c r="P26" s="264"/>
      <c r="Q26" s="541">
        <v>15</v>
      </c>
      <c r="R26" s="542" t="s">
        <v>134</v>
      </c>
      <c r="S26" s="537" t="s">
        <v>227</v>
      </c>
      <c r="T26" s="537" t="s">
        <v>227</v>
      </c>
      <c r="U26" s="540">
        <v>4754575</v>
      </c>
      <c r="V26" s="537" t="s">
        <v>227</v>
      </c>
      <c r="W26" s="537" t="s">
        <v>227</v>
      </c>
      <c r="X26" s="543"/>
      <c r="Y26" s="538">
        <v>15</v>
      </c>
      <c r="Z26" s="539" t="s">
        <v>134</v>
      </c>
      <c r="AA26" s="537" t="s">
        <v>227</v>
      </c>
      <c r="AB26" s="537" t="s">
        <v>227</v>
      </c>
      <c r="AC26" s="540">
        <v>36592357</v>
      </c>
      <c r="AD26" s="537" t="s">
        <v>227</v>
      </c>
      <c r="AE26" s="537" t="s">
        <v>227</v>
      </c>
      <c r="AF26" s="753"/>
      <c r="AG26" s="541">
        <v>15</v>
      </c>
      <c r="AH26" s="542" t="s">
        <v>134</v>
      </c>
      <c r="AI26" s="540">
        <v>21328</v>
      </c>
      <c r="AJ26" s="540">
        <v>103204</v>
      </c>
      <c r="AK26" s="540">
        <v>30793943</v>
      </c>
      <c r="AL26" s="540">
        <v>20877</v>
      </c>
      <c r="AM26" s="540">
        <v>64847</v>
      </c>
      <c r="AN26" s="753"/>
      <c r="AO26" s="541">
        <v>15</v>
      </c>
      <c r="AP26" s="542" t="s">
        <v>134</v>
      </c>
      <c r="AQ26" s="540">
        <v>4412</v>
      </c>
      <c r="AR26" s="540">
        <v>16507</v>
      </c>
      <c r="AS26" s="540">
        <v>4531332</v>
      </c>
      <c r="AT26" s="540">
        <v>4376</v>
      </c>
      <c r="AU26" s="540">
        <v>12721</v>
      </c>
      <c r="AV26" s="753"/>
      <c r="AW26" s="541">
        <v>15</v>
      </c>
      <c r="AX26" s="542" t="s">
        <v>134</v>
      </c>
      <c r="AY26" s="540">
        <v>3374</v>
      </c>
      <c r="AZ26" s="540">
        <v>15330</v>
      </c>
      <c r="BA26" s="540">
        <v>3388778</v>
      </c>
      <c r="BB26" s="540">
        <v>3322</v>
      </c>
      <c r="BC26" s="540">
        <v>10122</v>
      </c>
      <c r="BD26" s="753"/>
      <c r="BE26" s="541">
        <v>15</v>
      </c>
      <c r="BF26" s="542" t="s">
        <v>134</v>
      </c>
      <c r="BG26" s="540">
        <v>354</v>
      </c>
      <c r="BH26" s="540">
        <v>1386</v>
      </c>
      <c r="BI26" s="540">
        <v>468422</v>
      </c>
      <c r="BJ26" s="540">
        <v>349</v>
      </c>
      <c r="BK26" s="540">
        <v>1102</v>
      </c>
      <c r="BL26" s="758"/>
      <c r="BM26" s="541">
        <v>15</v>
      </c>
      <c r="BN26" s="542" t="s">
        <v>134</v>
      </c>
      <c r="BO26" s="540">
        <v>843</v>
      </c>
      <c r="BP26" s="540">
        <v>108434</v>
      </c>
      <c r="BQ26" s="540">
        <v>1722272</v>
      </c>
      <c r="BR26" s="540">
        <v>815</v>
      </c>
      <c r="BS26" s="540">
        <v>942</v>
      </c>
      <c r="BT26" s="544"/>
      <c r="BU26" s="541">
        <v>15</v>
      </c>
      <c r="BV26" s="542" t="s">
        <v>134</v>
      </c>
      <c r="BW26" s="540">
        <v>67270</v>
      </c>
      <c r="BX26" s="540">
        <v>9184430</v>
      </c>
      <c r="BY26" s="540">
        <v>35745990</v>
      </c>
      <c r="BZ26" s="540">
        <v>36247</v>
      </c>
      <c r="CA26" s="540">
        <v>147814</v>
      </c>
      <c r="CB26" s="544"/>
      <c r="CC26" s="541">
        <v>15</v>
      </c>
      <c r="CD26" s="542" t="s">
        <v>134</v>
      </c>
      <c r="CE26" s="540">
        <v>58869</v>
      </c>
      <c r="CF26" s="536">
        <v>7984039</v>
      </c>
      <c r="CG26" s="536">
        <v>28019305</v>
      </c>
      <c r="CH26" s="536">
        <v>31187</v>
      </c>
      <c r="CI26" s="536">
        <v>140186</v>
      </c>
      <c r="CJ26" s="545"/>
      <c r="CK26" s="541">
        <v>15</v>
      </c>
      <c r="CL26" s="542" t="s">
        <v>134</v>
      </c>
      <c r="CM26" s="560">
        <v>691</v>
      </c>
      <c r="CN26" s="546">
        <v>864</v>
      </c>
      <c r="CO26" s="560">
        <v>64371</v>
      </c>
      <c r="CP26" s="560">
        <v>506</v>
      </c>
      <c r="CQ26" s="560">
        <v>1743</v>
      </c>
      <c r="CR26" s="544"/>
      <c r="CS26" s="541">
        <v>15</v>
      </c>
      <c r="CT26" s="542" t="s">
        <v>134</v>
      </c>
      <c r="CU26" s="546">
        <v>8431</v>
      </c>
      <c r="CV26" s="546">
        <v>3745865</v>
      </c>
      <c r="CW26" s="546">
        <v>40231022</v>
      </c>
      <c r="CX26" s="546">
        <v>8321</v>
      </c>
      <c r="CY26" s="560">
        <v>10796</v>
      </c>
      <c r="CZ26" s="543"/>
      <c r="DA26" s="538">
        <v>15</v>
      </c>
      <c r="DB26" s="539" t="s">
        <v>134</v>
      </c>
      <c r="DC26" s="540">
        <v>173</v>
      </c>
      <c r="DD26" s="536">
        <v>50583</v>
      </c>
      <c r="DE26" s="540">
        <v>722260</v>
      </c>
      <c r="DF26" s="540">
        <v>171</v>
      </c>
      <c r="DG26" s="540">
        <v>355</v>
      </c>
      <c r="DH26" s="544"/>
      <c r="DI26" s="541">
        <v>15</v>
      </c>
      <c r="DJ26" s="542" t="s">
        <v>134</v>
      </c>
      <c r="DK26" s="540">
        <v>22</v>
      </c>
      <c r="DL26" s="540">
        <v>32</v>
      </c>
      <c r="DM26" s="540">
        <v>3603</v>
      </c>
      <c r="DN26" s="540">
        <v>21</v>
      </c>
      <c r="DO26" s="540">
        <v>68</v>
      </c>
      <c r="DP26" s="543"/>
      <c r="DQ26" s="538">
        <v>15</v>
      </c>
      <c r="DR26" s="539" t="s">
        <v>134</v>
      </c>
      <c r="DS26" s="540">
        <v>1</v>
      </c>
      <c r="DT26" s="540">
        <v>1</v>
      </c>
      <c r="DU26" s="540">
        <v>480</v>
      </c>
      <c r="DV26" s="540">
        <v>1</v>
      </c>
      <c r="DW26" s="540">
        <v>1</v>
      </c>
      <c r="DX26" s="544"/>
      <c r="DY26" s="541">
        <v>15</v>
      </c>
      <c r="DZ26" s="542" t="s">
        <v>134</v>
      </c>
      <c r="EA26" s="536">
        <v>810</v>
      </c>
      <c r="EB26" s="546">
        <v>932</v>
      </c>
      <c r="EC26" s="536">
        <v>1707649</v>
      </c>
      <c r="ED26" s="540">
        <v>801</v>
      </c>
      <c r="EE26" s="540">
        <v>2856</v>
      </c>
      <c r="EF26" s="543"/>
      <c r="EG26" s="538">
        <v>15</v>
      </c>
      <c r="EH26" s="539" t="s">
        <v>134</v>
      </c>
      <c r="EI26" s="536">
        <v>727</v>
      </c>
      <c r="EJ26" s="536">
        <v>1219</v>
      </c>
      <c r="EK26" s="536">
        <v>17818</v>
      </c>
      <c r="EL26" s="540">
        <v>717</v>
      </c>
      <c r="EM26" s="540">
        <v>1115</v>
      </c>
      <c r="EN26" s="528"/>
      <c r="EO26" s="541">
        <v>15</v>
      </c>
      <c r="EP26" s="542" t="s">
        <v>134</v>
      </c>
      <c r="EQ26" s="536">
        <v>281</v>
      </c>
      <c r="ER26" s="546">
        <v>286</v>
      </c>
      <c r="ES26" s="536">
        <v>580078</v>
      </c>
      <c r="ET26" s="540">
        <v>281</v>
      </c>
      <c r="EU26" s="540">
        <v>308</v>
      </c>
      <c r="EV26" s="529"/>
      <c r="EW26" s="538">
        <v>15</v>
      </c>
      <c r="EX26" s="539" t="s">
        <v>134</v>
      </c>
      <c r="EY26" s="536">
        <v>72</v>
      </c>
      <c r="EZ26" s="536">
        <v>72</v>
      </c>
      <c r="FA26" s="536">
        <v>141381</v>
      </c>
      <c r="FB26" s="540">
        <v>72</v>
      </c>
      <c r="FC26" s="540">
        <v>72</v>
      </c>
      <c r="FD26" s="530"/>
      <c r="FE26" s="538">
        <v>15</v>
      </c>
      <c r="FF26" s="539" t="s">
        <v>134</v>
      </c>
      <c r="FG26" s="536">
        <v>78294</v>
      </c>
      <c r="FH26" s="537" t="s">
        <v>227</v>
      </c>
      <c r="FI26" s="536">
        <v>72200270</v>
      </c>
      <c r="FJ26" s="540">
        <v>69286</v>
      </c>
      <c r="FK26" s="540">
        <v>197966</v>
      </c>
      <c r="FL26" s="531"/>
      <c r="FM26" s="538">
        <v>15</v>
      </c>
      <c r="FN26" s="539" t="s">
        <v>134</v>
      </c>
      <c r="FO26" s="536">
        <v>21334</v>
      </c>
      <c r="FP26" s="536">
        <v>51904</v>
      </c>
      <c r="FQ26" s="536">
        <v>11574373</v>
      </c>
      <c r="FR26" s="540">
        <v>20927</v>
      </c>
      <c r="FS26" s="540">
        <v>52973</v>
      </c>
      <c r="FT26" s="531"/>
      <c r="FU26" s="538">
        <v>15</v>
      </c>
      <c r="FV26" s="539" t="s">
        <v>134</v>
      </c>
      <c r="FW26" s="536">
        <v>3</v>
      </c>
      <c r="FX26" s="537" t="s">
        <v>227</v>
      </c>
      <c r="FY26" s="536">
        <v>3700</v>
      </c>
      <c r="FZ26" s="540">
        <v>3</v>
      </c>
      <c r="GA26" s="540">
        <v>10</v>
      </c>
      <c r="GB26" s="531"/>
      <c r="GC26" s="538">
        <v>15</v>
      </c>
      <c r="GD26" s="539" t="s">
        <v>134</v>
      </c>
      <c r="GE26" s="547">
        <v>0</v>
      </c>
      <c r="GF26" s="536">
        <v>0</v>
      </c>
      <c r="GG26" s="536">
        <v>0</v>
      </c>
      <c r="GH26" s="540">
        <v>0</v>
      </c>
      <c r="GI26" s="540">
        <v>0</v>
      </c>
      <c r="GJ26" s="531"/>
      <c r="GK26" s="538">
        <v>15</v>
      </c>
      <c r="GL26" s="539" t="s">
        <v>134</v>
      </c>
      <c r="GM26" s="536">
        <v>2</v>
      </c>
      <c r="GN26" s="546">
        <v>2</v>
      </c>
      <c r="GO26" s="536">
        <v>1400</v>
      </c>
      <c r="GP26" s="540">
        <v>2</v>
      </c>
      <c r="GQ26" s="540">
        <v>5</v>
      </c>
      <c r="GR26" s="531"/>
      <c r="GS26" s="538">
        <v>15</v>
      </c>
      <c r="GT26" s="539" t="s">
        <v>134</v>
      </c>
      <c r="GU26" s="536">
        <v>1</v>
      </c>
      <c r="GV26" s="546">
        <v>1</v>
      </c>
      <c r="GW26" s="546">
        <v>2300</v>
      </c>
      <c r="GX26" s="560">
        <v>1</v>
      </c>
      <c r="GY26" s="540">
        <v>5</v>
      </c>
      <c r="GZ26" s="264"/>
      <c r="HA26" s="541">
        <v>15</v>
      </c>
      <c r="HB26" s="542" t="s">
        <v>134</v>
      </c>
      <c r="HC26" s="537" t="s">
        <v>227</v>
      </c>
      <c r="HD26" s="537" t="s">
        <v>227</v>
      </c>
      <c r="HE26" s="537" t="s">
        <v>227</v>
      </c>
      <c r="HF26" s="540">
        <v>10628</v>
      </c>
      <c r="HG26" s="540">
        <v>28456</v>
      </c>
      <c r="HH26" s="766"/>
      <c r="HI26" s="538">
        <v>15</v>
      </c>
      <c r="HJ26" s="539" t="s">
        <v>134</v>
      </c>
      <c r="HK26" s="537" t="s">
        <v>227</v>
      </c>
      <c r="HL26" s="537" t="s">
        <v>227</v>
      </c>
      <c r="HM26" s="537" t="s">
        <v>227</v>
      </c>
      <c r="HN26" s="540">
        <v>1530</v>
      </c>
      <c r="HO26" s="540">
        <v>4986</v>
      </c>
      <c r="HP26" s="766"/>
      <c r="HQ26" s="538">
        <v>15</v>
      </c>
      <c r="HR26" s="539" t="s">
        <v>134</v>
      </c>
      <c r="HS26" s="537" t="s">
        <v>227</v>
      </c>
      <c r="HT26" s="537" t="s">
        <v>227</v>
      </c>
      <c r="HU26" s="537" t="s">
        <v>227</v>
      </c>
      <c r="HV26" s="540">
        <v>79106</v>
      </c>
      <c r="HW26" s="540">
        <v>221376</v>
      </c>
      <c r="HX26" s="766"/>
      <c r="HY26" s="538">
        <v>15</v>
      </c>
      <c r="HZ26" s="539" t="s">
        <v>134</v>
      </c>
      <c r="IA26" s="546">
        <v>2292</v>
      </c>
      <c r="IB26" s="536">
        <v>21733</v>
      </c>
      <c r="IC26" s="536">
        <v>36786769</v>
      </c>
      <c r="ID26" s="540">
        <v>2281</v>
      </c>
      <c r="IE26" s="540">
        <v>2507</v>
      </c>
      <c r="IF26" s="770"/>
    </row>
    <row r="27" spans="1:240" ht="30.75" customHeight="1" thickBot="1">
      <c r="A27" s="578">
        <v>16</v>
      </c>
      <c r="B27" s="579" t="s">
        <v>135</v>
      </c>
      <c r="C27" s="580">
        <v>103103</v>
      </c>
      <c r="D27" s="581" t="s">
        <v>227</v>
      </c>
      <c r="E27" s="580">
        <v>130756052</v>
      </c>
      <c r="F27" s="580">
        <v>66049</v>
      </c>
      <c r="G27" s="580">
        <v>188920</v>
      </c>
      <c r="H27" s="517"/>
      <c r="I27" s="582">
        <v>16</v>
      </c>
      <c r="J27" s="583" t="s">
        <v>135</v>
      </c>
      <c r="K27" s="584">
        <v>32470</v>
      </c>
      <c r="L27" s="580">
        <v>169303</v>
      </c>
      <c r="M27" s="584">
        <v>41825035</v>
      </c>
      <c r="N27" s="584">
        <v>31907</v>
      </c>
      <c r="O27" s="584">
        <v>93831</v>
      </c>
      <c r="P27" s="264"/>
      <c r="Q27" s="585">
        <v>16</v>
      </c>
      <c r="R27" s="586" t="s">
        <v>135</v>
      </c>
      <c r="S27" s="581" t="s">
        <v>227</v>
      </c>
      <c r="T27" s="581" t="s">
        <v>227</v>
      </c>
      <c r="U27" s="584">
        <v>1522196</v>
      </c>
      <c r="V27" s="581" t="s">
        <v>227</v>
      </c>
      <c r="W27" s="581" t="s">
        <v>227</v>
      </c>
      <c r="X27" s="543"/>
      <c r="Y27" s="582">
        <v>16</v>
      </c>
      <c r="Z27" s="583" t="s">
        <v>135</v>
      </c>
      <c r="AA27" s="581" t="s">
        <v>227</v>
      </c>
      <c r="AB27" s="581" t="s">
        <v>227</v>
      </c>
      <c r="AC27" s="584">
        <v>40302839</v>
      </c>
      <c r="AD27" s="581" t="s">
        <v>227</v>
      </c>
      <c r="AE27" s="581" t="s">
        <v>227</v>
      </c>
      <c r="AF27" s="753"/>
      <c r="AG27" s="585">
        <v>16</v>
      </c>
      <c r="AH27" s="586" t="s">
        <v>135</v>
      </c>
      <c r="AI27" s="584">
        <v>24949</v>
      </c>
      <c r="AJ27" s="584">
        <v>123554</v>
      </c>
      <c r="AK27" s="584">
        <v>33813051</v>
      </c>
      <c r="AL27" s="584">
        <v>24541</v>
      </c>
      <c r="AM27" s="584">
        <v>75529</v>
      </c>
      <c r="AN27" s="753"/>
      <c r="AO27" s="585">
        <v>16</v>
      </c>
      <c r="AP27" s="586" t="s">
        <v>135</v>
      </c>
      <c r="AQ27" s="584">
        <v>3541</v>
      </c>
      <c r="AR27" s="584">
        <v>13244</v>
      </c>
      <c r="AS27" s="584">
        <v>2643243</v>
      </c>
      <c r="AT27" s="584">
        <v>3523</v>
      </c>
      <c r="AU27" s="584">
        <v>8912</v>
      </c>
      <c r="AV27" s="753"/>
      <c r="AW27" s="587">
        <v>16</v>
      </c>
      <c r="AX27" s="588" t="s">
        <v>135</v>
      </c>
      <c r="AY27" s="589">
        <v>4300</v>
      </c>
      <c r="AZ27" s="589">
        <v>21496</v>
      </c>
      <c r="BA27" s="589">
        <v>3035101</v>
      </c>
      <c r="BB27" s="589">
        <v>4251</v>
      </c>
      <c r="BC27" s="589">
        <v>10810</v>
      </c>
      <c r="BD27" s="753"/>
      <c r="BE27" s="585">
        <v>16</v>
      </c>
      <c r="BF27" s="586" t="s">
        <v>135</v>
      </c>
      <c r="BG27" s="584">
        <v>130</v>
      </c>
      <c r="BH27" s="584">
        <v>360</v>
      </c>
      <c r="BI27" s="584">
        <v>100968</v>
      </c>
      <c r="BJ27" s="584">
        <v>129</v>
      </c>
      <c r="BK27" s="584">
        <v>339</v>
      </c>
      <c r="BL27" s="758"/>
      <c r="BM27" s="585">
        <v>16</v>
      </c>
      <c r="BN27" s="586" t="s">
        <v>135</v>
      </c>
      <c r="BO27" s="584">
        <v>1111</v>
      </c>
      <c r="BP27" s="584">
        <v>214595</v>
      </c>
      <c r="BQ27" s="584">
        <v>1873043</v>
      </c>
      <c r="BR27" s="584">
        <v>1047</v>
      </c>
      <c r="BS27" s="584">
        <v>1207</v>
      </c>
      <c r="BT27" s="544"/>
      <c r="BU27" s="585">
        <v>16</v>
      </c>
      <c r="BV27" s="586" t="s">
        <v>135</v>
      </c>
      <c r="BW27" s="584">
        <v>54153</v>
      </c>
      <c r="BX27" s="584">
        <v>6150504</v>
      </c>
      <c r="BY27" s="584">
        <v>30171489</v>
      </c>
      <c r="BZ27" s="584">
        <v>28928</v>
      </c>
      <c r="CA27" s="584">
        <v>106719</v>
      </c>
      <c r="CB27" s="544"/>
      <c r="CC27" s="585">
        <v>16</v>
      </c>
      <c r="CD27" s="586" t="s">
        <v>135</v>
      </c>
      <c r="CE27" s="584">
        <v>40634</v>
      </c>
      <c r="CF27" s="580">
        <v>5133525</v>
      </c>
      <c r="CG27" s="580">
        <v>22735063</v>
      </c>
      <c r="CH27" s="580">
        <v>21949</v>
      </c>
      <c r="CI27" s="580">
        <v>94694</v>
      </c>
      <c r="CJ27" s="545"/>
      <c r="CK27" s="585">
        <v>16</v>
      </c>
      <c r="CL27" s="586" t="s">
        <v>135</v>
      </c>
      <c r="CM27" s="590">
        <v>476</v>
      </c>
      <c r="CN27" s="591">
        <v>1260</v>
      </c>
      <c r="CO27" s="590">
        <v>49775</v>
      </c>
      <c r="CP27" s="590">
        <v>472</v>
      </c>
      <c r="CQ27" s="590">
        <v>1379</v>
      </c>
      <c r="CR27" s="544"/>
      <c r="CS27" s="585">
        <v>16</v>
      </c>
      <c r="CT27" s="586" t="s">
        <v>135</v>
      </c>
      <c r="CU27" s="591">
        <v>4643</v>
      </c>
      <c r="CV27" s="591">
        <v>1236737</v>
      </c>
      <c r="CW27" s="591">
        <v>18957533</v>
      </c>
      <c r="CX27" s="591">
        <v>4567</v>
      </c>
      <c r="CY27" s="590">
        <v>5755</v>
      </c>
      <c r="CZ27" s="543"/>
      <c r="DA27" s="582">
        <v>16</v>
      </c>
      <c r="DB27" s="583" t="s">
        <v>135</v>
      </c>
      <c r="DC27" s="584">
        <v>245</v>
      </c>
      <c r="DD27" s="580">
        <v>31894</v>
      </c>
      <c r="DE27" s="584">
        <v>659213</v>
      </c>
      <c r="DF27" s="584">
        <v>238</v>
      </c>
      <c r="DG27" s="584">
        <v>381</v>
      </c>
      <c r="DH27" s="544"/>
      <c r="DI27" s="585">
        <v>16</v>
      </c>
      <c r="DJ27" s="586" t="s">
        <v>135</v>
      </c>
      <c r="DK27" s="584">
        <v>25</v>
      </c>
      <c r="DL27" s="584">
        <v>79</v>
      </c>
      <c r="DM27" s="584">
        <v>6150</v>
      </c>
      <c r="DN27" s="584">
        <v>25</v>
      </c>
      <c r="DO27" s="584">
        <v>33</v>
      </c>
      <c r="DP27" s="543"/>
      <c r="DQ27" s="582">
        <v>16</v>
      </c>
      <c r="DR27" s="583" t="s">
        <v>135</v>
      </c>
      <c r="DS27" s="590">
        <v>2</v>
      </c>
      <c r="DT27" s="590">
        <v>2</v>
      </c>
      <c r="DU27" s="590">
        <v>140</v>
      </c>
      <c r="DV27" s="590">
        <v>2</v>
      </c>
      <c r="DW27" s="590">
        <v>2</v>
      </c>
      <c r="DX27" s="544"/>
      <c r="DY27" s="585">
        <v>16</v>
      </c>
      <c r="DZ27" s="586" t="s">
        <v>135</v>
      </c>
      <c r="EA27" s="580">
        <v>221</v>
      </c>
      <c r="EB27" s="580">
        <v>603</v>
      </c>
      <c r="EC27" s="580">
        <v>2052707</v>
      </c>
      <c r="ED27" s="584">
        <v>205</v>
      </c>
      <c r="EE27" s="584">
        <v>517</v>
      </c>
      <c r="EF27" s="543"/>
      <c r="EG27" s="582">
        <v>16</v>
      </c>
      <c r="EH27" s="583" t="s">
        <v>135</v>
      </c>
      <c r="EI27" s="580">
        <v>28</v>
      </c>
      <c r="EJ27" s="580">
        <v>32</v>
      </c>
      <c r="EK27" s="580">
        <v>1706</v>
      </c>
      <c r="EL27" s="584">
        <v>28</v>
      </c>
      <c r="EM27" s="584">
        <v>52</v>
      </c>
      <c r="EN27" s="528"/>
      <c r="EO27" s="585">
        <v>16</v>
      </c>
      <c r="EP27" s="586" t="s">
        <v>135</v>
      </c>
      <c r="EQ27" s="580">
        <v>224</v>
      </c>
      <c r="ER27" s="591">
        <v>225</v>
      </c>
      <c r="ES27" s="580">
        <v>414391</v>
      </c>
      <c r="ET27" s="584">
        <v>224</v>
      </c>
      <c r="EU27" s="584">
        <v>266</v>
      </c>
      <c r="EV27" s="529"/>
      <c r="EW27" s="582">
        <v>16</v>
      </c>
      <c r="EX27" s="583" t="s">
        <v>135</v>
      </c>
      <c r="EY27" s="580">
        <v>17</v>
      </c>
      <c r="EZ27" s="580">
        <v>17</v>
      </c>
      <c r="FA27" s="580">
        <v>40261</v>
      </c>
      <c r="FB27" s="584">
        <v>17</v>
      </c>
      <c r="FC27" s="584">
        <v>17</v>
      </c>
      <c r="FD27" s="530"/>
      <c r="FE27" s="582">
        <v>16</v>
      </c>
      <c r="FF27" s="583" t="s">
        <v>135</v>
      </c>
      <c r="FG27" s="580">
        <v>50694</v>
      </c>
      <c r="FH27" s="581" t="s">
        <v>227</v>
      </c>
      <c r="FI27" s="580">
        <v>35403953</v>
      </c>
      <c r="FJ27" s="592">
        <v>46347</v>
      </c>
      <c r="FK27" s="584">
        <v>128303</v>
      </c>
      <c r="FL27" s="531"/>
      <c r="FM27" s="582">
        <v>16</v>
      </c>
      <c r="FN27" s="583" t="s">
        <v>135</v>
      </c>
      <c r="FO27" s="580">
        <v>11205</v>
      </c>
      <c r="FP27" s="580">
        <v>32910</v>
      </c>
      <c r="FQ27" s="580">
        <v>4745977</v>
      </c>
      <c r="FR27" s="584">
        <v>10818</v>
      </c>
      <c r="FS27" s="584">
        <v>26665</v>
      </c>
      <c r="FT27" s="531"/>
      <c r="FU27" s="582">
        <v>16</v>
      </c>
      <c r="FV27" s="583" t="s">
        <v>135</v>
      </c>
      <c r="FW27" s="580">
        <v>2</v>
      </c>
      <c r="FX27" s="581" t="s">
        <v>227</v>
      </c>
      <c r="FY27" s="580">
        <v>270</v>
      </c>
      <c r="FZ27" s="584">
        <v>2</v>
      </c>
      <c r="GA27" s="584">
        <v>3</v>
      </c>
      <c r="GB27" s="531"/>
      <c r="GC27" s="582">
        <v>16</v>
      </c>
      <c r="GD27" s="583" t="s">
        <v>135</v>
      </c>
      <c r="GE27" s="593">
        <v>0</v>
      </c>
      <c r="GF27" s="580">
        <v>0</v>
      </c>
      <c r="GG27" s="580">
        <v>0</v>
      </c>
      <c r="GH27" s="584">
        <v>0</v>
      </c>
      <c r="GI27" s="584">
        <v>0</v>
      </c>
      <c r="GJ27" s="531"/>
      <c r="GK27" s="582">
        <v>16</v>
      </c>
      <c r="GL27" s="583" t="s">
        <v>135</v>
      </c>
      <c r="GM27" s="580">
        <v>2</v>
      </c>
      <c r="GN27" s="580">
        <v>2</v>
      </c>
      <c r="GO27" s="580">
        <v>270</v>
      </c>
      <c r="GP27" s="584">
        <v>2</v>
      </c>
      <c r="GQ27" s="584">
        <v>3</v>
      </c>
      <c r="GR27" s="531"/>
      <c r="GS27" s="582">
        <v>16</v>
      </c>
      <c r="GT27" s="583" t="s">
        <v>135</v>
      </c>
      <c r="GU27" s="580">
        <v>0</v>
      </c>
      <c r="GV27" s="580">
        <v>0</v>
      </c>
      <c r="GW27" s="580">
        <v>0</v>
      </c>
      <c r="GX27" s="584">
        <v>0</v>
      </c>
      <c r="GY27" s="584">
        <v>0</v>
      </c>
      <c r="GZ27" s="264"/>
      <c r="HA27" s="585">
        <v>16</v>
      </c>
      <c r="HB27" s="586" t="s">
        <v>135</v>
      </c>
      <c r="HC27" s="581" t="s">
        <v>227</v>
      </c>
      <c r="HD27" s="581" t="s">
        <v>227</v>
      </c>
      <c r="HE27" s="581" t="s">
        <v>227</v>
      </c>
      <c r="HF27" s="584">
        <v>8970</v>
      </c>
      <c r="HG27" s="584">
        <v>28015</v>
      </c>
      <c r="HH27" s="766"/>
      <c r="HI27" s="582">
        <v>16</v>
      </c>
      <c r="HJ27" s="583" t="s">
        <v>135</v>
      </c>
      <c r="HK27" s="581" t="s">
        <v>227</v>
      </c>
      <c r="HL27" s="581" t="s">
        <v>227</v>
      </c>
      <c r="HM27" s="581" t="s">
        <v>227</v>
      </c>
      <c r="HN27" s="584">
        <v>698</v>
      </c>
      <c r="HO27" s="584">
        <v>1972</v>
      </c>
      <c r="HP27" s="766"/>
      <c r="HQ27" s="582">
        <v>16</v>
      </c>
      <c r="HR27" s="583" t="s">
        <v>135</v>
      </c>
      <c r="HS27" s="581" t="s">
        <v>227</v>
      </c>
      <c r="HT27" s="581" t="s">
        <v>227</v>
      </c>
      <c r="HU27" s="581" t="s">
        <v>227</v>
      </c>
      <c r="HV27" s="584">
        <v>29847</v>
      </c>
      <c r="HW27" s="584">
        <v>81346</v>
      </c>
      <c r="HX27" s="766"/>
      <c r="HY27" s="582">
        <v>16</v>
      </c>
      <c r="HZ27" s="583" t="s">
        <v>135</v>
      </c>
      <c r="IA27" s="591">
        <v>1778</v>
      </c>
      <c r="IB27" s="580">
        <v>19099</v>
      </c>
      <c r="IC27" s="580">
        <v>27452822</v>
      </c>
      <c r="ID27" s="584">
        <v>1773</v>
      </c>
      <c r="IE27" s="584">
        <v>1921</v>
      </c>
      <c r="IF27" s="770"/>
    </row>
    <row r="28" spans="1:240" s="598" customFormat="1" ht="30.75" customHeight="1" thickBot="1">
      <c r="A28" s="594"/>
      <c r="B28" s="595" t="s">
        <v>136</v>
      </c>
      <c r="C28" s="596">
        <f>SUM(C12:C27)</f>
        <v>1939883</v>
      </c>
      <c r="D28" s="597" t="s">
        <v>228</v>
      </c>
      <c r="E28" s="596">
        <f>SUM(E12:E27)</f>
        <v>2234696868</v>
      </c>
      <c r="F28" s="596">
        <f>SUM(F12:F27)</f>
        <v>1192367</v>
      </c>
      <c r="G28" s="596">
        <f>SUM(G12:G27)</f>
        <v>3510833</v>
      </c>
      <c r="I28" s="594"/>
      <c r="J28" s="595" t="s">
        <v>136</v>
      </c>
      <c r="K28" s="599">
        <f>SUM(K12:K27)</f>
        <v>459552</v>
      </c>
      <c r="L28" s="596">
        <f>SUM(L12:L27)</f>
        <v>2417038</v>
      </c>
      <c r="M28" s="599">
        <f>SUM(M12:M27)</f>
        <v>645403364</v>
      </c>
      <c r="N28" s="599">
        <f>SUM(N12:N27)</f>
        <v>448899</v>
      </c>
      <c r="O28" s="599">
        <f>SUM(O12:O27)</f>
        <v>1341744</v>
      </c>
      <c r="P28" s="747"/>
      <c r="Q28" s="594"/>
      <c r="R28" s="595" t="s">
        <v>136</v>
      </c>
      <c r="S28" s="597" t="s">
        <v>228</v>
      </c>
      <c r="T28" s="597" t="s">
        <v>228</v>
      </c>
      <c r="U28" s="599">
        <f>SUM(U12:U27)</f>
        <v>33918258</v>
      </c>
      <c r="V28" s="597" t="s">
        <v>228</v>
      </c>
      <c r="W28" s="597" t="s">
        <v>228</v>
      </c>
      <c r="X28" s="470"/>
      <c r="Y28" s="594"/>
      <c r="Z28" s="595" t="s">
        <v>136</v>
      </c>
      <c r="AA28" s="597" t="s">
        <v>228</v>
      </c>
      <c r="AB28" s="597" t="s">
        <v>228</v>
      </c>
      <c r="AC28" s="599">
        <f>SUM(AC12:AC27)</f>
        <v>611485106</v>
      </c>
      <c r="AD28" s="597" t="s">
        <v>228</v>
      </c>
      <c r="AE28" s="597" t="s">
        <v>228</v>
      </c>
      <c r="AF28" s="754"/>
      <c r="AG28" s="600"/>
      <c r="AH28" s="601" t="s">
        <v>136</v>
      </c>
      <c r="AI28" s="599">
        <f>SUM(AI12:AI27)</f>
        <v>352873</v>
      </c>
      <c r="AJ28" s="599">
        <f>SUM(AJ12:AJ27)</f>
        <v>1825817</v>
      </c>
      <c r="AK28" s="599">
        <f>SUM(AK12:AK27)</f>
        <v>512332426</v>
      </c>
      <c r="AL28" s="599">
        <f>SUM(AL12:AL27)</f>
        <v>345221</v>
      </c>
      <c r="AM28" s="599">
        <f>SUM(AM12:AM27)</f>
        <v>1025853</v>
      </c>
      <c r="AN28" s="754"/>
      <c r="AO28" s="594"/>
      <c r="AP28" s="595" t="s">
        <v>136</v>
      </c>
      <c r="AQ28" s="599">
        <f>SUM(AQ12:AQ27)</f>
        <v>51411</v>
      </c>
      <c r="AR28" s="599">
        <f>SUM(AR12:AR27)</f>
        <v>189020</v>
      </c>
      <c r="AS28" s="599">
        <f>SUM(AS12:AS27)</f>
        <v>46551498</v>
      </c>
      <c r="AT28" s="599">
        <f>SUM(AT12:AT27)</f>
        <v>50951</v>
      </c>
      <c r="AU28" s="599">
        <f>SUM(AU12:AU27)</f>
        <v>151457</v>
      </c>
      <c r="AV28" s="754"/>
      <c r="AW28" s="600"/>
      <c r="AX28" s="601" t="s">
        <v>136</v>
      </c>
      <c r="AY28" s="599">
        <f>SUM(AY12:AY27)</f>
        <v>55726</v>
      </c>
      <c r="AZ28" s="599">
        <f>SUM(AZ12:AZ27)</f>
        <v>271296</v>
      </c>
      <c r="BA28" s="599">
        <f>SUM(BA12:BA27)</f>
        <v>46487267</v>
      </c>
      <c r="BB28" s="599">
        <f>SUM(BB12:BB27)</f>
        <v>54702</v>
      </c>
      <c r="BC28" s="599">
        <f>SUM(BC12:BC27)</f>
        <v>156856</v>
      </c>
      <c r="BD28" s="754"/>
      <c r="BE28" s="594"/>
      <c r="BF28" s="595" t="s">
        <v>136</v>
      </c>
      <c r="BG28" s="599">
        <f>SUM(BG12:BG27)</f>
        <v>2098</v>
      </c>
      <c r="BH28" s="599">
        <f>SUM(BH12:BH27)</f>
        <v>7110</v>
      </c>
      <c r="BI28" s="599">
        <f>SUM(BI12:BI27)</f>
        <v>2203739</v>
      </c>
      <c r="BJ28" s="599">
        <f>SUM(BJ12:BJ27)</f>
        <v>2079</v>
      </c>
      <c r="BK28" s="599">
        <f>SUM(BK12:BK27)</f>
        <v>6698</v>
      </c>
      <c r="BL28" s="759"/>
      <c r="BM28" s="594"/>
      <c r="BN28" s="595" t="s">
        <v>136</v>
      </c>
      <c r="BO28" s="599">
        <f>SUM(BO12:BO27)</f>
        <v>13976</v>
      </c>
      <c r="BP28" s="599">
        <f>SUM(BP12:BP27)</f>
        <v>2054153</v>
      </c>
      <c r="BQ28" s="599">
        <f>SUM(BQ12:BQ27)</f>
        <v>30325913</v>
      </c>
      <c r="BR28" s="599">
        <f>SUM(BR12:BR27)</f>
        <v>13097</v>
      </c>
      <c r="BS28" s="599">
        <f>SUM(BS12:BS27)</f>
        <v>15614</v>
      </c>
      <c r="BT28" s="470"/>
      <c r="BU28" s="594"/>
      <c r="BV28" s="595" t="s">
        <v>136</v>
      </c>
      <c r="BW28" s="599">
        <f>SUM(BW12:BW27)</f>
        <v>896110</v>
      </c>
      <c r="BX28" s="599">
        <f>SUM(BX12:BX27)</f>
        <v>121817736</v>
      </c>
      <c r="BY28" s="599">
        <f>SUM(BY12:BY27)</f>
        <v>416477301</v>
      </c>
      <c r="BZ28" s="599">
        <f>SUM(BZ12:BZ27)</f>
        <v>491172</v>
      </c>
      <c r="CA28" s="599">
        <f>SUM(CA12:CA27)</f>
        <v>1983246</v>
      </c>
      <c r="CB28" s="470"/>
      <c r="CC28" s="594"/>
      <c r="CD28" s="595" t="s">
        <v>136</v>
      </c>
      <c r="CE28" s="599">
        <f>SUM(CE12:CE27)</f>
        <v>792870</v>
      </c>
      <c r="CF28" s="596">
        <f>SUM(CF12:CF27)</f>
        <v>104566217</v>
      </c>
      <c r="CG28" s="599">
        <f>SUM(CG12:CG27)</f>
        <v>331140956</v>
      </c>
      <c r="CH28" s="599">
        <f>SUM(CH12:CH27)</f>
        <v>417665</v>
      </c>
      <c r="CI28" s="599">
        <f>SUM(CI12:CI27)</f>
        <v>1873347</v>
      </c>
      <c r="CJ28" s="470"/>
      <c r="CK28" s="600"/>
      <c r="CL28" s="601" t="s">
        <v>136</v>
      </c>
      <c r="CM28" s="602">
        <f>SUM(CM12:CM27)</f>
        <v>10854</v>
      </c>
      <c r="CN28" s="602">
        <f>SUM(CN12:CN27)</f>
        <v>17756</v>
      </c>
      <c r="CO28" s="602">
        <f>SUM(CO12:CO27)</f>
        <v>2345441</v>
      </c>
      <c r="CP28" s="602">
        <f>SUM(CP12:CP27)</f>
        <v>10193</v>
      </c>
      <c r="CQ28" s="602">
        <f>SUM(CQ12:CQ27)</f>
        <v>27057</v>
      </c>
      <c r="CR28" s="470"/>
      <c r="CS28" s="594"/>
      <c r="CT28" s="595" t="s">
        <v>136</v>
      </c>
      <c r="CU28" s="603">
        <f>SUM(CU12:CU27)</f>
        <v>91311</v>
      </c>
      <c r="CV28" s="603">
        <f>SUM(CV12:CV27)</f>
        <v>33983181</v>
      </c>
      <c r="CW28" s="603">
        <f>SUM(CW12:CW27)</f>
        <v>366026176</v>
      </c>
      <c r="CX28" s="602">
        <f>SUM(CX12:CX27)</f>
        <v>89213</v>
      </c>
      <c r="CY28" s="602">
        <f>SUM(CY12:CY27)</f>
        <v>113278</v>
      </c>
      <c r="CZ28" s="470"/>
      <c r="DA28" s="594"/>
      <c r="DB28" s="595" t="s">
        <v>136</v>
      </c>
      <c r="DC28" s="599">
        <f>SUM(DC12:DC27)</f>
        <v>5127</v>
      </c>
      <c r="DD28" s="599">
        <f>SUM(DD12:DD27)</f>
        <v>1319116</v>
      </c>
      <c r="DE28" s="599">
        <f>SUM(DE12:DE27)</f>
        <v>16722958</v>
      </c>
      <c r="DF28" s="599">
        <f>SUM(DF12:DF27)</f>
        <v>4900</v>
      </c>
      <c r="DG28" s="599">
        <f>SUM(DG12:DG27)</f>
        <v>9056</v>
      </c>
      <c r="DH28" s="470"/>
      <c r="DI28" s="594"/>
      <c r="DJ28" s="595" t="s">
        <v>136</v>
      </c>
      <c r="DK28" s="604">
        <f>SUM(DK12:DK27)</f>
        <v>799</v>
      </c>
      <c r="DL28" s="604">
        <f>SUM(DL12:DL27)</f>
        <v>2415</v>
      </c>
      <c r="DM28" s="604">
        <f>SUM(DM12:DM27)</f>
        <v>203161</v>
      </c>
      <c r="DN28" s="604">
        <f>SUM(DN12:DN27)</f>
        <v>782</v>
      </c>
      <c r="DO28" s="604">
        <f>SUM(DO12:DO27)</f>
        <v>1556</v>
      </c>
      <c r="DP28" s="470"/>
      <c r="DQ28" s="594"/>
      <c r="DR28" s="595" t="s">
        <v>136</v>
      </c>
      <c r="DS28" s="604">
        <f>SUM(DS12:DS27)</f>
        <v>27</v>
      </c>
      <c r="DT28" s="604">
        <f>SUM(DT12:DT27)</f>
        <v>66</v>
      </c>
      <c r="DU28" s="604">
        <f>SUM(DU12:DU27)</f>
        <v>10992</v>
      </c>
      <c r="DV28" s="604">
        <f>SUM(DV12:DV27)</f>
        <v>27</v>
      </c>
      <c r="DW28" s="604">
        <f>SUM(DW12:DW27)</f>
        <v>36</v>
      </c>
      <c r="DX28" s="470"/>
      <c r="DY28" s="594"/>
      <c r="DZ28" s="595" t="s">
        <v>136</v>
      </c>
      <c r="EA28" s="596">
        <f>SUM(EA12:EA27)</f>
        <v>8604</v>
      </c>
      <c r="EB28" s="596">
        <f>SUM(EB12:EB27)</f>
        <v>10480</v>
      </c>
      <c r="EC28" s="596">
        <f>SUM(EC12:EC27)</f>
        <v>17922552</v>
      </c>
      <c r="ED28" s="596">
        <f>SUM(ED12:ED27)</f>
        <v>8518</v>
      </c>
      <c r="EE28" s="596">
        <f>SUM(EE12:EE27)</f>
        <v>24664</v>
      </c>
      <c r="EF28" s="470"/>
      <c r="EG28" s="594"/>
      <c r="EH28" s="595" t="s">
        <v>136</v>
      </c>
      <c r="EI28" s="605">
        <f>SUM(EI12:EI27)</f>
        <v>1300</v>
      </c>
      <c r="EJ28" s="605">
        <f>SUM(EJ12:EJ27)</f>
        <v>2673</v>
      </c>
      <c r="EK28" s="605">
        <f>SUM(EK12:EK27)</f>
        <v>55742</v>
      </c>
      <c r="EL28" s="605">
        <f>SUM(EL12:EL27)</f>
        <v>1269</v>
      </c>
      <c r="EM28" s="605">
        <f>SUM(EM12:EM27)</f>
        <v>2266</v>
      </c>
      <c r="EO28" s="594"/>
      <c r="EP28" s="595" t="s">
        <v>136</v>
      </c>
      <c r="EQ28" s="596">
        <f>SUM(EQ12:EQ27)</f>
        <v>4357</v>
      </c>
      <c r="ER28" s="596">
        <f>SUM(ER12:ER27)</f>
        <v>4376</v>
      </c>
      <c r="ES28" s="596">
        <f>SUM(ES12:ES27)</f>
        <v>9235665</v>
      </c>
      <c r="ET28" s="596">
        <f>SUM(ET12:ET27)</f>
        <v>4357</v>
      </c>
      <c r="EU28" s="596">
        <f>SUM(EU12:EU27)</f>
        <v>5436</v>
      </c>
      <c r="EV28" s="606"/>
      <c r="EW28" s="594"/>
      <c r="EX28" s="595" t="s">
        <v>136</v>
      </c>
      <c r="EY28" s="596">
        <f>SUM(EY12:EY27)</f>
        <v>718</v>
      </c>
      <c r="EZ28" s="596">
        <f>SUM(EZ12:EZ27)</f>
        <v>718</v>
      </c>
      <c r="FA28" s="596">
        <f>SUM(FA12:FA27)</f>
        <v>1571022</v>
      </c>
      <c r="FB28" s="596">
        <f>SUM(FB12:FB27)</f>
        <v>718</v>
      </c>
      <c r="FC28" s="596">
        <f>SUM(FC12:FC27)</f>
        <v>725</v>
      </c>
      <c r="FD28" s="606"/>
      <c r="FE28" s="594"/>
      <c r="FF28" s="595" t="s">
        <v>136</v>
      </c>
      <c r="FG28" s="596">
        <f>SUM(FG12:FG27)</f>
        <v>976118</v>
      </c>
      <c r="FH28" s="597" t="s">
        <v>228</v>
      </c>
      <c r="FI28" s="596">
        <f>SUM(FI12:FI27)</f>
        <v>746647712</v>
      </c>
      <c r="FJ28" s="596">
        <f>SUM(FJ12:FJ27)</f>
        <v>833280</v>
      </c>
      <c r="FK28" s="596">
        <f>SUM(FK12:FK27)</f>
        <v>2302212</v>
      </c>
      <c r="FM28" s="594"/>
      <c r="FN28" s="595" t="s">
        <v>136</v>
      </c>
      <c r="FO28" s="596">
        <f>SUM(FO12:FO27)</f>
        <v>199624</v>
      </c>
      <c r="FP28" s="596">
        <f>SUM(FP12:FP27)</f>
        <v>478313</v>
      </c>
      <c r="FQ28" s="596">
        <f>SUM(FQ12:FQ27)</f>
        <v>94504857</v>
      </c>
      <c r="FR28" s="596">
        <f>SUM(FR12:FR27)</f>
        <v>194897</v>
      </c>
      <c r="FS28" s="596">
        <f>SUM(FS12:FS27)</f>
        <v>481063</v>
      </c>
      <c r="FU28" s="594"/>
      <c r="FV28" s="595" t="s">
        <v>136</v>
      </c>
      <c r="FW28" s="605">
        <f>SUM(FW12:FW27)</f>
        <v>108</v>
      </c>
      <c r="FX28" s="597" t="s">
        <v>228</v>
      </c>
      <c r="FY28" s="605">
        <f>SUM(FY12:FY27)</f>
        <v>53841</v>
      </c>
      <c r="FZ28" s="605">
        <f>SUM(FZ12:FZ27)</f>
        <v>108</v>
      </c>
      <c r="GA28" s="605">
        <f>SUM(GA12:GA27)</f>
        <v>343</v>
      </c>
      <c r="GC28" s="594"/>
      <c r="GD28" s="595" t="s">
        <v>136</v>
      </c>
      <c r="GE28" s="607">
        <f>SUM(GE12:GE27)</f>
        <v>6</v>
      </c>
      <c r="GF28" s="607">
        <f>SUM(GF12:GF27)</f>
        <v>6</v>
      </c>
      <c r="GG28" s="607">
        <f>SUM(GG12:GG27)</f>
        <v>1375</v>
      </c>
      <c r="GH28" s="608">
        <f>SUM(GH12:GH27)</f>
        <v>6</v>
      </c>
      <c r="GI28" s="608">
        <f>SUM(GI12:GI27)</f>
        <v>10</v>
      </c>
      <c r="GK28" s="594"/>
      <c r="GL28" s="595" t="s">
        <v>136</v>
      </c>
      <c r="GM28" s="605">
        <f>SUM(GM12:GM27)</f>
        <v>96</v>
      </c>
      <c r="GN28" s="605">
        <f>SUM(GN12:GN27)</f>
        <v>137</v>
      </c>
      <c r="GO28" s="605">
        <f>SUM(GO12:GO27)</f>
        <v>47589</v>
      </c>
      <c r="GP28" s="604">
        <f>SUM(GP12:GP27)</f>
        <v>96</v>
      </c>
      <c r="GQ28" s="604">
        <f>SUM(GQ12:GQ27)</f>
        <v>309</v>
      </c>
      <c r="GS28" s="594"/>
      <c r="GT28" s="595" t="s">
        <v>136</v>
      </c>
      <c r="GU28" s="605">
        <f>SUM(GU12:GU27)</f>
        <v>6</v>
      </c>
      <c r="GV28" s="605">
        <f>SUM(GV12:GV27)</f>
        <v>6</v>
      </c>
      <c r="GW28" s="605">
        <f>SUM(GW12:GW27)</f>
        <v>4877</v>
      </c>
      <c r="GX28" s="605">
        <f>SUM(GX12:GX27)</f>
        <v>6</v>
      </c>
      <c r="GY28" s="605">
        <f>SUM(GY12:GY27)</f>
        <v>24</v>
      </c>
      <c r="GZ28" s="747"/>
      <c r="HA28" s="594"/>
      <c r="HB28" s="595" t="s">
        <v>136</v>
      </c>
      <c r="HC28" s="597" t="s">
        <v>228</v>
      </c>
      <c r="HD28" s="597" t="s">
        <v>228</v>
      </c>
      <c r="HE28" s="597" t="s">
        <v>228</v>
      </c>
      <c r="HF28" s="599">
        <f>SUM(HF12:HF27)</f>
        <v>138282</v>
      </c>
      <c r="HG28" s="599">
        <f>SUM(HG12:HG27)</f>
        <v>352231</v>
      </c>
      <c r="HH28" s="766"/>
      <c r="HI28" s="594"/>
      <c r="HJ28" s="595" t="s">
        <v>136</v>
      </c>
      <c r="HK28" s="597" t="s">
        <v>228</v>
      </c>
      <c r="HL28" s="597" t="s">
        <v>228</v>
      </c>
      <c r="HM28" s="597" t="s">
        <v>228</v>
      </c>
      <c r="HN28" s="599">
        <f>SUM(HN12:HN27)</f>
        <v>28741</v>
      </c>
      <c r="HO28" s="599">
        <f>SUM(HO12:HO27)</f>
        <v>71617</v>
      </c>
      <c r="HP28" s="766"/>
      <c r="HQ28" s="594"/>
      <c r="HR28" s="595" t="s">
        <v>136</v>
      </c>
      <c r="HS28" s="597" t="s">
        <v>228</v>
      </c>
      <c r="HT28" s="597" t="s">
        <v>228</v>
      </c>
      <c r="HU28" s="597" t="s">
        <v>228</v>
      </c>
      <c r="HV28" s="599">
        <f>SUM(HV12:HV27)</f>
        <v>840805</v>
      </c>
      <c r="HW28" s="599">
        <f>SUM(HW12:HW27)</f>
        <v>2234699</v>
      </c>
      <c r="HX28" s="766"/>
      <c r="HY28" s="594"/>
      <c r="HZ28" s="595" t="s">
        <v>136</v>
      </c>
      <c r="IA28" s="596">
        <f>SUM(IA12:IA27)</f>
        <v>29855</v>
      </c>
      <c r="IB28" s="596">
        <f>SUM(IB12:IB27)</f>
        <v>286886</v>
      </c>
      <c r="IC28" s="596">
        <f>SUM(IC12:IC27)</f>
        <v>437523885</v>
      </c>
      <c r="ID28" s="599">
        <f>SUM(ID12:ID27)</f>
        <v>29565</v>
      </c>
      <c r="IE28" s="599">
        <f>SUM(IE12:IE27)</f>
        <v>32315</v>
      </c>
      <c r="IF28" s="771"/>
    </row>
    <row r="29" spans="16:241" s="609" customFormat="1" ht="48.75" customHeight="1">
      <c r="P29" s="748"/>
      <c r="AF29" s="748"/>
      <c r="AN29" s="748"/>
      <c r="AV29" s="748"/>
      <c r="BD29" s="748"/>
      <c r="BL29" s="748"/>
      <c r="GZ29" s="748"/>
      <c r="HH29" s="748"/>
      <c r="HP29" s="748"/>
      <c r="HX29" s="748"/>
      <c r="IF29" s="748"/>
      <c r="IG29" s="610" t="s">
        <v>319</v>
      </c>
    </row>
    <row r="30" spans="1:244" ht="77.25" customHeight="1">
      <c r="A30" s="613"/>
      <c r="B30" s="613"/>
      <c r="C30" s="613"/>
      <c r="D30" s="613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G30" s="613"/>
      <c r="AH30" s="613"/>
      <c r="AI30" s="613"/>
      <c r="AJ30" s="613"/>
      <c r="AK30" s="613"/>
      <c r="AL30" s="613"/>
      <c r="AM30" s="613"/>
      <c r="AO30" s="613"/>
      <c r="AP30" s="613"/>
      <c r="AQ30" s="613"/>
      <c r="AR30" s="613"/>
      <c r="AS30" s="613"/>
      <c r="AT30" s="613"/>
      <c r="AU30" s="613"/>
      <c r="AW30" s="613"/>
      <c r="AX30" s="613"/>
      <c r="AY30" s="613"/>
      <c r="AZ30" s="613"/>
      <c r="BA30" s="613"/>
      <c r="BB30" s="613"/>
      <c r="BC30" s="613"/>
      <c r="BE30" s="613"/>
      <c r="BF30" s="613"/>
      <c r="BG30" s="613"/>
      <c r="BH30" s="613"/>
      <c r="BI30" s="613"/>
      <c r="BJ30" s="613"/>
      <c r="BK30" s="613"/>
      <c r="BM30" s="613"/>
      <c r="BN30" s="613"/>
      <c r="BO30" s="613"/>
      <c r="BP30" s="613"/>
      <c r="BQ30" s="613"/>
      <c r="BR30" s="613"/>
      <c r="BS30" s="613"/>
      <c r="BT30" s="613"/>
      <c r="BU30" s="613"/>
      <c r="BV30" s="613"/>
      <c r="BW30" s="613"/>
      <c r="BX30" s="613"/>
      <c r="BY30" s="613"/>
      <c r="BZ30" s="613"/>
      <c r="CA30" s="613"/>
      <c r="CB30" s="613"/>
      <c r="CC30" s="613"/>
      <c r="CD30" s="613"/>
      <c r="CE30" s="613"/>
      <c r="CF30" s="613"/>
      <c r="CG30" s="613"/>
      <c r="CH30" s="613"/>
      <c r="CI30" s="613"/>
      <c r="CJ30" s="613"/>
      <c r="CK30" s="613"/>
      <c r="CL30" s="613"/>
      <c r="CM30" s="613"/>
      <c r="CN30" s="613"/>
      <c r="CO30" s="613"/>
      <c r="CP30" s="613"/>
      <c r="CQ30" s="613"/>
      <c r="CR30" s="613"/>
      <c r="CS30" s="613"/>
      <c r="CT30" s="613"/>
      <c r="CU30" s="613"/>
      <c r="CV30" s="613"/>
      <c r="CW30" s="613"/>
      <c r="CX30" s="613"/>
      <c r="CY30" s="613"/>
      <c r="CZ30" s="613"/>
      <c r="DA30" s="613"/>
      <c r="DB30" s="613"/>
      <c r="DC30" s="613"/>
      <c r="DD30" s="613"/>
      <c r="DE30" s="613"/>
      <c r="DF30" s="613"/>
      <c r="DG30" s="613"/>
      <c r="DH30" s="613"/>
      <c r="DI30" s="613"/>
      <c r="DJ30" s="613"/>
      <c r="DK30" s="613"/>
      <c r="DL30" s="613"/>
      <c r="DM30" s="613"/>
      <c r="DN30" s="613"/>
      <c r="DO30" s="613"/>
      <c r="DP30" s="613"/>
      <c r="DQ30" s="613"/>
      <c r="DR30" s="613"/>
      <c r="DS30" s="613"/>
      <c r="DT30" s="613"/>
      <c r="DU30" s="613"/>
      <c r="DV30" s="613"/>
      <c r="DW30" s="613"/>
      <c r="DX30" s="613"/>
      <c r="DY30" s="611"/>
      <c r="DZ30" s="612"/>
      <c r="EA30" s="612"/>
      <c r="EB30" s="612"/>
      <c r="EC30" s="612"/>
      <c r="ED30" s="612"/>
      <c r="EE30" s="612"/>
      <c r="EF30" s="613"/>
      <c r="EG30" s="613"/>
      <c r="EH30" s="613"/>
      <c r="EI30" s="613"/>
      <c r="EJ30" s="613"/>
      <c r="EK30" s="613"/>
      <c r="EL30" s="613"/>
      <c r="EM30" s="613"/>
      <c r="EN30" s="613"/>
      <c r="EO30" s="613"/>
      <c r="EP30" s="613"/>
      <c r="EQ30" s="613"/>
      <c r="ER30" s="613"/>
      <c r="ES30" s="613"/>
      <c r="ET30" s="613"/>
      <c r="EU30" s="613"/>
      <c r="EV30" s="772"/>
      <c r="EW30" s="613"/>
      <c r="EX30" s="613"/>
      <c r="EY30" s="613"/>
      <c r="EZ30" s="613"/>
      <c r="FA30" s="613"/>
      <c r="FB30" s="613"/>
      <c r="FC30" s="613"/>
      <c r="FD30" s="772"/>
      <c r="FE30" s="613"/>
      <c r="FF30" s="613"/>
      <c r="FG30" s="613"/>
      <c r="FH30" s="613"/>
      <c r="FI30" s="613"/>
      <c r="FJ30" s="613"/>
      <c r="FK30" s="613"/>
      <c r="FL30" s="613"/>
      <c r="FM30" s="613"/>
      <c r="FN30" s="613"/>
      <c r="FO30" s="613"/>
      <c r="FP30" s="613"/>
      <c r="FQ30" s="613"/>
      <c r="FR30" s="613"/>
      <c r="FS30" s="613"/>
      <c r="FT30" s="613"/>
      <c r="FU30" s="613"/>
      <c r="FV30" s="613"/>
      <c r="FW30" s="613"/>
      <c r="FX30" s="613"/>
      <c r="FY30" s="613"/>
      <c r="FZ30" s="613"/>
      <c r="GA30" s="613"/>
      <c r="GB30" s="613"/>
      <c r="GC30" s="613"/>
      <c r="GD30" s="614"/>
      <c r="GE30" s="613"/>
      <c r="GF30" s="613"/>
      <c r="GG30" s="613"/>
      <c r="GH30" s="613"/>
      <c r="GI30" s="613"/>
      <c r="GJ30" s="613"/>
      <c r="GK30" s="613"/>
      <c r="GL30" s="613"/>
      <c r="GM30" s="613"/>
      <c r="GN30" s="613"/>
      <c r="GO30" s="613"/>
      <c r="GP30" s="613"/>
      <c r="GQ30" s="613"/>
      <c r="GR30" s="613"/>
      <c r="GS30" s="613"/>
      <c r="GT30" s="613"/>
      <c r="GU30" s="613"/>
      <c r="GV30" s="613"/>
      <c r="GW30" s="613"/>
      <c r="GX30" s="613"/>
      <c r="GY30" s="613"/>
      <c r="HA30" s="613"/>
      <c r="HB30" s="613"/>
      <c r="HC30" s="613"/>
      <c r="HD30" s="613"/>
      <c r="HE30" s="613"/>
      <c r="HF30" s="613"/>
      <c r="HG30" s="613"/>
      <c r="HI30" s="613"/>
      <c r="HJ30" s="613"/>
      <c r="HK30" s="613"/>
      <c r="HL30" s="613"/>
      <c r="HM30" s="613"/>
      <c r="HN30" s="613"/>
      <c r="HO30" s="613"/>
      <c r="HQ30" s="613"/>
      <c r="HR30" s="613"/>
      <c r="HS30" s="613"/>
      <c r="HT30" s="613"/>
      <c r="HU30" s="613"/>
      <c r="HV30" s="613"/>
      <c r="HW30" s="613"/>
      <c r="HY30" s="613"/>
      <c r="HZ30" s="613"/>
      <c r="IA30" s="613"/>
      <c r="IB30" s="773"/>
      <c r="IC30" s="613"/>
      <c r="ID30" s="613"/>
      <c r="IG30" s="615" t="s">
        <v>320</v>
      </c>
      <c r="IH30" s="616"/>
      <c r="II30" s="616"/>
      <c r="IJ30" s="616"/>
    </row>
    <row r="31" spans="1:238" ht="21" thickBot="1">
      <c r="A31" s="613"/>
      <c r="B31" s="617"/>
      <c r="C31" s="613"/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G31" s="613"/>
      <c r="AH31" s="613"/>
      <c r="AI31" s="613"/>
      <c r="AJ31" s="613"/>
      <c r="AK31" s="613"/>
      <c r="AL31" s="613"/>
      <c r="AM31" s="613"/>
      <c r="AO31" s="613"/>
      <c r="AP31" s="613"/>
      <c r="AQ31" s="613"/>
      <c r="AR31" s="613"/>
      <c r="AS31" s="613"/>
      <c r="AT31" s="613"/>
      <c r="AU31" s="613"/>
      <c r="AW31" s="613"/>
      <c r="AX31" s="613"/>
      <c r="AY31" s="613"/>
      <c r="AZ31" s="613"/>
      <c r="BA31" s="613"/>
      <c r="BB31" s="613"/>
      <c r="BC31" s="613"/>
      <c r="BE31" s="613"/>
      <c r="BF31" s="613"/>
      <c r="BG31" s="613"/>
      <c r="BH31" s="613"/>
      <c r="BI31" s="613"/>
      <c r="BJ31" s="613"/>
      <c r="BK31" s="613"/>
      <c r="BM31" s="613"/>
      <c r="BN31" s="613"/>
      <c r="BO31" s="613"/>
      <c r="BP31" s="613"/>
      <c r="BQ31" s="613"/>
      <c r="BR31" s="613"/>
      <c r="BS31" s="613"/>
      <c r="BT31" s="613"/>
      <c r="BU31" s="613"/>
      <c r="BV31" s="613"/>
      <c r="BW31" s="613"/>
      <c r="BX31" s="613"/>
      <c r="BY31" s="613"/>
      <c r="BZ31" s="613"/>
      <c r="CA31" s="613"/>
      <c r="CB31" s="613"/>
      <c r="CC31" s="613"/>
      <c r="CD31" s="613"/>
      <c r="CE31" s="613"/>
      <c r="CF31" s="613"/>
      <c r="CG31" s="613"/>
      <c r="CH31" s="613"/>
      <c r="CI31" s="613"/>
      <c r="CJ31" s="613"/>
      <c r="CK31" s="613"/>
      <c r="CL31" s="613"/>
      <c r="CM31" s="613"/>
      <c r="CN31" s="613"/>
      <c r="CO31" s="613"/>
      <c r="CP31" s="613"/>
      <c r="CQ31" s="613"/>
      <c r="CR31" s="613"/>
      <c r="CS31" s="613"/>
      <c r="CT31" s="613"/>
      <c r="CU31" s="613"/>
      <c r="CV31" s="613"/>
      <c r="CW31" s="613"/>
      <c r="CX31" s="613"/>
      <c r="CY31" s="613"/>
      <c r="CZ31" s="613"/>
      <c r="DA31" s="613"/>
      <c r="DB31" s="613"/>
      <c r="DC31" s="613"/>
      <c r="DD31" s="613"/>
      <c r="DE31" s="613"/>
      <c r="DF31" s="613"/>
      <c r="DG31" s="613"/>
      <c r="DH31" s="613"/>
      <c r="DI31" s="613"/>
      <c r="DJ31" s="613"/>
      <c r="DK31" s="613"/>
      <c r="DL31" s="613"/>
      <c r="DM31" s="613"/>
      <c r="DN31" s="613"/>
      <c r="DO31" s="613"/>
      <c r="DP31" s="613"/>
      <c r="DQ31" s="613"/>
      <c r="DR31" s="613"/>
      <c r="DS31" s="613"/>
      <c r="DT31" s="613"/>
      <c r="DU31" s="613"/>
      <c r="DV31" s="613"/>
      <c r="DW31" s="613"/>
      <c r="DX31" s="613"/>
      <c r="DY31" s="613"/>
      <c r="DZ31" s="613"/>
      <c r="EA31" s="613"/>
      <c r="EB31" s="613"/>
      <c r="EC31" s="613"/>
      <c r="ED31" s="613"/>
      <c r="EE31" s="613"/>
      <c r="EF31" s="613"/>
      <c r="EG31" s="613"/>
      <c r="EH31" s="613"/>
      <c r="EI31" s="613"/>
      <c r="EJ31" s="613"/>
      <c r="EK31" s="613"/>
      <c r="EL31" s="613"/>
      <c r="EM31" s="613"/>
      <c r="EN31" s="613"/>
      <c r="EO31" s="613"/>
      <c r="EP31" s="613"/>
      <c r="EQ31" s="613"/>
      <c r="ER31" s="613"/>
      <c r="ES31" s="613"/>
      <c r="ET31" s="613"/>
      <c r="EU31" s="613"/>
      <c r="EV31" s="772"/>
      <c r="EW31" s="613"/>
      <c r="EX31" s="613"/>
      <c r="EY31" s="613"/>
      <c r="EZ31" s="613"/>
      <c r="FA31" s="613"/>
      <c r="FB31" s="613"/>
      <c r="FC31" s="613"/>
      <c r="FD31" s="772"/>
      <c r="FE31" s="613"/>
      <c r="FF31" s="613"/>
      <c r="FG31" s="613"/>
      <c r="FH31" s="613"/>
      <c r="FI31" s="613"/>
      <c r="FJ31" s="613"/>
      <c r="FK31" s="613"/>
      <c r="FL31" s="613"/>
      <c r="FM31" s="613"/>
      <c r="FN31" s="613"/>
      <c r="FO31" s="613"/>
      <c r="FP31" s="613"/>
      <c r="FQ31" s="613"/>
      <c r="FR31" s="613"/>
      <c r="FS31" s="613"/>
      <c r="FT31" s="613"/>
      <c r="FU31" s="613"/>
      <c r="FV31" s="613"/>
      <c r="FW31" s="613"/>
      <c r="FX31" s="613"/>
      <c r="FY31" s="613"/>
      <c r="FZ31" s="613"/>
      <c r="GA31" s="613"/>
      <c r="GB31" s="613"/>
      <c r="GC31" s="613"/>
      <c r="GD31" s="613"/>
      <c r="GE31" s="613"/>
      <c r="GF31" s="613"/>
      <c r="GG31" s="613"/>
      <c r="GH31" s="613"/>
      <c r="GI31" s="613"/>
      <c r="GJ31" s="613"/>
      <c r="GK31" s="613"/>
      <c r="GL31" s="613"/>
      <c r="GM31" s="613"/>
      <c r="GN31" s="613"/>
      <c r="GO31" s="613"/>
      <c r="GP31" s="613"/>
      <c r="GQ31" s="613"/>
      <c r="GR31" s="613"/>
      <c r="GS31" s="613"/>
      <c r="GT31" s="613"/>
      <c r="GU31" s="613"/>
      <c r="GV31" s="613"/>
      <c r="GW31" s="613"/>
      <c r="GX31" s="613"/>
      <c r="GY31" s="613"/>
      <c r="HA31" s="613"/>
      <c r="HB31" s="613"/>
      <c r="HC31" s="613"/>
      <c r="HD31" s="613"/>
      <c r="HE31" s="613"/>
      <c r="HF31" s="613"/>
      <c r="HG31" s="613"/>
      <c r="HI31" s="613"/>
      <c r="HJ31" s="613"/>
      <c r="HK31" s="613"/>
      <c r="HL31" s="613"/>
      <c r="HM31" s="613"/>
      <c r="HN31" s="613"/>
      <c r="HO31" s="613"/>
      <c r="HQ31" s="613"/>
      <c r="HR31" s="613"/>
      <c r="HS31" s="613"/>
      <c r="HT31" s="613"/>
      <c r="HU31" s="613"/>
      <c r="HV31" s="613"/>
      <c r="HW31" s="613"/>
      <c r="HY31" s="613"/>
      <c r="HZ31" s="613"/>
      <c r="IA31" s="613"/>
      <c r="IB31" s="613"/>
      <c r="IC31" s="613"/>
      <c r="ID31" s="613"/>
    </row>
    <row r="32" spans="1:247" ht="15">
      <c r="A32" s="613"/>
      <c r="B32" s="613"/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G32" s="613"/>
      <c r="AH32" s="613"/>
      <c r="AI32" s="613"/>
      <c r="AJ32" s="613"/>
      <c r="AK32" s="613"/>
      <c r="AL32" s="613"/>
      <c r="AM32" s="613"/>
      <c r="AO32" s="613"/>
      <c r="AP32" s="613"/>
      <c r="AQ32" s="613"/>
      <c r="AR32" s="613"/>
      <c r="AS32" s="613"/>
      <c r="AT32" s="613"/>
      <c r="AU32" s="613"/>
      <c r="AW32" s="613"/>
      <c r="AX32" s="613"/>
      <c r="AY32" s="613"/>
      <c r="AZ32" s="613"/>
      <c r="BA32" s="613"/>
      <c r="BB32" s="613"/>
      <c r="BC32" s="613"/>
      <c r="BE32" s="613"/>
      <c r="BF32" s="613"/>
      <c r="BG32" s="613"/>
      <c r="BH32" s="613"/>
      <c r="BI32" s="613"/>
      <c r="BJ32" s="613"/>
      <c r="BK32" s="613"/>
      <c r="BM32" s="613"/>
      <c r="BN32" s="613"/>
      <c r="BO32" s="613"/>
      <c r="BP32" s="613"/>
      <c r="BQ32" s="613"/>
      <c r="BR32" s="613"/>
      <c r="BS32" s="613"/>
      <c r="BT32" s="613"/>
      <c r="BU32" s="613"/>
      <c r="BV32" s="613"/>
      <c r="BW32" s="613"/>
      <c r="BX32" s="613"/>
      <c r="BY32" s="613"/>
      <c r="BZ32" s="613"/>
      <c r="CA32" s="613"/>
      <c r="CB32" s="613"/>
      <c r="CC32" s="613"/>
      <c r="CD32" s="613"/>
      <c r="CE32" s="613"/>
      <c r="CF32" s="613"/>
      <c r="CG32" s="613"/>
      <c r="CH32" s="613"/>
      <c r="CI32" s="613"/>
      <c r="CJ32" s="613"/>
      <c r="CK32" s="613"/>
      <c r="CL32" s="613"/>
      <c r="CM32" s="613"/>
      <c r="CN32" s="613"/>
      <c r="CO32" s="613"/>
      <c r="CP32" s="613"/>
      <c r="CQ32" s="613"/>
      <c r="CR32" s="613"/>
      <c r="CS32" s="613"/>
      <c r="CT32" s="613"/>
      <c r="CU32" s="613"/>
      <c r="CV32" s="613"/>
      <c r="CW32" s="613"/>
      <c r="CX32" s="613"/>
      <c r="CY32" s="613"/>
      <c r="CZ32" s="613"/>
      <c r="DA32" s="613"/>
      <c r="DB32" s="613"/>
      <c r="DC32" s="613"/>
      <c r="DD32" s="613"/>
      <c r="DE32" s="613"/>
      <c r="DF32" s="613"/>
      <c r="DG32" s="613"/>
      <c r="DH32" s="613"/>
      <c r="DI32" s="613"/>
      <c r="DJ32" s="613"/>
      <c r="DK32" s="613"/>
      <c r="DL32" s="613"/>
      <c r="DM32" s="613"/>
      <c r="DN32" s="613"/>
      <c r="DO32" s="613"/>
      <c r="DP32" s="613"/>
      <c r="DQ32" s="613"/>
      <c r="DR32" s="613"/>
      <c r="DS32" s="613"/>
      <c r="DT32" s="613"/>
      <c r="DU32" s="613"/>
      <c r="DV32" s="613"/>
      <c r="DW32" s="613"/>
      <c r="DX32" s="613"/>
      <c r="DY32" s="613"/>
      <c r="DZ32" s="613"/>
      <c r="EA32" s="613"/>
      <c r="EB32" s="613"/>
      <c r="EC32" s="613"/>
      <c r="ED32" s="613"/>
      <c r="EE32" s="613"/>
      <c r="EF32" s="613"/>
      <c r="EG32" s="613"/>
      <c r="EH32" s="613"/>
      <c r="EI32" s="613"/>
      <c r="EJ32" s="613"/>
      <c r="EK32" s="613"/>
      <c r="EL32" s="613"/>
      <c r="EM32" s="613"/>
      <c r="EN32" s="613"/>
      <c r="EO32" s="613"/>
      <c r="EP32" s="613"/>
      <c r="EQ32" s="613"/>
      <c r="ER32" s="613"/>
      <c r="ES32" s="613"/>
      <c r="ET32" s="613"/>
      <c r="EU32" s="613"/>
      <c r="EV32" s="772"/>
      <c r="EW32" s="613"/>
      <c r="EX32" s="613"/>
      <c r="EY32" s="613"/>
      <c r="EZ32" s="613"/>
      <c r="FA32" s="613"/>
      <c r="FB32" s="613"/>
      <c r="FC32" s="613"/>
      <c r="FD32" s="772"/>
      <c r="FE32" s="613"/>
      <c r="FF32" s="613"/>
      <c r="FG32" s="613"/>
      <c r="FH32" s="613"/>
      <c r="FI32" s="613"/>
      <c r="FJ32" s="613"/>
      <c r="FK32" s="613"/>
      <c r="FL32" s="613"/>
      <c r="FM32" s="613"/>
      <c r="FN32" s="613"/>
      <c r="FO32" s="613"/>
      <c r="FP32" s="613"/>
      <c r="FQ32" s="613"/>
      <c r="FR32" s="613"/>
      <c r="FS32" s="613"/>
      <c r="FT32" s="613"/>
      <c r="FU32" s="613"/>
      <c r="FV32" s="613"/>
      <c r="FW32" s="613"/>
      <c r="FX32" s="613"/>
      <c r="FY32" s="613"/>
      <c r="FZ32" s="613"/>
      <c r="GA32" s="613"/>
      <c r="GB32" s="613"/>
      <c r="GC32" s="613"/>
      <c r="GD32" s="613"/>
      <c r="GE32" s="613"/>
      <c r="GF32" s="613"/>
      <c r="GG32" s="613"/>
      <c r="GH32" s="613"/>
      <c r="GI32" s="613"/>
      <c r="GJ32" s="613"/>
      <c r="GK32" s="613"/>
      <c r="GL32" s="613"/>
      <c r="GM32" s="613"/>
      <c r="GN32" s="613"/>
      <c r="GO32" s="613"/>
      <c r="GP32" s="613"/>
      <c r="GQ32" s="613"/>
      <c r="GR32" s="613"/>
      <c r="GS32" s="613"/>
      <c r="GT32" s="613"/>
      <c r="GU32" s="613"/>
      <c r="GV32" s="613"/>
      <c r="GW32" s="613"/>
      <c r="GX32" s="613"/>
      <c r="GY32" s="613"/>
      <c r="HA32" s="613"/>
      <c r="HB32" s="613"/>
      <c r="HC32" s="613"/>
      <c r="HD32" s="613"/>
      <c r="HE32" s="613"/>
      <c r="HF32" s="613"/>
      <c r="HG32" s="613"/>
      <c r="HI32" s="613"/>
      <c r="HJ32" s="613"/>
      <c r="HK32" s="613"/>
      <c r="HL32" s="613"/>
      <c r="HM32" s="613"/>
      <c r="HN32" s="613"/>
      <c r="HO32" s="613"/>
      <c r="HQ32" s="613"/>
      <c r="HR32" s="613"/>
      <c r="HS32" s="613"/>
      <c r="HT32" s="613"/>
      <c r="HU32" s="613"/>
      <c r="HV32" s="613"/>
      <c r="HW32" s="613"/>
      <c r="HY32" s="613"/>
      <c r="HZ32" s="613"/>
      <c r="IA32" s="613"/>
      <c r="IB32" s="613"/>
      <c r="IC32" s="613"/>
      <c r="ID32" s="613"/>
      <c r="IG32" s="618"/>
      <c r="IH32" s="619"/>
      <c r="II32" s="620"/>
      <c r="IJ32" s="620"/>
      <c r="IK32" s="620"/>
      <c r="IL32" s="620"/>
      <c r="IM32" s="620"/>
    </row>
    <row r="33" spans="1:247" ht="15.75">
      <c r="A33" s="613"/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774"/>
      <c r="M33" s="613"/>
      <c r="N33" s="613"/>
      <c r="O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G33" s="613"/>
      <c r="AH33" s="613"/>
      <c r="AI33" s="613"/>
      <c r="AJ33" s="774"/>
      <c r="AK33" s="613"/>
      <c r="AL33" s="613"/>
      <c r="AM33" s="613"/>
      <c r="AO33" s="613"/>
      <c r="AP33" s="613"/>
      <c r="AQ33" s="613"/>
      <c r="AR33" s="774"/>
      <c r="AS33" s="613"/>
      <c r="AT33" s="613"/>
      <c r="AU33" s="613"/>
      <c r="AW33" s="613"/>
      <c r="AX33" s="613"/>
      <c r="AY33" s="613"/>
      <c r="AZ33" s="774"/>
      <c r="BA33" s="613"/>
      <c r="BB33" s="613"/>
      <c r="BC33" s="613"/>
      <c r="BE33" s="613"/>
      <c r="BF33" s="613"/>
      <c r="BG33" s="613"/>
      <c r="BH33" s="774"/>
      <c r="BI33" s="613"/>
      <c r="BJ33" s="613"/>
      <c r="BK33" s="613"/>
      <c r="BM33" s="613"/>
      <c r="BN33" s="613"/>
      <c r="BO33" s="613"/>
      <c r="BP33" s="774"/>
      <c r="BQ33" s="613"/>
      <c r="BR33" s="613"/>
      <c r="BS33" s="613"/>
      <c r="BT33" s="613"/>
      <c r="BU33" s="613"/>
      <c r="BV33" s="613"/>
      <c r="BW33" s="613"/>
      <c r="BX33" s="774"/>
      <c r="BY33" s="613"/>
      <c r="BZ33" s="613"/>
      <c r="CA33" s="613"/>
      <c r="CB33" s="613"/>
      <c r="CC33" s="613"/>
      <c r="CD33" s="613"/>
      <c r="CE33" s="613"/>
      <c r="CF33" s="774"/>
      <c r="CG33" s="613"/>
      <c r="CH33" s="613"/>
      <c r="CI33" s="613"/>
      <c r="CJ33" s="613"/>
      <c r="CK33" s="613"/>
      <c r="CL33" s="613"/>
      <c r="CM33" s="613"/>
      <c r="CN33" s="774"/>
      <c r="CO33" s="613"/>
      <c r="CP33" s="613"/>
      <c r="CQ33" s="613"/>
      <c r="CR33" s="613"/>
      <c r="CS33" s="613"/>
      <c r="CT33" s="613"/>
      <c r="CU33" s="613"/>
      <c r="CV33" s="774"/>
      <c r="CW33" s="613"/>
      <c r="CX33" s="613"/>
      <c r="CY33" s="613"/>
      <c r="CZ33" s="613"/>
      <c r="DA33" s="613"/>
      <c r="DB33" s="613"/>
      <c r="DC33" s="613"/>
      <c r="DD33" s="774"/>
      <c r="DE33" s="613"/>
      <c r="DF33" s="613"/>
      <c r="DG33" s="613"/>
      <c r="DH33" s="613"/>
      <c r="DI33" s="613"/>
      <c r="DJ33" s="613"/>
      <c r="DK33" s="613"/>
      <c r="DL33" s="774"/>
      <c r="DM33" s="613"/>
      <c r="DN33" s="613"/>
      <c r="DO33" s="613"/>
      <c r="DP33" s="613"/>
      <c r="DQ33" s="613"/>
      <c r="DR33" s="613"/>
      <c r="DS33" s="613"/>
      <c r="DT33" s="774"/>
      <c r="DU33" s="613"/>
      <c r="DV33" s="613"/>
      <c r="DW33" s="613"/>
      <c r="DX33" s="613"/>
      <c r="DY33" s="613"/>
      <c r="DZ33" s="613"/>
      <c r="EA33" s="613"/>
      <c r="EB33" s="774"/>
      <c r="EC33" s="613"/>
      <c r="ED33" s="613"/>
      <c r="EE33" s="613"/>
      <c r="EF33" s="613"/>
      <c r="EG33" s="613"/>
      <c r="EH33" s="613"/>
      <c r="EI33" s="613"/>
      <c r="EJ33" s="774"/>
      <c r="EK33" s="613"/>
      <c r="EL33" s="613"/>
      <c r="EM33" s="613"/>
      <c r="EN33" s="613"/>
      <c r="EO33" s="613"/>
      <c r="EP33" s="613"/>
      <c r="EQ33" s="613"/>
      <c r="ER33" s="774"/>
      <c r="ES33" s="613"/>
      <c r="ET33" s="613"/>
      <c r="EU33" s="613"/>
      <c r="EV33" s="772"/>
      <c r="EW33" s="613"/>
      <c r="EX33" s="613"/>
      <c r="EY33" s="613"/>
      <c r="EZ33" s="774"/>
      <c r="FA33" s="613"/>
      <c r="FB33" s="613"/>
      <c r="FC33" s="613"/>
      <c r="FD33" s="772"/>
      <c r="FE33" s="613"/>
      <c r="FF33" s="613"/>
      <c r="FG33" s="613"/>
      <c r="FH33" s="613"/>
      <c r="FI33" s="613"/>
      <c r="FJ33" s="613"/>
      <c r="FK33" s="613"/>
      <c r="FL33" s="613"/>
      <c r="FM33" s="613"/>
      <c r="FN33" s="613"/>
      <c r="FO33" s="613"/>
      <c r="FP33" s="774"/>
      <c r="FQ33" s="613"/>
      <c r="FR33" s="613"/>
      <c r="FS33" s="613"/>
      <c r="FT33" s="613"/>
      <c r="FU33" s="613"/>
      <c r="FV33" s="613"/>
      <c r="FW33" s="613"/>
      <c r="FX33" s="613"/>
      <c r="FY33" s="613"/>
      <c r="FZ33" s="613"/>
      <c r="GA33" s="613"/>
      <c r="GB33" s="613"/>
      <c r="GC33" s="613"/>
      <c r="GD33" s="613"/>
      <c r="GE33" s="613"/>
      <c r="GF33" s="613"/>
      <c r="GG33" s="613"/>
      <c r="GH33" s="613"/>
      <c r="GI33" s="613"/>
      <c r="GJ33" s="613"/>
      <c r="GK33" s="613"/>
      <c r="GL33" s="613"/>
      <c r="GM33" s="613"/>
      <c r="GN33" s="774"/>
      <c r="GO33" s="613"/>
      <c r="GP33" s="613"/>
      <c r="GQ33" s="613"/>
      <c r="GR33" s="613"/>
      <c r="GS33" s="613"/>
      <c r="GT33" s="613"/>
      <c r="GU33" s="613"/>
      <c r="GV33" s="774"/>
      <c r="GW33" s="613"/>
      <c r="GX33" s="613"/>
      <c r="GY33" s="613"/>
      <c r="HA33" s="613"/>
      <c r="HB33" s="613"/>
      <c r="HC33" s="613"/>
      <c r="HD33" s="613"/>
      <c r="HE33" s="613"/>
      <c r="HF33" s="613"/>
      <c r="HG33" s="613"/>
      <c r="HI33" s="613"/>
      <c r="HJ33" s="613"/>
      <c r="HK33" s="613"/>
      <c r="HL33" s="613"/>
      <c r="HM33" s="613"/>
      <c r="HN33" s="613"/>
      <c r="HO33" s="613"/>
      <c r="HQ33" s="613"/>
      <c r="HR33" s="613"/>
      <c r="HS33" s="613"/>
      <c r="HT33" s="613"/>
      <c r="HU33" s="613"/>
      <c r="HV33" s="613"/>
      <c r="HW33" s="613"/>
      <c r="HY33" s="613"/>
      <c r="HZ33" s="613"/>
      <c r="IA33" s="613"/>
      <c r="IB33" s="774"/>
      <c r="IC33" s="613"/>
      <c r="ID33" s="613"/>
      <c r="IG33" s="621" t="s">
        <v>231</v>
      </c>
      <c r="IH33" s="622"/>
      <c r="II33" s="623" t="s">
        <v>213</v>
      </c>
      <c r="IJ33" s="623" t="s">
        <v>214</v>
      </c>
      <c r="IK33" s="623" t="s">
        <v>215</v>
      </c>
      <c r="IL33" s="623" t="s">
        <v>214</v>
      </c>
      <c r="IM33" s="623" t="s">
        <v>216</v>
      </c>
    </row>
    <row r="34" spans="1:247" ht="18">
      <c r="A34" s="613"/>
      <c r="B34" s="613"/>
      <c r="C34" s="613"/>
      <c r="D34" s="613"/>
      <c r="E34" s="613"/>
      <c r="F34" s="613"/>
      <c r="G34" s="613"/>
      <c r="H34" s="613"/>
      <c r="I34" s="613"/>
      <c r="J34" s="613"/>
      <c r="K34" s="613"/>
      <c r="L34" s="744"/>
      <c r="M34" s="744"/>
      <c r="N34" s="613"/>
      <c r="O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G34" s="613"/>
      <c r="AH34" s="613"/>
      <c r="AI34" s="613"/>
      <c r="AJ34" s="744"/>
      <c r="AK34" s="744"/>
      <c r="AL34" s="613"/>
      <c r="AM34" s="613"/>
      <c r="AO34" s="613"/>
      <c r="AP34" s="613"/>
      <c r="AQ34" s="613"/>
      <c r="AR34" s="744"/>
      <c r="AS34" s="744"/>
      <c r="AT34" s="613"/>
      <c r="AU34" s="613"/>
      <c r="AW34" s="613"/>
      <c r="AX34" s="613"/>
      <c r="AY34" s="613"/>
      <c r="AZ34" s="744"/>
      <c r="BA34" s="744"/>
      <c r="BB34" s="613"/>
      <c r="BC34" s="613"/>
      <c r="BE34" s="613"/>
      <c r="BF34" s="613"/>
      <c r="BG34" s="613"/>
      <c r="BH34" s="744"/>
      <c r="BI34" s="744"/>
      <c r="BJ34" s="613"/>
      <c r="BK34" s="613"/>
      <c r="BM34" s="613"/>
      <c r="BN34" s="613"/>
      <c r="BO34" s="613"/>
      <c r="BP34" s="744"/>
      <c r="BQ34" s="744"/>
      <c r="BR34" s="613"/>
      <c r="BS34" s="613"/>
      <c r="BT34" s="613"/>
      <c r="BU34" s="613"/>
      <c r="BV34" s="613"/>
      <c r="BW34" s="613"/>
      <c r="BX34" s="744"/>
      <c r="BY34" s="744"/>
      <c r="BZ34" s="613"/>
      <c r="CA34" s="613"/>
      <c r="CB34" s="613"/>
      <c r="CC34" s="613"/>
      <c r="CD34" s="613"/>
      <c r="CE34" s="613"/>
      <c r="CF34" s="744"/>
      <c r="CG34" s="744"/>
      <c r="CH34" s="613"/>
      <c r="CI34" s="613"/>
      <c r="CJ34" s="613"/>
      <c r="CK34" s="613"/>
      <c r="CL34" s="613"/>
      <c r="CM34" s="613"/>
      <c r="CN34" s="744"/>
      <c r="CO34" s="744"/>
      <c r="CP34" s="613"/>
      <c r="CQ34" s="613"/>
      <c r="CR34" s="613"/>
      <c r="CS34" s="613"/>
      <c r="CT34" s="613"/>
      <c r="CU34" s="613"/>
      <c r="CV34" s="744"/>
      <c r="CW34" s="744"/>
      <c r="CX34" s="613"/>
      <c r="CY34" s="613"/>
      <c r="CZ34" s="613"/>
      <c r="DA34" s="613"/>
      <c r="DB34" s="613"/>
      <c r="DC34" s="613"/>
      <c r="DD34" s="744"/>
      <c r="DE34" s="744"/>
      <c r="DF34" s="613"/>
      <c r="DG34" s="613"/>
      <c r="DH34" s="613"/>
      <c r="DI34" s="613"/>
      <c r="DJ34" s="613"/>
      <c r="DK34" s="613"/>
      <c r="DL34" s="744"/>
      <c r="DM34" s="744"/>
      <c r="DN34" s="613"/>
      <c r="DO34" s="613"/>
      <c r="DP34" s="613"/>
      <c r="DQ34" s="613"/>
      <c r="DR34" s="613"/>
      <c r="DS34" s="613"/>
      <c r="DT34" s="744"/>
      <c r="DU34" s="744"/>
      <c r="DV34" s="613"/>
      <c r="DW34" s="613"/>
      <c r="DX34" s="613"/>
      <c r="DY34" s="613"/>
      <c r="DZ34" s="613"/>
      <c r="EA34" s="613"/>
      <c r="EB34" s="744"/>
      <c r="EC34" s="744"/>
      <c r="ED34" s="613"/>
      <c r="EE34" s="613"/>
      <c r="EF34" s="613"/>
      <c r="EG34" s="613"/>
      <c r="EH34" s="613"/>
      <c r="EI34" s="613"/>
      <c r="EJ34" s="744"/>
      <c r="EK34" s="744"/>
      <c r="EL34" s="613"/>
      <c r="EM34" s="613"/>
      <c r="EN34" s="613"/>
      <c r="EO34" s="613"/>
      <c r="EP34" s="613"/>
      <c r="EQ34" s="613"/>
      <c r="ER34" s="744"/>
      <c r="ES34" s="744"/>
      <c r="ET34" s="613"/>
      <c r="EU34" s="613"/>
      <c r="EV34" s="772"/>
      <c r="EW34" s="613"/>
      <c r="EX34" s="613"/>
      <c r="EY34" s="613"/>
      <c r="EZ34" s="744"/>
      <c r="FA34" s="744"/>
      <c r="FB34" s="613"/>
      <c r="FC34" s="613"/>
      <c r="FD34" s="772"/>
      <c r="FE34" s="613"/>
      <c r="FF34" s="613"/>
      <c r="FG34" s="749"/>
      <c r="FH34" s="613"/>
      <c r="FI34" s="613"/>
      <c r="FJ34" s="613"/>
      <c r="FK34" s="613"/>
      <c r="FL34" s="613"/>
      <c r="FM34" s="613"/>
      <c r="FN34" s="613"/>
      <c r="FO34" s="613"/>
      <c r="FP34" s="744"/>
      <c r="FQ34" s="744"/>
      <c r="FR34" s="613"/>
      <c r="FS34" s="613"/>
      <c r="FT34" s="613"/>
      <c r="FU34" s="613"/>
      <c r="FV34" s="613"/>
      <c r="FW34" s="613"/>
      <c r="FX34" s="613"/>
      <c r="FY34" s="613"/>
      <c r="FZ34" s="613"/>
      <c r="GA34" s="613"/>
      <c r="GB34" s="613"/>
      <c r="GC34" s="613"/>
      <c r="GD34" s="613"/>
      <c r="GE34" s="613"/>
      <c r="GF34" s="613"/>
      <c r="GG34" s="613"/>
      <c r="GH34" s="613"/>
      <c r="GI34" s="613"/>
      <c r="GJ34" s="613"/>
      <c r="GK34" s="613"/>
      <c r="GL34" s="613"/>
      <c r="GM34" s="613"/>
      <c r="GN34" s="744"/>
      <c r="GO34" s="744"/>
      <c r="GP34" s="613"/>
      <c r="GQ34" s="613"/>
      <c r="GR34" s="613"/>
      <c r="GS34" s="613"/>
      <c r="GT34" s="613"/>
      <c r="GU34" s="613"/>
      <c r="GV34" s="744"/>
      <c r="GW34" s="744"/>
      <c r="GX34" s="613"/>
      <c r="GY34" s="613"/>
      <c r="HA34" s="613"/>
      <c r="HB34" s="613"/>
      <c r="HC34" s="613"/>
      <c r="HD34" s="613"/>
      <c r="HE34" s="613"/>
      <c r="HF34" s="613"/>
      <c r="HG34" s="613"/>
      <c r="HI34" s="613"/>
      <c r="HJ34" s="613"/>
      <c r="HK34" s="613"/>
      <c r="HL34" s="613"/>
      <c r="HM34" s="613"/>
      <c r="HN34" s="613"/>
      <c r="HO34" s="613"/>
      <c r="HQ34" s="613"/>
      <c r="HR34" s="613"/>
      <c r="HS34" s="613"/>
      <c r="HT34" s="613"/>
      <c r="HU34" s="613"/>
      <c r="HV34" s="613"/>
      <c r="HW34" s="613"/>
      <c r="HY34" s="613"/>
      <c r="HZ34" s="613"/>
      <c r="IA34" s="775"/>
      <c r="IB34" s="744"/>
      <c r="IC34" s="744"/>
      <c r="ID34" s="613"/>
      <c r="IG34" s="624"/>
      <c r="IH34" s="622"/>
      <c r="II34" s="623" t="s">
        <v>217</v>
      </c>
      <c r="IJ34" s="623" t="s">
        <v>218</v>
      </c>
      <c r="IK34" s="623" t="s">
        <v>321</v>
      </c>
      <c r="IL34" s="623" t="s">
        <v>221</v>
      </c>
      <c r="IM34" s="623" t="s">
        <v>220</v>
      </c>
    </row>
    <row r="35" spans="1:247" ht="23.25">
      <c r="A35" s="613"/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744"/>
      <c r="M35" s="744"/>
      <c r="N35" s="613"/>
      <c r="O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G35" s="613"/>
      <c r="AH35" s="613"/>
      <c r="AI35" s="613"/>
      <c r="AJ35" s="744"/>
      <c r="AK35" s="744"/>
      <c r="AL35" s="613"/>
      <c r="AM35" s="613"/>
      <c r="AO35" s="613"/>
      <c r="AP35" s="613"/>
      <c r="AQ35" s="613"/>
      <c r="AR35" s="744"/>
      <c r="AS35" s="744"/>
      <c r="AT35" s="613"/>
      <c r="AU35" s="613"/>
      <c r="AW35" s="613"/>
      <c r="AX35" s="613"/>
      <c r="AY35" s="613"/>
      <c r="AZ35" s="744"/>
      <c r="BA35" s="744"/>
      <c r="BB35" s="613"/>
      <c r="BC35" s="613"/>
      <c r="BE35" s="613"/>
      <c r="BF35" s="613"/>
      <c r="BG35" s="613"/>
      <c r="BH35" s="744"/>
      <c r="BI35" s="744"/>
      <c r="BJ35" s="613"/>
      <c r="BK35" s="613"/>
      <c r="BM35" s="613"/>
      <c r="BN35" s="613"/>
      <c r="BO35" s="613"/>
      <c r="BP35" s="744"/>
      <c r="BQ35" s="744"/>
      <c r="BR35" s="613"/>
      <c r="BS35" s="613"/>
      <c r="BT35" s="613"/>
      <c r="BU35" s="613"/>
      <c r="BV35" s="613"/>
      <c r="BW35" s="613"/>
      <c r="BX35" s="744"/>
      <c r="BY35" s="744"/>
      <c r="BZ35" s="613"/>
      <c r="CA35" s="613"/>
      <c r="CB35" s="613"/>
      <c r="CC35" s="613"/>
      <c r="CD35" s="613"/>
      <c r="CE35" s="613"/>
      <c r="CF35" s="744"/>
      <c r="CG35" s="744"/>
      <c r="CH35" s="613"/>
      <c r="CI35" s="613"/>
      <c r="CJ35" s="613"/>
      <c r="CK35" s="613"/>
      <c r="CL35" s="613"/>
      <c r="CM35" s="613"/>
      <c r="CN35" s="744"/>
      <c r="CO35" s="744"/>
      <c r="CP35" s="613"/>
      <c r="CQ35" s="613"/>
      <c r="CR35" s="613"/>
      <c r="CS35" s="613"/>
      <c r="CT35" s="613"/>
      <c r="CU35" s="613"/>
      <c r="CV35" s="744"/>
      <c r="CW35" s="744"/>
      <c r="CX35" s="613"/>
      <c r="CY35" s="613"/>
      <c r="CZ35" s="613"/>
      <c r="DA35" s="613"/>
      <c r="DB35" s="613"/>
      <c r="DC35" s="613"/>
      <c r="DD35" s="744"/>
      <c r="DE35" s="744"/>
      <c r="DF35" s="613"/>
      <c r="DG35" s="613"/>
      <c r="DH35" s="613"/>
      <c r="DI35" s="613"/>
      <c r="DJ35" s="613"/>
      <c r="DK35" s="613"/>
      <c r="DL35" s="744"/>
      <c r="DM35" s="744"/>
      <c r="DN35" s="613"/>
      <c r="DO35" s="613"/>
      <c r="DP35" s="613"/>
      <c r="DQ35" s="613"/>
      <c r="DR35" s="613"/>
      <c r="DS35" s="613"/>
      <c r="DT35" s="744"/>
      <c r="DU35" s="744"/>
      <c r="DV35" s="613"/>
      <c r="DW35" s="613"/>
      <c r="DX35" s="613"/>
      <c r="DY35" s="613"/>
      <c r="DZ35" s="613"/>
      <c r="EA35" s="613"/>
      <c r="EB35" s="744"/>
      <c r="EC35" s="744"/>
      <c r="ED35" s="613"/>
      <c r="EE35" s="613"/>
      <c r="EF35" s="613"/>
      <c r="EG35" s="613"/>
      <c r="EH35" s="613"/>
      <c r="EI35" s="613"/>
      <c r="EJ35" s="744"/>
      <c r="EK35" s="744"/>
      <c r="EL35" s="613"/>
      <c r="EM35" s="613"/>
      <c r="EN35" s="613"/>
      <c r="EO35" s="613"/>
      <c r="EP35" s="613"/>
      <c r="EQ35" s="613"/>
      <c r="ER35" s="744"/>
      <c r="ES35" s="744"/>
      <c r="ET35" s="613"/>
      <c r="EU35" s="613"/>
      <c r="EV35" s="772"/>
      <c r="EW35" s="613"/>
      <c r="EX35" s="613"/>
      <c r="EY35" s="613"/>
      <c r="EZ35" s="744"/>
      <c r="FA35" s="744"/>
      <c r="FB35" s="613"/>
      <c r="FC35" s="613"/>
      <c r="FD35" s="772"/>
      <c r="FE35" s="613"/>
      <c r="FF35" s="613"/>
      <c r="FG35" s="749"/>
      <c r="FH35" s="613"/>
      <c r="FI35" s="304"/>
      <c r="FJ35" s="613"/>
      <c r="FK35" s="613"/>
      <c r="FL35" s="613"/>
      <c r="FM35" s="613"/>
      <c r="FN35" s="613"/>
      <c r="FO35" s="613"/>
      <c r="FP35" s="744"/>
      <c r="FQ35" s="744"/>
      <c r="FR35" s="613"/>
      <c r="FS35" s="613"/>
      <c r="FT35" s="613"/>
      <c r="FU35" s="613"/>
      <c r="FV35" s="613"/>
      <c r="FW35" s="613"/>
      <c r="FX35" s="613"/>
      <c r="FY35" s="613"/>
      <c r="FZ35" s="613"/>
      <c r="GA35" s="613"/>
      <c r="GB35" s="613"/>
      <c r="GC35" s="613"/>
      <c r="GD35" s="613"/>
      <c r="GE35" s="613"/>
      <c r="GF35" s="613"/>
      <c r="GG35" s="613"/>
      <c r="GH35" s="613"/>
      <c r="GI35" s="613"/>
      <c r="GJ35" s="613"/>
      <c r="GK35" s="613"/>
      <c r="GL35" s="613"/>
      <c r="GM35" s="613"/>
      <c r="GN35" s="744"/>
      <c r="GO35" s="744"/>
      <c r="GP35" s="613"/>
      <c r="GQ35" s="613"/>
      <c r="GR35" s="613"/>
      <c r="GS35" s="613"/>
      <c r="GT35" s="613"/>
      <c r="GU35" s="613"/>
      <c r="GV35" s="744"/>
      <c r="GW35" s="744"/>
      <c r="GX35" s="613"/>
      <c r="GY35" s="613"/>
      <c r="HA35" s="613"/>
      <c r="HB35" s="613"/>
      <c r="HC35" s="613"/>
      <c r="HD35" s="613"/>
      <c r="HE35" s="613"/>
      <c r="HF35" s="613"/>
      <c r="HG35" s="613"/>
      <c r="HI35" s="613"/>
      <c r="HJ35" s="613"/>
      <c r="HK35" s="613"/>
      <c r="HL35" s="613"/>
      <c r="HM35" s="613"/>
      <c r="HN35" s="613"/>
      <c r="HO35" s="613"/>
      <c r="HQ35" s="613"/>
      <c r="HR35" s="613"/>
      <c r="HS35" s="613"/>
      <c r="HT35" s="613"/>
      <c r="HU35" s="613"/>
      <c r="HV35" s="613"/>
      <c r="HW35" s="613"/>
      <c r="HY35" s="613"/>
      <c r="HZ35" s="613"/>
      <c r="IA35" s="613"/>
      <c r="IB35" s="744"/>
      <c r="IC35" s="744"/>
      <c r="ID35" s="613"/>
      <c r="IG35" s="624"/>
      <c r="IH35" s="622"/>
      <c r="II35" s="623" t="s">
        <v>322</v>
      </c>
      <c r="IJ35" s="625"/>
      <c r="IK35" s="623" t="s">
        <v>236</v>
      </c>
      <c r="IL35" s="625"/>
      <c r="IM35" s="623"/>
    </row>
    <row r="36" spans="1:247" ht="18.75" thickBot="1">
      <c r="A36" s="613"/>
      <c r="B36" s="613"/>
      <c r="C36" s="613"/>
      <c r="D36" s="613"/>
      <c r="E36" s="613"/>
      <c r="F36" s="613"/>
      <c r="G36" s="613"/>
      <c r="H36" s="613"/>
      <c r="I36" s="613"/>
      <c r="J36" s="613"/>
      <c r="K36" s="613"/>
      <c r="L36" s="744"/>
      <c r="M36" s="744"/>
      <c r="N36" s="613"/>
      <c r="O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G36" s="613"/>
      <c r="AH36" s="613"/>
      <c r="AI36" s="613"/>
      <c r="AJ36" s="744"/>
      <c r="AK36" s="744"/>
      <c r="AL36" s="613"/>
      <c r="AM36" s="613"/>
      <c r="AO36" s="613"/>
      <c r="AP36" s="613"/>
      <c r="AQ36" s="613"/>
      <c r="AR36" s="744"/>
      <c r="AS36" s="744"/>
      <c r="AT36" s="613"/>
      <c r="AU36" s="613"/>
      <c r="AW36" s="613"/>
      <c r="AX36" s="613"/>
      <c r="AY36" s="613"/>
      <c r="AZ36" s="744"/>
      <c r="BA36" s="744"/>
      <c r="BB36" s="613"/>
      <c r="BC36" s="613"/>
      <c r="BE36" s="613"/>
      <c r="BF36" s="613"/>
      <c r="BG36" s="613"/>
      <c r="BH36" s="744"/>
      <c r="BI36" s="744"/>
      <c r="BJ36" s="613"/>
      <c r="BK36" s="613"/>
      <c r="BM36" s="613"/>
      <c r="BN36" s="613"/>
      <c r="BO36" s="613"/>
      <c r="BP36" s="744"/>
      <c r="BQ36" s="744"/>
      <c r="BR36" s="613"/>
      <c r="BS36" s="613"/>
      <c r="BT36" s="613"/>
      <c r="BU36" s="613"/>
      <c r="BV36" s="613"/>
      <c r="BW36" s="613"/>
      <c r="BX36" s="744"/>
      <c r="BY36" s="744"/>
      <c r="BZ36" s="613"/>
      <c r="CA36" s="613"/>
      <c r="CB36" s="613"/>
      <c r="CC36" s="613"/>
      <c r="CD36" s="613"/>
      <c r="CE36" s="613"/>
      <c r="CF36" s="744"/>
      <c r="CG36" s="744"/>
      <c r="CH36" s="613"/>
      <c r="CI36" s="613"/>
      <c r="CJ36" s="613"/>
      <c r="CK36" s="613"/>
      <c r="CL36" s="613"/>
      <c r="CM36" s="613"/>
      <c r="CN36" s="744"/>
      <c r="CO36" s="744"/>
      <c r="CP36" s="613"/>
      <c r="CQ36" s="613"/>
      <c r="CR36" s="613"/>
      <c r="CS36" s="613"/>
      <c r="CT36" s="613"/>
      <c r="CU36" s="613"/>
      <c r="CV36" s="744"/>
      <c r="CW36" s="744"/>
      <c r="CX36" s="613"/>
      <c r="CY36" s="613"/>
      <c r="CZ36" s="613"/>
      <c r="DA36" s="613"/>
      <c r="DB36" s="613"/>
      <c r="DC36" s="613"/>
      <c r="DD36" s="744"/>
      <c r="DE36" s="744"/>
      <c r="DF36" s="613"/>
      <c r="DG36" s="613"/>
      <c r="DH36" s="613"/>
      <c r="DI36" s="613"/>
      <c r="DJ36" s="613"/>
      <c r="DK36" s="613"/>
      <c r="DL36" s="744"/>
      <c r="DM36" s="744"/>
      <c r="DN36" s="613"/>
      <c r="DO36" s="613"/>
      <c r="DP36" s="613"/>
      <c r="DQ36" s="613"/>
      <c r="DR36" s="613"/>
      <c r="DS36" s="613"/>
      <c r="DT36" s="744"/>
      <c r="DU36" s="744"/>
      <c r="DV36" s="613"/>
      <c r="DW36" s="613"/>
      <c r="DX36" s="613"/>
      <c r="DY36" s="613"/>
      <c r="DZ36" s="613"/>
      <c r="EA36" s="613"/>
      <c r="EB36" s="744"/>
      <c r="EC36" s="744"/>
      <c r="ED36" s="613"/>
      <c r="EE36" s="613"/>
      <c r="EF36" s="613"/>
      <c r="EG36" s="613"/>
      <c r="EH36" s="613"/>
      <c r="EI36" s="613"/>
      <c r="EJ36" s="744"/>
      <c r="EK36" s="744"/>
      <c r="EL36" s="613"/>
      <c r="EM36" s="613"/>
      <c r="EN36" s="613"/>
      <c r="EO36" s="613"/>
      <c r="EP36" s="613"/>
      <c r="EQ36" s="613"/>
      <c r="ER36" s="744"/>
      <c r="ES36" s="744"/>
      <c r="ET36" s="613"/>
      <c r="EU36" s="613"/>
      <c r="EV36" s="772"/>
      <c r="EW36" s="613"/>
      <c r="EX36" s="613"/>
      <c r="EY36" s="613"/>
      <c r="EZ36" s="744"/>
      <c r="FA36" s="744"/>
      <c r="FB36" s="613"/>
      <c r="FC36" s="613"/>
      <c r="FD36" s="772"/>
      <c r="FE36" s="613"/>
      <c r="FF36" s="613"/>
      <c r="FG36" s="749"/>
      <c r="FH36" s="613"/>
      <c r="FI36" s="613"/>
      <c r="FJ36" s="613"/>
      <c r="FK36" s="613"/>
      <c r="FL36" s="613"/>
      <c r="FM36" s="613"/>
      <c r="FN36" s="613"/>
      <c r="FO36" s="613"/>
      <c r="FP36" s="744"/>
      <c r="FQ36" s="744"/>
      <c r="FR36" s="613"/>
      <c r="FS36" s="613"/>
      <c r="FT36" s="613"/>
      <c r="FU36" s="613"/>
      <c r="FV36" s="613"/>
      <c r="FW36" s="613"/>
      <c r="FX36" s="613"/>
      <c r="FY36" s="613"/>
      <c r="FZ36" s="613"/>
      <c r="GA36" s="613"/>
      <c r="GB36" s="613"/>
      <c r="GC36" s="613"/>
      <c r="GD36" s="613"/>
      <c r="GE36" s="613"/>
      <c r="GF36" s="613"/>
      <c r="GG36" s="613"/>
      <c r="GH36" s="613"/>
      <c r="GI36" s="613"/>
      <c r="GJ36" s="613"/>
      <c r="GK36" s="613"/>
      <c r="GL36" s="613"/>
      <c r="GM36" s="613"/>
      <c r="GN36" s="744"/>
      <c r="GO36" s="744"/>
      <c r="GP36" s="613"/>
      <c r="GQ36" s="613"/>
      <c r="GR36" s="613"/>
      <c r="GS36" s="613"/>
      <c r="GT36" s="613"/>
      <c r="GU36" s="613"/>
      <c r="GV36" s="744"/>
      <c r="GW36" s="744"/>
      <c r="GX36" s="613"/>
      <c r="GY36" s="613"/>
      <c r="HA36" s="613"/>
      <c r="HB36" s="613"/>
      <c r="HC36" s="613"/>
      <c r="HD36" s="613"/>
      <c r="HE36" s="613"/>
      <c r="HF36" s="613"/>
      <c r="HG36" s="613"/>
      <c r="HI36" s="613"/>
      <c r="HJ36" s="613"/>
      <c r="HK36" s="613"/>
      <c r="HL36" s="613"/>
      <c r="HM36" s="613"/>
      <c r="HN36" s="613"/>
      <c r="HO36" s="613"/>
      <c r="HQ36" s="613"/>
      <c r="HR36" s="613"/>
      <c r="HS36" s="613"/>
      <c r="HT36" s="613"/>
      <c r="HU36" s="613"/>
      <c r="HV36" s="613"/>
      <c r="HW36" s="613"/>
      <c r="HY36" s="613"/>
      <c r="HZ36" s="613"/>
      <c r="IA36" s="613"/>
      <c r="IB36" s="744"/>
      <c r="IC36" s="744"/>
      <c r="ID36" s="613"/>
      <c r="IG36" s="626"/>
      <c r="IH36" s="627"/>
      <c r="II36" s="628"/>
      <c r="IJ36" s="629"/>
      <c r="IK36" s="629"/>
      <c r="IL36" s="629"/>
      <c r="IM36" s="629"/>
    </row>
    <row r="37" spans="1:247" s="474" customFormat="1" ht="19.5" thickBot="1">
      <c r="A37" s="749"/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76"/>
      <c r="M37" s="776"/>
      <c r="N37" s="749"/>
      <c r="O37" s="749"/>
      <c r="P37" s="749"/>
      <c r="Q37" s="749"/>
      <c r="R37" s="749"/>
      <c r="S37" s="749"/>
      <c r="T37" s="749"/>
      <c r="U37" s="749"/>
      <c r="V37" s="749"/>
      <c r="W37" s="749"/>
      <c r="X37" s="749"/>
      <c r="Y37" s="749"/>
      <c r="Z37" s="749"/>
      <c r="AA37" s="749"/>
      <c r="AB37" s="749"/>
      <c r="AC37" s="749"/>
      <c r="AD37" s="749"/>
      <c r="AE37" s="749"/>
      <c r="AF37" s="749"/>
      <c r="AG37" s="749"/>
      <c r="AH37" s="749"/>
      <c r="AI37" s="749"/>
      <c r="AJ37" s="776"/>
      <c r="AK37" s="776"/>
      <c r="AL37" s="749"/>
      <c r="AM37" s="749"/>
      <c r="AN37" s="749"/>
      <c r="AO37" s="749"/>
      <c r="AP37" s="749"/>
      <c r="AQ37" s="749"/>
      <c r="AR37" s="776"/>
      <c r="AS37" s="776"/>
      <c r="AT37" s="749"/>
      <c r="AU37" s="749"/>
      <c r="AV37" s="749"/>
      <c r="AW37" s="749"/>
      <c r="AX37" s="749"/>
      <c r="AY37" s="749"/>
      <c r="AZ37" s="776"/>
      <c r="BA37" s="776"/>
      <c r="BB37" s="749"/>
      <c r="BC37" s="749"/>
      <c r="BD37" s="749"/>
      <c r="BE37" s="749"/>
      <c r="BF37" s="749"/>
      <c r="BG37" s="749"/>
      <c r="BH37" s="776"/>
      <c r="BI37" s="776"/>
      <c r="BJ37" s="749"/>
      <c r="BK37" s="749"/>
      <c r="BL37" s="749"/>
      <c r="BM37" s="749"/>
      <c r="BN37" s="749"/>
      <c r="BO37" s="749"/>
      <c r="BP37" s="776"/>
      <c r="BQ37" s="776"/>
      <c r="BR37" s="749"/>
      <c r="BS37" s="749"/>
      <c r="BT37" s="749"/>
      <c r="BU37" s="749"/>
      <c r="BV37" s="749"/>
      <c r="BW37" s="749"/>
      <c r="BX37" s="776"/>
      <c r="BY37" s="776"/>
      <c r="BZ37" s="749"/>
      <c r="CA37" s="749"/>
      <c r="CB37" s="749"/>
      <c r="CC37" s="749"/>
      <c r="CD37" s="749"/>
      <c r="CE37" s="749"/>
      <c r="CF37" s="776"/>
      <c r="CG37" s="776"/>
      <c r="CH37" s="749"/>
      <c r="CI37" s="749"/>
      <c r="CJ37" s="749"/>
      <c r="CK37" s="749"/>
      <c r="CL37" s="749"/>
      <c r="CM37" s="749"/>
      <c r="CN37" s="776"/>
      <c r="CO37" s="777"/>
      <c r="CP37" s="749"/>
      <c r="CQ37" s="749"/>
      <c r="CR37" s="749"/>
      <c r="CS37" s="749"/>
      <c r="CT37" s="749"/>
      <c r="CU37" s="749"/>
      <c r="CV37" s="776"/>
      <c r="CW37" s="776"/>
      <c r="CX37" s="749"/>
      <c r="CY37" s="749"/>
      <c r="CZ37" s="749"/>
      <c r="DA37" s="749"/>
      <c r="DB37" s="749"/>
      <c r="DC37" s="749"/>
      <c r="DD37" s="776"/>
      <c r="DE37" s="776"/>
      <c r="DF37" s="749"/>
      <c r="DG37" s="749"/>
      <c r="DH37" s="749"/>
      <c r="DI37" s="749"/>
      <c r="DJ37" s="749"/>
      <c r="DK37" s="749"/>
      <c r="DL37" s="776"/>
      <c r="DM37" s="777"/>
      <c r="DN37" s="749"/>
      <c r="DO37" s="749"/>
      <c r="DP37" s="749"/>
      <c r="DQ37" s="749"/>
      <c r="DR37" s="749"/>
      <c r="DS37" s="749"/>
      <c r="DT37" s="776"/>
      <c r="DU37" s="776"/>
      <c r="DV37" s="749"/>
      <c r="DW37" s="749"/>
      <c r="DX37" s="749"/>
      <c r="DY37" s="749"/>
      <c r="DZ37" s="749"/>
      <c r="EA37" s="749"/>
      <c r="EB37" s="776"/>
      <c r="EC37" s="777"/>
      <c r="ED37" s="749"/>
      <c r="EE37" s="749"/>
      <c r="EF37" s="749"/>
      <c r="EG37" s="749"/>
      <c r="EH37" s="749"/>
      <c r="EI37" s="749"/>
      <c r="EJ37" s="776"/>
      <c r="EK37" s="777"/>
      <c r="EL37" s="749"/>
      <c r="EM37" s="749"/>
      <c r="EN37" s="749"/>
      <c r="EO37" s="749"/>
      <c r="EP37" s="749"/>
      <c r="EQ37" s="749"/>
      <c r="ER37" s="776"/>
      <c r="ES37" s="778"/>
      <c r="ET37" s="749"/>
      <c r="EU37" s="749"/>
      <c r="EV37" s="772"/>
      <c r="EW37" s="749"/>
      <c r="EX37" s="749"/>
      <c r="EY37" s="749"/>
      <c r="EZ37" s="776"/>
      <c r="FA37" s="777"/>
      <c r="FB37" s="749"/>
      <c r="FC37" s="749"/>
      <c r="FD37" s="772"/>
      <c r="FE37" s="749"/>
      <c r="FF37" s="749"/>
      <c r="FG37" s="749"/>
      <c r="FH37" s="749"/>
      <c r="FI37" s="749"/>
      <c r="FJ37" s="749"/>
      <c r="FK37" s="749"/>
      <c r="FL37" s="749"/>
      <c r="FM37" s="749"/>
      <c r="FN37" s="749"/>
      <c r="FO37" s="749"/>
      <c r="FP37" s="776"/>
      <c r="FQ37" s="776"/>
      <c r="FR37" s="749"/>
      <c r="FS37" s="749"/>
      <c r="FT37" s="749"/>
      <c r="FU37" s="749"/>
      <c r="FV37" s="749"/>
      <c r="FW37" s="749"/>
      <c r="FX37" s="749"/>
      <c r="FY37" s="749"/>
      <c r="FZ37" s="749"/>
      <c r="GA37" s="749"/>
      <c r="GB37" s="749"/>
      <c r="GC37" s="749"/>
      <c r="GD37" s="749"/>
      <c r="GE37" s="749"/>
      <c r="GF37" s="749"/>
      <c r="GG37" s="749"/>
      <c r="GH37" s="749"/>
      <c r="GI37" s="749"/>
      <c r="GJ37" s="749"/>
      <c r="GK37" s="749"/>
      <c r="GL37" s="749"/>
      <c r="GM37" s="749"/>
      <c r="GN37" s="776"/>
      <c r="GO37" s="777"/>
      <c r="GP37" s="749"/>
      <c r="GQ37" s="749"/>
      <c r="GR37" s="749"/>
      <c r="GS37" s="749"/>
      <c r="GT37" s="749"/>
      <c r="GU37" s="749"/>
      <c r="GV37" s="776"/>
      <c r="GW37" s="776"/>
      <c r="GX37" s="749"/>
      <c r="GY37" s="749"/>
      <c r="GZ37" s="763"/>
      <c r="HA37" s="749"/>
      <c r="HB37" s="749"/>
      <c r="HC37" s="749"/>
      <c r="HD37" s="749"/>
      <c r="HE37" s="749"/>
      <c r="HF37" s="749"/>
      <c r="HG37" s="749"/>
      <c r="HH37" s="763"/>
      <c r="HI37" s="749"/>
      <c r="HJ37" s="749"/>
      <c r="HK37" s="749"/>
      <c r="HL37" s="749"/>
      <c r="HM37" s="749"/>
      <c r="HN37" s="749"/>
      <c r="HO37" s="749"/>
      <c r="HP37" s="749"/>
      <c r="HQ37" s="749"/>
      <c r="HR37" s="749"/>
      <c r="HS37" s="749"/>
      <c r="HT37" s="749"/>
      <c r="HU37" s="749"/>
      <c r="HV37" s="749"/>
      <c r="HW37" s="749"/>
      <c r="HX37" s="749"/>
      <c r="HY37" s="749"/>
      <c r="HZ37" s="749"/>
      <c r="IA37" s="749"/>
      <c r="IB37" s="776"/>
      <c r="IC37" s="779"/>
      <c r="ID37" s="749"/>
      <c r="IF37" s="749"/>
      <c r="IG37" s="631">
        <v>0</v>
      </c>
      <c r="IH37" s="632"/>
      <c r="II37" s="633">
        <v>1</v>
      </c>
      <c r="IJ37" s="633">
        <v>2</v>
      </c>
      <c r="IK37" s="633">
        <v>3</v>
      </c>
      <c r="IL37" s="633">
        <v>4</v>
      </c>
      <c r="IM37" s="633">
        <v>5</v>
      </c>
    </row>
    <row r="38" spans="1:247" s="474" customFormat="1" ht="18.75">
      <c r="A38" s="749"/>
      <c r="B38" s="749"/>
      <c r="C38" s="749"/>
      <c r="D38" s="749"/>
      <c r="E38" s="749"/>
      <c r="F38" s="749"/>
      <c r="G38" s="749"/>
      <c r="H38" s="749"/>
      <c r="I38" s="749"/>
      <c r="J38" s="749"/>
      <c r="K38" s="749"/>
      <c r="L38" s="776"/>
      <c r="M38" s="776"/>
      <c r="N38" s="749"/>
      <c r="O38" s="749"/>
      <c r="P38" s="749"/>
      <c r="Q38" s="749"/>
      <c r="R38" s="749"/>
      <c r="S38" s="749"/>
      <c r="T38" s="749"/>
      <c r="U38" s="749"/>
      <c r="V38" s="749"/>
      <c r="W38" s="749"/>
      <c r="X38" s="749"/>
      <c r="Y38" s="749"/>
      <c r="Z38" s="749"/>
      <c r="AA38" s="749"/>
      <c r="AB38" s="749"/>
      <c r="AC38" s="749"/>
      <c r="AD38" s="749"/>
      <c r="AE38" s="749"/>
      <c r="AF38" s="749"/>
      <c r="AG38" s="749"/>
      <c r="AH38" s="749"/>
      <c r="AI38" s="749"/>
      <c r="AJ38" s="776"/>
      <c r="AK38" s="776"/>
      <c r="AL38" s="749"/>
      <c r="AM38" s="749"/>
      <c r="AN38" s="749"/>
      <c r="AO38" s="749"/>
      <c r="AP38" s="749"/>
      <c r="AQ38" s="749"/>
      <c r="AR38" s="776"/>
      <c r="AS38" s="776"/>
      <c r="AT38" s="749"/>
      <c r="AU38" s="749"/>
      <c r="AV38" s="749"/>
      <c r="AW38" s="749"/>
      <c r="AX38" s="749"/>
      <c r="AY38" s="749"/>
      <c r="AZ38" s="776"/>
      <c r="BA38" s="776"/>
      <c r="BB38" s="749"/>
      <c r="BC38" s="749"/>
      <c r="BD38" s="749"/>
      <c r="BE38" s="749"/>
      <c r="BF38" s="749"/>
      <c r="BG38" s="749"/>
      <c r="BH38" s="776"/>
      <c r="BI38" s="776"/>
      <c r="BJ38" s="749"/>
      <c r="BK38" s="749"/>
      <c r="BL38" s="749"/>
      <c r="BM38" s="749"/>
      <c r="BN38" s="749"/>
      <c r="BO38" s="749"/>
      <c r="BP38" s="776"/>
      <c r="BQ38" s="776"/>
      <c r="BR38" s="749"/>
      <c r="BS38" s="749"/>
      <c r="BT38" s="749"/>
      <c r="BU38" s="749"/>
      <c r="BV38" s="749"/>
      <c r="BW38" s="749"/>
      <c r="BX38" s="776"/>
      <c r="BY38" s="776"/>
      <c r="BZ38" s="749"/>
      <c r="CA38" s="749"/>
      <c r="CB38" s="749"/>
      <c r="CC38" s="749"/>
      <c r="CD38" s="749"/>
      <c r="CE38" s="749"/>
      <c r="CF38" s="776"/>
      <c r="CG38" s="776"/>
      <c r="CH38" s="749"/>
      <c r="CI38" s="749"/>
      <c r="CJ38" s="749"/>
      <c r="CK38" s="749"/>
      <c r="CL38" s="749"/>
      <c r="CM38" s="749"/>
      <c r="CN38" s="776"/>
      <c r="CO38" s="777"/>
      <c r="CP38" s="749"/>
      <c r="CQ38" s="749"/>
      <c r="CR38" s="749"/>
      <c r="CS38" s="749"/>
      <c r="CT38" s="749"/>
      <c r="CU38" s="749"/>
      <c r="CV38" s="776"/>
      <c r="CW38" s="776"/>
      <c r="CX38" s="749"/>
      <c r="CY38" s="749"/>
      <c r="CZ38" s="749"/>
      <c r="DA38" s="749"/>
      <c r="DB38" s="749"/>
      <c r="DC38" s="749"/>
      <c r="DD38" s="776"/>
      <c r="DE38" s="776"/>
      <c r="DF38" s="749"/>
      <c r="DG38" s="749"/>
      <c r="DH38" s="749"/>
      <c r="DI38" s="749"/>
      <c r="DJ38" s="749"/>
      <c r="DK38" s="749"/>
      <c r="DL38" s="776"/>
      <c r="DM38" s="777"/>
      <c r="DN38" s="749"/>
      <c r="DO38" s="749"/>
      <c r="DP38" s="749"/>
      <c r="DQ38" s="749"/>
      <c r="DR38" s="749"/>
      <c r="DS38" s="749"/>
      <c r="DT38" s="776"/>
      <c r="DU38" s="776"/>
      <c r="DV38" s="749"/>
      <c r="DW38" s="749"/>
      <c r="DX38" s="749"/>
      <c r="DY38" s="749"/>
      <c r="DZ38" s="749"/>
      <c r="EA38" s="749"/>
      <c r="EB38" s="776"/>
      <c r="EC38" s="777"/>
      <c r="ED38" s="749"/>
      <c r="EE38" s="749"/>
      <c r="EF38" s="749"/>
      <c r="EG38" s="749"/>
      <c r="EH38" s="749"/>
      <c r="EI38" s="749"/>
      <c r="EJ38" s="776"/>
      <c r="EK38" s="777"/>
      <c r="EL38" s="749"/>
      <c r="EM38" s="749"/>
      <c r="EN38" s="749"/>
      <c r="EO38" s="749"/>
      <c r="EP38" s="749"/>
      <c r="EQ38" s="749"/>
      <c r="ER38" s="776"/>
      <c r="ES38" s="780"/>
      <c r="ET38" s="749"/>
      <c r="EU38" s="749"/>
      <c r="EV38" s="772"/>
      <c r="EW38" s="749"/>
      <c r="EX38" s="749"/>
      <c r="EY38" s="749"/>
      <c r="EZ38" s="776"/>
      <c r="FA38" s="777"/>
      <c r="FB38" s="749"/>
      <c r="FC38" s="749"/>
      <c r="FD38" s="772"/>
      <c r="FE38" s="749"/>
      <c r="FF38" s="749"/>
      <c r="FG38" s="749"/>
      <c r="FH38" s="749"/>
      <c r="FI38" s="749"/>
      <c r="FJ38" s="749"/>
      <c r="FK38" s="749"/>
      <c r="FL38" s="749"/>
      <c r="FM38" s="749"/>
      <c r="FN38" s="749"/>
      <c r="FO38" s="749"/>
      <c r="FP38" s="776"/>
      <c r="FQ38" s="776"/>
      <c r="FR38" s="749"/>
      <c r="FS38" s="749"/>
      <c r="FT38" s="749"/>
      <c r="FU38" s="749"/>
      <c r="FV38" s="749"/>
      <c r="FW38" s="749"/>
      <c r="FX38" s="749"/>
      <c r="FY38" s="749"/>
      <c r="FZ38" s="749"/>
      <c r="GA38" s="749"/>
      <c r="GB38" s="749"/>
      <c r="GC38" s="749"/>
      <c r="GD38" s="749"/>
      <c r="GE38" s="749"/>
      <c r="GF38" s="749"/>
      <c r="GG38" s="749"/>
      <c r="GH38" s="749"/>
      <c r="GI38" s="749"/>
      <c r="GJ38" s="749"/>
      <c r="GK38" s="749"/>
      <c r="GL38" s="749"/>
      <c r="GM38" s="749"/>
      <c r="GN38" s="776"/>
      <c r="GO38" s="777"/>
      <c r="GP38" s="749"/>
      <c r="GQ38" s="749"/>
      <c r="GR38" s="749"/>
      <c r="GS38" s="749"/>
      <c r="GT38" s="749"/>
      <c r="GU38" s="749"/>
      <c r="GV38" s="776"/>
      <c r="GW38" s="776"/>
      <c r="GX38" s="749"/>
      <c r="GY38" s="749"/>
      <c r="GZ38" s="763"/>
      <c r="HA38" s="749"/>
      <c r="HB38" s="749"/>
      <c r="HC38" s="749"/>
      <c r="HD38" s="749"/>
      <c r="HE38" s="749"/>
      <c r="HF38" s="749"/>
      <c r="HG38" s="749"/>
      <c r="HH38" s="763"/>
      <c r="HI38" s="749"/>
      <c r="HJ38" s="749"/>
      <c r="HK38" s="749"/>
      <c r="HL38" s="749"/>
      <c r="HM38" s="749"/>
      <c r="HN38" s="749"/>
      <c r="HO38" s="749"/>
      <c r="HP38" s="749"/>
      <c r="HQ38" s="749"/>
      <c r="HR38" s="749"/>
      <c r="HS38" s="749"/>
      <c r="HT38" s="749"/>
      <c r="HU38" s="749"/>
      <c r="HV38" s="749"/>
      <c r="HW38" s="749"/>
      <c r="HX38" s="749"/>
      <c r="HY38" s="749"/>
      <c r="HZ38" s="749"/>
      <c r="IA38" s="749"/>
      <c r="IB38" s="776"/>
      <c r="IC38" s="779"/>
      <c r="ID38" s="749"/>
      <c r="IF38" s="749"/>
      <c r="IG38" s="634"/>
      <c r="IH38" s="635"/>
      <c r="II38" s="635"/>
      <c r="IJ38" s="635"/>
      <c r="IK38" s="635"/>
      <c r="IL38" s="635"/>
      <c r="IM38" s="636"/>
    </row>
    <row r="39" spans="1:247" s="474" customFormat="1" ht="18.75">
      <c r="A39" s="749"/>
      <c r="B39" s="749"/>
      <c r="C39" s="749"/>
      <c r="D39" s="749"/>
      <c r="E39" s="749"/>
      <c r="F39" s="749"/>
      <c r="G39" s="749"/>
      <c r="H39" s="749"/>
      <c r="I39" s="749"/>
      <c r="J39" s="749"/>
      <c r="K39" s="749"/>
      <c r="L39" s="776"/>
      <c r="M39" s="776"/>
      <c r="N39" s="749"/>
      <c r="O39" s="749"/>
      <c r="P39" s="749"/>
      <c r="Q39" s="749"/>
      <c r="R39" s="749"/>
      <c r="S39" s="749"/>
      <c r="T39" s="749"/>
      <c r="U39" s="749"/>
      <c r="V39" s="749"/>
      <c r="W39" s="749"/>
      <c r="X39" s="749"/>
      <c r="Y39" s="749"/>
      <c r="Z39" s="749"/>
      <c r="AA39" s="749"/>
      <c r="AB39" s="749"/>
      <c r="AC39" s="749"/>
      <c r="AD39" s="749"/>
      <c r="AE39" s="749"/>
      <c r="AF39" s="749"/>
      <c r="AG39" s="749"/>
      <c r="AH39" s="749"/>
      <c r="AI39" s="749"/>
      <c r="AJ39" s="776"/>
      <c r="AK39" s="776"/>
      <c r="AL39" s="749"/>
      <c r="AM39" s="749"/>
      <c r="AN39" s="749"/>
      <c r="AO39" s="749"/>
      <c r="AP39" s="749"/>
      <c r="AQ39" s="749"/>
      <c r="AR39" s="776"/>
      <c r="AS39" s="776"/>
      <c r="AT39" s="749"/>
      <c r="AU39" s="749"/>
      <c r="AV39" s="749"/>
      <c r="AW39" s="749"/>
      <c r="AX39" s="749"/>
      <c r="AY39" s="749"/>
      <c r="AZ39" s="776"/>
      <c r="BA39" s="776"/>
      <c r="BB39" s="749"/>
      <c r="BC39" s="749"/>
      <c r="BD39" s="749"/>
      <c r="BE39" s="749"/>
      <c r="BF39" s="749"/>
      <c r="BG39" s="749"/>
      <c r="BH39" s="776"/>
      <c r="BI39" s="776"/>
      <c r="BJ39" s="749"/>
      <c r="BK39" s="749"/>
      <c r="BL39" s="749"/>
      <c r="BM39" s="749"/>
      <c r="BN39" s="749"/>
      <c r="BO39" s="749"/>
      <c r="BP39" s="776"/>
      <c r="BQ39" s="776"/>
      <c r="BR39" s="749"/>
      <c r="BS39" s="749"/>
      <c r="BT39" s="749"/>
      <c r="BU39" s="749"/>
      <c r="BV39" s="749"/>
      <c r="BW39" s="749"/>
      <c r="BX39" s="776"/>
      <c r="BY39" s="776"/>
      <c r="BZ39" s="749"/>
      <c r="CA39" s="749"/>
      <c r="CB39" s="749"/>
      <c r="CC39" s="749"/>
      <c r="CD39" s="749"/>
      <c r="CE39" s="749"/>
      <c r="CF39" s="776"/>
      <c r="CG39" s="776"/>
      <c r="CH39" s="749"/>
      <c r="CI39" s="749"/>
      <c r="CJ39" s="749"/>
      <c r="CK39" s="749"/>
      <c r="CL39" s="749"/>
      <c r="CM39" s="749"/>
      <c r="CN39" s="776"/>
      <c r="CO39" s="777"/>
      <c r="CP39" s="749"/>
      <c r="CQ39" s="749"/>
      <c r="CR39" s="749"/>
      <c r="CS39" s="749"/>
      <c r="CT39" s="749"/>
      <c r="CU39" s="749"/>
      <c r="CV39" s="776"/>
      <c r="CW39" s="776"/>
      <c r="CX39" s="749"/>
      <c r="CY39" s="749"/>
      <c r="CZ39" s="749"/>
      <c r="DA39" s="749"/>
      <c r="DB39" s="749"/>
      <c r="DC39" s="749"/>
      <c r="DD39" s="776"/>
      <c r="DE39" s="776"/>
      <c r="DF39" s="749"/>
      <c r="DG39" s="749"/>
      <c r="DH39" s="749"/>
      <c r="DI39" s="749"/>
      <c r="DJ39" s="749"/>
      <c r="DK39" s="749"/>
      <c r="DL39" s="776"/>
      <c r="DM39" s="777"/>
      <c r="DN39" s="749"/>
      <c r="DO39" s="749"/>
      <c r="DP39" s="749"/>
      <c r="DQ39" s="749"/>
      <c r="DR39" s="749"/>
      <c r="DS39" s="749"/>
      <c r="DT39" s="776"/>
      <c r="DU39" s="777"/>
      <c r="DV39" s="749"/>
      <c r="DW39" s="749"/>
      <c r="DX39" s="749"/>
      <c r="DY39" s="749"/>
      <c r="DZ39" s="749"/>
      <c r="EA39" s="749"/>
      <c r="EB39" s="776"/>
      <c r="EC39" s="777"/>
      <c r="ED39" s="749"/>
      <c r="EE39" s="749"/>
      <c r="EF39" s="749"/>
      <c r="EG39" s="749"/>
      <c r="EH39" s="749"/>
      <c r="EI39" s="749"/>
      <c r="EJ39" s="776"/>
      <c r="EK39" s="777"/>
      <c r="EL39" s="749"/>
      <c r="EM39" s="749"/>
      <c r="EN39" s="749"/>
      <c r="EO39" s="749"/>
      <c r="EP39" s="749"/>
      <c r="EQ39" s="749"/>
      <c r="ER39" s="776"/>
      <c r="ES39" s="780"/>
      <c r="ET39" s="749"/>
      <c r="EU39" s="749"/>
      <c r="EV39" s="772"/>
      <c r="EW39" s="749"/>
      <c r="EX39" s="749"/>
      <c r="EY39" s="749"/>
      <c r="EZ39" s="776"/>
      <c r="FA39" s="777"/>
      <c r="FB39" s="749"/>
      <c r="FC39" s="749"/>
      <c r="FD39" s="772"/>
      <c r="FE39" s="749"/>
      <c r="FF39" s="749"/>
      <c r="FG39" s="749"/>
      <c r="FH39" s="749"/>
      <c r="FI39" s="749"/>
      <c r="FJ39" s="749"/>
      <c r="FK39" s="749"/>
      <c r="FL39" s="749"/>
      <c r="FM39" s="749"/>
      <c r="FN39" s="749"/>
      <c r="FO39" s="749"/>
      <c r="FP39" s="776"/>
      <c r="FQ39" s="777"/>
      <c r="FR39" s="749"/>
      <c r="FS39" s="749"/>
      <c r="FT39" s="749"/>
      <c r="FU39" s="749"/>
      <c r="FV39" s="749"/>
      <c r="FW39" s="749"/>
      <c r="FX39" s="749"/>
      <c r="FY39" s="749"/>
      <c r="FZ39" s="749"/>
      <c r="GA39" s="749"/>
      <c r="GB39" s="749"/>
      <c r="GC39" s="749"/>
      <c r="GD39" s="749"/>
      <c r="GE39" s="749"/>
      <c r="GF39" s="749"/>
      <c r="GG39" s="749"/>
      <c r="GH39" s="749"/>
      <c r="GI39" s="749"/>
      <c r="GJ39" s="749"/>
      <c r="GK39" s="749"/>
      <c r="GL39" s="749"/>
      <c r="GM39" s="749"/>
      <c r="GN39" s="776"/>
      <c r="GO39" s="777"/>
      <c r="GP39" s="749"/>
      <c r="GQ39" s="749"/>
      <c r="GR39" s="749"/>
      <c r="GS39" s="749"/>
      <c r="GT39" s="749"/>
      <c r="GU39" s="749"/>
      <c r="GV39" s="776"/>
      <c r="GW39" s="776"/>
      <c r="GX39" s="749"/>
      <c r="GY39" s="749"/>
      <c r="GZ39" s="763"/>
      <c r="HA39" s="749"/>
      <c r="HB39" s="749"/>
      <c r="HC39" s="749"/>
      <c r="HD39" s="749"/>
      <c r="HE39" s="749"/>
      <c r="HF39" s="749"/>
      <c r="HG39" s="749"/>
      <c r="HH39" s="763"/>
      <c r="HI39" s="749"/>
      <c r="HJ39" s="749"/>
      <c r="HK39" s="749"/>
      <c r="HL39" s="749"/>
      <c r="HM39" s="749"/>
      <c r="HN39" s="749"/>
      <c r="HO39" s="749"/>
      <c r="HP39" s="749"/>
      <c r="HQ39" s="749"/>
      <c r="HR39" s="749"/>
      <c r="HS39" s="749"/>
      <c r="HT39" s="749"/>
      <c r="HU39" s="749"/>
      <c r="HV39" s="749"/>
      <c r="HW39" s="749"/>
      <c r="HX39" s="749"/>
      <c r="HY39" s="749"/>
      <c r="HZ39" s="749"/>
      <c r="IA39" s="749"/>
      <c r="IB39" s="776"/>
      <c r="IC39" s="779"/>
      <c r="ID39" s="749"/>
      <c r="IF39" s="749"/>
      <c r="IG39" s="637"/>
      <c r="IH39" s="638"/>
      <c r="II39" s="638"/>
      <c r="IJ39" s="638"/>
      <c r="IK39" s="638"/>
      <c r="IL39" s="638"/>
      <c r="IM39" s="639"/>
    </row>
    <row r="40" spans="1:247" s="474" customFormat="1" ht="18.75">
      <c r="A40" s="749"/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76"/>
      <c r="M40" s="776"/>
      <c r="N40" s="749"/>
      <c r="O40" s="749"/>
      <c r="P40" s="749"/>
      <c r="Q40" s="749"/>
      <c r="R40" s="749"/>
      <c r="S40" s="749"/>
      <c r="T40" s="749"/>
      <c r="U40" s="749"/>
      <c r="V40" s="749"/>
      <c r="W40" s="749"/>
      <c r="X40" s="749"/>
      <c r="Y40" s="749"/>
      <c r="Z40" s="749"/>
      <c r="AA40" s="749"/>
      <c r="AB40" s="749"/>
      <c r="AC40" s="749"/>
      <c r="AD40" s="749"/>
      <c r="AE40" s="749"/>
      <c r="AF40" s="749"/>
      <c r="AG40" s="749"/>
      <c r="AH40" s="749"/>
      <c r="AI40" s="749"/>
      <c r="AJ40" s="776"/>
      <c r="AK40" s="776"/>
      <c r="AL40" s="749"/>
      <c r="AM40" s="749"/>
      <c r="AN40" s="749"/>
      <c r="AO40" s="749"/>
      <c r="AP40" s="749"/>
      <c r="AQ40" s="749"/>
      <c r="AR40" s="776"/>
      <c r="AS40" s="776"/>
      <c r="AT40" s="749"/>
      <c r="AU40" s="749"/>
      <c r="AV40" s="749"/>
      <c r="AW40" s="749"/>
      <c r="AX40" s="749"/>
      <c r="AY40" s="749"/>
      <c r="AZ40" s="776"/>
      <c r="BA40" s="776"/>
      <c r="BB40" s="749"/>
      <c r="BC40" s="749"/>
      <c r="BD40" s="749"/>
      <c r="BE40" s="749"/>
      <c r="BF40" s="749"/>
      <c r="BG40" s="749"/>
      <c r="BH40" s="776"/>
      <c r="BI40" s="776"/>
      <c r="BJ40" s="749"/>
      <c r="BK40" s="749"/>
      <c r="BL40" s="749"/>
      <c r="BM40" s="749"/>
      <c r="BN40" s="749"/>
      <c r="BO40" s="749"/>
      <c r="BP40" s="776"/>
      <c r="BQ40" s="776"/>
      <c r="BR40" s="749"/>
      <c r="BS40" s="749"/>
      <c r="BT40" s="749"/>
      <c r="BU40" s="749"/>
      <c r="BV40" s="749"/>
      <c r="BW40" s="749"/>
      <c r="BX40" s="776"/>
      <c r="BY40" s="776"/>
      <c r="BZ40" s="749"/>
      <c r="CA40" s="749"/>
      <c r="CB40" s="749"/>
      <c r="CC40" s="749"/>
      <c r="CD40" s="749"/>
      <c r="CE40" s="749"/>
      <c r="CF40" s="776"/>
      <c r="CG40" s="776"/>
      <c r="CH40" s="749"/>
      <c r="CI40" s="749"/>
      <c r="CJ40" s="749"/>
      <c r="CK40" s="749"/>
      <c r="CL40" s="749"/>
      <c r="CM40" s="749"/>
      <c r="CN40" s="776"/>
      <c r="CO40" s="777"/>
      <c r="CP40" s="749"/>
      <c r="CQ40" s="749"/>
      <c r="CR40" s="749"/>
      <c r="CS40" s="749"/>
      <c r="CT40" s="749"/>
      <c r="CU40" s="749"/>
      <c r="CV40" s="776"/>
      <c r="CW40" s="776"/>
      <c r="CX40" s="749"/>
      <c r="CY40" s="749"/>
      <c r="CZ40" s="749"/>
      <c r="DA40" s="749"/>
      <c r="DB40" s="749"/>
      <c r="DC40" s="749"/>
      <c r="DD40" s="776"/>
      <c r="DE40" s="776"/>
      <c r="DF40" s="749"/>
      <c r="DG40" s="749"/>
      <c r="DH40" s="749"/>
      <c r="DI40" s="749"/>
      <c r="DJ40" s="749"/>
      <c r="DK40" s="749"/>
      <c r="DL40" s="776"/>
      <c r="DM40" s="777"/>
      <c r="DN40" s="749"/>
      <c r="DO40" s="749"/>
      <c r="DP40" s="749"/>
      <c r="DQ40" s="749"/>
      <c r="DR40" s="749"/>
      <c r="DS40" s="749"/>
      <c r="DT40" s="776"/>
      <c r="DU40" s="776"/>
      <c r="DV40" s="749"/>
      <c r="DW40" s="749"/>
      <c r="DX40" s="749"/>
      <c r="DY40" s="749"/>
      <c r="DZ40" s="749"/>
      <c r="EA40" s="749"/>
      <c r="EB40" s="776"/>
      <c r="EC40" s="777"/>
      <c r="ED40" s="749"/>
      <c r="EE40" s="749"/>
      <c r="EF40" s="749"/>
      <c r="EG40" s="749"/>
      <c r="EH40" s="749"/>
      <c r="EI40" s="749"/>
      <c r="EJ40" s="776"/>
      <c r="EK40" s="777"/>
      <c r="EL40" s="749"/>
      <c r="EM40" s="749"/>
      <c r="EN40" s="749"/>
      <c r="EO40" s="749"/>
      <c r="EP40" s="749"/>
      <c r="EQ40" s="749"/>
      <c r="ER40" s="776"/>
      <c r="ES40" s="780"/>
      <c r="ET40" s="749"/>
      <c r="EU40" s="749"/>
      <c r="EV40" s="772"/>
      <c r="EW40" s="749"/>
      <c r="EX40" s="749"/>
      <c r="EY40" s="749"/>
      <c r="EZ40" s="776"/>
      <c r="FA40" s="777"/>
      <c r="FB40" s="749"/>
      <c r="FC40" s="749"/>
      <c r="FD40" s="772"/>
      <c r="FE40" s="749"/>
      <c r="FF40" s="749"/>
      <c r="FG40" s="749"/>
      <c r="FH40" s="749"/>
      <c r="FI40" s="749"/>
      <c r="FJ40" s="749"/>
      <c r="FK40" s="749"/>
      <c r="FL40" s="749"/>
      <c r="FM40" s="749"/>
      <c r="FN40" s="749"/>
      <c r="FO40" s="749"/>
      <c r="FP40" s="776"/>
      <c r="FQ40" s="776"/>
      <c r="FR40" s="749"/>
      <c r="FS40" s="749"/>
      <c r="FT40" s="749"/>
      <c r="FU40" s="749"/>
      <c r="FV40" s="749"/>
      <c r="FW40" s="749"/>
      <c r="FX40" s="749"/>
      <c r="FY40" s="749"/>
      <c r="FZ40" s="749"/>
      <c r="GA40" s="749"/>
      <c r="GB40" s="749"/>
      <c r="GC40" s="749"/>
      <c r="GD40" s="749"/>
      <c r="GE40" s="749"/>
      <c r="GF40" s="749"/>
      <c r="GG40" s="749"/>
      <c r="GH40" s="749"/>
      <c r="GI40" s="749"/>
      <c r="GJ40" s="749"/>
      <c r="GK40" s="749"/>
      <c r="GL40" s="749"/>
      <c r="GM40" s="749"/>
      <c r="GN40" s="776"/>
      <c r="GO40" s="777"/>
      <c r="GP40" s="749"/>
      <c r="GQ40" s="749"/>
      <c r="GR40" s="749"/>
      <c r="GS40" s="749"/>
      <c r="GT40" s="749"/>
      <c r="GU40" s="749"/>
      <c r="GV40" s="776"/>
      <c r="GW40" s="776"/>
      <c r="GX40" s="749"/>
      <c r="GY40" s="749"/>
      <c r="GZ40" s="763"/>
      <c r="HA40" s="749"/>
      <c r="HB40" s="749"/>
      <c r="HC40" s="749"/>
      <c r="HD40" s="749"/>
      <c r="HE40" s="749"/>
      <c r="HF40" s="749"/>
      <c r="HG40" s="749"/>
      <c r="HH40" s="763"/>
      <c r="HI40" s="749"/>
      <c r="HJ40" s="749"/>
      <c r="HK40" s="749"/>
      <c r="HL40" s="749"/>
      <c r="HM40" s="749"/>
      <c r="HN40" s="749"/>
      <c r="HO40" s="749"/>
      <c r="HP40" s="749"/>
      <c r="HQ40" s="749"/>
      <c r="HR40" s="749"/>
      <c r="HS40" s="749"/>
      <c r="HT40" s="749"/>
      <c r="HU40" s="749"/>
      <c r="HV40" s="749"/>
      <c r="HW40" s="749"/>
      <c r="HX40" s="749"/>
      <c r="HY40" s="749"/>
      <c r="HZ40" s="749"/>
      <c r="IA40" s="749"/>
      <c r="IB40" s="776"/>
      <c r="IC40" s="779"/>
      <c r="ID40" s="749"/>
      <c r="IF40" s="749"/>
      <c r="IG40" s="637" t="s">
        <v>323</v>
      </c>
      <c r="IH40" s="640">
        <v>1</v>
      </c>
      <c r="II40" s="641">
        <f>C28</f>
        <v>1939883</v>
      </c>
      <c r="IJ40" s="642" t="s">
        <v>228</v>
      </c>
      <c r="IK40" s="641">
        <f>E28</f>
        <v>2234696868</v>
      </c>
      <c r="IL40" s="641">
        <f>F28</f>
        <v>1192367</v>
      </c>
      <c r="IM40" s="643">
        <f>G28</f>
        <v>3510833</v>
      </c>
    </row>
    <row r="41" spans="1:247" s="474" customFormat="1" ht="24.75" customHeight="1">
      <c r="A41" s="749"/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76"/>
      <c r="M41" s="776"/>
      <c r="N41" s="749"/>
      <c r="O41" s="749"/>
      <c r="P41" s="749"/>
      <c r="Q41" s="749"/>
      <c r="R41" s="749"/>
      <c r="S41" s="749"/>
      <c r="T41" s="749"/>
      <c r="U41" s="749"/>
      <c r="V41" s="749"/>
      <c r="W41" s="749"/>
      <c r="X41" s="749"/>
      <c r="Y41" s="749"/>
      <c r="Z41" s="749"/>
      <c r="AA41" s="749"/>
      <c r="AB41" s="749"/>
      <c r="AC41" s="749"/>
      <c r="AD41" s="749"/>
      <c r="AE41" s="749"/>
      <c r="AF41" s="749"/>
      <c r="AG41" s="749"/>
      <c r="AH41" s="749"/>
      <c r="AI41" s="749"/>
      <c r="AJ41" s="776"/>
      <c r="AK41" s="776"/>
      <c r="AL41" s="749"/>
      <c r="AM41" s="749"/>
      <c r="AN41" s="749"/>
      <c r="AO41" s="749"/>
      <c r="AP41" s="749"/>
      <c r="AQ41" s="749"/>
      <c r="AR41" s="776"/>
      <c r="AS41" s="776"/>
      <c r="AT41" s="749"/>
      <c r="AU41" s="749"/>
      <c r="AV41" s="749"/>
      <c r="AW41" s="749"/>
      <c r="AX41" s="749"/>
      <c r="AY41" s="749"/>
      <c r="AZ41" s="776"/>
      <c r="BA41" s="776"/>
      <c r="BB41" s="749"/>
      <c r="BC41" s="749"/>
      <c r="BD41" s="749"/>
      <c r="BE41" s="749"/>
      <c r="BF41" s="749"/>
      <c r="BG41" s="749"/>
      <c r="BH41" s="776"/>
      <c r="BI41" s="776"/>
      <c r="BJ41" s="749"/>
      <c r="BK41" s="749"/>
      <c r="BL41" s="749"/>
      <c r="BM41" s="749"/>
      <c r="BN41" s="749"/>
      <c r="BO41" s="749"/>
      <c r="BP41" s="776"/>
      <c r="BQ41" s="776"/>
      <c r="BR41" s="749"/>
      <c r="BS41" s="749"/>
      <c r="BT41" s="749"/>
      <c r="BU41" s="749"/>
      <c r="BV41" s="749"/>
      <c r="BW41" s="749"/>
      <c r="BX41" s="776"/>
      <c r="BY41" s="776"/>
      <c r="BZ41" s="749"/>
      <c r="CA41" s="749"/>
      <c r="CB41" s="749"/>
      <c r="CC41" s="749"/>
      <c r="CD41" s="749"/>
      <c r="CE41" s="749"/>
      <c r="CF41" s="776"/>
      <c r="CG41" s="776"/>
      <c r="CH41" s="749"/>
      <c r="CI41" s="749"/>
      <c r="CJ41" s="749"/>
      <c r="CK41" s="749"/>
      <c r="CL41" s="749"/>
      <c r="CM41" s="749"/>
      <c r="CN41" s="776"/>
      <c r="CO41" s="777"/>
      <c r="CP41" s="749"/>
      <c r="CQ41" s="749"/>
      <c r="CR41" s="749"/>
      <c r="CS41" s="749"/>
      <c r="CT41" s="749"/>
      <c r="CU41" s="749"/>
      <c r="CV41" s="776"/>
      <c r="CW41" s="776"/>
      <c r="CX41" s="749"/>
      <c r="CY41" s="749"/>
      <c r="CZ41" s="749"/>
      <c r="DA41" s="749"/>
      <c r="DB41" s="749"/>
      <c r="DC41" s="749"/>
      <c r="DD41" s="776"/>
      <c r="DE41" s="776"/>
      <c r="DF41" s="749"/>
      <c r="DG41" s="749"/>
      <c r="DH41" s="749"/>
      <c r="DI41" s="749"/>
      <c r="DJ41" s="749"/>
      <c r="DK41" s="749"/>
      <c r="DL41" s="776"/>
      <c r="DM41" s="777"/>
      <c r="DN41" s="749"/>
      <c r="DO41" s="749"/>
      <c r="DP41" s="749"/>
      <c r="DQ41" s="749"/>
      <c r="DR41" s="749"/>
      <c r="DS41" s="749"/>
      <c r="DT41" s="776"/>
      <c r="DU41" s="776"/>
      <c r="DV41" s="749"/>
      <c r="DW41" s="749"/>
      <c r="DX41" s="749"/>
      <c r="DY41" s="749"/>
      <c r="DZ41" s="749"/>
      <c r="EA41" s="749"/>
      <c r="EB41" s="776"/>
      <c r="EC41" s="777"/>
      <c r="ED41" s="749"/>
      <c r="EE41" s="749"/>
      <c r="EF41" s="749"/>
      <c r="EG41" s="749"/>
      <c r="EH41" s="749"/>
      <c r="EI41" s="749"/>
      <c r="EJ41" s="776"/>
      <c r="EK41" s="777"/>
      <c r="EL41" s="749"/>
      <c r="EM41" s="749"/>
      <c r="EN41" s="749"/>
      <c r="EO41" s="749"/>
      <c r="EP41" s="749"/>
      <c r="EQ41" s="749"/>
      <c r="ER41" s="776"/>
      <c r="ES41" s="780"/>
      <c r="ET41" s="749"/>
      <c r="EU41" s="749"/>
      <c r="EV41" s="772"/>
      <c r="EW41" s="749"/>
      <c r="EX41" s="749"/>
      <c r="EY41" s="749"/>
      <c r="EZ41" s="776"/>
      <c r="FA41" s="777"/>
      <c r="FB41" s="749"/>
      <c r="FC41" s="749"/>
      <c r="FD41" s="772"/>
      <c r="FE41" s="749"/>
      <c r="FF41" s="749"/>
      <c r="FG41" s="749"/>
      <c r="FH41" s="749"/>
      <c r="FI41" s="749"/>
      <c r="FJ41" s="749"/>
      <c r="FK41" s="749"/>
      <c r="FL41" s="749"/>
      <c r="FM41" s="749"/>
      <c r="FN41" s="749"/>
      <c r="FO41" s="749"/>
      <c r="FP41" s="776"/>
      <c r="FQ41" s="776"/>
      <c r="FR41" s="749"/>
      <c r="FS41" s="749"/>
      <c r="FT41" s="749"/>
      <c r="FU41" s="749"/>
      <c r="FV41" s="749"/>
      <c r="FW41" s="749"/>
      <c r="FX41" s="749"/>
      <c r="FY41" s="749"/>
      <c r="FZ41" s="749"/>
      <c r="GA41" s="749"/>
      <c r="GB41" s="749"/>
      <c r="GC41" s="749"/>
      <c r="GD41" s="749"/>
      <c r="GE41" s="749"/>
      <c r="GF41" s="749"/>
      <c r="GG41" s="749"/>
      <c r="GH41" s="749"/>
      <c r="GI41" s="749"/>
      <c r="GJ41" s="749"/>
      <c r="GK41" s="749"/>
      <c r="GL41" s="749"/>
      <c r="GM41" s="749"/>
      <c r="GN41" s="776"/>
      <c r="GO41" s="777"/>
      <c r="GP41" s="749"/>
      <c r="GQ41" s="749"/>
      <c r="GR41" s="749"/>
      <c r="GS41" s="749"/>
      <c r="GT41" s="749"/>
      <c r="GU41" s="749"/>
      <c r="GV41" s="776"/>
      <c r="GW41" s="776"/>
      <c r="GX41" s="749"/>
      <c r="GY41" s="749"/>
      <c r="GZ41" s="763"/>
      <c r="HA41" s="749"/>
      <c r="HB41" s="749"/>
      <c r="HC41" s="749"/>
      <c r="HD41" s="749"/>
      <c r="HE41" s="749"/>
      <c r="HF41" s="749"/>
      <c r="HG41" s="749"/>
      <c r="HH41" s="763"/>
      <c r="HI41" s="749"/>
      <c r="HJ41" s="749"/>
      <c r="HK41" s="749"/>
      <c r="HL41" s="749"/>
      <c r="HM41" s="749"/>
      <c r="HN41" s="749"/>
      <c r="HO41" s="749"/>
      <c r="HP41" s="749"/>
      <c r="HQ41" s="749"/>
      <c r="HR41" s="749"/>
      <c r="HS41" s="749"/>
      <c r="HT41" s="749"/>
      <c r="HU41" s="749"/>
      <c r="HV41" s="749"/>
      <c r="HW41" s="749"/>
      <c r="HX41" s="749"/>
      <c r="HY41" s="749"/>
      <c r="HZ41" s="749"/>
      <c r="IA41" s="749"/>
      <c r="IB41" s="776"/>
      <c r="IC41" s="779"/>
      <c r="ID41" s="749"/>
      <c r="IF41" s="749"/>
      <c r="IG41" s="644"/>
      <c r="IH41" s="645"/>
      <c r="II41" s="646"/>
      <c r="IJ41" s="646"/>
      <c r="IK41" s="646"/>
      <c r="IL41" s="646"/>
      <c r="IM41" s="647"/>
    </row>
    <row r="42" spans="1:249" s="474" customFormat="1" ht="24.75" customHeight="1">
      <c r="A42" s="749"/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76"/>
      <c r="M42" s="776"/>
      <c r="N42" s="749"/>
      <c r="O42" s="749"/>
      <c r="P42" s="749"/>
      <c r="Q42" s="749"/>
      <c r="R42" s="749"/>
      <c r="S42" s="749"/>
      <c r="T42" s="749"/>
      <c r="U42" s="749"/>
      <c r="V42" s="749"/>
      <c r="W42" s="749"/>
      <c r="X42" s="749"/>
      <c r="Y42" s="749"/>
      <c r="Z42" s="749"/>
      <c r="AA42" s="749"/>
      <c r="AB42" s="749"/>
      <c r="AC42" s="749"/>
      <c r="AD42" s="749"/>
      <c r="AE42" s="749"/>
      <c r="AF42" s="749"/>
      <c r="AG42" s="749"/>
      <c r="AH42" s="749"/>
      <c r="AI42" s="749"/>
      <c r="AJ42" s="776"/>
      <c r="AK42" s="776"/>
      <c r="AL42" s="749"/>
      <c r="AM42" s="749"/>
      <c r="AN42" s="749"/>
      <c r="AO42" s="749"/>
      <c r="AP42" s="749"/>
      <c r="AQ42" s="749"/>
      <c r="AR42" s="776"/>
      <c r="AS42" s="776"/>
      <c r="AT42" s="749"/>
      <c r="AU42" s="749"/>
      <c r="AV42" s="749"/>
      <c r="AW42" s="749"/>
      <c r="AX42" s="749"/>
      <c r="AY42" s="749"/>
      <c r="AZ42" s="776"/>
      <c r="BA42" s="776"/>
      <c r="BB42" s="749"/>
      <c r="BC42" s="749"/>
      <c r="BD42" s="749"/>
      <c r="BE42" s="749"/>
      <c r="BF42" s="749"/>
      <c r="BG42" s="749"/>
      <c r="BH42" s="776"/>
      <c r="BI42" s="776"/>
      <c r="BJ42" s="749"/>
      <c r="BK42" s="749"/>
      <c r="BL42" s="749"/>
      <c r="BM42" s="749"/>
      <c r="BN42" s="749"/>
      <c r="BO42" s="749"/>
      <c r="BP42" s="776"/>
      <c r="BQ42" s="776"/>
      <c r="BR42" s="749"/>
      <c r="BS42" s="749"/>
      <c r="BT42" s="749"/>
      <c r="BU42" s="749"/>
      <c r="BV42" s="749"/>
      <c r="BW42" s="749"/>
      <c r="BX42" s="776"/>
      <c r="BY42" s="776"/>
      <c r="BZ42" s="749"/>
      <c r="CA42" s="749"/>
      <c r="CB42" s="749"/>
      <c r="CC42" s="749"/>
      <c r="CD42" s="749"/>
      <c r="CE42" s="749"/>
      <c r="CF42" s="776"/>
      <c r="CG42" s="776"/>
      <c r="CH42" s="749"/>
      <c r="CI42" s="749"/>
      <c r="CJ42" s="749"/>
      <c r="CK42" s="749"/>
      <c r="CL42" s="749"/>
      <c r="CM42" s="749"/>
      <c r="CN42" s="776"/>
      <c r="CO42" s="777"/>
      <c r="CP42" s="749"/>
      <c r="CQ42" s="749"/>
      <c r="CR42" s="749"/>
      <c r="CS42" s="749"/>
      <c r="CT42" s="749"/>
      <c r="CU42" s="749"/>
      <c r="CV42" s="776"/>
      <c r="CW42" s="776"/>
      <c r="CX42" s="749"/>
      <c r="CY42" s="749"/>
      <c r="CZ42" s="749"/>
      <c r="DA42" s="749"/>
      <c r="DB42" s="749"/>
      <c r="DC42" s="749"/>
      <c r="DD42" s="776"/>
      <c r="DE42" s="776"/>
      <c r="DF42" s="749"/>
      <c r="DG42" s="749"/>
      <c r="DH42" s="749"/>
      <c r="DI42" s="749"/>
      <c r="DJ42" s="749"/>
      <c r="DK42" s="749"/>
      <c r="DL42" s="776"/>
      <c r="DM42" s="777"/>
      <c r="DN42" s="749"/>
      <c r="DO42" s="749"/>
      <c r="DP42" s="749"/>
      <c r="DQ42" s="749"/>
      <c r="DR42" s="749"/>
      <c r="DS42" s="749"/>
      <c r="DT42" s="776"/>
      <c r="DU42" s="776"/>
      <c r="DV42" s="749"/>
      <c r="DW42" s="749"/>
      <c r="DX42" s="749"/>
      <c r="DY42" s="749"/>
      <c r="DZ42" s="749"/>
      <c r="EA42" s="749"/>
      <c r="EB42" s="776"/>
      <c r="EC42" s="777"/>
      <c r="ED42" s="749"/>
      <c r="EE42" s="749"/>
      <c r="EF42" s="749"/>
      <c r="EG42" s="749"/>
      <c r="EH42" s="749"/>
      <c r="EI42" s="749"/>
      <c r="EJ42" s="776"/>
      <c r="EK42" s="777"/>
      <c r="EL42" s="749"/>
      <c r="EM42" s="749"/>
      <c r="EN42" s="749"/>
      <c r="EO42" s="749"/>
      <c r="EP42" s="749"/>
      <c r="EQ42" s="749"/>
      <c r="ER42" s="776"/>
      <c r="ES42" s="780"/>
      <c r="ET42" s="749"/>
      <c r="EU42" s="749"/>
      <c r="EV42" s="772"/>
      <c r="EW42" s="749"/>
      <c r="EX42" s="749"/>
      <c r="EY42" s="749"/>
      <c r="EZ42" s="776"/>
      <c r="FA42" s="777"/>
      <c r="FB42" s="749"/>
      <c r="FC42" s="749"/>
      <c r="FD42" s="772"/>
      <c r="FE42" s="749"/>
      <c r="FF42" s="749"/>
      <c r="FG42" s="749"/>
      <c r="FH42" s="749"/>
      <c r="FI42" s="749"/>
      <c r="FJ42" s="749"/>
      <c r="FK42" s="749"/>
      <c r="FL42" s="749"/>
      <c r="FM42" s="749"/>
      <c r="FN42" s="749"/>
      <c r="FO42" s="749"/>
      <c r="FP42" s="776"/>
      <c r="FQ42" s="776"/>
      <c r="FR42" s="749"/>
      <c r="FS42" s="749"/>
      <c r="FT42" s="749"/>
      <c r="FU42" s="749"/>
      <c r="FV42" s="749"/>
      <c r="FW42" s="749"/>
      <c r="FX42" s="749"/>
      <c r="FY42" s="749"/>
      <c r="FZ42" s="749"/>
      <c r="GA42" s="749"/>
      <c r="GB42" s="749"/>
      <c r="GC42" s="749"/>
      <c r="GD42" s="749"/>
      <c r="GE42" s="749"/>
      <c r="GF42" s="749"/>
      <c r="GG42" s="749"/>
      <c r="GH42" s="749"/>
      <c r="GI42" s="749"/>
      <c r="GJ42" s="749"/>
      <c r="GK42" s="749"/>
      <c r="GL42" s="749"/>
      <c r="GM42" s="749"/>
      <c r="GN42" s="776"/>
      <c r="GO42" s="777"/>
      <c r="GP42" s="749"/>
      <c r="GQ42" s="749"/>
      <c r="GR42" s="749"/>
      <c r="GS42" s="749"/>
      <c r="GT42" s="749"/>
      <c r="GU42" s="749"/>
      <c r="GV42" s="776"/>
      <c r="GW42" s="777"/>
      <c r="GX42" s="749"/>
      <c r="GY42" s="749"/>
      <c r="GZ42" s="763"/>
      <c r="HA42" s="749"/>
      <c r="HB42" s="749"/>
      <c r="HC42" s="749"/>
      <c r="HD42" s="749"/>
      <c r="HE42" s="749"/>
      <c r="HF42" s="749"/>
      <c r="HG42" s="749"/>
      <c r="HH42" s="763"/>
      <c r="HI42" s="749"/>
      <c r="HJ42" s="749"/>
      <c r="HK42" s="749"/>
      <c r="HL42" s="749"/>
      <c r="HM42" s="749"/>
      <c r="HN42" s="749"/>
      <c r="HO42" s="749"/>
      <c r="HP42" s="749"/>
      <c r="HQ42" s="749"/>
      <c r="HR42" s="749"/>
      <c r="HS42" s="749"/>
      <c r="HT42" s="749"/>
      <c r="HU42" s="749"/>
      <c r="HV42" s="749"/>
      <c r="HW42" s="749"/>
      <c r="HX42" s="749"/>
      <c r="HY42" s="749"/>
      <c r="HZ42" s="749"/>
      <c r="IA42" s="749"/>
      <c r="IB42" s="776"/>
      <c r="IC42" s="779"/>
      <c r="ID42" s="749"/>
      <c r="IF42" s="749"/>
      <c r="IG42" s="648" t="s">
        <v>259</v>
      </c>
      <c r="IH42" s="640">
        <v>2</v>
      </c>
      <c r="II42" s="641">
        <f>K28</f>
        <v>459552</v>
      </c>
      <c r="IJ42" s="649">
        <f>L28</f>
        <v>2417038</v>
      </c>
      <c r="IK42" s="641">
        <f>M28</f>
        <v>645403364</v>
      </c>
      <c r="IL42" s="649">
        <f>N28</f>
        <v>448899</v>
      </c>
      <c r="IM42" s="643">
        <f>O28</f>
        <v>1341744</v>
      </c>
      <c r="IO42" s="650"/>
    </row>
    <row r="43" spans="1:247" s="474" customFormat="1" ht="49.5" customHeight="1">
      <c r="A43" s="749"/>
      <c r="B43" s="749"/>
      <c r="C43" s="749"/>
      <c r="D43" s="749"/>
      <c r="E43" s="749"/>
      <c r="F43" s="749"/>
      <c r="G43" s="749"/>
      <c r="H43" s="749"/>
      <c r="I43" s="749"/>
      <c r="J43" s="749"/>
      <c r="K43" s="749"/>
      <c r="L43" s="776"/>
      <c r="M43" s="776"/>
      <c r="N43" s="749"/>
      <c r="O43" s="749"/>
      <c r="P43" s="749"/>
      <c r="Q43" s="749"/>
      <c r="R43" s="749"/>
      <c r="S43" s="749"/>
      <c r="T43" s="749"/>
      <c r="U43" s="749"/>
      <c r="V43" s="749"/>
      <c r="W43" s="749"/>
      <c r="X43" s="749"/>
      <c r="Y43" s="749"/>
      <c r="Z43" s="749"/>
      <c r="AA43" s="749"/>
      <c r="AB43" s="749"/>
      <c r="AC43" s="749"/>
      <c r="AD43" s="749"/>
      <c r="AE43" s="749"/>
      <c r="AF43" s="749"/>
      <c r="AG43" s="749"/>
      <c r="AH43" s="749"/>
      <c r="AI43" s="749"/>
      <c r="AJ43" s="776"/>
      <c r="AK43" s="776"/>
      <c r="AL43" s="749"/>
      <c r="AM43" s="749"/>
      <c r="AN43" s="749"/>
      <c r="AO43" s="749"/>
      <c r="AP43" s="749"/>
      <c r="AQ43" s="749"/>
      <c r="AR43" s="776"/>
      <c r="AS43" s="776"/>
      <c r="AT43" s="749"/>
      <c r="AU43" s="749"/>
      <c r="AV43" s="749"/>
      <c r="AW43" s="749"/>
      <c r="AX43" s="749"/>
      <c r="AY43" s="749"/>
      <c r="AZ43" s="776"/>
      <c r="BA43" s="776"/>
      <c r="BB43" s="749"/>
      <c r="BC43" s="749"/>
      <c r="BD43" s="749"/>
      <c r="BE43" s="749"/>
      <c r="BF43" s="749"/>
      <c r="BG43" s="749"/>
      <c r="BH43" s="776"/>
      <c r="BI43" s="776"/>
      <c r="BJ43" s="749"/>
      <c r="BK43" s="749"/>
      <c r="BL43" s="749"/>
      <c r="BM43" s="749"/>
      <c r="BN43" s="749"/>
      <c r="BO43" s="749"/>
      <c r="BP43" s="776"/>
      <c r="BQ43" s="776"/>
      <c r="BR43" s="749"/>
      <c r="BS43" s="749"/>
      <c r="BT43" s="749"/>
      <c r="BU43" s="749"/>
      <c r="BV43" s="749"/>
      <c r="BW43" s="749"/>
      <c r="BX43" s="776"/>
      <c r="BY43" s="776"/>
      <c r="BZ43" s="749"/>
      <c r="CA43" s="749"/>
      <c r="CB43" s="749"/>
      <c r="CC43" s="749"/>
      <c r="CD43" s="749"/>
      <c r="CE43" s="749"/>
      <c r="CF43" s="776"/>
      <c r="CG43" s="776"/>
      <c r="CH43" s="749"/>
      <c r="CI43" s="749"/>
      <c r="CJ43" s="749"/>
      <c r="CK43" s="749"/>
      <c r="CL43" s="749"/>
      <c r="CM43" s="749"/>
      <c r="CN43" s="776"/>
      <c r="CO43" s="777"/>
      <c r="CP43" s="749"/>
      <c r="CQ43" s="749"/>
      <c r="CR43" s="749"/>
      <c r="CS43" s="749"/>
      <c r="CT43" s="749"/>
      <c r="CU43" s="749"/>
      <c r="CV43" s="776"/>
      <c r="CW43" s="776"/>
      <c r="CX43" s="749"/>
      <c r="CY43" s="749"/>
      <c r="CZ43" s="749"/>
      <c r="DA43" s="749"/>
      <c r="DB43" s="749"/>
      <c r="DC43" s="749"/>
      <c r="DD43" s="776"/>
      <c r="DE43" s="776"/>
      <c r="DF43" s="749"/>
      <c r="DG43" s="749"/>
      <c r="DH43" s="749"/>
      <c r="DI43" s="749"/>
      <c r="DJ43" s="749"/>
      <c r="DK43" s="749"/>
      <c r="DL43" s="776"/>
      <c r="DM43" s="777"/>
      <c r="DN43" s="749"/>
      <c r="DO43" s="749"/>
      <c r="DP43" s="749"/>
      <c r="DQ43" s="749"/>
      <c r="DR43" s="749"/>
      <c r="DS43" s="749"/>
      <c r="DT43" s="776"/>
      <c r="DU43" s="777"/>
      <c r="DV43" s="749"/>
      <c r="DW43" s="749"/>
      <c r="DX43" s="749"/>
      <c r="DY43" s="749"/>
      <c r="DZ43" s="749"/>
      <c r="EA43" s="749"/>
      <c r="EB43" s="776"/>
      <c r="EC43" s="777"/>
      <c r="ED43" s="749"/>
      <c r="EE43" s="749"/>
      <c r="EF43" s="749"/>
      <c r="EG43" s="749"/>
      <c r="EH43" s="749"/>
      <c r="EI43" s="749"/>
      <c r="EJ43" s="776"/>
      <c r="EK43" s="777"/>
      <c r="EL43" s="749"/>
      <c r="EM43" s="749"/>
      <c r="EN43" s="749"/>
      <c r="EO43" s="749"/>
      <c r="EP43" s="749"/>
      <c r="EQ43" s="749"/>
      <c r="ER43" s="776"/>
      <c r="ES43" s="780"/>
      <c r="ET43" s="749"/>
      <c r="EU43" s="749"/>
      <c r="EV43" s="772"/>
      <c r="EW43" s="749"/>
      <c r="EX43" s="749"/>
      <c r="EY43" s="749"/>
      <c r="EZ43" s="776"/>
      <c r="FA43" s="777"/>
      <c r="FB43" s="749"/>
      <c r="FC43" s="749"/>
      <c r="FD43" s="772"/>
      <c r="FE43" s="749"/>
      <c r="FF43" s="749"/>
      <c r="FG43" s="749"/>
      <c r="FH43" s="749"/>
      <c r="FI43" s="749"/>
      <c r="FJ43" s="749"/>
      <c r="FK43" s="749"/>
      <c r="FL43" s="749"/>
      <c r="FM43" s="749"/>
      <c r="FN43" s="749"/>
      <c r="FO43" s="749"/>
      <c r="FP43" s="776"/>
      <c r="FQ43" s="776"/>
      <c r="FR43" s="749"/>
      <c r="FS43" s="749"/>
      <c r="FT43" s="749"/>
      <c r="FU43" s="749"/>
      <c r="FV43" s="749"/>
      <c r="FW43" s="749"/>
      <c r="FX43" s="749"/>
      <c r="FY43" s="749"/>
      <c r="FZ43" s="749"/>
      <c r="GA43" s="749"/>
      <c r="GB43" s="749"/>
      <c r="GC43" s="749"/>
      <c r="GD43" s="749"/>
      <c r="GE43" s="749"/>
      <c r="GF43" s="749"/>
      <c r="GG43" s="749"/>
      <c r="GH43" s="749"/>
      <c r="GI43" s="749"/>
      <c r="GJ43" s="749"/>
      <c r="GK43" s="749"/>
      <c r="GL43" s="749"/>
      <c r="GM43" s="749"/>
      <c r="GN43" s="776"/>
      <c r="GO43" s="777"/>
      <c r="GP43" s="749"/>
      <c r="GQ43" s="749"/>
      <c r="GR43" s="749"/>
      <c r="GS43" s="749"/>
      <c r="GT43" s="749"/>
      <c r="GU43" s="749"/>
      <c r="GV43" s="776"/>
      <c r="GW43" s="776"/>
      <c r="GX43" s="749"/>
      <c r="GY43" s="749"/>
      <c r="GZ43" s="763"/>
      <c r="HA43" s="749"/>
      <c r="HB43" s="749"/>
      <c r="HC43" s="749"/>
      <c r="HD43" s="749"/>
      <c r="HE43" s="749"/>
      <c r="HF43" s="749"/>
      <c r="HG43" s="749"/>
      <c r="HH43" s="763"/>
      <c r="HI43" s="749"/>
      <c r="HJ43" s="749"/>
      <c r="HK43" s="749"/>
      <c r="HL43" s="749"/>
      <c r="HM43" s="749"/>
      <c r="HN43" s="749"/>
      <c r="HO43" s="749"/>
      <c r="HP43" s="749"/>
      <c r="HQ43" s="749"/>
      <c r="HR43" s="749"/>
      <c r="HS43" s="749"/>
      <c r="HT43" s="749"/>
      <c r="HU43" s="749"/>
      <c r="HV43" s="749"/>
      <c r="HW43" s="749"/>
      <c r="HX43" s="749"/>
      <c r="HY43" s="749"/>
      <c r="HZ43" s="749"/>
      <c r="IA43" s="749"/>
      <c r="IB43" s="776"/>
      <c r="IC43" s="779"/>
      <c r="ID43" s="749"/>
      <c r="IF43" s="749"/>
      <c r="IG43" s="651" t="s">
        <v>324</v>
      </c>
      <c r="IH43" s="652">
        <v>3</v>
      </c>
      <c r="II43" s="653" t="s">
        <v>227</v>
      </c>
      <c r="IJ43" s="654" t="s">
        <v>227</v>
      </c>
      <c r="IK43" s="655">
        <f>U28</f>
        <v>33918258</v>
      </c>
      <c r="IL43" s="654" t="s">
        <v>227</v>
      </c>
      <c r="IM43" s="656" t="s">
        <v>227</v>
      </c>
    </row>
    <row r="44" spans="1:247" s="474" customFormat="1" ht="49.5" customHeight="1">
      <c r="A44" s="749"/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76"/>
      <c r="M44" s="776"/>
      <c r="N44" s="749"/>
      <c r="O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  <c r="AI44" s="749"/>
      <c r="AJ44" s="776"/>
      <c r="AK44" s="776"/>
      <c r="AL44" s="749"/>
      <c r="AM44" s="749"/>
      <c r="AN44" s="749"/>
      <c r="AO44" s="749"/>
      <c r="AP44" s="749"/>
      <c r="AQ44" s="749"/>
      <c r="AR44" s="776"/>
      <c r="AS44" s="776"/>
      <c r="AT44" s="749"/>
      <c r="AU44" s="749"/>
      <c r="AV44" s="749"/>
      <c r="AW44" s="749"/>
      <c r="AX44" s="749"/>
      <c r="AY44" s="749"/>
      <c r="AZ44" s="776"/>
      <c r="BA44" s="776"/>
      <c r="BB44" s="749"/>
      <c r="BC44" s="749"/>
      <c r="BD44" s="749"/>
      <c r="BE44" s="749"/>
      <c r="BF44" s="749"/>
      <c r="BG44" s="749"/>
      <c r="BH44" s="776"/>
      <c r="BI44" s="776"/>
      <c r="BJ44" s="749"/>
      <c r="BK44" s="749"/>
      <c r="BL44" s="749"/>
      <c r="BM44" s="749"/>
      <c r="BN44" s="749"/>
      <c r="BO44" s="749"/>
      <c r="BP44" s="776"/>
      <c r="BQ44" s="776"/>
      <c r="BR44" s="749"/>
      <c r="BS44" s="749"/>
      <c r="BT44" s="749"/>
      <c r="BU44" s="749"/>
      <c r="BV44" s="749"/>
      <c r="BW44" s="749"/>
      <c r="BX44" s="776"/>
      <c r="BY44" s="776"/>
      <c r="BZ44" s="749"/>
      <c r="CA44" s="749"/>
      <c r="CB44" s="749"/>
      <c r="CC44" s="749"/>
      <c r="CD44" s="749"/>
      <c r="CE44" s="749"/>
      <c r="CF44" s="776"/>
      <c r="CG44" s="776"/>
      <c r="CH44" s="749"/>
      <c r="CI44" s="749"/>
      <c r="CJ44" s="749"/>
      <c r="CK44" s="749"/>
      <c r="CL44" s="749"/>
      <c r="CM44" s="749"/>
      <c r="CN44" s="776"/>
      <c r="CO44" s="777"/>
      <c r="CP44" s="749"/>
      <c r="CQ44" s="749"/>
      <c r="CR44" s="749"/>
      <c r="CS44" s="749"/>
      <c r="CT44" s="749"/>
      <c r="CU44" s="749"/>
      <c r="CV44" s="776"/>
      <c r="CW44" s="776"/>
      <c r="CX44" s="749"/>
      <c r="CY44" s="749"/>
      <c r="CZ44" s="749"/>
      <c r="DA44" s="749"/>
      <c r="DB44" s="749"/>
      <c r="DC44" s="749"/>
      <c r="DD44" s="776"/>
      <c r="DE44" s="776"/>
      <c r="DF44" s="749"/>
      <c r="DG44" s="749"/>
      <c r="DH44" s="749"/>
      <c r="DI44" s="749"/>
      <c r="DJ44" s="749"/>
      <c r="DK44" s="749"/>
      <c r="DL44" s="776"/>
      <c r="DM44" s="777"/>
      <c r="DN44" s="749"/>
      <c r="DO44" s="749"/>
      <c r="DP44" s="749"/>
      <c r="DQ44" s="749"/>
      <c r="DR44" s="749"/>
      <c r="DS44" s="749"/>
      <c r="DT44" s="776"/>
      <c r="DU44" s="777"/>
      <c r="DV44" s="749"/>
      <c r="DW44" s="749"/>
      <c r="DX44" s="749"/>
      <c r="DY44" s="749"/>
      <c r="DZ44" s="749"/>
      <c r="EA44" s="749"/>
      <c r="EB44" s="776"/>
      <c r="EC44" s="777"/>
      <c r="ED44" s="749"/>
      <c r="EE44" s="749"/>
      <c r="EF44" s="749"/>
      <c r="EG44" s="749"/>
      <c r="EH44" s="749"/>
      <c r="EI44" s="749"/>
      <c r="EJ44" s="776"/>
      <c r="EK44" s="777"/>
      <c r="EL44" s="749"/>
      <c r="EM44" s="749"/>
      <c r="EN44" s="749"/>
      <c r="EO44" s="749"/>
      <c r="EP44" s="749"/>
      <c r="EQ44" s="749"/>
      <c r="ER44" s="776"/>
      <c r="ES44" s="780"/>
      <c r="ET44" s="749"/>
      <c r="EU44" s="749"/>
      <c r="EV44" s="772"/>
      <c r="EW44" s="749"/>
      <c r="EX44" s="749"/>
      <c r="EY44" s="749"/>
      <c r="EZ44" s="776"/>
      <c r="FA44" s="777"/>
      <c r="FB44" s="749"/>
      <c r="FC44" s="749"/>
      <c r="FD44" s="772"/>
      <c r="FE44" s="749"/>
      <c r="FF44" s="749"/>
      <c r="FG44" s="749"/>
      <c r="FH44" s="749"/>
      <c r="FI44" s="749"/>
      <c r="FJ44" s="749"/>
      <c r="FK44" s="749"/>
      <c r="FL44" s="749"/>
      <c r="FM44" s="749"/>
      <c r="FN44" s="749"/>
      <c r="FO44" s="749"/>
      <c r="FP44" s="776"/>
      <c r="FQ44" s="776"/>
      <c r="FR44" s="749"/>
      <c r="FS44" s="749"/>
      <c r="FT44" s="749"/>
      <c r="FU44" s="749"/>
      <c r="FV44" s="749"/>
      <c r="FW44" s="749"/>
      <c r="FX44" s="749"/>
      <c r="FY44" s="749"/>
      <c r="FZ44" s="749"/>
      <c r="GA44" s="749"/>
      <c r="GB44" s="749"/>
      <c r="GC44" s="749"/>
      <c r="GD44" s="749"/>
      <c r="GE44" s="749"/>
      <c r="GF44" s="749"/>
      <c r="GG44" s="749"/>
      <c r="GH44" s="749"/>
      <c r="GI44" s="749"/>
      <c r="GJ44" s="749"/>
      <c r="GK44" s="749"/>
      <c r="GL44" s="749"/>
      <c r="GM44" s="749"/>
      <c r="GN44" s="776"/>
      <c r="GO44" s="777"/>
      <c r="GP44" s="749"/>
      <c r="GQ44" s="749"/>
      <c r="GR44" s="749"/>
      <c r="GS44" s="749"/>
      <c r="GT44" s="749"/>
      <c r="GU44" s="749"/>
      <c r="GV44" s="776"/>
      <c r="GW44" s="777"/>
      <c r="GX44" s="749"/>
      <c r="GY44" s="749"/>
      <c r="GZ44" s="763"/>
      <c r="HA44" s="749"/>
      <c r="HB44" s="749"/>
      <c r="HC44" s="749"/>
      <c r="HD44" s="749"/>
      <c r="HE44" s="749"/>
      <c r="HF44" s="749"/>
      <c r="HG44" s="749"/>
      <c r="HH44" s="763"/>
      <c r="HI44" s="749"/>
      <c r="HJ44" s="749"/>
      <c r="HK44" s="749"/>
      <c r="HL44" s="749"/>
      <c r="HM44" s="749"/>
      <c r="HN44" s="749"/>
      <c r="HO44" s="749"/>
      <c r="HP44" s="749"/>
      <c r="HQ44" s="749"/>
      <c r="HR44" s="749"/>
      <c r="HS44" s="749"/>
      <c r="HT44" s="749"/>
      <c r="HU44" s="749"/>
      <c r="HV44" s="749"/>
      <c r="HW44" s="749"/>
      <c r="HX44" s="749"/>
      <c r="HY44" s="749"/>
      <c r="HZ44" s="749"/>
      <c r="IA44" s="749"/>
      <c r="IB44" s="776"/>
      <c r="IC44" s="779"/>
      <c r="ID44" s="749"/>
      <c r="IF44" s="749"/>
      <c r="IG44" s="637" t="s">
        <v>325</v>
      </c>
      <c r="IH44" s="640">
        <v>4</v>
      </c>
      <c r="II44" s="642" t="s">
        <v>227</v>
      </c>
      <c r="IJ44" s="657" t="s">
        <v>227</v>
      </c>
      <c r="IK44" s="658">
        <f>AC28</f>
        <v>611485106</v>
      </c>
      <c r="IL44" s="657" t="s">
        <v>227</v>
      </c>
      <c r="IM44" s="659" t="s">
        <v>227</v>
      </c>
    </row>
    <row r="45" spans="1:247" s="474" customFormat="1" ht="19.5" customHeight="1">
      <c r="A45" s="749"/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76"/>
      <c r="M45" s="776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76"/>
      <c r="AK45" s="776"/>
      <c r="AL45" s="749"/>
      <c r="AM45" s="749"/>
      <c r="AN45" s="749"/>
      <c r="AO45" s="749"/>
      <c r="AP45" s="749"/>
      <c r="AQ45" s="749"/>
      <c r="AR45" s="776"/>
      <c r="AS45" s="776"/>
      <c r="AT45" s="749"/>
      <c r="AU45" s="749"/>
      <c r="AV45" s="749"/>
      <c r="AW45" s="749"/>
      <c r="AX45" s="749"/>
      <c r="AY45" s="749"/>
      <c r="AZ45" s="776"/>
      <c r="BA45" s="776"/>
      <c r="BB45" s="749"/>
      <c r="BC45" s="749"/>
      <c r="BD45" s="749"/>
      <c r="BE45" s="749"/>
      <c r="BF45" s="749"/>
      <c r="BG45" s="749"/>
      <c r="BH45" s="776"/>
      <c r="BI45" s="776"/>
      <c r="BJ45" s="749"/>
      <c r="BK45" s="749"/>
      <c r="BL45" s="749"/>
      <c r="BM45" s="749"/>
      <c r="BN45" s="749"/>
      <c r="BO45" s="749"/>
      <c r="BP45" s="776"/>
      <c r="BQ45" s="776"/>
      <c r="BR45" s="749"/>
      <c r="BS45" s="749"/>
      <c r="BT45" s="749"/>
      <c r="BU45" s="749"/>
      <c r="BV45" s="749"/>
      <c r="BW45" s="749"/>
      <c r="BX45" s="776"/>
      <c r="BY45" s="776"/>
      <c r="BZ45" s="749"/>
      <c r="CA45" s="749"/>
      <c r="CB45" s="749"/>
      <c r="CC45" s="749"/>
      <c r="CD45" s="749"/>
      <c r="CE45" s="749"/>
      <c r="CF45" s="776"/>
      <c r="CG45" s="776"/>
      <c r="CH45" s="749"/>
      <c r="CI45" s="749"/>
      <c r="CJ45" s="749"/>
      <c r="CK45" s="749"/>
      <c r="CL45" s="749"/>
      <c r="CM45" s="749"/>
      <c r="CN45" s="776"/>
      <c r="CO45" s="777"/>
      <c r="CP45" s="749"/>
      <c r="CQ45" s="749"/>
      <c r="CR45" s="749"/>
      <c r="CS45" s="749"/>
      <c r="CT45" s="749"/>
      <c r="CU45" s="749"/>
      <c r="CV45" s="776"/>
      <c r="CW45" s="776"/>
      <c r="CX45" s="749"/>
      <c r="CY45" s="749"/>
      <c r="CZ45" s="749"/>
      <c r="DA45" s="749"/>
      <c r="DB45" s="749"/>
      <c r="DC45" s="749"/>
      <c r="DD45" s="776"/>
      <c r="DE45" s="776"/>
      <c r="DF45" s="749"/>
      <c r="DG45" s="749"/>
      <c r="DH45" s="749"/>
      <c r="DI45" s="749"/>
      <c r="DJ45" s="749"/>
      <c r="DK45" s="749"/>
      <c r="DL45" s="776"/>
      <c r="DM45" s="777"/>
      <c r="DN45" s="749"/>
      <c r="DO45" s="749"/>
      <c r="DP45" s="749"/>
      <c r="DQ45" s="749"/>
      <c r="DR45" s="749"/>
      <c r="DS45" s="749"/>
      <c r="DT45" s="776"/>
      <c r="DU45" s="777"/>
      <c r="DV45" s="749"/>
      <c r="DW45" s="749"/>
      <c r="DX45" s="749"/>
      <c r="DY45" s="749"/>
      <c r="DZ45" s="749"/>
      <c r="EA45" s="749"/>
      <c r="EB45" s="776"/>
      <c r="EC45" s="777"/>
      <c r="ED45" s="749"/>
      <c r="EE45" s="749"/>
      <c r="EF45" s="749"/>
      <c r="EG45" s="749"/>
      <c r="EH45" s="749"/>
      <c r="EI45" s="749"/>
      <c r="EJ45" s="776"/>
      <c r="EK45" s="777"/>
      <c r="EL45" s="749"/>
      <c r="EM45" s="749"/>
      <c r="EN45" s="749"/>
      <c r="EO45" s="749"/>
      <c r="EP45" s="749"/>
      <c r="EQ45" s="749"/>
      <c r="ER45" s="776"/>
      <c r="ES45" s="780"/>
      <c r="ET45" s="749"/>
      <c r="EU45" s="749"/>
      <c r="EV45" s="772"/>
      <c r="EW45" s="749"/>
      <c r="EX45" s="749"/>
      <c r="EY45" s="749"/>
      <c r="EZ45" s="776"/>
      <c r="FA45" s="777"/>
      <c r="FB45" s="749"/>
      <c r="FC45" s="749"/>
      <c r="FD45" s="772"/>
      <c r="FE45" s="749"/>
      <c r="FF45" s="749"/>
      <c r="FG45" s="749"/>
      <c r="FH45" s="749"/>
      <c r="FI45" s="749"/>
      <c r="FJ45" s="749"/>
      <c r="FK45" s="749"/>
      <c r="FL45" s="749"/>
      <c r="FM45" s="749"/>
      <c r="FN45" s="749"/>
      <c r="FO45" s="749"/>
      <c r="FP45" s="776"/>
      <c r="FQ45" s="777"/>
      <c r="FR45" s="749"/>
      <c r="FS45" s="749"/>
      <c r="FT45" s="749"/>
      <c r="FU45" s="749"/>
      <c r="FV45" s="749"/>
      <c r="FW45" s="749"/>
      <c r="FX45" s="749"/>
      <c r="FY45" s="749"/>
      <c r="FZ45" s="749"/>
      <c r="GA45" s="749"/>
      <c r="GB45" s="749"/>
      <c r="GC45" s="749"/>
      <c r="GD45" s="749"/>
      <c r="GE45" s="749"/>
      <c r="GF45" s="749"/>
      <c r="GG45" s="749"/>
      <c r="GH45" s="749"/>
      <c r="GI45" s="749"/>
      <c r="GJ45" s="749"/>
      <c r="GK45" s="749"/>
      <c r="GL45" s="749"/>
      <c r="GM45" s="749"/>
      <c r="GN45" s="776"/>
      <c r="GO45" s="777"/>
      <c r="GP45" s="749"/>
      <c r="GQ45" s="749"/>
      <c r="GR45" s="749"/>
      <c r="GS45" s="749"/>
      <c r="GT45" s="749"/>
      <c r="GU45" s="749"/>
      <c r="GV45" s="776"/>
      <c r="GW45" s="776"/>
      <c r="GX45" s="749"/>
      <c r="GY45" s="749"/>
      <c r="GZ45" s="763"/>
      <c r="HA45" s="749"/>
      <c r="HB45" s="749"/>
      <c r="HC45" s="749"/>
      <c r="HD45" s="749"/>
      <c r="HE45" s="749"/>
      <c r="HF45" s="749"/>
      <c r="HG45" s="749"/>
      <c r="HH45" s="763"/>
      <c r="HI45" s="749"/>
      <c r="HJ45" s="749"/>
      <c r="HK45" s="749"/>
      <c r="HL45" s="749"/>
      <c r="HM45" s="749"/>
      <c r="HN45" s="749"/>
      <c r="HO45" s="749"/>
      <c r="HP45" s="749"/>
      <c r="HQ45" s="749"/>
      <c r="HR45" s="749"/>
      <c r="HS45" s="749"/>
      <c r="HT45" s="749"/>
      <c r="HU45" s="749"/>
      <c r="HV45" s="749"/>
      <c r="HW45" s="749"/>
      <c r="HX45" s="749"/>
      <c r="HY45" s="749"/>
      <c r="HZ45" s="749"/>
      <c r="IA45" s="749"/>
      <c r="IB45" s="776"/>
      <c r="IC45" s="779"/>
      <c r="ID45" s="749"/>
      <c r="IF45" s="749"/>
      <c r="IG45" s="637" t="s">
        <v>326</v>
      </c>
      <c r="IH45" s="660"/>
      <c r="II45" s="661"/>
      <c r="IJ45" s="662"/>
      <c r="IK45" s="661"/>
      <c r="IL45" s="662"/>
      <c r="IM45" s="663"/>
    </row>
    <row r="46" spans="1:247" s="474" customFormat="1" ht="19.5" customHeight="1">
      <c r="A46" s="749"/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76"/>
      <c r="M46" s="776"/>
      <c r="N46" s="749"/>
      <c r="O46" s="749"/>
      <c r="P46" s="749"/>
      <c r="Q46" s="749"/>
      <c r="R46" s="749"/>
      <c r="S46" s="749"/>
      <c r="T46" s="749"/>
      <c r="U46" s="749"/>
      <c r="V46" s="749"/>
      <c r="W46" s="749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  <c r="AI46" s="749"/>
      <c r="AJ46" s="776"/>
      <c r="AK46" s="776"/>
      <c r="AL46" s="749"/>
      <c r="AM46" s="749"/>
      <c r="AN46" s="749"/>
      <c r="AO46" s="749"/>
      <c r="AP46" s="749"/>
      <c r="AQ46" s="749"/>
      <c r="AR46" s="776"/>
      <c r="AS46" s="776"/>
      <c r="AT46" s="749"/>
      <c r="AU46" s="749"/>
      <c r="AV46" s="749"/>
      <c r="AW46" s="749"/>
      <c r="AX46" s="749"/>
      <c r="AY46" s="749"/>
      <c r="AZ46" s="776"/>
      <c r="BA46" s="776"/>
      <c r="BB46" s="749"/>
      <c r="BC46" s="749"/>
      <c r="BD46" s="749"/>
      <c r="BE46" s="749"/>
      <c r="BF46" s="749"/>
      <c r="BG46" s="749"/>
      <c r="BH46" s="776"/>
      <c r="BI46" s="776"/>
      <c r="BJ46" s="749"/>
      <c r="BK46" s="749"/>
      <c r="BL46" s="749"/>
      <c r="BM46" s="749"/>
      <c r="BN46" s="749"/>
      <c r="BO46" s="749"/>
      <c r="BP46" s="776"/>
      <c r="BQ46" s="776"/>
      <c r="BR46" s="749"/>
      <c r="BS46" s="749"/>
      <c r="BT46" s="749"/>
      <c r="BU46" s="749"/>
      <c r="BV46" s="749"/>
      <c r="BW46" s="749"/>
      <c r="BX46" s="776"/>
      <c r="BY46" s="776"/>
      <c r="BZ46" s="749"/>
      <c r="CA46" s="749"/>
      <c r="CB46" s="749"/>
      <c r="CC46" s="749"/>
      <c r="CD46" s="749"/>
      <c r="CE46" s="749"/>
      <c r="CF46" s="776"/>
      <c r="CG46" s="776"/>
      <c r="CH46" s="749"/>
      <c r="CI46" s="749"/>
      <c r="CJ46" s="749"/>
      <c r="CK46" s="749"/>
      <c r="CL46" s="749"/>
      <c r="CM46" s="749"/>
      <c r="CN46" s="776"/>
      <c r="CO46" s="777"/>
      <c r="CP46" s="749"/>
      <c r="CQ46" s="749"/>
      <c r="CR46" s="749"/>
      <c r="CS46" s="749"/>
      <c r="CT46" s="749"/>
      <c r="CU46" s="749"/>
      <c r="CV46" s="776"/>
      <c r="CW46" s="776"/>
      <c r="CX46" s="749"/>
      <c r="CY46" s="749"/>
      <c r="CZ46" s="749"/>
      <c r="DA46" s="749"/>
      <c r="DB46" s="749"/>
      <c r="DC46" s="749"/>
      <c r="DD46" s="776"/>
      <c r="DE46" s="776"/>
      <c r="DF46" s="749"/>
      <c r="DG46" s="749"/>
      <c r="DH46" s="749"/>
      <c r="DI46" s="749"/>
      <c r="DJ46" s="749"/>
      <c r="DK46" s="749"/>
      <c r="DL46" s="776"/>
      <c r="DM46" s="777"/>
      <c r="DN46" s="749"/>
      <c r="DO46" s="749"/>
      <c r="DP46" s="749"/>
      <c r="DQ46" s="749"/>
      <c r="DR46" s="749"/>
      <c r="DS46" s="749"/>
      <c r="DT46" s="776"/>
      <c r="DU46" s="777"/>
      <c r="DV46" s="749"/>
      <c r="DW46" s="749"/>
      <c r="DX46" s="749"/>
      <c r="DY46" s="749"/>
      <c r="DZ46" s="749"/>
      <c r="EA46" s="749"/>
      <c r="EB46" s="776"/>
      <c r="EC46" s="777"/>
      <c r="ED46" s="749"/>
      <c r="EE46" s="749"/>
      <c r="EF46" s="749"/>
      <c r="EG46" s="749"/>
      <c r="EH46" s="749"/>
      <c r="EI46" s="749"/>
      <c r="EJ46" s="776"/>
      <c r="EK46" s="777"/>
      <c r="EL46" s="749"/>
      <c r="EM46" s="749"/>
      <c r="EN46" s="749"/>
      <c r="EO46" s="749"/>
      <c r="EP46" s="749"/>
      <c r="EQ46" s="749"/>
      <c r="ER46" s="776"/>
      <c r="ES46" s="780"/>
      <c r="ET46" s="749"/>
      <c r="EU46" s="749"/>
      <c r="EV46" s="772"/>
      <c r="EW46" s="749"/>
      <c r="EX46" s="749"/>
      <c r="EY46" s="749"/>
      <c r="EZ46" s="776"/>
      <c r="FA46" s="777"/>
      <c r="FB46" s="749"/>
      <c r="FC46" s="749"/>
      <c r="FD46" s="772"/>
      <c r="FE46" s="749"/>
      <c r="FF46" s="749"/>
      <c r="FG46" s="749"/>
      <c r="FH46" s="749"/>
      <c r="FI46" s="749"/>
      <c r="FJ46" s="749"/>
      <c r="FK46" s="749"/>
      <c r="FL46" s="749"/>
      <c r="FM46" s="749"/>
      <c r="FN46" s="749"/>
      <c r="FO46" s="749"/>
      <c r="FP46" s="776"/>
      <c r="FQ46" s="777"/>
      <c r="FR46" s="749"/>
      <c r="FS46" s="749"/>
      <c r="FT46" s="749"/>
      <c r="FU46" s="749"/>
      <c r="FV46" s="749"/>
      <c r="FW46" s="749"/>
      <c r="FX46" s="749"/>
      <c r="FY46" s="749"/>
      <c r="FZ46" s="749"/>
      <c r="GA46" s="749"/>
      <c r="GB46" s="749"/>
      <c r="GC46" s="749"/>
      <c r="GD46" s="749"/>
      <c r="GE46" s="749"/>
      <c r="GF46" s="749"/>
      <c r="GG46" s="749"/>
      <c r="GH46" s="749"/>
      <c r="GI46" s="749"/>
      <c r="GJ46" s="749"/>
      <c r="GK46" s="749"/>
      <c r="GL46" s="749"/>
      <c r="GM46" s="749"/>
      <c r="GN46" s="776"/>
      <c r="GO46" s="777"/>
      <c r="GP46" s="749"/>
      <c r="GQ46" s="749"/>
      <c r="GR46" s="749"/>
      <c r="GS46" s="749"/>
      <c r="GT46" s="749"/>
      <c r="GU46" s="749"/>
      <c r="GV46" s="776"/>
      <c r="GW46" s="776"/>
      <c r="GX46" s="749"/>
      <c r="GY46" s="749"/>
      <c r="GZ46" s="763"/>
      <c r="HA46" s="749"/>
      <c r="HB46" s="749"/>
      <c r="HC46" s="749"/>
      <c r="HD46" s="749"/>
      <c r="HE46" s="749"/>
      <c r="HF46" s="749"/>
      <c r="HG46" s="749"/>
      <c r="HH46" s="763"/>
      <c r="HI46" s="749"/>
      <c r="HJ46" s="749"/>
      <c r="HK46" s="749"/>
      <c r="HL46" s="749"/>
      <c r="HM46" s="749"/>
      <c r="HN46" s="749"/>
      <c r="HO46" s="749"/>
      <c r="HP46" s="749"/>
      <c r="HQ46" s="749"/>
      <c r="HR46" s="749"/>
      <c r="HS46" s="749"/>
      <c r="HT46" s="749"/>
      <c r="HU46" s="749"/>
      <c r="HV46" s="749"/>
      <c r="HW46" s="749"/>
      <c r="HX46" s="749"/>
      <c r="HY46" s="749"/>
      <c r="HZ46" s="749"/>
      <c r="IA46" s="749"/>
      <c r="IB46" s="776"/>
      <c r="IC46" s="781"/>
      <c r="ID46" s="749"/>
      <c r="IF46" s="749"/>
      <c r="IG46" s="637" t="s">
        <v>327</v>
      </c>
      <c r="IH46" s="660">
        <v>5</v>
      </c>
      <c r="II46" s="641">
        <f>AI28</f>
        <v>352873</v>
      </c>
      <c r="IJ46" s="649">
        <f>AJ28</f>
        <v>1825817</v>
      </c>
      <c r="IK46" s="641">
        <f>AK28</f>
        <v>512332426</v>
      </c>
      <c r="IL46" s="649">
        <f>AL28</f>
        <v>345221</v>
      </c>
      <c r="IM46" s="643">
        <f>AM28</f>
        <v>1025853</v>
      </c>
    </row>
    <row r="47" spans="1:247" s="474" customFormat="1" ht="19.5" customHeight="1">
      <c r="A47" s="749"/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76"/>
      <c r="M47" s="776"/>
      <c r="N47" s="749"/>
      <c r="O47" s="749"/>
      <c r="P47" s="749"/>
      <c r="Q47" s="749"/>
      <c r="R47" s="749"/>
      <c r="S47" s="749"/>
      <c r="T47" s="749"/>
      <c r="U47" s="749"/>
      <c r="V47" s="749"/>
      <c r="W47" s="749"/>
      <c r="X47" s="749"/>
      <c r="Y47" s="749"/>
      <c r="Z47" s="749"/>
      <c r="AA47" s="749"/>
      <c r="AB47" s="749"/>
      <c r="AC47" s="749"/>
      <c r="AD47" s="749"/>
      <c r="AE47" s="749"/>
      <c r="AF47" s="749"/>
      <c r="AG47" s="749"/>
      <c r="AH47" s="749"/>
      <c r="AI47" s="749"/>
      <c r="AJ47" s="776"/>
      <c r="AK47" s="776"/>
      <c r="AL47" s="749"/>
      <c r="AM47" s="749"/>
      <c r="AN47" s="749"/>
      <c r="AO47" s="749"/>
      <c r="AP47" s="749"/>
      <c r="AQ47" s="749"/>
      <c r="AR47" s="776"/>
      <c r="AS47" s="776"/>
      <c r="AT47" s="749"/>
      <c r="AU47" s="749"/>
      <c r="AV47" s="749"/>
      <c r="AW47" s="749"/>
      <c r="AX47" s="749"/>
      <c r="AY47" s="749"/>
      <c r="AZ47" s="776"/>
      <c r="BA47" s="776"/>
      <c r="BB47" s="749"/>
      <c r="BC47" s="749"/>
      <c r="BD47" s="749"/>
      <c r="BE47" s="749"/>
      <c r="BF47" s="749"/>
      <c r="BG47" s="749"/>
      <c r="BH47" s="776"/>
      <c r="BI47" s="776"/>
      <c r="BJ47" s="749"/>
      <c r="BK47" s="749"/>
      <c r="BL47" s="749"/>
      <c r="BM47" s="749"/>
      <c r="BN47" s="749"/>
      <c r="BO47" s="749"/>
      <c r="BP47" s="776"/>
      <c r="BQ47" s="776"/>
      <c r="BR47" s="749"/>
      <c r="BS47" s="749"/>
      <c r="BT47" s="749"/>
      <c r="BU47" s="749"/>
      <c r="BV47" s="749"/>
      <c r="BW47" s="749"/>
      <c r="BX47" s="776"/>
      <c r="BY47" s="776"/>
      <c r="BZ47" s="749"/>
      <c r="CA47" s="749"/>
      <c r="CB47" s="749"/>
      <c r="CC47" s="749"/>
      <c r="CD47" s="749"/>
      <c r="CE47" s="749"/>
      <c r="CF47" s="776"/>
      <c r="CG47" s="776"/>
      <c r="CH47" s="749"/>
      <c r="CI47" s="749"/>
      <c r="CJ47" s="749"/>
      <c r="CK47" s="749"/>
      <c r="CL47" s="749"/>
      <c r="CM47" s="749"/>
      <c r="CN47" s="776"/>
      <c r="CO47" s="777"/>
      <c r="CP47" s="749"/>
      <c r="CQ47" s="749"/>
      <c r="CR47" s="749"/>
      <c r="CS47" s="749"/>
      <c r="CT47" s="749"/>
      <c r="CU47" s="749"/>
      <c r="CV47" s="776"/>
      <c r="CW47" s="776"/>
      <c r="CX47" s="749"/>
      <c r="CY47" s="749"/>
      <c r="CZ47" s="749"/>
      <c r="DA47" s="749"/>
      <c r="DB47" s="749"/>
      <c r="DC47" s="749"/>
      <c r="DD47" s="776"/>
      <c r="DE47" s="776"/>
      <c r="DF47" s="749"/>
      <c r="DG47" s="749"/>
      <c r="DH47" s="749"/>
      <c r="DI47" s="749"/>
      <c r="DJ47" s="749"/>
      <c r="DK47" s="749"/>
      <c r="DL47" s="776"/>
      <c r="DM47" s="777"/>
      <c r="DN47" s="749"/>
      <c r="DO47" s="749"/>
      <c r="DP47" s="749"/>
      <c r="DQ47" s="749"/>
      <c r="DR47" s="749"/>
      <c r="DS47" s="749"/>
      <c r="DT47" s="776"/>
      <c r="DU47" s="777"/>
      <c r="DV47" s="749"/>
      <c r="DW47" s="749"/>
      <c r="DX47" s="749"/>
      <c r="DY47" s="749"/>
      <c r="DZ47" s="749"/>
      <c r="EA47" s="749"/>
      <c r="EB47" s="776"/>
      <c r="EC47" s="777"/>
      <c r="ED47" s="749"/>
      <c r="EE47" s="749"/>
      <c r="EF47" s="749"/>
      <c r="EG47" s="749"/>
      <c r="EH47" s="749"/>
      <c r="EI47" s="749"/>
      <c r="EJ47" s="776"/>
      <c r="EK47" s="777"/>
      <c r="EL47" s="749"/>
      <c r="EM47" s="749"/>
      <c r="EN47" s="749"/>
      <c r="EO47" s="749"/>
      <c r="EP47" s="749"/>
      <c r="EQ47" s="749"/>
      <c r="ER47" s="776"/>
      <c r="ES47" s="780"/>
      <c r="ET47" s="749"/>
      <c r="EU47" s="749"/>
      <c r="EV47" s="772"/>
      <c r="EW47" s="749"/>
      <c r="EX47" s="749"/>
      <c r="EY47" s="749"/>
      <c r="EZ47" s="776"/>
      <c r="FA47" s="777"/>
      <c r="FB47" s="749"/>
      <c r="FC47" s="749"/>
      <c r="FD47" s="772"/>
      <c r="FE47" s="749"/>
      <c r="FF47" s="749"/>
      <c r="FG47" s="749"/>
      <c r="FH47" s="749"/>
      <c r="FI47" s="749"/>
      <c r="FJ47" s="749"/>
      <c r="FK47" s="749"/>
      <c r="FL47" s="749"/>
      <c r="FM47" s="749"/>
      <c r="FN47" s="749"/>
      <c r="FO47" s="749"/>
      <c r="FP47" s="776"/>
      <c r="FQ47" s="776"/>
      <c r="FR47" s="749"/>
      <c r="FS47" s="749"/>
      <c r="FT47" s="749"/>
      <c r="FU47" s="749"/>
      <c r="FV47" s="749"/>
      <c r="FW47" s="749"/>
      <c r="FX47" s="749"/>
      <c r="FY47" s="749"/>
      <c r="FZ47" s="749"/>
      <c r="GA47" s="749"/>
      <c r="GB47" s="749"/>
      <c r="GC47" s="749"/>
      <c r="GD47" s="749"/>
      <c r="GE47" s="749"/>
      <c r="GF47" s="749"/>
      <c r="GG47" s="749"/>
      <c r="GH47" s="749"/>
      <c r="GI47" s="749"/>
      <c r="GJ47" s="749"/>
      <c r="GK47" s="749"/>
      <c r="GL47" s="749"/>
      <c r="GM47" s="749"/>
      <c r="GN47" s="776"/>
      <c r="GO47" s="777"/>
      <c r="GP47" s="749"/>
      <c r="GQ47" s="749"/>
      <c r="GR47" s="749"/>
      <c r="GS47" s="749"/>
      <c r="GT47" s="749"/>
      <c r="GU47" s="749"/>
      <c r="GV47" s="776"/>
      <c r="GW47" s="776"/>
      <c r="GX47" s="749"/>
      <c r="GY47" s="749"/>
      <c r="GZ47" s="763"/>
      <c r="HA47" s="749"/>
      <c r="HB47" s="749"/>
      <c r="HC47" s="749"/>
      <c r="HD47" s="749"/>
      <c r="HE47" s="749"/>
      <c r="HF47" s="749"/>
      <c r="HG47" s="749"/>
      <c r="HH47" s="763"/>
      <c r="HI47" s="749"/>
      <c r="HJ47" s="749"/>
      <c r="HK47" s="749"/>
      <c r="HL47" s="749"/>
      <c r="HM47" s="749"/>
      <c r="HN47" s="749"/>
      <c r="HO47" s="749"/>
      <c r="HP47" s="749"/>
      <c r="HQ47" s="749"/>
      <c r="HR47" s="749"/>
      <c r="HS47" s="749"/>
      <c r="HT47" s="749"/>
      <c r="HU47" s="749"/>
      <c r="HV47" s="749"/>
      <c r="HW47" s="749"/>
      <c r="HX47" s="749"/>
      <c r="HY47" s="749"/>
      <c r="HZ47" s="749"/>
      <c r="IA47" s="749"/>
      <c r="IB47" s="776"/>
      <c r="IC47" s="781"/>
      <c r="ID47" s="749"/>
      <c r="IF47" s="749"/>
      <c r="IG47" s="651"/>
      <c r="IH47" s="645"/>
      <c r="II47" s="664"/>
      <c r="IJ47" s="665"/>
      <c r="IK47" s="664"/>
      <c r="IL47" s="665"/>
      <c r="IM47" s="666"/>
    </row>
    <row r="48" spans="1:247" s="474" customFormat="1" ht="19.5" customHeight="1">
      <c r="A48" s="749"/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76"/>
      <c r="M48" s="776"/>
      <c r="N48" s="749"/>
      <c r="O48" s="749"/>
      <c r="P48" s="749"/>
      <c r="Q48" s="749"/>
      <c r="R48" s="749"/>
      <c r="S48" s="749"/>
      <c r="T48" s="749"/>
      <c r="U48" s="749"/>
      <c r="V48" s="749"/>
      <c r="W48" s="749"/>
      <c r="X48" s="749"/>
      <c r="Y48" s="749"/>
      <c r="Z48" s="749"/>
      <c r="AA48" s="749"/>
      <c r="AB48" s="749"/>
      <c r="AC48" s="749"/>
      <c r="AD48" s="749"/>
      <c r="AE48" s="749"/>
      <c r="AF48" s="749"/>
      <c r="AG48" s="749"/>
      <c r="AH48" s="749"/>
      <c r="AI48" s="749"/>
      <c r="AJ48" s="776"/>
      <c r="AK48" s="776"/>
      <c r="AL48" s="749"/>
      <c r="AM48" s="749"/>
      <c r="AN48" s="749"/>
      <c r="AO48" s="749"/>
      <c r="AP48" s="749"/>
      <c r="AQ48" s="749"/>
      <c r="AR48" s="776"/>
      <c r="AS48" s="776"/>
      <c r="AT48" s="749"/>
      <c r="AU48" s="749"/>
      <c r="AV48" s="749"/>
      <c r="AW48" s="749"/>
      <c r="AX48" s="749"/>
      <c r="AY48" s="749"/>
      <c r="AZ48" s="776"/>
      <c r="BA48" s="776"/>
      <c r="BB48" s="749"/>
      <c r="BC48" s="749"/>
      <c r="BD48" s="749"/>
      <c r="BE48" s="749"/>
      <c r="BF48" s="749"/>
      <c r="BG48" s="749"/>
      <c r="BH48" s="776"/>
      <c r="BI48" s="776"/>
      <c r="BJ48" s="749"/>
      <c r="BK48" s="749"/>
      <c r="BL48" s="749"/>
      <c r="BM48" s="749"/>
      <c r="BN48" s="749"/>
      <c r="BO48" s="749"/>
      <c r="BP48" s="776"/>
      <c r="BQ48" s="776"/>
      <c r="BR48" s="749"/>
      <c r="BS48" s="749"/>
      <c r="BT48" s="749"/>
      <c r="BU48" s="749"/>
      <c r="BV48" s="749"/>
      <c r="BW48" s="749"/>
      <c r="BX48" s="776"/>
      <c r="BY48" s="776"/>
      <c r="BZ48" s="749"/>
      <c r="CA48" s="749"/>
      <c r="CB48" s="749"/>
      <c r="CC48" s="749"/>
      <c r="CD48" s="749"/>
      <c r="CE48" s="749"/>
      <c r="CF48" s="776"/>
      <c r="CG48" s="776"/>
      <c r="CH48" s="749"/>
      <c r="CI48" s="749"/>
      <c r="CJ48" s="749"/>
      <c r="CK48" s="749"/>
      <c r="CL48" s="749"/>
      <c r="CM48" s="749"/>
      <c r="CN48" s="776"/>
      <c r="CO48" s="777"/>
      <c r="CP48" s="749"/>
      <c r="CQ48" s="749"/>
      <c r="CR48" s="749"/>
      <c r="CS48" s="749"/>
      <c r="CT48" s="749"/>
      <c r="CU48" s="749"/>
      <c r="CV48" s="776"/>
      <c r="CW48" s="776"/>
      <c r="CX48" s="749"/>
      <c r="CY48" s="749"/>
      <c r="CZ48" s="749"/>
      <c r="DA48" s="749"/>
      <c r="DB48" s="749"/>
      <c r="DC48" s="749"/>
      <c r="DD48" s="776"/>
      <c r="DE48" s="776"/>
      <c r="DF48" s="749"/>
      <c r="DG48" s="749"/>
      <c r="DH48" s="749"/>
      <c r="DI48" s="749"/>
      <c r="DJ48" s="749"/>
      <c r="DK48" s="749"/>
      <c r="DL48" s="776"/>
      <c r="DM48" s="777"/>
      <c r="DN48" s="749"/>
      <c r="DO48" s="749"/>
      <c r="DP48" s="749"/>
      <c r="DQ48" s="749"/>
      <c r="DR48" s="749"/>
      <c r="DS48" s="749"/>
      <c r="DT48" s="776"/>
      <c r="DU48" s="777"/>
      <c r="DV48" s="749"/>
      <c r="DW48" s="749"/>
      <c r="DX48" s="749"/>
      <c r="DY48" s="749"/>
      <c r="DZ48" s="749"/>
      <c r="EA48" s="749"/>
      <c r="EB48" s="776"/>
      <c r="EC48" s="777"/>
      <c r="ED48" s="749"/>
      <c r="EE48" s="749"/>
      <c r="EF48" s="749"/>
      <c r="EG48" s="749"/>
      <c r="EH48" s="749"/>
      <c r="EI48" s="749"/>
      <c r="EJ48" s="776"/>
      <c r="EK48" s="777"/>
      <c r="EL48" s="749"/>
      <c r="EM48" s="749"/>
      <c r="EN48" s="749"/>
      <c r="EO48" s="749"/>
      <c r="EP48" s="749"/>
      <c r="EQ48" s="749"/>
      <c r="ER48" s="776"/>
      <c r="ES48" s="780"/>
      <c r="ET48" s="749"/>
      <c r="EU48" s="749"/>
      <c r="EV48" s="772"/>
      <c r="EW48" s="749"/>
      <c r="EX48" s="749"/>
      <c r="EY48" s="749"/>
      <c r="EZ48" s="776"/>
      <c r="FA48" s="777"/>
      <c r="FB48" s="749"/>
      <c r="FC48" s="749"/>
      <c r="FD48" s="772"/>
      <c r="FE48" s="749"/>
      <c r="FF48" s="749"/>
      <c r="FG48" s="749"/>
      <c r="FH48" s="749"/>
      <c r="FI48" s="749"/>
      <c r="FJ48" s="749"/>
      <c r="FK48" s="749"/>
      <c r="FL48" s="749"/>
      <c r="FM48" s="749"/>
      <c r="FN48" s="749"/>
      <c r="FO48" s="749"/>
      <c r="FP48" s="776"/>
      <c r="FQ48" s="776"/>
      <c r="FR48" s="749"/>
      <c r="FS48" s="749"/>
      <c r="FT48" s="749"/>
      <c r="FU48" s="749"/>
      <c r="FV48" s="749"/>
      <c r="FW48" s="749"/>
      <c r="FX48" s="749"/>
      <c r="FY48" s="749"/>
      <c r="FZ48" s="749"/>
      <c r="GA48" s="749"/>
      <c r="GB48" s="749"/>
      <c r="GC48" s="749"/>
      <c r="GD48" s="749"/>
      <c r="GE48" s="749"/>
      <c r="GF48" s="749"/>
      <c r="GG48" s="749"/>
      <c r="GH48" s="749"/>
      <c r="GI48" s="749"/>
      <c r="GJ48" s="749"/>
      <c r="GK48" s="749"/>
      <c r="GL48" s="749"/>
      <c r="GM48" s="749"/>
      <c r="GN48" s="776"/>
      <c r="GO48" s="777"/>
      <c r="GP48" s="749"/>
      <c r="GQ48" s="749"/>
      <c r="GR48" s="749"/>
      <c r="GS48" s="749"/>
      <c r="GT48" s="749"/>
      <c r="GU48" s="749"/>
      <c r="GV48" s="776"/>
      <c r="GW48" s="776"/>
      <c r="GX48" s="749"/>
      <c r="GY48" s="749"/>
      <c r="GZ48" s="763"/>
      <c r="HA48" s="749"/>
      <c r="HB48" s="749"/>
      <c r="HC48" s="749"/>
      <c r="HD48" s="749"/>
      <c r="HE48" s="749"/>
      <c r="HF48" s="749"/>
      <c r="HG48" s="749"/>
      <c r="HH48" s="763"/>
      <c r="HI48" s="749"/>
      <c r="HJ48" s="749"/>
      <c r="HK48" s="749"/>
      <c r="HL48" s="749"/>
      <c r="HM48" s="749"/>
      <c r="HN48" s="749"/>
      <c r="HO48" s="749"/>
      <c r="HP48" s="749"/>
      <c r="HQ48" s="749"/>
      <c r="HR48" s="749"/>
      <c r="HS48" s="749"/>
      <c r="HT48" s="749"/>
      <c r="HU48" s="749"/>
      <c r="HV48" s="749"/>
      <c r="HW48" s="749"/>
      <c r="HX48" s="749"/>
      <c r="HY48" s="749"/>
      <c r="HZ48" s="749"/>
      <c r="IA48" s="749"/>
      <c r="IB48" s="776"/>
      <c r="IC48" s="781"/>
      <c r="ID48" s="749"/>
      <c r="IF48" s="749"/>
      <c r="IG48" s="648" t="s">
        <v>328</v>
      </c>
      <c r="IH48" s="640">
        <v>6</v>
      </c>
      <c r="II48" s="641">
        <f>AQ28</f>
        <v>51411</v>
      </c>
      <c r="IJ48" s="649">
        <f>AR28</f>
        <v>189020</v>
      </c>
      <c r="IK48" s="641">
        <f>AS28</f>
        <v>46551498</v>
      </c>
      <c r="IL48" s="649">
        <f>AT28</f>
        <v>50951</v>
      </c>
      <c r="IM48" s="643">
        <f>AU28</f>
        <v>151457</v>
      </c>
    </row>
    <row r="49" spans="1:247" s="474" customFormat="1" ht="19.5" customHeight="1">
      <c r="A49" s="749"/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76"/>
      <c r="M49" s="776"/>
      <c r="N49" s="749"/>
      <c r="O49" s="749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49"/>
      <c r="AA49" s="749"/>
      <c r="AB49" s="749"/>
      <c r="AC49" s="749"/>
      <c r="AD49" s="749"/>
      <c r="AE49" s="749"/>
      <c r="AF49" s="749"/>
      <c r="AG49" s="749"/>
      <c r="AH49" s="749"/>
      <c r="AI49" s="749"/>
      <c r="AJ49" s="776"/>
      <c r="AK49" s="776"/>
      <c r="AL49" s="749"/>
      <c r="AM49" s="749"/>
      <c r="AN49" s="749"/>
      <c r="AO49" s="749"/>
      <c r="AP49" s="749"/>
      <c r="AQ49" s="749"/>
      <c r="AR49" s="776"/>
      <c r="AS49" s="776"/>
      <c r="AT49" s="749"/>
      <c r="AU49" s="749"/>
      <c r="AV49" s="749"/>
      <c r="AW49" s="749"/>
      <c r="AX49" s="749"/>
      <c r="AY49" s="749"/>
      <c r="AZ49" s="776"/>
      <c r="BA49" s="776"/>
      <c r="BB49" s="749"/>
      <c r="BC49" s="749"/>
      <c r="BD49" s="749"/>
      <c r="BE49" s="749"/>
      <c r="BF49" s="749"/>
      <c r="BG49" s="749"/>
      <c r="BH49" s="776"/>
      <c r="BI49" s="776"/>
      <c r="BJ49" s="749"/>
      <c r="BK49" s="749"/>
      <c r="BL49" s="749"/>
      <c r="BM49" s="749"/>
      <c r="BN49" s="749"/>
      <c r="BO49" s="749"/>
      <c r="BP49" s="776"/>
      <c r="BQ49" s="776"/>
      <c r="BR49" s="749"/>
      <c r="BS49" s="749"/>
      <c r="BT49" s="749"/>
      <c r="BU49" s="749"/>
      <c r="BV49" s="749"/>
      <c r="BW49" s="749"/>
      <c r="BX49" s="776"/>
      <c r="BY49" s="776"/>
      <c r="BZ49" s="749"/>
      <c r="CA49" s="749"/>
      <c r="CB49" s="749"/>
      <c r="CC49" s="749"/>
      <c r="CD49" s="749"/>
      <c r="CE49" s="749"/>
      <c r="CF49" s="776"/>
      <c r="CG49" s="776"/>
      <c r="CH49" s="749"/>
      <c r="CI49" s="749"/>
      <c r="CJ49" s="749"/>
      <c r="CK49" s="749"/>
      <c r="CL49" s="749"/>
      <c r="CM49" s="749"/>
      <c r="CN49" s="776"/>
      <c r="CO49" s="777"/>
      <c r="CP49" s="749"/>
      <c r="CQ49" s="749"/>
      <c r="CR49" s="749"/>
      <c r="CS49" s="749"/>
      <c r="CT49" s="749"/>
      <c r="CU49" s="749"/>
      <c r="CV49" s="776"/>
      <c r="CW49" s="776"/>
      <c r="CX49" s="749"/>
      <c r="CY49" s="749"/>
      <c r="CZ49" s="749"/>
      <c r="DA49" s="749"/>
      <c r="DB49" s="749"/>
      <c r="DC49" s="749"/>
      <c r="DD49" s="776"/>
      <c r="DE49" s="776"/>
      <c r="DF49" s="749"/>
      <c r="DG49" s="749"/>
      <c r="DH49" s="749"/>
      <c r="DI49" s="749"/>
      <c r="DJ49" s="749"/>
      <c r="DK49" s="749"/>
      <c r="DL49" s="776"/>
      <c r="DM49" s="777"/>
      <c r="DN49" s="749"/>
      <c r="DO49" s="749"/>
      <c r="DP49" s="749"/>
      <c r="DQ49" s="749"/>
      <c r="DR49" s="749"/>
      <c r="DS49" s="749"/>
      <c r="DT49" s="776"/>
      <c r="DU49" s="777"/>
      <c r="DV49" s="749"/>
      <c r="DW49" s="749"/>
      <c r="DX49" s="749"/>
      <c r="DY49" s="749"/>
      <c r="DZ49" s="749"/>
      <c r="EA49" s="749"/>
      <c r="EB49" s="776"/>
      <c r="EC49" s="777"/>
      <c r="ED49" s="749"/>
      <c r="EE49" s="749"/>
      <c r="EF49" s="749"/>
      <c r="EG49" s="749"/>
      <c r="EH49" s="749"/>
      <c r="EI49" s="749"/>
      <c r="EJ49" s="776"/>
      <c r="EK49" s="777"/>
      <c r="EL49" s="749"/>
      <c r="EM49" s="749"/>
      <c r="EN49" s="749"/>
      <c r="EO49" s="749"/>
      <c r="EP49" s="749"/>
      <c r="EQ49" s="749"/>
      <c r="ER49" s="776"/>
      <c r="ES49" s="780"/>
      <c r="ET49" s="749"/>
      <c r="EU49" s="749"/>
      <c r="EV49" s="772"/>
      <c r="EW49" s="749"/>
      <c r="EX49" s="749"/>
      <c r="EY49" s="749"/>
      <c r="EZ49" s="776"/>
      <c r="FA49" s="777"/>
      <c r="FB49" s="749"/>
      <c r="FC49" s="749"/>
      <c r="FD49" s="772"/>
      <c r="FE49" s="749"/>
      <c r="FF49" s="749"/>
      <c r="FG49" s="749"/>
      <c r="FH49" s="749"/>
      <c r="FI49" s="749"/>
      <c r="FJ49" s="749"/>
      <c r="FK49" s="749"/>
      <c r="FL49" s="749"/>
      <c r="FM49" s="749"/>
      <c r="FN49" s="749"/>
      <c r="FO49" s="749"/>
      <c r="FP49" s="776"/>
      <c r="FQ49" s="777"/>
      <c r="FR49" s="749"/>
      <c r="FS49" s="749"/>
      <c r="FT49" s="749"/>
      <c r="FU49" s="749"/>
      <c r="FV49" s="749"/>
      <c r="FW49" s="749"/>
      <c r="FX49" s="749"/>
      <c r="FY49" s="749"/>
      <c r="FZ49" s="749"/>
      <c r="GA49" s="749"/>
      <c r="GB49" s="749"/>
      <c r="GC49" s="749"/>
      <c r="GD49" s="749"/>
      <c r="GE49" s="749"/>
      <c r="GF49" s="749"/>
      <c r="GG49" s="749"/>
      <c r="GH49" s="749"/>
      <c r="GI49" s="749"/>
      <c r="GJ49" s="749"/>
      <c r="GK49" s="749"/>
      <c r="GL49" s="749"/>
      <c r="GM49" s="749"/>
      <c r="GN49" s="776"/>
      <c r="GO49" s="777"/>
      <c r="GP49" s="749"/>
      <c r="GQ49" s="749"/>
      <c r="GR49" s="749"/>
      <c r="GS49" s="749"/>
      <c r="GT49" s="749"/>
      <c r="GU49" s="749"/>
      <c r="GV49" s="776"/>
      <c r="GW49" s="776"/>
      <c r="GX49" s="749"/>
      <c r="GY49" s="749"/>
      <c r="GZ49" s="763"/>
      <c r="HA49" s="749"/>
      <c r="HB49" s="749"/>
      <c r="HC49" s="749"/>
      <c r="HD49" s="749"/>
      <c r="HE49" s="749"/>
      <c r="HF49" s="749"/>
      <c r="HG49" s="749"/>
      <c r="HH49" s="763"/>
      <c r="HI49" s="749"/>
      <c r="HJ49" s="749"/>
      <c r="HK49" s="749"/>
      <c r="HL49" s="749"/>
      <c r="HM49" s="749"/>
      <c r="HN49" s="749"/>
      <c r="HO49" s="749"/>
      <c r="HP49" s="749"/>
      <c r="HQ49" s="749"/>
      <c r="HR49" s="749"/>
      <c r="HS49" s="749"/>
      <c r="HT49" s="749"/>
      <c r="HU49" s="749"/>
      <c r="HV49" s="749"/>
      <c r="HW49" s="749"/>
      <c r="HX49" s="749"/>
      <c r="HY49" s="749"/>
      <c r="HZ49" s="749"/>
      <c r="IA49" s="749"/>
      <c r="IB49" s="776"/>
      <c r="IC49" s="781"/>
      <c r="ID49" s="749"/>
      <c r="IF49" s="749"/>
      <c r="IG49" s="651"/>
      <c r="IH49" s="645"/>
      <c r="II49" s="664"/>
      <c r="IJ49" s="665"/>
      <c r="IK49" s="664"/>
      <c r="IL49" s="665"/>
      <c r="IM49" s="666"/>
    </row>
    <row r="50" spans="1:247" s="474" customFormat="1" ht="19.5" customHeight="1">
      <c r="A50" s="749"/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76"/>
      <c r="M50" s="776"/>
      <c r="N50" s="749"/>
      <c r="O50" s="749"/>
      <c r="P50" s="749"/>
      <c r="Q50" s="749"/>
      <c r="R50" s="749"/>
      <c r="S50" s="749"/>
      <c r="T50" s="749"/>
      <c r="U50" s="749"/>
      <c r="V50" s="749"/>
      <c r="W50" s="749"/>
      <c r="X50" s="749"/>
      <c r="Y50" s="749"/>
      <c r="Z50" s="749"/>
      <c r="AA50" s="749"/>
      <c r="AB50" s="749"/>
      <c r="AC50" s="749"/>
      <c r="AD50" s="749"/>
      <c r="AE50" s="749"/>
      <c r="AF50" s="749"/>
      <c r="AG50" s="749"/>
      <c r="AH50" s="749"/>
      <c r="AI50" s="749"/>
      <c r="AJ50" s="776"/>
      <c r="AK50" s="776"/>
      <c r="AL50" s="749"/>
      <c r="AM50" s="749"/>
      <c r="AN50" s="749"/>
      <c r="AO50" s="749"/>
      <c r="AP50" s="749"/>
      <c r="AQ50" s="749"/>
      <c r="AR50" s="776"/>
      <c r="AS50" s="776"/>
      <c r="AT50" s="749"/>
      <c r="AU50" s="749"/>
      <c r="AV50" s="749"/>
      <c r="AW50" s="749"/>
      <c r="AX50" s="749"/>
      <c r="AY50" s="749"/>
      <c r="AZ50" s="776"/>
      <c r="BA50" s="776"/>
      <c r="BB50" s="749"/>
      <c r="BC50" s="749"/>
      <c r="BD50" s="749"/>
      <c r="BE50" s="749"/>
      <c r="BF50" s="749"/>
      <c r="BG50" s="749"/>
      <c r="BH50" s="776"/>
      <c r="BI50" s="776"/>
      <c r="BJ50" s="749"/>
      <c r="BK50" s="749"/>
      <c r="BL50" s="749"/>
      <c r="BM50" s="749"/>
      <c r="BN50" s="749"/>
      <c r="BO50" s="749"/>
      <c r="BP50" s="776"/>
      <c r="BQ50" s="776"/>
      <c r="BR50" s="749"/>
      <c r="BS50" s="749"/>
      <c r="BT50" s="749"/>
      <c r="BU50" s="749"/>
      <c r="BV50" s="749"/>
      <c r="BW50" s="749"/>
      <c r="BX50" s="776"/>
      <c r="BY50" s="776"/>
      <c r="BZ50" s="749"/>
      <c r="CA50" s="749"/>
      <c r="CB50" s="749"/>
      <c r="CC50" s="749"/>
      <c r="CD50" s="749"/>
      <c r="CE50" s="749"/>
      <c r="CF50" s="776"/>
      <c r="CG50" s="776"/>
      <c r="CH50" s="749"/>
      <c r="CI50" s="749"/>
      <c r="CJ50" s="749"/>
      <c r="CK50" s="749"/>
      <c r="CL50" s="749"/>
      <c r="CM50" s="749"/>
      <c r="CN50" s="776"/>
      <c r="CO50" s="777"/>
      <c r="CP50" s="749"/>
      <c r="CQ50" s="749"/>
      <c r="CR50" s="749"/>
      <c r="CS50" s="749"/>
      <c r="CT50" s="749"/>
      <c r="CU50" s="749"/>
      <c r="CV50" s="776"/>
      <c r="CW50" s="776"/>
      <c r="CX50" s="749"/>
      <c r="CY50" s="749"/>
      <c r="CZ50" s="749"/>
      <c r="DA50" s="749"/>
      <c r="DB50" s="749"/>
      <c r="DC50" s="749"/>
      <c r="DD50" s="776"/>
      <c r="DE50" s="776"/>
      <c r="DF50" s="749"/>
      <c r="DG50" s="749"/>
      <c r="DH50" s="749"/>
      <c r="DI50" s="749"/>
      <c r="DJ50" s="749"/>
      <c r="DK50" s="749"/>
      <c r="DL50" s="776"/>
      <c r="DM50" s="777"/>
      <c r="DN50" s="749"/>
      <c r="DO50" s="749"/>
      <c r="DP50" s="749"/>
      <c r="DQ50" s="749"/>
      <c r="DR50" s="749"/>
      <c r="DS50" s="749"/>
      <c r="DT50" s="776"/>
      <c r="DU50" s="777"/>
      <c r="DV50" s="749"/>
      <c r="DW50" s="749"/>
      <c r="DX50" s="749"/>
      <c r="DY50" s="749"/>
      <c r="DZ50" s="749"/>
      <c r="EA50" s="749"/>
      <c r="EB50" s="776"/>
      <c r="EC50" s="777"/>
      <c r="ED50" s="749"/>
      <c r="EE50" s="749"/>
      <c r="EF50" s="749"/>
      <c r="EG50" s="749"/>
      <c r="EH50" s="749"/>
      <c r="EI50" s="749"/>
      <c r="EJ50" s="776"/>
      <c r="EK50" s="777"/>
      <c r="EL50" s="749"/>
      <c r="EM50" s="749"/>
      <c r="EN50" s="749"/>
      <c r="EO50" s="749"/>
      <c r="EP50" s="749"/>
      <c r="EQ50" s="749"/>
      <c r="ER50" s="776"/>
      <c r="ES50" s="780"/>
      <c r="ET50" s="749"/>
      <c r="EU50" s="749"/>
      <c r="EV50" s="772"/>
      <c r="EW50" s="749"/>
      <c r="EX50" s="749"/>
      <c r="EY50" s="749"/>
      <c r="EZ50" s="776"/>
      <c r="FA50" s="777"/>
      <c r="FB50" s="749"/>
      <c r="FC50" s="749"/>
      <c r="FD50" s="772"/>
      <c r="FE50" s="749"/>
      <c r="FF50" s="749"/>
      <c r="FG50" s="749"/>
      <c r="FH50" s="749"/>
      <c r="FI50" s="749"/>
      <c r="FJ50" s="749"/>
      <c r="FK50" s="749"/>
      <c r="FL50" s="749"/>
      <c r="FM50" s="749"/>
      <c r="FN50" s="749"/>
      <c r="FO50" s="749"/>
      <c r="FP50" s="776"/>
      <c r="FQ50" s="776"/>
      <c r="FR50" s="749"/>
      <c r="FS50" s="749"/>
      <c r="FT50" s="749"/>
      <c r="FU50" s="749"/>
      <c r="FV50" s="749"/>
      <c r="FW50" s="749"/>
      <c r="FX50" s="749"/>
      <c r="FY50" s="749"/>
      <c r="FZ50" s="749"/>
      <c r="GA50" s="749"/>
      <c r="GB50" s="749"/>
      <c r="GC50" s="749"/>
      <c r="GD50" s="749"/>
      <c r="GE50" s="749"/>
      <c r="GF50" s="749"/>
      <c r="GG50" s="749"/>
      <c r="GH50" s="749"/>
      <c r="GI50" s="749"/>
      <c r="GJ50" s="749"/>
      <c r="GK50" s="749"/>
      <c r="GL50" s="749"/>
      <c r="GM50" s="749"/>
      <c r="GN50" s="776"/>
      <c r="GO50" s="777"/>
      <c r="GP50" s="749"/>
      <c r="GQ50" s="749"/>
      <c r="GR50" s="749"/>
      <c r="GS50" s="749"/>
      <c r="GT50" s="749"/>
      <c r="GU50" s="749"/>
      <c r="GV50" s="776"/>
      <c r="GW50" s="777"/>
      <c r="GX50" s="749"/>
      <c r="GY50" s="749"/>
      <c r="GZ50" s="763"/>
      <c r="HA50" s="749"/>
      <c r="HB50" s="749"/>
      <c r="HC50" s="749"/>
      <c r="HD50" s="749"/>
      <c r="HE50" s="749"/>
      <c r="HF50" s="749"/>
      <c r="HG50" s="749"/>
      <c r="HH50" s="763"/>
      <c r="HI50" s="749"/>
      <c r="HJ50" s="749"/>
      <c r="HK50" s="749"/>
      <c r="HL50" s="749"/>
      <c r="HM50" s="749"/>
      <c r="HN50" s="749"/>
      <c r="HO50" s="749"/>
      <c r="HP50" s="749"/>
      <c r="HQ50" s="749"/>
      <c r="HR50" s="749"/>
      <c r="HS50" s="749"/>
      <c r="HT50" s="749"/>
      <c r="HU50" s="749"/>
      <c r="HV50" s="749"/>
      <c r="HW50" s="749"/>
      <c r="HX50" s="749"/>
      <c r="HY50" s="749"/>
      <c r="HZ50" s="749"/>
      <c r="IA50" s="749"/>
      <c r="IB50" s="776"/>
      <c r="IC50" s="781"/>
      <c r="ID50" s="749"/>
      <c r="IF50" s="749"/>
      <c r="IG50" s="648" t="s">
        <v>329</v>
      </c>
      <c r="IH50" s="640">
        <v>7</v>
      </c>
      <c r="II50" s="641">
        <f>AY28</f>
        <v>55726</v>
      </c>
      <c r="IJ50" s="649">
        <f>AZ28</f>
        <v>271296</v>
      </c>
      <c r="IK50" s="641">
        <f>BA28</f>
        <v>46487267</v>
      </c>
      <c r="IL50" s="649">
        <f>BB28</f>
        <v>54702</v>
      </c>
      <c r="IM50" s="643">
        <f>BC28</f>
        <v>156856</v>
      </c>
    </row>
    <row r="51" spans="1:247" s="474" customFormat="1" ht="18.75">
      <c r="A51" s="749"/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76"/>
      <c r="M51" s="776"/>
      <c r="N51" s="749"/>
      <c r="O51" s="749"/>
      <c r="P51" s="749"/>
      <c r="Q51" s="749"/>
      <c r="R51" s="749"/>
      <c r="S51" s="749"/>
      <c r="T51" s="749"/>
      <c r="U51" s="749"/>
      <c r="V51" s="749"/>
      <c r="W51" s="749"/>
      <c r="X51" s="749"/>
      <c r="Y51" s="749"/>
      <c r="Z51" s="749"/>
      <c r="AA51" s="749"/>
      <c r="AB51" s="749"/>
      <c r="AC51" s="749"/>
      <c r="AD51" s="749"/>
      <c r="AE51" s="749"/>
      <c r="AF51" s="749"/>
      <c r="AG51" s="749"/>
      <c r="AH51" s="749"/>
      <c r="AI51" s="749"/>
      <c r="AJ51" s="776"/>
      <c r="AK51" s="776"/>
      <c r="AL51" s="749"/>
      <c r="AM51" s="749"/>
      <c r="AN51" s="749"/>
      <c r="AO51" s="749"/>
      <c r="AP51" s="749"/>
      <c r="AQ51" s="749"/>
      <c r="AR51" s="776"/>
      <c r="AS51" s="776"/>
      <c r="AT51" s="749"/>
      <c r="AU51" s="749"/>
      <c r="AV51" s="749"/>
      <c r="AW51" s="749"/>
      <c r="AX51" s="749"/>
      <c r="AY51" s="749"/>
      <c r="AZ51" s="776"/>
      <c r="BA51" s="776"/>
      <c r="BB51" s="749"/>
      <c r="BC51" s="749"/>
      <c r="BD51" s="749"/>
      <c r="BE51" s="749"/>
      <c r="BF51" s="749"/>
      <c r="BG51" s="749"/>
      <c r="BH51" s="776"/>
      <c r="BI51" s="776"/>
      <c r="BJ51" s="749"/>
      <c r="BK51" s="749"/>
      <c r="BL51" s="749"/>
      <c r="BM51" s="749"/>
      <c r="BN51" s="749"/>
      <c r="BO51" s="749"/>
      <c r="BP51" s="776"/>
      <c r="BQ51" s="776"/>
      <c r="BR51" s="749"/>
      <c r="BS51" s="749"/>
      <c r="BT51" s="749"/>
      <c r="BU51" s="749"/>
      <c r="BV51" s="749"/>
      <c r="BW51" s="749"/>
      <c r="BX51" s="776"/>
      <c r="BY51" s="776"/>
      <c r="BZ51" s="749"/>
      <c r="CA51" s="749"/>
      <c r="CB51" s="749"/>
      <c r="CC51" s="749"/>
      <c r="CD51" s="749"/>
      <c r="CE51" s="749"/>
      <c r="CF51" s="776"/>
      <c r="CG51" s="776"/>
      <c r="CH51" s="749"/>
      <c r="CI51" s="749"/>
      <c r="CJ51" s="749"/>
      <c r="CK51" s="749"/>
      <c r="CL51" s="749"/>
      <c r="CM51" s="749"/>
      <c r="CN51" s="776"/>
      <c r="CO51" s="777"/>
      <c r="CP51" s="749"/>
      <c r="CQ51" s="749"/>
      <c r="CR51" s="749"/>
      <c r="CS51" s="749"/>
      <c r="CT51" s="749"/>
      <c r="CU51" s="749"/>
      <c r="CV51" s="776"/>
      <c r="CW51" s="776"/>
      <c r="CX51" s="749"/>
      <c r="CY51" s="749"/>
      <c r="CZ51" s="749"/>
      <c r="DA51" s="749"/>
      <c r="DB51" s="749"/>
      <c r="DC51" s="749"/>
      <c r="DD51" s="776"/>
      <c r="DE51" s="776"/>
      <c r="DF51" s="749"/>
      <c r="DG51" s="749"/>
      <c r="DH51" s="749"/>
      <c r="DI51" s="749"/>
      <c r="DJ51" s="749"/>
      <c r="DK51" s="749"/>
      <c r="DL51" s="776"/>
      <c r="DM51" s="777"/>
      <c r="DN51" s="749"/>
      <c r="DO51" s="749"/>
      <c r="DP51" s="749"/>
      <c r="DQ51" s="749"/>
      <c r="DR51" s="749"/>
      <c r="DS51" s="749"/>
      <c r="DT51" s="776"/>
      <c r="DU51" s="777"/>
      <c r="DV51" s="749"/>
      <c r="DW51" s="749"/>
      <c r="DX51" s="749"/>
      <c r="DY51" s="749"/>
      <c r="DZ51" s="749"/>
      <c r="EA51" s="749"/>
      <c r="EB51" s="776"/>
      <c r="EC51" s="777"/>
      <c r="ED51" s="749"/>
      <c r="EE51" s="749"/>
      <c r="EF51" s="749"/>
      <c r="EG51" s="749"/>
      <c r="EH51" s="749"/>
      <c r="EI51" s="749"/>
      <c r="EJ51" s="776"/>
      <c r="EK51" s="777"/>
      <c r="EL51" s="749"/>
      <c r="EM51" s="749"/>
      <c r="EN51" s="749"/>
      <c r="EO51" s="749"/>
      <c r="EP51" s="749"/>
      <c r="EQ51" s="749"/>
      <c r="ER51" s="776"/>
      <c r="ES51" s="780"/>
      <c r="ET51" s="749"/>
      <c r="EU51" s="749"/>
      <c r="EV51" s="772"/>
      <c r="EW51" s="749"/>
      <c r="EX51" s="749"/>
      <c r="EY51" s="749"/>
      <c r="EZ51" s="776"/>
      <c r="FA51" s="777"/>
      <c r="FB51" s="749"/>
      <c r="FC51" s="749"/>
      <c r="FD51" s="772"/>
      <c r="FE51" s="749"/>
      <c r="FF51" s="749"/>
      <c r="FG51" s="749"/>
      <c r="FH51" s="749"/>
      <c r="FI51" s="749"/>
      <c r="FJ51" s="749"/>
      <c r="FK51" s="749"/>
      <c r="FL51" s="749"/>
      <c r="FM51" s="749"/>
      <c r="FN51" s="749"/>
      <c r="FO51" s="749"/>
      <c r="FP51" s="776"/>
      <c r="FQ51" s="776"/>
      <c r="FR51" s="749"/>
      <c r="FS51" s="749"/>
      <c r="FT51" s="749"/>
      <c r="FU51" s="749"/>
      <c r="FV51" s="749"/>
      <c r="FW51" s="749"/>
      <c r="FX51" s="749"/>
      <c r="FY51" s="749"/>
      <c r="FZ51" s="749"/>
      <c r="GA51" s="749"/>
      <c r="GB51" s="749"/>
      <c r="GC51" s="749"/>
      <c r="GD51" s="749"/>
      <c r="GE51" s="749"/>
      <c r="GF51" s="749"/>
      <c r="GG51" s="749"/>
      <c r="GH51" s="749"/>
      <c r="GI51" s="749"/>
      <c r="GJ51" s="749"/>
      <c r="GK51" s="749"/>
      <c r="GL51" s="749"/>
      <c r="GM51" s="749"/>
      <c r="GN51" s="776"/>
      <c r="GO51" s="777"/>
      <c r="GP51" s="749"/>
      <c r="GQ51" s="749"/>
      <c r="GR51" s="749"/>
      <c r="GS51" s="749"/>
      <c r="GT51" s="749"/>
      <c r="GU51" s="749"/>
      <c r="GV51" s="776"/>
      <c r="GW51" s="777"/>
      <c r="GX51" s="749"/>
      <c r="GY51" s="749"/>
      <c r="GZ51" s="763"/>
      <c r="HA51" s="749"/>
      <c r="HB51" s="749"/>
      <c r="HC51" s="749"/>
      <c r="HD51" s="749"/>
      <c r="HE51" s="749"/>
      <c r="HF51" s="749"/>
      <c r="HG51" s="749"/>
      <c r="HH51" s="763"/>
      <c r="HI51" s="749"/>
      <c r="HJ51" s="749"/>
      <c r="HK51" s="749"/>
      <c r="HL51" s="749"/>
      <c r="HM51" s="749"/>
      <c r="HN51" s="749"/>
      <c r="HO51" s="749"/>
      <c r="HP51" s="749"/>
      <c r="HQ51" s="749"/>
      <c r="HR51" s="749"/>
      <c r="HS51" s="749"/>
      <c r="HT51" s="749"/>
      <c r="HU51" s="749"/>
      <c r="HV51" s="749"/>
      <c r="HW51" s="749"/>
      <c r="HX51" s="749"/>
      <c r="HY51" s="749"/>
      <c r="HZ51" s="749"/>
      <c r="IA51" s="749"/>
      <c r="IB51" s="776"/>
      <c r="IC51" s="781"/>
      <c r="ID51" s="749"/>
      <c r="IF51" s="749"/>
      <c r="IG51" s="637" t="s">
        <v>330</v>
      </c>
      <c r="IH51" s="660"/>
      <c r="II51" s="667"/>
      <c r="IJ51" s="668"/>
      <c r="IK51" s="667"/>
      <c r="IL51" s="668"/>
      <c r="IM51" s="669"/>
    </row>
    <row r="52" spans="1:247" s="474" customFormat="1" ht="18.75">
      <c r="A52" s="749"/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76"/>
      <c r="M52" s="776"/>
      <c r="N52" s="749"/>
      <c r="O52" s="749"/>
      <c r="P52" s="749"/>
      <c r="Q52" s="749"/>
      <c r="R52" s="749"/>
      <c r="S52" s="749"/>
      <c r="T52" s="749"/>
      <c r="U52" s="749"/>
      <c r="V52" s="749"/>
      <c r="W52" s="749"/>
      <c r="X52" s="749"/>
      <c r="Y52" s="749"/>
      <c r="Z52" s="749"/>
      <c r="AA52" s="749"/>
      <c r="AB52" s="749"/>
      <c r="AC52" s="749"/>
      <c r="AD52" s="749"/>
      <c r="AE52" s="749"/>
      <c r="AF52" s="749"/>
      <c r="AG52" s="749"/>
      <c r="AH52" s="749"/>
      <c r="AI52" s="749"/>
      <c r="AJ52" s="776"/>
      <c r="AK52" s="776"/>
      <c r="AL52" s="749"/>
      <c r="AM52" s="749"/>
      <c r="AN52" s="749"/>
      <c r="AO52" s="749"/>
      <c r="AP52" s="749"/>
      <c r="AQ52" s="749"/>
      <c r="AR52" s="776"/>
      <c r="AS52" s="776"/>
      <c r="AT52" s="749"/>
      <c r="AU52" s="749"/>
      <c r="AV52" s="749"/>
      <c r="AW52" s="749"/>
      <c r="AX52" s="749"/>
      <c r="AY52" s="749"/>
      <c r="AZ52" s="776"/>
      <c r="BA52" s="776"/>
      <c r="BB52" s="749"/>
      <c r="BC52" s="749"/>
      <c r="BD52" s="749"/>
      <c r="BE52" s="749"/>
      <c r="BF52" s="749"/>
      <c r="BG52" s="749"/>
      <c r="BH52" s="776"/>
      <c r="BI52" s="776"/>
      <c r="BJ52" s="749"/>
      <c r="BK52" s="749"/>
      <c r="BL52" s="749"/>
      <c r="BM52" s="749"/>
      <c r="BN52" s="749"/>
      <c r="BO52" s="749"/>
      <c r="BP52" s="776"/>
      <c r="BQ52" s="776"/>
      <c r="BR52" s="749"/>
      <c r="BS52" s="749"/>
      <c r="BT52" s="749"/>
      <c r="BU52" s="749"/>
      <c r="BV52" s="749"/>
      <c r="BW52" s="749"/>
      <c r="BX52" s="776"/>
      <c r="BY52" s="776"/>
      <c r="BZ52" s="749"/>
      <c r="CA52" s="749"/>
      <c r="CB52" s="749"/>
      <c r="CC52" s="749"/>
      <c r="CD52" s="749"/>
      <c r="CE52" s="749"/>
      <c r="CF52" s="776"/>
      <c r="CG52" s="776"/>
      <c r="CH52" s="749"/>
      <c r="CI52" s="749"/>
      <c r="CJ52" s="749"/>
      <c r="CK52" s="749"/>
      <c r="CL52" s="749"/>
      <c r="CM52" s="749"/>
      <c r="CN52" s="776"/>
      <c r="CO52" s="777"/>
      <c r="CP52" s="749"/>
      <c r="CQ52" s="749"/>
      <c r="CR52" s="749"/>
      <c r="CS52" s="749"/>
      <c r="CT52" s="749"/>
      <c r="CU52" s="749"/>
      <c r="CV52" s="776"/>
      <c r="CW52" s="776"/>
      <c r="CX52" s="749"/>
      <c r="CY52" s="749"/>
      <c r="CZ52" s="749"/>
      <c r="DA52" s="749"/>
      <c r="DB52" s="749"/>
      <c r="DC52" s="749"/>
      <c r="DD52" s="776"/>
      <c r="DE52" s="776"/>
      <c r="DF52" s="749"/>
      <c r="DG52" s="749"/>
      <c r="DH52" s="749"/>
      <c r="DI52" s="749"/>
      <c r="DJ52" s="749"/>
      <c r="DK52" s="749"/>
      <c r="DL52" s="776"/>
      <c r="DM52" s="777"/>
      <c r="DN52" s="749"/>
      <c r="DO52" s="749"/>
      <c r="DP52" s="749"/>
      <c r="DQ52" s="749"/>
      <c r="DR52" s="749"/>
      <c r="DS52" s="749"/>
      <c r="DT52" s="776"/>
      <c r="DU52" s="777"/>
      <c r="DV52" s="749"/>
      <c r="DW52" s="749"/>
      <c r="DX52" s="749"/>
      <c r="DY52" s="749"/>
      <c r="DZ52" s="749"/>
      <c r="EA52" s="749"/>
      <c r="EB52" s="776"/>
      <c r="EC52" s="777"/>
      <c r="ED52" s="749"/>
      <c r="EE52" s="749"/>
      <c r="EF52" s="749"/>
      <c r="EG52" s="749"/>
      <c r="EH52" s="749"/>
      <c r="EI52" s="749"/>
      <c r="EJ52" s="776"/>
      <c r="EK52" s="777"/>
      <c r="EL52" s="749"/>
      <c r="EM52" s="749"/>
      <c r="EN52" s="749"/>
      <c r="EO52" s="749"/>
      <c r="EP52" s="749"/>
      <c r="EQ52" s="749"/>
      <c r="ER52" s="776"/>
      <c r="ES52" s="780"/>
      <c r="ET52" s="749"/>
      <c r="EU52" s="749"/>
      <c r="EV52" s="772"/>
      <c r="EW52" s="749"/>
      <c r="EX52" s="749"/>
      <c r="EY52" s="749"/>
      <c r="EZ52" s="776"/>
      <c r="FA52" s="777"/>
      <c r="FB52" s="749"/>
      <c r="FC52" s="749"/>
      <c r="FD52" s="772"/>
      <c r="FE52" s="749"/>
      <c r="FF52" s="749"/>
      <c r="FG52" s="749"/>
      <c r="FH52" s="749"/>
      <c r="FI52" s="749"/>
      <c r="FJ52" s="749"/>
      <c r="FK52" s="749"/>
      <c r="FL52" s="749"/>
      <c r="FM52" s="749"/>
      <c r="FN52" s="749"/>
      <c r="FO52" s="749"/>
      <c r="FP52" s="776"/>
      <c r="FQ52" s="776"/>
      <c r="FR52" s="749"/>
      <c r="FS52" s="749"/>
      <c r="FT52" s="749"/>
      <c r="FU52" s="749"/>
      <c r="FV52" s="749"/>
      <c r="FW52" s="749"/>
      <c r="FX52" s="749"/>
      <c r="FY52" s="749"/>
      <c r="FZ52" s="749"/>
      <c r="GA52" s="749"/>
      <c r="GB52" s="749"/>
      <c r="GC52" s="749"/>
      <c r="GD52" s="749"/>
      <c r="GE52" s="749"/>
      <c r="GF52" s="749"/>
      <c r="GG52" s="749"/>
      <c r="GH52" s="749"/>
      <c r="GI52" s="749"/>
      <c r="GJ52" s="749"/>
      <c r="GK52" s="749"/>
      <c r="GL52" s="749"/>
      <c r="GM52" s="749"/>
      <c r="GN52" s="776"/>
      <c r="GO52" s="777"/>
      <c r="GP52" s="749"/>
      <c r="GQ52" s="749"/>
      <c r="GR52" s="749"/>
      <c r="GS52" s="749"/>
      <c r="GT52" s="749"/>
      <c r="GU52" s="749"/>
      <c r="GV52" s="776"/>
      <c r="GW52" s="776"/>
      <c r="GX52" s="749"/>
      <c r="GY52" s="749"/>
      <c r="GZ52" s="763"/>
      <c r="HA52" s="749"/>
      <c r="HB52" s="749"/>
      <c r="HC52" s="749"/>
      <c r="HD52" s="749"/>
      <c r="HE52" s="749"/>
      <c r="HF52" s="749"/>
      <c r="HG52" s="749"/>
      <c r="HH52" s="763"/>
      <c r="HI52" s="749"/>
      <c r="HJ52" s="749"/>
      <c r="HK52" s="749"/>
      <c r="HL52" s="749"/>
      <c r="HM52" s="749"/>
      <c r="HN52" s="749"/>
      <c r="HO52" s="749"/>
      <c r="HP52" s="749"/>
      <c r="HQ52" s="749"/>
      <c r="HR52" s="749"/>
      <c r="HS52" s="749"/>
      <c r="HT52" s="749"/>
      <c r="HU52" s="749"/>
      <c r="HV52" s="749"/>
      <c r="HW52" s="749"/>
      <c r="HX52" s="749"/>
      <c r="HY52" s="749"/>
      <c r="HZ52" s="749"/>
      <c r="IA52" s="749"/>
      <c r="IB52" s="776"/>
      <c r="IC52" s="781"/>
      <c r="ID52" s="749"/>
      <c r="IF52" s="749"/>
      <c r="IG52" s="637" t="s">
        <v>331</v>
      </c>
      <c r="IH52" s="660"/>
      <c r="II52" s="667"/>
      <c r="IJ52" s="668"/>
      <c r="IK52" s="667"/>
      <c r="IL52" s="668"/>
      <c r="IM52" s="669"/>
    </row>
    <row r="53" spans="1:247" s="474" customFormat="1" ht="20.25">
      <c r="A53" s="749"/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82"/>
      <c r="M53" s="777"/>
      <c r="N53" s="749"/>
      <c r="O53" s="749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49"/>
      <c r="AA53" s="749"/>
      <c r="AB53" s="749"/>
      <c r="AC53" s="749"/>
      <c r="AD53" s="749"/>
      <c r="AE53" s="749"/>
      <c r="AF53" s="749"/>
      <c r="AG53" s="749"/>
      <c r="AH53" s="749"/>
      <c r="AI53" s="749"/>
      <c r="AJ53" s="776"/>
      <c r="AK53" s="776"/>
      <c r="AL53" s="749"/>
      <c r="AM53" s="749"/>
      <c r="AN53" s="749"/>
      <c r="AO53" s="749"/>
      <c r="AP53" s="749"/>
      <c r="AQ53" s="749"/>
      <c r="AR53" s="776"/>
      <c r="AS53" s="776"/>
      <c r="AT53" s="749"/>
      <c r="AU53" s="749"/>
      <c r="AV53" s="749"/>
      <c r="AW53" s="749"/>
      <c r="AX53" s="749"/>
      <c r="AY53" s="749"/>
      <c r="AZ53" s="777"/>
      <c r="BA53" s="776"/>
      <c r="BB53" s="749"/>
      <c r="BC53" s="749"/>
      <c r="BD53" s="749"/>
      <c r="BE53" s="749"/>
      <c r="BF53" s="749"/>
      <c r="BG53" s="749"/>
      <c r="BH53" s="776"/>
      <c r="BI53" s="776"/>
      <c r="BJ53" s="749"/>
      <c r="BK53" s="749"/>
      <c r="BL53" s="749"/>
      <c r="BM53" s="749"/>
      <c r="BN53" s="749"/>
      <c r="BO53" s="749"/>
      <c r="BP53" s="776"/>
      <c r="BQ53" s="776"/>
      <c r="BR53" s="749"/>
      <c r="BS53" s="749"/>
      <c r="BT53" s="749"/>
      <c r="BU53" s="749"/>
      <c r="BV53" s="749"/>
      <c r="BW53" s="749"/>
      <c r="BX53" s="776"/>
      <c r="BY53" s="776"/>
      <c r="BZ53" s="749"/>
      <c r="CA53" s="749"/>
      <c r="CB53" s="749"/>
      <c r="CC53" s="749"/>
      <c r="CD53" s="749"/>
      <c r="CE53" s="749"/>
      <c r="CF53" s="776"/>
      <c r="CG53" s="776"/>
      <c r="CH53" s="749"/>
      <c r="CI53" s="749"/>
      <c r="CJ53" s="749"/>
      <c r="CK53" s="749"/>
      <c r="CL53" s="749"/>
      <c r="CM53" s="749"/>
      <c r="CN53" s="776"/>
      <c r="CO53" s="777"/>
      <c r="CP53" s="749"/>
      <c r="CQ53" s="749"/>
      <c r="CR53" s="749"/>
      <c r="CS53" s="749"/>
      <c r="CT53" s="749"/>
      <c r="CU53" s="749"/>
      <c r="CV53" s="776"/>
      <c r="CW53" s="776"/>
      <c r="CX53" s="749"/>
      <c r="CY53" s="749"/>
      <c r="CZ53" s="749"/>
      <c r="DA53" s="749"/>
      <c r="DB53" s="749"/>
      <c r="DC53" s="749"/>
      <c r="DD53" s="776"/>
      <c r="DE53" s="776"/>
      <c r="DF53" s="749"/>
      <c r="DG53" s="749"/>
      <c r="DH53" s="749"/>
      <c r="DI53" s="749"/>
      <c r="DJ53" s="749"/>
      <c r="DK53" s="749"/>
      <c r="DL53" s="776"/>
      <c r="DM53" s="777"/>
      <c r="DN53" s="749"/>
      <c r="DO53" s="749"/>
      <c r="DP53" s="749"/>
      <c r="DQ53" s="749"/>
      <c r="DR53" s="749"/>
      <c r="DS53" s="749"/>
      <c r="DT53" s="776"/>
      <c r="DU53" s="776"/>
      <c r="DV53" s="749"/>
      <c r="DW53" s="749"/>
      <c r="DX53" s="749"/>
      <c r="DY53" s="749"/>
      <c r="DZ53" s="749"/>
      <c r="EA53" s="749"/>
      <c r="EB53" s="776"/>
      <c r="EC53" s="777"/>
      <c r="ED53" s="749"/>
      <c r="EE53" s="749"/>
      <c r="EF53" s="749"/>
      <c r="EG53" s="749"/>
      <c r="EH53" s="749"/>
      <c r="EI53" s="749"/>
      <c r="EJ53" s="776"/>
      <c r="EK53" s="777"/>
      <c r="EL53" s="749"/>
      <c r="EM53" s="749"/>
      <c r="EN53" s="749"/>
      <c r="EO53" s="749"/>
      <c r="EP53" s="749"/>
      <c r="EQ53" s="749"/>
      <c r="ER53" s="776"/>
      <c r="ES53" s="780"/>
      <c r="ET53" s="749"/>
      <c r="EU53" s="749"/>
      <c r="EV53" s="772"/>
      <c r="EW53" s="749"/>
      <c r="EX53" s="749"/>
      <c r="EY53" s="749"/>
      <c r="EZ53" s="776"/>
      <c r="FA53" s="777"/>
      <c r="FB53" s="749"/>
      <c r="FC53" s="749"/>
      <c r="FD53" s="772"/>
      <c r="FE53" s="749"/>
      <c r="FF53" s="749"/>
      <c r="FG53" s="749"/>
      <c r="FH53" s="749"/>
      <c r="FI53" s="749"/>
      <c r="FJ53" s="749"/>
      <c r="FK53" s="749"/>
      <c r="FL53" s="749"/>
      <c r="FM53" s="749"/>
      <c r="FN53" s="749"/>
      <c r="FO53" s="749"/>
      <c r="FP53" s="776"/>
      <c r="FQ53" s="776"/>
      <c r="FR53" s="749"/>
      <c r="FS53" s="749"/>
      <c r="FT53" s="749"/>
      <c r="FU53" s="749"/>
      <c r="FV53" s="749"/>
      <c r="FW53" s="749"/>
      <c r="FX53" s="749"/>
      <c r="FY53" s="749"/>
      <c r="FZ53" s="749"/>
      <c r="GA53" s="749"/>
      <c r="GB53" s="749"/>
      <c r="GC53" s="749"/>
      <c r="GD53" s="749"/>
      <c r="GE53" s="749"/>
      <c r="GF53" s="749"/>
      <c r="GG53" s="749"/>
      <c r="GH53" s="749"/>
      <c r="GI53" s="749"/>
      <c r="GJ53" s="749"/>
      <c r="GK53" s="749"/>
      <c r="GL53" s="749"/>
      <c r="GM53" s="749"/>
      <c r="GN53" s="776"/>
      <c r="GO53" s="777"/>
      <c r="GP53" s="749"/>
      <c r="GQ53" s="749"/>
      <c r="GR53" s="749"/>
      <c r="GS53" s="749"/>
      <c r="GT53" s="749"/>
      <c r="GU53" s="749"/>
      <c r="GV53" s="776"/>
      <c r="GW53" s="776"/>
      <c r="GX53" s="749"/>
      <c r="GY53" s="749"/>
      <c r="GZ53" s="763"/>
      <c r="HA53" s="749"/>
      <c r="HB53" s="749"/>
      <c r="HC53" s="749"/>
      <c r="HD53" s="749"/>
      <c r="HE53" s="749"/>
      <c r="HF53" s="749"/>
      <c r="HG53" s="749"/>
      <c r="HH53" s="763"/>
      <c r="HI53" s="749"/>
      <c r="HJ53" s="749"/>
      <c r="HK53" s="749"/>
      <c r="HL53" s="749"/>
      <c r="HM53" s="749"/>
      <c r="HN53" s="749"/>
      <c r="HO53" s="749"/>
      <c r="HP53" s="749"/>
      <c r="HQ53" s="749"/>
      <c r="HR53" s="749"/>
      <c r="HS53" s="749"/>
      <c r="HT53" s="749"/>
      <c r="HU53" s="749"/>
      <c r="HV53" s="749"/>
      <c r="HW53" s="749"/>
      <c r="HX53" s="749"/>
      <c r="HY53" s="749"/>
      <c r="HZ53" s="749"/>
      <c r="IA53" s="749"/>
      <c r="IB53" s="776"/>
      <c r="IC53" s="781"/>
      <c r="ID53" s="749"/>
      <c r="IF53" s="749"/>
      <c r="IG53" s="637" t="s">
        <v>332</v>
      </c>
      <c r="IH53" s="660">
        <v>8</v>
      </c>
      <c r="II53" s="667">
        <f>BG28</f>
        <v>2098</v>
      </c>
      <c r="IJ53" s="668">
        <f>BH28</f>
        <v>7110</v>
      </c>
      <c r="IK53" s="667">
        <f>BI28</f>
        <v>2203739</v>
      </c>
      <c r="IL53" s="668">
        <f>BJ28</f>
        <v>2079</v>
      </c>
      <c r="IM53" s="669">
        <f>BK28</f>
        <v>6698</v>
      </c>
    </row>
    <row r="54" spans="241:247" ht="19.5" customHeight="1">
      <c r="IG54" s="670"/>
      <c r="IH54" s="671"/>
      <c r="II54" s="672"/>
      <c r="IJ54" s="672"/>
      <c r="IK54" s="672"/>
      <c r="IL54" s="672"/>
      <c r="IM54" s="673"/>
    </row>
    <row r="55" spans="241:247" ht="19.5" customHeight="1">
      <c r="IG55" s="674" t="s">
        <v>273</v>
      </c>
      <c r="IH55" s="675">
        <v>9</v>
      </c>
      <c r="II55" s="676">
        <f>BO28</f>
        <v>13976</v>
      </c>
      <c r="IJ55" s="676">
        <f>BP28</f>
        <v>2054153</v>
      </c>
      <c r="IK55" s="676">
        <f>BQ28</f>
        <v>30325913</v>
      </c>
      <c r="IL55" s="676">
        <f>BR28</f>
        <v>13097</v>
      </c>
      <c r="IM55" s="677">
        <f>BS28</f>
        <v>15614</v>
      </c>
    </row>
    <row r="56" spans="241:247" ht="19.5" customHeight="1">
      <c r="IG56" s="678"/>
      <c r="IH56" s="671"/>
      <c r="II56" s="679"/>
      <c r="IJ56" s="679"/>
      <c r="IK56" s="679"/>
      <c r="IL56" s="679"/>
      <c r="IM56" s="680"/>
    </row>
    <row r="57" spans="241:247" ht="19.5" customHeight="1">
      <c r="IG57" s="674" t="s">
        <v>275</v>
      </c>
      <c r="IH57" s="675">
        <v>10</v>
      </c>
      <c r="II57" s="676">
        <f>BW28</f>
        <v>896110</v>
      </c>
      <c r="IJ57" s="676">
        <f>BX28</f>
        <v>121817736</v>
      </c>
      <c r="IK57" s="676">
        <f>BY28</f>
        <v>416477301</v>
      </c>
      <c r="IL57" s="676">
        <f>BZ28</f>
        <v>491172</v>
      </c>
      <c r="IM57" s="677">
        <f>CA28</f>
        <v>1983246</v>
      </c>
    </row>
    <row r="58" spans="241:247" ht="19.5" customHeight="1">
      <c r="IG58" s="681" t="s">
        <v>333</v>
      </c>
      <c r="IH58" s="682"/>
      <c r="II58" s="683"/>
      <c r="IJ58" s="683"/>
      <c r="IK58" s="683"/>
      <c r="IL58" s="683"/>
      <c r="IM58" s="684"/>
    </row>
    <row r="59" spans="241:247" ht="19.5" customHeight="1">
      <c r="IG59" s="685" t="s">
        <v>334</v>
      </c>
      <c r="IH59" s="675">
        <v>11</v>
      </c>
      <c r="II59" s="686">
        <f>CE28</f>
        <v>792870</v>
      </c>
      <c r="IJ59" s="686">
        <f>CF28</f>
        <v>104566217</v>
      </c>
      <c r="IK59" s="686">
        <f>CG28</f>
        <v>331140956</v>
      </c>
      <c r="IL59" s="686">
        <f>CH28</f>
        <v>417665</v>
      </c>
      <c r="IM59" s="687">
        <f>CI28</f>
        <v>1873347</v>
      </c>
    </row>
    <row r="60" spans="241:247" ht="19.5" customHeight="1">
      <c r="IG60" s="678"/>
      <c r="IH60" s="682"/>
      <c r="II60" s="683"/>
      <c r="IJ60" s="683"/>
      <c r="IK60" s="683"/>
      <c r="IL60" s="683"/>
      <c r="IM60" s="684"/>
    </row>
    <row r="61" spans="241:247" ht="19.5" customHeight="1">
      <c r="IG61" s="674" t="s">
        <v>279</v>
      </c>
      <c r="IH61" s="675">
        <v>12</v>
      </c>
      <c r="II61" s="688">
        <f>CM28</f>
        <v>10854</v>
      </c>
      <c r="IJ61" s="688">
        <f>CN28</f>
        <v>17756</v>
      </c>
      <c r="IK61" s="688">
        <f>CO28</f>
        <v>2345441</v>
      </c>
      <c r="IL61" s="688">
        <f>CP28</f>
        <v>10193</v>
      </c>
      <c r="IM61" s="689">
        <f>CQ28</f>
        <v>27057</v>
      </c>
    </row>
    <row r="62" spans="241:247" ht="19.5" customHeight="1">
      <c r="IG62" s="678"/>
      <c r="IH62" s="682"/>
      <c r="II62" s="690"/>
      <c r="IJ62" s="690"/>
      <c r="IK62" s="690"/>
      <c r="IL62" s="690"/>
      <c r="IM62" s="691"/>
    </row>
    <row r="63" spans="241:247" ht="19.5" customHeight="1">
      <c r="IG63" s="674" t="s">
        <v>281</v>
      </c>
      <c r="IH63" s="675">
        <v>13</v>
      </c>
      <c r="II63" s="688">
        <f>CU28</f>
        <v>91311</v>
      </c>
      <c r="IJ63" s="688">
        <f>CV28</f>
        <v>33983181</v>
      </c>
      <c r="IK63" s="688">
        <f>CW28</f>
        <v>366026176</v>
      </c>
      <c r="IL63" s="688">
        <f>CX28</f>
        <v>89213</v>
      </c>
      <c r="IM63" s="689">
        <f>CY28</f>
        <v>113278</v>
      </c>
    </row>
    <row r="64" spans="241:247" ht="19.5" customHeight="1">
      <c r="IG64" s="681" t="s">
        <v>170</v>
      </c>
      <c r="IH64" s="682"/>
      <c r="II64" s="683"/>
      <c r="IJ64" s="683"/>
      <c r="IK64" s="683"/>
      <c r="IL64" s="683"/>
      <c r="IM64" s="684"/>
    </row>
    <row r="65" spans="241:247" ht="19.5" customHeight="1">
      <c r="IG65" s="685" t="s">
        <v>335</v>
      </c>
      <c r="IH65" s="675">
        <v>14</v>
      </c>
      <c r="II65" s="686">
        <f>DC28</f>
        <v>5127</v>
      </c>
      <c r="IJ65" s="686">
        <f>DD28</f>
        <v>1319116</v>
      </c>
      <c r="IK65" s="686">
        <f>DE28</f>
        <v>16722958</v>
      </c>
      <c r="IL65" s="686">
        <f>DF28</f>
        <v>4900</v>
      </c>
      <c r="IM65" s="687">
        <f>DG28</f>
        <v>9056</v>
      </c>
    </row>
    <row r="66" spans="241:249" ht="20.25">
      <c r="IG66" s="678" t="s">
        <v>336</v>
      </c>
      <c r="IH66" s="682"/>
      <c r="II66" s="692"/>
      <c r="IJ66" s="683"/>
      <c r="IK66" s="683"/>
      <c r="IL66" s="683"/>
      <c r="IM66" s="684"/>
      <c r="IO66" s="693"/>
    </row>
    <row r="67" spans="241:247" ht="20.25">
      <c r="IG67" s="678" t="s">
        <v>337</v>
      </c>
      <c r="IH67" s="682"/>
      <c r="II67" s="692"/>
      <c r="IJ67" s="683"/>
      <c r="IK67" s="683"/>
      <c r="IL67" s="683"/>
      <c r="IM67" s="684"/>
    </row>
    <row r="68" spans="241:247" ht="20.25">
      <c r="IG68" s="678" t="s">
        <v>338</v>
      </c>
      <c r="IH68" s="682"/>
      <c r="II68" s="692"/>
      <c r="IJ68" s="683"/>
      <c r="IK68" s="683"/>
      <c r="IL68" s="683"/>
      <c r="IM68" s="684"/>
    </row>
    <row r="69" spans="241:247" ht="20.25">
      <c r="IG69" s="678" t="s">
        <v>339</v>
      </c>
      <c r="IH69" s="682"/>
      <c r="II69" s="692"/>
      <c r="IJ69" s="683"/>
      <c r="IK69" s="683"/>
      <c r="IL69" s="683"/>
      <c r="IM69" s="684"/>
    </row>
    <row r="70" spans="241:247" ht="20.25">
      <c r="IG70" s="678" t="s">
        <v>340</v>
      </c>
      <c r="IH70" s="682">
        <v>15</v>
      </c>
      <c r="II70" s="694">
        <f>DK28</f>
        <v>799</v>
      </c>
      <c r="IJ70" s="694">
        <f>DL28</f>
        <v>2415</v>
      </c>
      <c r="IK70" s="694">
        <f>DM28</f>
        <v>203161</v>
      </c>
      <c r="IL70" s="694">
        <f>DN28</f>
        <v>782</v>
      </c>
      <c r="IM70" s="695">
        <f>DO28</f>
        <v>1556</v>
      </c>
    </row>
    <row r="71" spans="241:247" ht="19.5" customHeight="1">
      <c r="IG71" s="696" t="s">
        <v>333</v>
      </c>
      <c r="IH71" s="671"/>
      <c r="II71" s="672"/>
      <c r="IJ71" s="672"/>
      <c r="IK71" s="672"/>
      <c r="IL71" s="672"/>
      <c r="IM71" s="673"/>
    </row>
    <row r="72" spans="241:247" ht="19.5" customHeight="1">
      <c r="IG72" s="685" t="s">
        <v>341</v>
      </c>
      <c r="IH72" s="675">
        <v>16</v>
      </c>
      <c r="II72" s="686">
        <f>DS28</f>
        <v>27</v>
      </c>
      <c r="IJ72" s="686">
        <f>DT28</f>
        <v>66</v>
      </c>
      <c r="IK72" s="686">
        <f>DU28</f>
        <v>10992</v>
      </c>
      <c r="IL72" s="686">
        <f>DV28</f>
        <v>27</v>
      </c>
      <c r="IM72" s="687">
        <f>DW28</f>
        <v>36</v>
      </c>
    </row>
    <row r="73" spans="241:247" ht="11.25" customHeight="1">
      <c r="IG73" s="678"/>
      <c r="IH73" s="682"/>
      <c r="II73" s="683"/>
      <c r="IJ73" s="683"/>
      <c r="IK73" s="683"/>
      <c r="IL73" s="683"/>
      <c r="IM73" s="684"/>
    </row>
    <row r="74" spans="241:247" ht="20.25">
      <c r="IG74" s="697" t="s">
        <v>342</v>
      </c>
      <c r="IH74" s="682"/>
      <c r="II74" s="692"/>
      <c r="IJ74" s="692"/>
      <c r="IK74" s="692"/>
      <c r="IL74" s="692"/>
      <c r="IM74" s="698"/>
    </row>
    <row r="75" spans="241:247" ht="21.75">
      <c r="IG75" s="699" t="s">
        <v>343</v>
      </c>
      <c r="IH75" s="675">
        <v>17</v>
      </c>
      <c r="II75" s="700">
        <f>EA28</f>
        <v>8604</v>
      </c>
      <c r="IJ75" s="700">
        <f>EB28</f>
        <v>10480</v>
      </c>
      <c r="IK75" s="700">
        <f>EC28</f>
        <v>17922552</v>
      </c>
      <c r="IL75" s="700">
        <f>ED28</f>
        <v>8518</v>
      </c>
      <c r="IM75" s="701">
        <f>EE28</f>
        <v>24664</v>
      </c>
    </row>
    <row r="76" spans="241:247" ht="19.5" customHeight="1">
      <c r="IG76" s="678"/>
      <c r="IH76" s="682"/>
      <c r="II76" s="692"/>
      <c r="IJ76" s="692"/>
      <c r="IK76" s="692"/>
      <c r="IL76" s="692"/>
      <c r="IM76" s="698"/>
    </row>
    <row r="77" spans="241:247" ht="19.5" customHeight="1">
      <c r="IG77" s="702" t="s">
        <v>344</v>
      </c>
      <c r="IH77" s="675">
        <v>18</v>
      </c>
      <c r="II77" s="700">
        <f>EI28</f>
        <v>1300</v>
      </c>
      <c r="IJ77" s="700">
        <f>EJ28</f>
        <v>2673</v>
      </c>
      <c r="IK77" s="700">
        <f>EK28</f>
        <v>55742</v>
      </c>
      <c r="IL77" s="700">
        <f>EL28</f>
        <v>1269</v>
      </c>
      <c r="IM77" s="701">
        <f>EM28</f>
        <v>2266</v>
      </c>
    </row>
    <row r="78" spans="241:247" ht="19.5" customHeight="1">
      <c r="IG78" s="678"/>
      <c r="IH78" s="682"/>
      <c r="II78" s="692"/>
      <c r="IJ78" s="692"/>
      <c r="IK78" s="692"/>
      <c r="IL78" s="703"/>
      <c r="IM78" s="704"/>
    </row>
    <row r="79" spans="241:247" ht="19.5" customHeight="1">
      <c r="IG79" s="674" t="s">
        <v>293</v>
      </c>
      <c r="IH79" s="675">
        <v>19</v>
      </c>
      <c r="II79" s="700">
        <f>EQ28</f>
        <v>4357</v>
      </c>
      <c r="IJ79" s="700">
        <f>ER28</f>
        <v>4376</v>
      </c>
      <c r="IK79" s="700">
        <f>ES28</f>
        <v>9235665</v>
      </c>
      <c r="IL79" s="700">
        <f>ET28</f>
        <v>4357</v>
      </c>
      <c r="IM79" s="701">
        <f>EU28</f>
        <v>5436</v>
      </c>
    </row>
    <row r="80" spans="241:247" ht="19.5" customHeight="1">
      <c r="IG80" s="681" t="s">
        <v>20</v>
      </c>
      <c r="IH80" s="682"/>
      <c r="II80" s="683"/>
      <c r="IJ80" s="683"/>
      <c r="IK80" s="683"/>
      <c r="IL80" s="683"/>
      <c r="IM80" s="684"/>
    </row>
    <row r="81" spans="241:247" ht="19.5" customHeight="1">
      <c r="IG81" s="685" t="s">
        <v>345</v>
      </c>
      <c r="IH81" s="675">
        <v>20</v>
      </c>
      <c r="II81" s="705">
        <f>EY28</f>
        <v>718</v>
      </c>
      <c r="IJ81" s="705">
        <f>EZ28</f>
        <v>718</v>
      </c>
      <c r="IK81" s="705">
        <f>FA28</f>
        <v>1571022</v>
      </c>
      <c r="IL81" s="705">
        <f>FB28</f>
        <v>718</v>
      </c>
      <c r="IM81" s="706">
        <f>FC28</f>
        <v>725</v>
      </c>
    </row>
    <row r="82" spans="241:247" ht="19.5" customHeight="1">
      <c r="IG82" s="707" t="s">
        <v>346</v>
      </c>
      <c r="IH82" s="682"/>
      <c r="II82" s="692"/>
      <c r="IJ82" s="692"/>
      <c r="IK82" s="692"/>
      <c r="IL82" s="692"/>
      <c r="IM82" s="698"/>
    </row>
    <row r="83" spans="241:247" ht="19.5" customHeight="1">
      <c r="IG83" s="674" t="s">
        <v>21</v>
      </c>
      <c r="IH83" s="675">
        <v>21</v>
      </c>
      <c r="II83" s="700">
        <f>FG28</f>
        <v>976118</v>
      </c>
      <c r="IJ83" s="708" t="s">
        <v>227</v>
      </c>
      <c r="IK83" s="676">
        <f>FI28</f>
        <v>746647712</v>
      </c>
      <c r="IL83" s="676">
        <f>FJ28</f>
        <v>833280</v>
      </c>
      <c r="IM83" s="677">
        <f>FK28</f>
        <v>2302212</v>
      </c>
    </row>
    <row r="84" spans="241:247" ht="19.5" customHeight="1">
      <c r="IG84" s="696" t="s">
        <v>347</v>
      </c>
      <c r="IH84" s="671"/>
      <c r="II84" s="672"/>
      <c r="IJ84" s="672"/>
      <c r="IK84" s="709"/>
      <c r="IL84" s="709"/>
      <c r="IM84" s="710"/>
    </row>
    <row r="85" spans="241:247" ht="19.5" customHeight="1">
      <c r="IG85" s="685" t="s">
        <v>348</v>
      </c>
      <c r="IH85" s="675">
        <v>22</v>
      </c>
      <c r="II85" s="686">
        <f>FO28</f>
        <v>199624</v>
      </c>
      <c r="IJ85" s="686">
        <f>FP28</f>
        <v>478313</v>
      </c>
      <c r="IK85" s="686">
        <f>FQ28</f>
        <v>94504857</v>
      </c>
      <c r="IL85" s="686">
        <f>FR28</f>
        <v>194897</v>
      </c>
      <c r="IM85" s="687">
        <f>FS28</f>
        <v>481063</v>
      </c>
    </row>
    <row r="86" spans="241:247" ht="15.75">
      <c r="IG86" s="678"/>
      <c r="IH86" s="682"/>
      <c r="II86" s="683"/>
      <c r="IJ86" s="683"/>
      <c r="IK86" s="683"/>
      <c r="IL86" s="711"/>
      <c r="IM86" s="684"/>
    </row>
    <row r="87" spans="241:247" ht="20.25">
      <c r="IG87" s="707" t="s">
        <v>349</v>
      </c>
      <c r="IH87" s="682"/>
      <c r="II87" s="683"/>
      <c r="IJ87" s="683"/>
      <c r="IK87" s="683"/>
      <c r="IL87" s="683"/>
      <c r="IM87" s="684"/>
    </row>
    <row r="88" spans="241:247" ht="20.25">
      <c r="IG88" s="674" t="s">
        <v>350</v>
      </c>
      <c r="IH88" s="675">
        <v>23</v>
      </c>
      <c r="II88" s="700">
        <f>FW28</f>
        <v>108</v>
      </c>
      <c r="IJ88" s="708" t="s">
        <v>227</v>
      </c>
      <c r="IK88" s="700">
        <f>FY28</f>
        <v>53841</v>
      </c>
      <c r="IL88" s="676">
        <f>FZ28</f>
        <v>108</v>
      </c>
      <c r="IM88" s="701">
        <f>GA28</f>
        <v>343</v>
      </c>
    </row>
    <row r="89" spans="241:247" ht="19.5" customHeight="1">
      <c r="IG89" s="696" t="s">
        <v>347</v>
      </c>
      <c r="IH89" s="671"/>
      <c r="II89" s="672"/>
      <c r="IJ89" s="672"/>
      <c r="IK89" s="672"/>
      <c r="IL89" s="672"/>
      <c r="IM89" s="673"/>
    </row>
    <row r="90" spans="241:247" ht="19.5" customHeight="1">
      <c r="IG90" s="712" t="s">
        <v>351</v>
      </c>
      <c r="IH90" s="682">
        <v>24</v>
      </c>
      <c r="II90" s="713">
        <f>GE28</f>
        <v>6</v>
      </c>
      <c r="IJ90" s="713">
        <f>GF28</f>
        <v>6</v>
      </c>
      <c r="IK90" s="713">
        <f>GG28</f>
        <v>1375</v>
      </c>
      <c r="IL90" s="713">
        <f>GH28</f>
        <v>6</v>
      </c>
      <c r="IM90" s="714">
        <f>GI28</f>
        <v>10</v>
      </c>
    </row>
    <row r="91" spans="241:247" ht="19.5" customHeight="1">
      <c r="IG91" s="715"/>
      <c r="IH91" s="671"/>
      <c r="II91" s="716"/>
      <c r="IJ91" s="716"/>
      <c r="IK91" s="716"/>
      <c r="IL91" s="717"/>
      <c r="IM91" s="718"/>
    </row>
    <row r="92" spans="241:247" ht="19.5" customHeight="1">
      <c r="IG92" s="719" t="s">
        <v>352</v>
      </c>
      <c r="IH92" s="675">
        <v>25</v>
      </c>
      <c r="II92" s="705">
        <f>GM28</f>
        <v>96</v>
      </c>
      <c r="IJ92" s="705">
        <f>GN28</f>
        <v>137</v>
      </c>
      <c r="IK92" s="705">
        <f>GO28</f>
        <v>47589</v>
      </c>
      <c r="IL92" s="686">
        <f>GP28</f>
        <v>96</v>
      </c>
      <c r="IM92" s="706">
        <f>GQ28</f>
        <v>309</v>
      </c>
    </row>
    <row r="93" spans="241:247" ht="19.5" customHeight="1">
      <c r="IG93" s="715"/>
      <c r="IH93" s="671"/>
      <c r="II93" s="716"/>
      <c r="IJ93" s="720"/>
      <c r="IK93" s="716"/>
      <c r="IL93" s="716"/>
      <c r="IM93" s="718"/>
    </row>
    <row r="94" spans="241:247" ht="19.5" customHeight="1">
      <c r="IG94" s="719" t="s">
        <v>353</v>
      </c>
      <c r="IH94" s="675">
        <v>26</v>
      </c>
      <c r="II94" s="705">
        <f>GU28</f>
        <v>6</v>
      </c>
      <c r="IJ94" s="721">
        <f>GV28</f>
        <v>6</v>
      </c>
      <c r="IK94" s="705">
        <f>GW28</f>
        <v>4877</v>
      </c>
      <c r="IL94" s="705">
        <f>GX28</f>
        <v>6</v>
      </c>
      <c r="IM94" s="706">
        <f>GY28</f>
        <v>24</v>
      </c>
    </row>
    <row r="95" spans="241:247" ht="15.75">
      <c r="IG95" s="678"/>
      <c r="IH95" s="682"/>
      <c r="II95" s="683"/>
      <c r="IJ95" s="722"/>
      <c r="IK95" s="683"/>
      <c r="IL95" s="683"/>
      <c r="IM95" s="684"/>
    </row>
    <row r="96" spans="241:247" ht="20.25">
      <c r="IG96" s="707" t="s">
        <v>354</v>
      </c>
      <c r="IH96" s="682"/>
      <c r="II96" s="683"/>
      <c r="IJ96" s="683"/>
      <c r="IK96" s="683"/>
      <c r="IL96" s="683"/>
      <c r="IM96" s="684"/>
    </row>
    <row r="97" spans="241:247" ht="20.25">
      <c r="IG97" s="685" t="s">
        <v>355</v>
      </c>
      <c r="IH97" s="675">
        <v>27</v>
      </c>
      <c r="II97" s="708" t="s">
        <v>227</v>
      </c>
      <c r="IJ97" s="708" t="s">
        <v>227</v>
      </c>
      <c r="IK97" s="708" t="s">
        <v>227</v>
      </c>
      <c r="IL97" s="700">
        <f>HF28</f>
        <v>138282</v>
      </c>
      <c r="IM97" s="701">
        <f>HG28</f>
        <v>352231</v>
      </c>
    </row>
    <row r="98" spans="241:247" ht="20.25">
      <c r="IG98" s="678"/>
      <c r="IH98" s="682"/>
      <c r="II98" s="703"/>
      <c r="IJ98" s="703"/>
      <c r="IK98" s="703"/>
      <c r="IL98" s="703"/>
      <c r="IM98" s="704"/>
    </row>
    <row r="99" spans="241:247" ht="20.25">
      <c r="IG99" s="674" t="s">
        <v>311</v>
      </c>
      <c r="IH99" s="675">
        <v>28</v>
      </c>
      <c r="II99" s="708" t="s">
        <v>227</v>
      </c>
      <c r="IJ99" s="708" t="s">
        <v>227</v>
      </c>
      <c r="IK99" s="708" t="s">
        <v>227</v>
      </c>
      <c r="IL99" s="700">
        <f>HN28</f>
        <v>28741</v>
      </c>
      <c r="IM99" s="701">
        <f>HO28</f>
        <v>71617</v>
      </c>
    </row>
    <row r="100" spans="241:247" ht="20.25">
      <c r="IG100" s="678"/>
      <c r="IH100" s="682"/>
      <c r="II100" s="692"/>
      <c r="IJ100" s="692"/>
      <c r="IK100" s="692"/>
      <c r="IL100" s="692"/>
      <c r="IM100" s="698"/>
    </row>
    <row r="101" spans="241:247" ht="21" thickBot="1">
      <c r="IG101" s="723" t="s">
        <v>313</v>
      </c>
      <c r="IH101" s="724">
        <v>29</v>
      </c>
      <c r="II101" s="725" t="s">
        <v>227</v>
      </c>
      <c r="IJ101" s="725" t="s">
        <v>227</v>
      </c>
      <c r="IK101" s="725" t="s">
        <v>227</v>
      </c>
      <c r="IL101" s="726">
        <f>HV28</f>
        <v>840805</v>
      </c>
      <c r="IM101" s="727">
        <f>HW28</f>
        <v>2234699</v>
      </c>
    </row>
    <row r="102" spans="241:247" ht="15.75" customHeight="1" thickBot="1">
      <c r="IG102" s="478"/>
      <c r="IH102" s="728"/>
      <c r="II102" s="729"/>
      <c r="IJ102" s="729"/>
      <c r="IK102" s="729"/>
      <c r="IL102" s="730"/>
      <c r="IM102" s="730"/>
    </row>
    <row r="103" spans="241:247" ht="61.5" customHeight="1">
      <c r="IG103" s="731"/>
      <c r="IH103" s="732"/>
      <c r="II103" s="733" t="s">
        <v>356</v>
      </c>
      <c r="IJ103" s="733" t="s">
        <v>357</v>
      </c>
      <c r="IK103" s="733" t="s">
        <v>358</v>
      </c>
      <c r="IL103" s="733" t="s">
        <v>359</v>
      </c>
      <c r="IM103" s="734" t="s">
        <v>360</v>
      </c>
    </row>
    <row r="104" spans="16:247" s="735" customFormat="1" ht="45" customHeight="1" thickBot="1">
      <c r="P104" s="750"/>
      <c r="AF104" s="750"/>
      <c r="AN104" s="750"/>
      <c r="AV104" s="750"/>
      <c r="BD104" s="750"/>
      <c r="BL104" s="750"/>
      <c r="EV104" s="475"/>
      <c r="FD104" s="475"/>
      <c r="GZ104" s="760"/>
      <c r="HH104" s="760"/>
      <c r="HP104" s="750"/>
      <c r="HX104" s="750"/>
      <c r="IF104" s="750"/>
      <c r="IG104" s="736" t="s">
        <v>361</v>
      </c>
      <c r="IH104" s="737">
        <v>30</v>
      </c>
      <c r="II104" s="738">
        <f>IA28</f>
        <v>29855</v>
      </c>
      <c r="IJ104" s="738">
        <f>IB28</f>
        <v>286886</v>
      </c>
      <c r="IK104" s="738">
        <f>IC28</f>
        <v>437523885</v>
      </c>
      <c r="IL104" s="738">
        <f>ID28</f>
        <v>29565</v>
      </c>
      <c r="IM104" s="739">
        <f>IE28</f>
        <v>32315</v>
      </c>
    </row>
    <row r="105" ht="12.75" customHeight="1"/>
    <row r="106" spans="241:244" ht="12.75" customHeight="1">
      <c r="IG106" s="740" t="s">
        <v>362</v>
      </c>
      <c r="IH106" s="740"/>
      <c r="II106" s="740"/>
      <c r="IJ106" s="740"/>
    </row>
    <row r="107" spans="241:244" ht="12.75" customHeight="1">
      <c r="IG107" s="740"/>
      <c r="IH107" s="740"/>
      <c r="II107" s="740"/>
      <c r="IJ107" s="740"/>
    </row>
    <row r="108" spans="241:246" ht="12.75" customHeight="1">
      <c r="IG108" s="740" t="s">
        <v>363</v>
      </c>
      <c r="IH108" s="740"/>
      <c r="II108" s="740"/>
      <c r="IJ108" s="740"/>
      <c r="IK108" s="741"/>
      <c r="IL108" s="741"/>
    </row>
    <row r="109" spans="241:246" ht="12.75" customHeight="1">
      <c r="IG109" s="740" t="s">
        <v>364</v>
      </c>
      <c r="IH109" s="740"/>
      <c r="II109" s="740"/>
      <c r="IJ109" s="740"/>
      <c r="IK109" s="741"/>
      <c r="IL109" s="741"/>
    </row>
    <row r="110" spans="241:246" ht="12.75" customHeight="1">
      <c r="IG110" s="741"/>
      <c r="IH110" s="741"/>
      <c r="II110" s="741"/>
      <c r="IJ110" s="741"/>
      <c r="IK110" s="741"/>
      <c r="IL110" s="741"/>
    </row>
    <row r="112" spans="241:242" ht="20.25">
      <c r="IG112" s="478"/>
      <c r="IH112" s="728"/>
    </row>
  </sheetData>
  <sheetProtection/>
  <printOptions/>
  <pageMargins left="0.4724409448818898" right="0.2755905511811024" top="0.5905511811023623" bottom="0.3937007874015748" header="0.31496062992125984" footer="0.2755905511811024"/>
  <pageSetup fitToHeight="1" fitToWidth="1" horizontalDpi="300" verticalDpi="300" orientation="portrait" paperSize="9" scale="10" r:id="rId3"/>
  <headerFooter alignWithMargins="0">
    <oddHeader>&amp;C&amp;24III</oddHeader>
    <oddFooter xml:space="preserve">&amp;C&amp;18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53"/>
  <sheetViews>
    <sheetView zoomScale="60" zoomScaleNormal="60" zoomScalePageLayoutView="0" workbookViewId="0" topLeftCell="A1">
      <selection activeCell="A33" sqref="A33"/>
    </sheetView>
  </sheetViews>
  <sheetFormatPr defaultColWidth="7.796875" defaultRowHeight="14.25"/>
  <cols>
    <col min="1" max="1" width="7.69921875" style="306" customWidth="1"/>
    <col min="2" max="2" width="37" style="306" customWidth="1"/>
    <col min="3" max="3" width="19" style="306" customWidth="1"/>
    <col min="4" max="4" width="18.09765625" style="306" customWidth="1"/>
    <col min="5" max="5" width="19.59765625" style="306" customWidth="1"/>
    <col min="6" max="6" width="20.19921875" style="306" customWidth="1"/>
    <col min="7" max="8" width="18.8984375" style="306" customWidth="1"/>
    <col min="9" max="9" width="18.19921875" style="306" customWidth="1"/>
    <col min="10" max="11" width="7.69921875" style="306" customWidth="1"/>
    <col min="12" max="12" width="44.3984375" style="306" customWidth="1"/>
    <col min="13" max="13" width="20.5" style="306" customWidth="1"/>
    <col min="14" max="14" width="20.09765625" style="306" customWidth="1"/>
    <col min="15" max="15" width="21" style="306" customWidth="1"/>
    <col min="16" max="16" width="20.3984375" style="306" customWidth="1"/>
    <col min="17" max="17" width="19" style="306" customWidth="1"/>
    <col min="18" max="18" width="18.19921875" style="306" customWidth="1"/>
    <col min="19" max="19" width="19.8984375" style="306" customWidth="1"/>
    <col min="20" max="21" width="7.69921875" style="306" customWidth="1"/>
    <col min="22" max="22" width="39.3984375" style="306" customWidth="1"/>
    <col min="23" max="23" width="20.59765625" style="306" customWidth="1"/>
    <col min="24" max="24" width="19.19921875" style="306" customWidth="1"/>
    <col min="25" max="25" width="19.8984375" style="306" customWidth="1"/>
    <col min="26" max="26" width="20.5" style="306" customWidth="1"/>
    <col min="27" max="27" width="19.69921875" style="306" customWidth="1"/>
    <col min="28" max="28" width="20.5" style="306" customWidth="1"/>
    <col min="29" max="29" width="19.69921875" style="306" customWidth="1"/>
    <col min="30" max="31" width="7.69921875" style="306" customWidth="1"/>
    <col min="32" max="32" width="40" style="306" customWidth="1"/>
    <col min="33" max="33" width="20.3984375" style="306" customWidth="1"/>
    <col min="34" max="34" width="19.5" style="306" customWidth="1"/>
    <col min="35" max="35" width="20.69921875" style="306" customWidth="1"/>
    <col min="36" max="36" width="18.3984375" style="306" customWidth="1"/>
    <col min="37" max="37" width="20.69921875" style="306" customWidth="1"/>
    <col min="38" max="38" width="21.3984375" style="306" customWidth="1"/>
    <col min="39" max="39" width="20.69921875" style="306" customWidth="1"/>
    <col min="40" max="40" width="16.5" style="613" customWidth="1"/>
    <col min="41" max="41" width="7.69921875" style="306" customWidth="1"/>
    <col min="42" max="42" width="36.69921875" style="306" customWidth="1"/>
    <col min="43" max="43" width="20.09765625" style="306" customWidth="1"/>
    <col min="44" max="44" width="20.5" style="306" customWidth="1"/>
    <col min="45" max="45" width="18.19921875" style="306" customWidth="1"/>
    <col min="46" max="46" width="20.3984375" style="306" customWidth="1"/>
    <col min="47" max="47" width="21.5" style="306" customWidth="1"/>
    <col min="48" max="48" width="17.19921875" style="306" customWidth="1"/>
    <col min="49" max="49" width="20.19921875" style="306" customWidth="1"/>
    <col min="50" max="51" width="7.69921875" style="306" customWidth="1"/>
    <col min="52" max="52" width="37" style="306" customWidth="1"/>
    <col min="53" max="53" width="19.09765625" style="306" customWidth="1"/>
    <col min="54" max="54" width="19.19921875" style="306" customWidth="1"/>
    <col min="55" max="56" width="19.09765625" style="306" customWidth="1"/>
    <col min="57" max="57" width="21.5" style="306" customWidth="1"/>
    <col min="58" max="58" width="19.3984375" style="306" customWidth="1"/>
    <col min="59" max="59" width="21.3984375" style="306" customWidth="1"/>
    <col min="60" max="61" width="7.69921875" style="306" customWidth="1"/>
    <col min="62" max="62" width="38.59765625" style="306" customWidth="1"/>
    <col min="63" max="63" width="19.59765625" style="306" customWidth="1"/>
    <col min="64" max="64" width="18" style="306" customWidth="1"/>
    <col min="65" max="65" width="18.3984375" style="306" customWidth="1"/>
    <col min="66" max="66" width="17.8984375" style="306" customWidth="1"/>
    <col min="67" max="67" width="17.59765625" style="306" customWidth="1"/>
    <col min="68" max="68" width="18.59765625" style="306" customWidth="1"/>
    <col min="69" max="69" width="19.09765625" style="306" customWidth="1"/>
    <col min="70" max="71" width="7.69921875" style="306" customWidth="1"/>
    <col min="72" max="72" width="37.5" style="306" customWidth="1"/>
    <col min="73" max="73" width="19.8984375" style="306" customWidth="1"/>
    <col min="74" max="75" width="19.5" style="306" customWidth="1"/>
    <col min="76" max="76" width="19" style="306" customWidth="1"/>
    <col min="77" max="77" width="18.09765625" style="306" customWidth="1"/>
    <col min="78" max="78" width="20" style="306" customWidth="1"/>
    <col min="79" max="79" width="18.59765625" style="306" customWidth="1"/>
    <col min="80" max="81" width="7.69921875" style="306" customWidth="1"/>
    <col min="82" max="82" width="36.5" style="306" customWidth="1"/>
    <col min="83" max="83" width="19.3984375" style="306" customWidth="1"/>
    <col min="84" max="84" width="18.09765625" style="306" customWidth="1"/>
    <col min="85" max="85" width="18.19921875" style="306" customWidth="1"/>
    <col min="86" max="86" width="19.19921875" style="306" customWidth="1"/>
    <col min="87" max="87" width="19.8984375" style="306" customWidth="1"/>
    <col min="88" max="88" width="19.19921875" style="306" customWidth="1"/>
    <col min="89" max="89" width="19.3984375" style="306" customWidth="1"/>
    <col min="90" max="91" width="7.69921875" style="306" customWidth="1"/>
    <col min="92" max="92" width="39.09765625" style="306" customWidth="1"/>
    <col min="93" max="93" width="19.3984375" style="306" customWidth="1"/>
    <col min="94" max="94" width="22.3984375" style="306" customWidth="1"/>
    <col min="95" max="95" width="18.69921875" style="306" customWidth="1"/>
    <col min="96" max="96" width="18.09765625" style="306" customWidth="1"/>
    <col min="97" max="97" width="19.69921875" style="306" customWidth="1"/>
    <col min="98" max="98" width="19" style="306" customWidth="1"/>
    <col min="99" max="99" width="17.5" style="306" customWidth="1"/>
    <col min="100" max="101" width="7.69921875" style="306" customWidth="1"/>
    <col min="102" max="102" width="38.8984375" style="306" customWidth="1"/>
    <col min="103" max="103" width="21.69921875" style="306" customWidth="1"/>
    <col min="104" max="104" width="19.69921875" style="306" customWidth="1"/>
    <col min="105" max="105" width="17.5" style="306" customWidth="1"/>
    <col min="106" max="106" width="19.59765625" style="306" customWidth="1"/>
    <col min="107" max="107" width="21.69921875" style="306" customWidth="1"/>
    <col min="108" max="108" width="22.19921875" style="306" customWidth="1"/>
    <col min="109" max="109" width="20.8984375" style="306" customWidth="1"/>
    <col min="110" max="111" width="7.69921875" style="306" customWidth="1"/>
    <col min="112" max="112" width="38.8984375" style="306" customWidth="1"/>
    <col min="113" max="113" width="21.69921875" style="306" customWidth="1"/>
    <col min="114" max="114" width="19.69921875" style="306" customWidth="1"/>
    <col min="115" max="115" width="17.5" style="306" customWidth="1"/>
    <col min="116" max="116" width="19.59765625" style="306" customWidth="1"/>
    <col min="117" max="117" width="21.69921875" style="306" customWidth="1"/>
    <col min="118" max="118" width="22.19921875" style="306" customWidth="1"/>
    <col min="119" max="119" width="20.8984375" style="306" customWidth="1"/>
    <col min="120" max="121" width="7.69921875" style="306" customWidth="1"/>
    <col min="122" max="122" width="36.19921875" style="306" customWidth="1"/>
    <col min="123" max="123" width="23.09765625" style="306" customWidth="1"/>
    <col min="124" max="124" width="22.19921875" style="306" customWidth="1"/>
    <col min="125" max="125" width="21.5" style="306" customWidth="1"/>
    <col min="126" max="126" width="20.8984375" style="306" customWidth="1"/>
    <col min="127" max="127" width="21.59765625" style="306" customWidth="1"/>
    <col min="128" max="128" width="20.69921875" style="306" customWidth="1"/>
    <col min="129" max="129" width="19.8984375" style="306" customWidth="1"/>
    <col min="130" max="131" width="7.69921875" style="306" customWidth="1"/>
    <col min="132" max="132" width="35.3984375" style="306" customWidth="1"/>
    <col min="133" max="133" width="22.5" style="306" customWidth="1"/>
    <col min="134" max="134" width="21.09765625" style="306" customWidth="1"/>
    <col min="135" max="135" width="21.69921875" style="306" customWidth="1"/>
    <col min="136" max="136" width="21.09765625" style="306" customWidth="1"/>
    <col min="137" max="137" width="21.8984375" style="306" customWidth="1"/>
    <col min="138" max="138" width="19.69921875" style="306" customWidth="1"/>
    <col min="139" max="139" width="19" style="306" customWidth="1"/>
    <col min="140" max="141" width="7.69921875" style="306" customWidth="1"/>
    <col min="142" max="142" width="36.59765625" style="306" customWidth="1"/>
    <col min="143" max="143" width="18.8984375" style="306" customWidth="1"/>
    <col min="144" max="144" width="19.09765625" style="306" customWidth="1"/>
    <col min="145" max="145" width="20.09765625" style="306" customWidth="1"/>
    <col min="146" max="146" width="19.59765625" style="306" customWidth="1"/>
    <col min="147" max="147" width="16.59765625" style="306" customWidth="1"/>
    <col min="148" max="148" width="20.19921875" style="306" customWidth="1"/>
    <col min="149" max="149" width="20.69921875" style="306" customWidth="1"/>
    <col min="150" max="151" width="7.69921875" style="306" customWidth="1"/>
    <col min="152" max="152" width="36.8984375" style="306" customWidth="1"/>
    <col min="153" max="153" width="18.8984375" style="306" customWidth="1"/>
    <col min="154" max="154" width="21.59765625" style="306" customWidth="1"/>
    <col min="155" max="155" width="19.09765625" style="306" customWidth="1"/>
    <col min="156" max="156" width="19.3984375" style="306" customWidth="1"/>
    <col min="157" max="157" width="20.3984375" style="306" customWidth="1"/>
    <col min="158" max="158" width="19.3984375" style="306" customWidth="1"/>
    <col min="159" max="159" width="18.19921875" style="306" customWidth="1"/>
    <col min="160" max="161" width="7.69921875" style="306" customWidth="1"/>
    <col min="162" max="162" width="38.09765625" style="306" customWidth="1"/>
    <col min="163" max="163" width="21.19921875" style="306" customWidth="1"/>
    <col min="164" max="164" width="22.59765625" style="306" customWidth="1"/>
    <col min="165" max="165" width="22.5" style="306" customWidth="1"/>
    <col min="166" max="166" width="19.5" style="306" customWidth="1"/>
    <col min="167" max="167" width="21.69921875" style="306" customWidth="1"/>
    <col min="168" max="168" width="23.69921875" style="306" customWidth="1"/>
    <col min="169" max="169" width="22.3984375" style="306" customWidth="1"/>
    <col min="170" max="171" width="7.69921875" style="306" customWidth="1"/>
    <col min="172" max="172" width="37.09765625" style="306" customWidth="1"/>
    <col min="173" max="174" width="21.59765625" style="306" customWidth="1"/>
    <col min="175" max="175" width="20" style="306" customWidth="1"/>
    <col min="176" max="176" width="20.09765625" style="306" customWidth="1"/>
    <col min="177" max="177" width="19.69921875" style="306" customWidth="1"/>
    <col min="178" max="178" width="21.69921875" style="306" customWidth="1"/>
    <col min="179" max="179" width="20.19921875" style="306" customWidth="1"/>
    <col min="180" max="181" width="7.69921875" style="306" customWidth="1"/>
    <col min="182" max="182" width="39.19921875" style="306" customWidth="1"/>
    <col min="183" max="183" width="20" style="306" customWidth="1"/>
    <col min="184" max="184" width="18.69921875" style="306" customWidth="1"/>
    <col min="185" max="185" width="20.8984375" style="306" customWidth="1"/>
    <col min="186" max="186" width="19" style="306" customWidth="1"/>
    <col min="187" max="187" width="20.09765625" style="306" customWidth="1"/>
    <col min="188" max="188" width="18.8984375" style="306" customWidth="1"/>
    <col min="189" max="189" width="19" style="306" customWidth="1"/>
    <col min="190" max="191" width="7.69921875" style="306" customWidth="1"/>
    <col min="192" max="192" width="34.69921875" style="306" customWidth="1"/>
    <col min="193" max="193" width="19.3984375" style="306" customWidth="1"/>
    <col min="194" max="194" width="18.59765625" style="306" customWidth="1"/>
    <col min="195" max="195" width="21.09765625" style="306" customWidth="1"/>
    <col min="196" max="196" width="21" style="306" customWidth="1"/>
    <col min="197" max="197" width="20.19921875" style="306" customWidth="1"/>
    <col min="198" max="198" width="19.69921875" style="306" customWidth="1"/>
    <col min="199" max="199" width="20.69921875" style="306" customWidth="1"/>
    <col min="200" max="201" width="7.69921875" style="306" customWidth="1"/>
    <col min="202" max="202" width="36.5" style="306" customWidth="1"/>
    <col min="203" max="203" width="22.3984375" style="306" customWidth="1"/>
    <col min="204" max="204" width="21.09765625" style="306" customWidth="1"/>
    <col min="205" max="205" width="19.19921875" style="306" customWidth="1"/>
    <col min="206" max="206" width="20" style="306" customWidth="1"/>
    <col min="207" max="207" width="21.69921875" style="306" customWidth="1"/>
    <col min="208" max="208" width="21.09765625" style="306" customWidth="1"/>
    <col min="209" max="209" width="20.8984375" style="306" customWidth="1"/>
    <col min="210" max="211" width="7.69921875" style="306" customWidth="1"/>
    <col min="212" max="212" width="37" style="306" customWidth="1"/>
    <col min="213" max="213" width="20.19921875" style="306" customWidth="1"/>
    <col min="214" max="214" width="21.09765625" style="306" customWidth="1"/>
    <col min="215" max="215" width="18.59765625" style="306" customWidth="1"/>
    <col min="216" max="216" width="18" style="306" customWidth="1"/>
    <col min="217" max="217" width="18.8984375" style="306" customWidth="1"/>
    <col min="218" max="218" width="17.8984375" style="306" customWidth="1"/>
    <col min="219" max="219" width="18.69921875" style="306" customWidth="1"/>
    <col min="220" max="221" width="7.69921875" style="306" customWidth="1"/>
    <col min="222" max="222" width="36" style="306" customWidth="1"/>
    <col min="223" max="223" width="24.3984375" style="306" customWidth="1"/>
    <col min="224" max="224" width="21.3984375" style="306" customWidth="1"/>
    <col min="225" max="225" width="19.19921875" style="306" customWidth="1"/>
    <col min="226" max="226" width="19.5" style="306" customWidth="1"/>
    <col min="227" max="227" width="21.19921875" style="306" customWidth="1"/>
    <col min="228" max="228" width="21.5" style="306" customWidth="1"/>
    <col min="229" max="229" width="21.69921875" style="306" customWidth="1"/>
    <col min="230" max="231" width="7.69921875" style="306" customWidth="1"/>
    <col min="232" max="232" width="37.5" style="306" customWidth="1"/>
    <col min="233" max="233" width="20.5" style="306" customWidth="1"/>
    <col min="234" max="234" width="21.8984375" style="306" customWidth="1"/>
    <col min="235" max="235" width="18.59765625" style="306" customWidth="1"/>
    <col min="236" max="236" width="20.3984375" style="306" customWidth="1"/>
    <col min="237" max="237" width="20.09765625" style="306" customWidth="1"/>
    <col min="238" max="238" width="19.59765625" style="306" customWidth="1"/>
    <col min="239" max="239" width="18.59765625" style="306" customWidth="1"/>
    <col min="240" max="241" width="7.69921875" style="306" customWidth="1"/>
    <col min="242" max="242" width="87.5" style="306" customWidth="1"/>
    <col min="243" max="243" width="7.69921875" style="306" customWidth="1"/>
    <col min="244" max="244" width="42.19921875" style="306" customWidth="1"/>
    <col min="245" max="245" width="48.3984375" style="306" customWidth="1"/>
    <col min="246" max="246" width="47" style="306" customWidth="1"/>
    <col min="247" max="247" width="40.5" style="306" customWidth="1"/>
    <col min="248" max="248" width="45.3984375" style="306" customWidth="1"/>
    <col min="249" max="249" width="46.8984375" style="306" customWidth="1"/>
    <col min="250" max="250" width="45.5" style="306" customWidth="1"/>
    <col min="251" max="251" width="28.3984375" style="306" customWidth="1"/>
    <col min="252" max="252" width="24" style="306" customWidth="1"/>
    <col min="253" max="16384" width="7.69921875" style="306" customWidth="1"/>
  </cols>
  <sheetData>
    <row r="1" spans="1:239" ht="26.25">
      <c r="A1" s="610" t="s">
        <v>8</v>
      </c>
      <c r="B1" s="470"/>
      <c r="C1" s="784"/>
      <c r="D1" s="470"/>
      <c r="E1" s="470"/>
      <c r="F1" s="470"/>
      <c r="G1" s="470"/>
      <c r="H1" s="785"/>
      <c r="I1" s="785"/>
      <c r="J1" s="785"/>
      <c r="K1" s="615" t="s">
        <v>8</v>
      </c>
      <c r="L1" s="470"/>
      <c r="M1" s="784"/>
      <c r="N1" s="470"/>
      <c r="O1" s="470"/>
      <c r="P1" s="470"/>
      <c r="Q1" s="470"/>
      <c r="R1" s="785"/>
      <c r="S1" s="785"/>
      <c r="T1" s="470"/>
      <c r="U1" s="615" t="s">
        <v>8</v>
      </c>
      <c r="V1" s="470"/>
      <c r="W1" s="784"/>
      <c r="X1" s="470"/>
      <c r="Y1" s="470"/>
      <c r="Z1" s="470"/>
      <c r="AA1" s="470"/>
      <c r="AB1" s="785"/>
      <c r="AC1" s="785"/>
      <c r="AD1" s="785"/>
      <c r="AE1" s="615" t="s">
        <v>8</v>
      </c>
      <c r="AF1" s="470"/>
      <c r="AG1" s="784"/>
      <c r="AH1" s="470"/>
      <c r="AI1" s="470"/>
      <c r="AJ1" s="470"/>
      <c r="AK1" s="470"/>
      <c r="AL1" s="785"/>
      <c r="AM1" s="785"/>
      <c r="AN1" s="871"/>
      <c r="AO1" s="615" t="s">
        <v>365</v>
      </c>
      <c r="AP1" s="470"/>
      <c r="AQ1" s="784"/>
      <c r="AR1" s="470"/>
      <c r="AS1" s="470"/>
      <c r="AT1" s="470"/>
      <c r="AU1" s="470"/>
      <c r="AV1" s="785"/>
      <c r="AW1" s="785"/>
      <c r="AX1" s="785"/>
      <c r="AY1" s="615" t="s">
        <v>8</v>
      </c>
      <c r="AZ1" s="470"/>
      <c r="BA1" s="784"/>
      <c r="BB1" s="470"/>
      <c r="BC1" s="470"/>
      <c r="BD1" s="470"/>
      <c r="BE1" s="470"/>
      <c r="BF1" s="785"/>
      <c r="BG1" s="785"/>
      <c r="BH1" s="470"/>
      <c r="BI1" s="615" t="s">
        <v>8</v>
      </c>
      <c r="BJ1" s="470"/>
      <c r="BK1" s="784"/>
      <c r="BL1" s="470"/>
      <c r="BM1" s="470"/>
      <c r="BN1" s="470"/>
      <c r="BO1" s="470"/>
      <c r="BP1" s="785"/>
      <c r="BQ1" s="785"/>
      <c r="BR1" s="785"/>
      <c r="BS1" s="615" t="s">
        <v>8</v>
      </c>
      <c r="BT1" s="470"/>
      <c r="BU1" s="784"/>
      <c r="BV1" s="470"/>
      <c r="BW1" s="470"/>
      <c r="BX1" s="470"/>
      <c r="BY1" s="470"/>
      <c r="BZ1" s="785"/>
      <c r="CA1" s="785"/>
      <c r="CB1" s="785"/>
      <c r="CC1" s="615" t="s">
        <v>8</v>
      </c>
      <c r="CD1" s="470"/>
      <c r="CE1" s="784"/>
      <c r="CF1" s="470"/>
      <c r="CG1" s="470"/>
      <c r="CH1" s="470"/>
      <c r="CI1" s="470"/>
      <c r="CJ1" s="785"/>
      <c r="CK1" s="785"/>
      <c r="CL1" s="785"/>
      <c r="CM1" s="615" t="s">
        <v>8</v>
      </c>
      <c r="CN1" s="470"/>
      <c r="CO1" s="784"/>
      <c r="CP1" s="470"/>
      <c r="CQ1" s="470"/>
      <c r="CR1" s="470"/>
      <c r="CS1" s="470"/>
      <c r="CT1" s="785"/>
      <c r="CU1" s="785"/>
      <c r="CV1" s="785"/>
      <c r="CW1" s="615" t="s">
        <v>8</v>
      </c>
      <c r="CX1" s="470"/>
      <c r="CY1" s="784"/>
      <c r="CZ1" s="470"/>
      <c r="DA1" s="470"/>
      <c r="DB1" s="470"/>
      <c r="DC1" s="470"/>
      <c r="DD1" s="785"/>
      <c r="DE1" s="785"/>
      <c r="DF1" s="785"/>
      <c r="DG1" s="615" t="s">
        <v>8</v>
      </c>
      <c r="DH1" s="470"/>
      <c r="DI1" s="784"/>
      <c r="DJ1" s="470"/>
      <c r="DK1" s="470"/>
      <c r="DL1" s="470"/>
      <c r="DM1" s="470"/>
      <c r="DN1" s="785"/>
      <c r="DO1" s="785"/>
      <c r="DP1" s="785"/>
      <c r="DQ1" s="615" t="s">
        <v>8</v>
      </c>
      <c r="DR1" s="470"/>
      <c r="DS1" s="784"/>
      <c r="DT1" s="470"/>
      <c r="DU1" s="470"/>
      <c r="DV1" s="470"/>
      <c r="DW1" s="470"/>
      <c r="DX1" s="785"/>
      <c r="DY1" s="785"/>
      <c r="DZ1" s="785"/>
      <c r="EA1" s="615" t="s">
        <v>8</v>
      </c>
      <c r="EB1" s="470"/>
      <c r="EC1" s="784"/>
      <c r="ED1" s="470"/>
      <c r="EE1" s="470"/>
      <c r="EF1" s="470"/>
      <c r="EG1" s="470"/>
      <c r="EH1" s="785"/>
      <c r="EI1" s="785"/>
      <c r="EJ1" s="785"/>
      <c r="EK1" s="615" t="s">
        <v>8</v>
      </c>
      <c r="EL1" s="470"/>
      <c r="EM1" s="784"/>
      <c r="EN1" s="470"/>
      <c r="EO1" s="470"/>
      <c r="EP1" s="470"/>
      <c r="EQ1" s="470"/>
      <c r="ER1" s="785"/>
      <c r="ES1" s="785"/>
      <c r="ET1" s="785"/>
      <c r="EU1" s="615" t="s">
        <v>8</v>
      </c>
      <c r="EV1" s="470"/>
      <c r="EW1" s="784"/>
      <c r="EX1" s="470"/>
      <c r="EY1" s="470"/>
      <c r="EZ1" s="470"/>
      <c r="FA1" s="470"/>
      <c r="FB1" s="785"/>
      <c r="FC1" s="785"/>
      <c r="FD1" s="785"/>
      <c r="FE1" s="615" t="s">
        <v>8</v>
      </c>
      <c r="FF1" s="470"/>
      <c r="FG1" s="784"/>
      <c r="FH1" s="470"/>
      <c r="FI1" s="470"/>
      <c r="FJ1" s="470"/>
      <c r="FK1" s="470"/>
      <c r="FL1" s="785"/>
      <c r="FM1" s="785"/>
      <c r="FN1" s="785"/>
      <c r="FO1" s="615" t="s">
        <v>8</v>
      </c>
      <c r="FP1" s="470"/>
      <c r="FQ1" s="784"/>
      <c r="FR1" s="470"/>
      <c r="FS1" s="470"/>
      <c r="FT1" s="470"/>
      <c r="FU1" s="470"/>
      <c r="FV1" s="785"/>
      <c r="FW1" s="785"/>
      <c r="FX1" s="785"/>
      <c r="FY1" s="615" t="s">
        <v>8</v>
      </c>
      <c r="FZ1" s="470"/>
      <c r="GA1" s="784"/>
      <c r="GB1" s="470"/>
      <c r="GC1" s="470"/>
      <c r="GD1" s="470"/>
      <c r="GE1" s="470"/>
      <c r="GF1" s="785"/>
      <c r="GG1" s="785"/>
      <c r="GH1" s="785"/>
      <c r="GI1" s="615" t="s">
        <v>8</v>
      </c>
      <c r="GJ1" s="470"/>
      <c r="GK1" s="784"/>
      <c r="GL1" s="470"/>
      <c r="GM1" s="470"/>
      <c r="GN1" s="470"/>
      <c r="GO1" s="470"/>
      <c r="GP1" s="785"/>
      <c r="GQ1" s="785"/>
      <c r="GR1" s="785"/>
      <c r="GS1" s="615" t="s">
        <v>8</v>
      </c>
      <c r="GT1" s="470"/>
      <c r="GU1" s="784"/>
      <c r="GV1" s="470"/>
      <c r="GW1" s="470"/>
      <c r="GX1" s="470"/>
      <c r="GY1" s="470"/>
      <c r="GZ1" s="785"/>
      <c r="HA1" s="785"/>
      <c r="HB1" s="785"/>
      <c r="HC1" s="615" t="s">
        <v>8</v>
      </c>
      <c r="HD1" s="470"/>
      <c r="HE1" s="784"/>
      <c r="HF1" s="470"/>
      <c r="HG1" s="470"/>
      <c r="HH1" s="470"/>
      <c r="HI1" s="470"/>
      <c r="HJ1" s="785"/>
      <c r="HK1" s="785"/>
      <c r="HL1" s="785"/>
      <c r="HM1" s="615" t="s">
        <v>8</v>
      </c>
      <c r="HN1" s="470"/>
      <c r="HO1" s="784"/>
      <c r="HP1" s="470"/>
      <c r="HQ1" s="470"/>
      <c r="HR1" s="470"/>
      <c r="HS1" s="470"/>
      <c r="HT1" s="785"/>
      <c r="HU1" s="785"/>
      <c r="HV1" s="785"/>
      <c r="HW1" s="615" t="s">
        <v>8</v>
      </c>
      <c r="HX1" s="470"/>
      <c r="HY1" s="784"/>
      <c r="HZ1" s="470"/>
      <c r="IA1" s="470"/>
      <c r="IB1" s="470"/>
      <c r="IC1" s="470"/>
      <c r="ID1" s="785"/>
      <c r="IE1" s="785"/>
    </row>
    <row r="2" spans="1:239" ht="15.75">
      <c r="A2" s="616"/>
      <c r="B2" s="616"/>
      <c r="G2" s="616"/>
      <c r="H2" s="616"/>
      <c r="I2" s="616"/>
      <c r="J2" s="616"/>
      <c r="K2" s="616"/>
      <c r="L2" s="616"/>
      <c r="O2" s="786"/>
      <c r="Q2" s="616"/>
      <c r="R2" s="616"/>
      <c r="S2" s="616"/>
      <c r="T2" s="616"/>
      <c r="U2" s="616"/>
      <c r="V2" s="616"/>
      <c r="AA2" s="616"/>
      <c r="AB2" s="616"/>
      <c r="AC2" s="616"/>
      <c r="AE2" s="616"/>
      <c r="AF2" s="616"/>
      <c r="AK2" s="616"/>
      <c r="AL2" s="616"/>
      <c r="AM2" s="616"/>
      <c r="AO2" s="616"/>
      <c r="AP2" s="616"/>
      <c r="AU2" s="616"/>
      <c r="AV2" s="616"/>
      <c r="AW2" s="616"/>
      <c r="AX2" s="616"/>
      <c r="AY2" s="616"/>
      <c r="AZ2" s="616"/>
      <c r="BC2" s="786"/>
      <c r="BE2" s="616"/>
      <c r="BF2" s="616"/>
      <c r="BG2" s="616"/>
      <c r="BH2" s="616"/>
      <c r="BI2" s="616"/>
      <c r="BJ2" s="616"/>
      <c r="BO2" s="616"/>
      <c r="BP2" s="616"/>
      <c r="BQ2" s="616"/>
      <c r="BS2" s="616"/>
      <c r="BT2" s="616"/>
      <c r="BY2" s="616"/>
      <c r="BZ2" s="616"/>
      <c r="CA2" s="616"/>
      <c r="CC2" s="616"/>
      <c r="CD2" s="616"/>
      <c r="CI2" s="616"/>
      <c r="CJ2" s="616"/>
      <c r="CK2" s="616"/>
      <c r="CM2" s="616"/>
      <c r="CN2" s="616"/>
      <c r="CS2" s="616"/>
      <c r="CT2" s="616"/>
      <c r="CU2" s="616"/>
      <c r="CW2" s="616"/>
      <c r="CX2" s="616"/>
      <c r="DC2" s="616"/>
      <c r="DD2" s="616"/>
      <c r="DE2" s="616"/>
      <c r="DG2" s="616"/>
      <c r="DH2" s="616"/>
      <c r="DM2" s="616"/>
      <c r="DN2" s="616"/>
      <c r="DO2" s="616"/>
      <c r="DQ2" s="616"/>
      <c r="DR2" s="616"/>
      <c r="DW2" s="616"/>
      <c r="DX2" s="616"/>
      <c r="DY2" s="616"/>
      <c r="EA2" s="616"/>
      <c r="EB2" s="616"/>
      <c r="EG2" s="616"/>
      <c r="EH2" s="616"/>
      <c r="EI2" s="616"/>
      <c r="EK2" s="616"/>
      <c r="EL2" s="616"/>
      <c r="EQ2" s="616"/>
      <c r="ER2" s="616"/>
      <c r="ES2" s="616"/>
      <c r="EU2" s="616"/>
      <c r="EV2" s="616"/>
      <c r="FA2" s="616"/>
      <c r="FB2" s="616"/>
      <c r="FC2" s="616"/>
      <c r="FE2" s="616"/>
      <c r="FF2" s="616"/>
      <c r="FK2" s="616"/>
      <c r="FL2" s="616"/>
      <c r="FM2" s="616"/>
      <c r="FO2" s="616"/>
      <c r="FP2" s="616"/>
      <c r="FU2" s="616"/>
      <c r="FV2" s="616"/>
      <c r="FW2" s="616"/>
      <c r="FY2" s="616"/>
      <c r="FZ2" s="616"/>
      <c r="GE2" s="616"/>
      <c r="GF2" s="616"/>
      <c r="GG2" s="616"/>
      <c r="GI2" s="616"/>
      <c r="GJ2" s="616"/>
      <c r="GO2" s="616"/>
      <c r="GP2" s="616"/>
      <c r="GQ2" s="616"/>
      <c r="GS2" s="616"/>
      <c r="GT2" s="616"/>
      <c r="GY2" s="616"/>
      <c r="GZ2" s="616"/>
      <c r="HA2" s="616"/>
      <c r="HC2" s="616"/>
      <c r="HD2" s="616"/>
      <c r="HI2" s="616"/>
      <c r="HJ2" s="616"/>
      <c r="HK2" s="616"/>
      <c r="HM2" s="616"/>
      <c r="HN2" s="616"/>
      <c r="HS2" s="616"/>
      <c r="HT2" s="616"/>
      <c r="HU2" s="616"/>
      <c r="HW2" s="616"/>
      <c r="HX2" s="616"/>
      <c r="IC2" s="616"/>
      <c r="ID2" s="616"/>
      <c r="IE2" s="616"/>
    </row>
    <row r="3" spans="1:239" ht="23.25">
      <c r="A3" s="470" t="s">
        <v>366</v>
      </c>
      <c r="B3" s="470"/>
      <c r="C3" s="785"/>
      <c r="D3" s="785"/>
      <c r="G3" s="616"/>
      <c r="H3" s="616"/>
      <c r="I3" s="616"/>
      <c r="J3" s="741"/>
      <c r="K3" s="470" t="s">
        <v>366</v>
      </c>
      <c r="L3" s="470"/>
      <c r="M3" s="785"/>
      <c r="N3" s="785"/>
      <c r="Q3" s="616"/>
      <c r="R3" s="616"/>
      <c r="S3" s="616"/>
      <c r="T3" s="616"/>
      <c r="U3" s="470" t="s">
        <v>366</v>
      </c>
      <c r="V3" s="470"/>
      <c r="W3" s="785"/>
      <c r="X3" s="785"/>
      <c r="AA3" s="616"/>
      <c r="AB3" s="616"/>
      <c r="AC3" s="616"/>
      <c r="AE3" s="470" t="s">
        <v>366</v>
      </c>
      <c r="AF3" s="470"/>
      <c r="AG3" s="785"/>
      <c r="AH3" s="785"/>
      <c r="AK3" s="616"/>
      <c r="AL3" s="616"/>
      <c r="AM3" s="616"/>
      <c r="AO3" s="470" t="s">
        <v>366</v>
      </c>
      <c r="AP3" s="470"/>
      <c r="AQ3" s="785"/>
      <c r="AR3" s="785"/>
      <c r="AU3" s="616"/>
      <c r="AV3" s="616"/>
      <c r="AW3" s="616"/>
      <c r="AX3" s="741"/>
      <c r="AY3" s="470" t="s">
        <v>366</v>
      </c>
      <c r="AZ3" s="470"/>
      <c r="BA3" s="785"/>
      <c r="BB3" s="785"/>
      <c r="BE3" s="616"/>
      <c r="BF3" s="616"/>
      <c r="BG3" s="616"/>
      <c r="BH3" s="616"/>
      <c r="BI3" s="470" t="s">
        <v>366</v>
      </c>
      <c r="BJ3" s="470"/>
      <c r="BK3" s="785"/>
      <c r="BL3" s="785"/>
      <c r="BO3" s="616"/>
      <c r="BP3" s="616"/>
      <c r="BQ3" s="616"/>
      <c r="BS3" s="470" t="s">
        <v>366</v>
      </c>
      <c r="BT3" s="470"/>
      <c r="BU3" s="785"/>
      <c r="BV3" s="785"/>
      <c r="BY3" s="616"/>
      <c r="BZ3" s="616"/>
      <c r="CA3" s="616"/>
      <c r="CC3" s="470" t="s">
        <v>366</v>
      </c>
      <c r="CD3" s="470"/>
      <c r="CE3" s="785"/>
      <c r="CF3" s="785"/>
      <c r="CI3" s="616"/>
      <c r="CJ3" s="616"/>
      <c r="CK3" s="616"/>
      <c r="CM3" s="470" t="s">
        <v>366</v>
      </c>
      <c r="CN3" s="470"/>
      <c r="CO3" s="785"/>
      <c r="CP3" s="785"/>
      <c r="CS3" s="616"/>
      <c r="CT3" s="616"/>
      <c r="CU3" s="616"/>
      <c r="CW3" s="470" t="s">
        <v>366</v>
      </c>
      <c r="CX3" s="470"/>
      <c r="CY3" s="785"/>
      <c r="CZ3" s="785"/>
      <c r="DC3" s="616"/>
      <c r="DD3" s="616"/>
      <c r="DE3" s="616"/>
      <c r="DG3" s="470" t="s">
        <v>366</v>
      </c>
      <c r="DH3" s="470"/>
      <c r="DI3" s="785"/>
      <c r="DJ3" s="785"/>
      <c r="DM3" s="616"/>
      <c r="DN3" s="616"/>
      <c r="DO3" s="616"/>
      <c r="DQ3" s="470" t="s">
        <v>366</v>
      </c>
      <c r="DR3" s="470"/>
      <c r="DS3" s="785"/>
      <c r="DT3" s="785"/>
      <c r="DW3" s="616"/>
      <c r="DX3" s="616"/>
      <c r="DY3" s="616"/>
      <c r="EA3" s="470" t="s">
        <v>366</v>
      </c>
      <c r="EB3" s="470"/>
      <c r="EC3" s="785"/>
      <c r="ED3" s="785"/>
      <c r="EG3" s="616"/>
      <c r="EH3" s="616"/>
      <c r="EI3" s="616"/>
      <c r="EK3" s="470" t="s">
        <v>366</v>
      </c>
      <c r="EL3" s="470"/>
      <c r="EM3" s="785"/>
      <c r="EN3" s="785"/>
      <c r="EQ3" s="616"/>
      <c r="ER3" s="616"/>
      <c r="ES3" s="616"/>
      <c r="EU3" s="470" t="s">
        <v>366</v>
      </c>
      <c r="EV3" s="470"/>
      <c r="EW3" s="785"/>
      <c r="EX3" s="785"/>
      <c r="FA3" s="616"/>
      <c r="FB3" s="616"/>
      <c r="FC3" s="616"/>
      <c r="FE3" s="470" t="s">
        <v>366</v>
      </c>
      <c r="FF3" s="470"/>
      <c r="FG3" s="785"/>
      <c r="FH3" s="785"/>
      <c r="FK3" s="616"/>
      <c r="FL3" s="616"/>
      <c r="FM3" s="616"/>
      <c r="FO3" s="470" t="s">
        <v>366</v>
      </c>
      <c r="FP3" s="470"/>
      <c r="FQ3" s="785"/>
      <c r="FR3" s="785"/>
      <c r="FU3" s="616"/>
      <c r="FV3" s="616"/>
      <c r="FW3" s="616"/>
      <c r="FY3" s="470" t="s">
        <v>366</v>
      </c>
      <c r="FZ3" s="470"/>
      <c r="GA3" s="785"/>
      <c r="GB3" s="785"/>
      <c r="GE3" s="616"/>
      <c r="GF3" s="616"/>
      <c r="GG3" s="616"/>
      <c r="GI3" s="470" t="s">
        <v>366</v>
      </c>
      <c r="GJ3" s="470"/>
      <c r="GK3" s="785"/>
      <c r="GL3" s="785"/>
      <c r="GO3" s="616"/>
      <c r="GP3" s="616"/>
      <c r="GQ3" s="616"/>
      <c r="GS3" s="470" t="s">
        <v>366</v>
      </c>
      <c r="GT3" s="470"/>
      <c r="GU3" s="785"/>
      <c r="GV3" s="785"/>
      <c r="GY3" s="616"/>
      <c r="GZ3" s="616"/>
      <c r="HA3" s="616"/>
      <c r="HC3" s="470" t="s">
        <v>366</v>
      </c>
      <c r="HD3" s="470"/>
      <c r="HE3" s="785"/>
      <c r="HF3" s="785"/>
      <c r="HI3" s="616"/>
      <c r="HJ3" s="616"/>
      <c r="HK3" s="616"/>
      <c r="HM3" s="470" t="s">
        <v>366</v>
      </c>
      <c r="HN3" s="470"/>
      <c r="HO3" s="785"/>
      <c r="HP3" s="785"/>
      <c r="HS3" s="616"/>
      <c r="HT3" s="616"/>
      <c r="HU3" s="616"/>
      <c r="HW3" s="470" t="s">
        <v>366</v>
      </c>
      <c r="HX3" s="470"/>
      <c r="HY3" s="785"/>
      <c r="HZ3" s="785"/>
      <c r="IC3" s="616"/>
      <c r="ID3" s="616"/>
      <c r="IE3" s="616"/>
    </row>
    <row r="4" spans="1:239" ht="23.25">
      <c r="A4" s="470" t="s">
        <v>367</v>
      </c>
      <c r="B4" s="470"/>
      <c r="C4" s="785"/>
      <c r="D4" s="785"/>
      <c r="G4" s="616"/>
      <c r="H4" s="616"/>
      <c r="I4" s="616"/>
      <c r="J4" s="741"/>
      <c r="K4" s="470" t="s">
        <v>367</v>
      </c>
      <c r="L4" s="470"/>
      <c r="M4" s="785"/>
      <c r="N4" s="785"/>
      <c r="Q4" s="616"/>
      <c r="R4" s="616"/>
      <c r="S4" s="616"/>
      <c r="T4" s="616"/>
      <c r="U4" s="470" t="s">
        <v>367</v>
      </c>
      <c r="V4" s="470"/>
      <c r="W4" s="785"/>
      <c r="X4" s="785"/>
      <c r="AA4" s="616"/>
      <c r="AB4" s="616"/>
      <c r="AC4" s="616"/>
      <c r="AE4" s="470" t="s">
        <v>367</v>
      </c>
      <c r="AF4" s="470"/>
      <c r="AG4" s="785"/>
      <c r="AH4" s="785"/>
      <c r="AK4" s="616"/>
      <c r="AL4" s="616"/>
      <c r="AM4" s="616"/>
      <c r="AO4" s="470" t="s">
        <v>367</v>
      </c>
      <c r="AP4" s="470"/>
      <c r="AQ4" s="785"/>
      <c r="AR4" s="785"/>
      <c r="AU4" s="616"/>
      <c r="AV4" s="616"/>
      <c r="AW4" s="616"/>
      <c r="AX4" s="741"/>
      <c r="AY4" s="470" t="s">
        <v>367</v>
      </c>
      <c r="AZ4" s="470"/>
      <c r="BA4" s="785"/>
      <c r="BB4" s="785"/>
      <c r="BE4" s="616"/>
      <c r="BF4" s="616"/>
      <c r="BG4" s="616"/>
      <c r="BH4" s="616"/>
      <c r="BI4" s="470" t="s">
        <v>367</v>
      </c>
      <c r="BJ4" s="470"/>
      <c r="BK4" s="785"/>
      <c r="BL4" s="785"/>
      <c r="BO4" s="616"/>
      <c r="BP4" s="616"/>
      <c r="BQ4" s="616"/>
      <c r="BS4" s="470" t="s">
        <v>367</v>
      </c>
      <c r="BT4" s="470"/>
      <c r="BU4" s="785"/>
      <c r="BV4" s="785"/>
      <c r="BY4" s="616"/>
      <c r="BZ4" s="616"/>
      <c r="CA4" s="616"/>
      <c r="CC4" s="470" t="s">
        <v>367</v>
      </c>
      <c r="CD4" s="470"/>
      <c r="CE4" s="785"/>
      <c r="CF4" s="785"/>
      <c r="CI4" s="616"/>
      <c r="CJ4" s="616"/>
      <c r="CK4" s="616"/>
      <c r="CM4" s="470" t="s">
        <v>367</v>
      </c>
      <c r="CN4" s="470"/>
      <c r="CO4" s="785"/>
      <c r="CP4" s="785"/>
      <c r="CS4" s="616"/>
      <c r="CT4" s="616"/>
      <c r="CU4" s="616"/>
      <c r="CW4" s="470" t="s">
        <v>367</v>
      </c>
      <c r="CX4" s="470"/>
      <c r="CY4" s="785"/>
      <c r="CZ4" s="785"/>
      <c r="DC4" s="616"/>
      <c r="DD4" s="616"/>
      <c r="DE4" s="616"/>
      <c r="DG4" s="470" t="s">
        <v>367</v>
      </c>
      <c r="DH4" s="470"/>
      <c r="DI4" s="785"/>
      <c r="DJ4" s="785"/>
      <c r="DM4" s="616"/>
      <c r="DN4" s="616"/>
      <c r="DO4" s="616"/>
      <c r="DQ4" s="470" t="s">
        <v>367</v>
      </c>
      <c r="DR4" s="470"/>
      <c r="DS4" s="785"/>
      <c r="DT4" s="785"/>
      <c r="DW4" s="616"/>
      <c r="DX4" s="616"/>
      <c r="DY4" s="616"/>
      <c r="EA4" s="470" t="s">
        <v>367</v>
      </c>
      <c r="EB4" s="470"/>
      <c r="EC4" s="785"/>
      <c r="ED4" s="785"/>
      <c r="EG4" s="616"/>
      <c r="EH4" s="616"/>
      <c r="EI4" s="616"/>
      <c r="EK4" s="470" t="s">
        <v>367</v>
      </c>
      <c r="EL4" s="470"/>
      <c r="EM4" s="785"/>
      <c r="EN4" s="785"/>
      <c r="EQ4" s="616"/>
      <c r="ER4" s="616"/>
      <c r="ES4" s="616"/>
      <c r="EU4" s="470" t="s">
        <v>367</v>
      </c>
      <c r="EV4" s="470"/>
      <c r="EW4" s="785"/>
      <c r="EX4" s="785"/>
      <c r="FA4" s="616"/>
      <c r="FB4" s="616"/>
      <c r="FC4" s="616"/>
      <c r="FE4" s="470" t="s">
        <v>367</v>
      </c>
      <c r="FF4" s="470"/>
      <c r="FG4" s="785"/>
      <c r="FH4" s="785"/>
      <c r="FK4" s="616"/>
      <c r="FL4" s="616"/>
      <c r="FM4" s="616"/>
      <c r="FO4" s="470" t="s">
        <v>367</v>
      </c>
      <c r="FP4" s="470"/>
      <c r="FQ4" s="785"/>
      <c r="FR4" s="785"/>
      <c r="FU4" s="616"/>
      <c r="FV4" s="616"/>
      <c r="FW4" s="616"/>
      <c r="FY4" s="470" t="s">
        <v>367</v>
      </c>
      <c r="FZ4" s="470"/>
      <c r="GA4" s="785"/>
      <c r="GB4" s="785"/>
      <c r="GE4" s="616"/>
      <c r="GF4" s="616"/>
      <c r="GG4" s="616"/>
      <c r="GI4" s="470" t="s">
        <v>367</v>
      </c>
      <c r="GJ4" s="470"/>
      <c r="GK4" s="785"/>
      <c r="GL4" s="785"/>
      <c r="GO4" s="616"/>
      <c r="GP4" s="616"/>
      <c r="GQ4" s="616"/>
      <c r="GS4" s="470" t="s">
        <v>367</v>
      </c>
      <c r="GT4" s="470"/>
      <c r="GU4" s="785"/>
      <c r="GV4" s="785"/>
      <c r="GY4" s="616"/>
      <c r="GZ4" s="616"/>
      <c r="HA4" s="616"/>
      <c r="HC4" s="470" t="s">
        <v>367</v>
      </c>
      <c r="HD4" s="470"/>
      <c r="HE4" s="785"/>
      <c r="HF4" s="785"/>
      <c r="HI4" s="616"/>
      <c r="HJ4" s="616"/>
      <c r="HK4" s="616"/>
      <c r="HM4" s="470" t="s">
        <v>367</v>
      </c>
      <c r="HN4" s="470"/>
      <c r="HO4" s="785"/>
      <c r="HP4" s="785"/>
      <c r="HS4" s="616"/>
      <c r="HT4" s="616"/>
      <c r="HU4" s="616"/>
      <c r="HW4" s="470" t="s">
        <v>367</v>
      </c>
      <c r="HX4" s="470"/>
      <c r="HY4" s="785"/>
      <c r="HZ4" s="785"/>
      <c r="IC4" s="616"/>
      <c r="ID4" s="616"/>
      <c r="IE4" s="616"/>
    </row>
    <row r="5" spans="1:239" ht="23.25">
      <c r="A5" s="470"/>
      <c r="B5" s="470"/>
      <c r="C5" s="785"/>
      <c r="D5" s="785"/>
      <c r="G5" s="616"/>
      <c r="H5" s="616"/>
      <c r="I5" s="616"/>
      <c r="J5" s="741"/>
      <c r="K5" s="470"/>
      <c r="L5" s="470"/>
      <c r="M5" s="785"/>
      <c r="N5" s="785"/>
      <c r="Q5" s="616"/>
      <c r="R5" s="616"/>
      <c r="S5" s="616"/>
      <c r="T5" s="616"/>
      <c r="U5" s="470"/>
      <c r="V5" s="470"/>
      <c r="W5" s="785"/>
      <c r="X5" s="785"/>
      <c r="AA5" s="616"/>
      <c r="AB5" s="616"/>
      <c r="AC5" s="616"/>
      <c r="AE5" s="470"/>
      <c r="AF5" s="470"/>
      <c r="AG5" s="785"/>
      <c r="AH5" s="785"/>
      <c r="AK5" s="616"/>
      <c r="AL5" s="616"/>
      <c r="AM5" s="616"/>
      <c r="AO5" s="470"/>
      <c r="AP5" s="470"/>
      <c r="AQ5" s="785"/>
      <c r="AR5" s="785"/>
      <c r="AU5" s="616"/>
      <c r="AV5" s="616"/>
      <c r="AW5" s="616"/>
      <c r="AX5" s="741"/>
      <c r="AY5" s="470"/>
      <c r="AZ5" s="470"/>
      <c r="BA5" s="785"/>
      <c r="BB5" s="785"/>
      <c r="BE5" s="616"/>
      <c r="BF5" s="616"/>
      <c r="BG5" s="616"/>
      <c r="BH5" s="616"/>
      <c r="BI5" s="470"/>
      <c r="BJ5" s="470"/>
      <c r="BK5" s="785"/>
      <c r="BL5" s="785"/>
      <c r="BO5" s="616"/>
      <c r="BP5" s="616"/>
      <c r="BQ5" s="616"/>
      <c r="BS5" s="470"/>
      <c r="BT5" s="470"/>
      <c r="BU5" s="785"/>
      <c r="BV5" s="785"/>
      <c r="BY5" s="616"/>
      <c r="BZ5" s="616"/>
      <c r="CA5" s="616"/>
      <c r="CC5" s="470"/>
      <c r="CD5" s="470"/>
      <c r="CE5" s="785"/>
      <c r="CF5" s="785"/>
      <c r="CI5" s="616"/>
      <c r="CJ5" s="616"/>
      <c r="CK5" s="616"/>
      <c r="CM5" s="470"/>
      <c r="CN5" s="470"/>
      <c r="CO5" s="785"/>
      <c r="CP5" s="785"/>
      <c r="CS5" s="616"/>
      <c r="CT5" s="616"/>
      <c r="CU5" s="616"/>
      <c r="CW5" s="470"/>
      <c r="CX5" s="470"/>
      <c r="CY5" s="785"/>
      <c r="CZ5" s="785"/>
      <c r="DC5" s="616"/>
      <c r="DD5" s="616"/>
      <c r="DE5" s="616"/>
      <c r="DG5" s="470"/>
      <c r="DH5" s="470"/>
      <c r="DI5" s="785"/>
      <c r="DJ5" s="785"/>
      <c r="DM5" s="616"/>
      <c r="DN5" s="616"/>
      <c r="DO5" s="616"/>
      <c r="DQ5" s="470"/>
      <c r="DR5" s="470"/>
      <c r="DS5" s="785"/>
      <c r="DT5" s="785"/>
      <c r="DW5" s="616"/>
      <c r="DX5" s="616"/>
      <c r="DY5" s="616"/>
      <c r="EA5" s="470"/>
      <c r="EB5" s="470"/>
      <c r="EC5" s="785"/>
      <c r="ED5" s="785"/>
      <c r="EG5" s="616"/>
      <c r="EH5" s="616"/>
      <c r="EI5" s="616"/>
      <c r="EK5" s="470"/>
      <c r="EL5" s="470"/>
      <c r="EM5" s="785"/>
      <c r="EN5" s="785"/>
      <c r="EQ5" s="616"/>
      <c r="ER5" s="616"/>
      <c r="ES5" s="616"/>
      <c r="EU5" s="470"/>
      <c r="EV5" s="470"/>
      <c r="EW5" s="785"/>
      <c r="EX5" s="785"/>
      <c r="FA5" s="616"/>
      <c r="FB5" s="616"/>
      <c r="FC5" s="616"/>
      <c r="FE5" s="470"/>
      <c r="FF5" s="470"/>
      <c r="FG5" s="785"/>
      <c r="FH5" s="785"/>
      <c r="FK5" s="616"/>
      <c r="FL5" s="616"/>
      <c r="FM5" s="616"/>
      <c r="FO5" s="470"/>
      <c r="FP5" s="470"/>
      <c r="FQ5" s="785"/>
      <c r="FR5" s="785"/>
      <c r="FU5" s="616"/>
      <c r="FV5" s="616"/>
      <c r="FW5" s="616"/>
      <c r="FY5" s="470"/>
      <c r="FZ5" s="470"/>
      <c r="GA5" s="785"/>
      <c r="GB5" s="785"/>
      <c r="GE5" s="616"/>
      <c r="GF5" s="616"/>
      <c r="GG5" s="616"/>
      <c r="GI5" s="470"/>
      <c r="GJ5" s="470"/>
      <c r="GK5" s="785"/>
      <c r="GL5" s="785"/>
      <c r="GO5" s="616"/>
      <c r="GP5" s="616"/>
      <c r="GQ5" s="616"/>
      <c r="GS5" s="470"/>
      <c r="GT5" s="470"/>
      <c r="GU5" s="785"/>
      <c r="GV5" s="785"/>
      <c r="GY5" s="616"/>
      <c r="GZ5" s="616"/>
      <c r="HA5" s="616"/>
      <c r="HC5" s="470"/>
      <c r="HD5" s="470"/>
      <c r="HE5" s="785"/>
      <c r="HF5" s="785"/>
      <c r="HI5" s="616"/>
      <c r="HJ5" s="616"/>
      <c r="HK5" s="616"/>
      <c r="HM5" s="470"/>
      <c r="HN5" s="470"/>
      <c r="HO5" s="785"/>
      <c r="HP5" s="785"/>
      <c r="HS5" s="616"/>
      <c r="HT5" s="616"/>
      <c r="HU5" s="616"/>
      <c r="HW5" s="470"/>
      <c r="HX5" s="470"/>
      <c r="HY5" s="785"/>
      <c r="HZ5" s="785"/>
      <c r="IC5" s="616"/>
      <c r="ID5" s="616"/>
      <c r="IE5" s="616"/>
    </row>
    <row r="6" spans="1:239" ht="18">
      <c r="A6" s="471" t="s">
        <v>368</v>
      </c>
      <c r="B6" s="404"/>
      <c r="G6" s="741"/>
      <c r="H6" s="741"/>
      <c r="I6" s="786"/>
      <c r="J6" s="741"/>
      <c r="K6" s="471" t="s">
        <v>368</v>
      </c>
      <c r="L6" s="404"/>
      <c r="Q6" s="741"/>
      <c r="R6" s="741"/>
      <c r="S6" s="786"/>
      <c r="T6" s="741"/>
      <c r="U6" s="471" t="s">
        <v>368</v>
      </c>
      <c r="V6" s="404"/>
      <c r="AA6" s="741"/>
      <c r="AB6" s="741"/>
      <c r="AC6" s="741"/>
      <c r="AE6" s="471" t="s">
        <v>368</v>
      </c>
      <c r="AF6" s="404"/>
      <c r="AK6" s="741"/>
      <c r="AL6" s="741"/>
      <c r="AM6" s="741"/>
      <c r="AO6" s="471" t="s">
        <v>368</v>
      </c>
      <c r="AP6" s="404"/>
      <c r="AU6" s="741"/>
      <c r="AV6" s="741"/>
      <c r="AW6" s="741"/>
      <c r="AX6" s="741"/>
      <c r="AY6" s="471" t="s">
        <v>368</v>
      </c>
      <c r="AZ6" s="404"/>
      <c r="BE6" s="741"/>
      <c r="BF6" s="741"/>
      <c r="BG6" s="786"/>
      <c r="BH6" s="741"/>
      <c r="BI6" s="471" t="s">
        <v>368</v>
      </c>
      <c r="BJ6" s="404"/>
      <c r="BO6" s="741"/>
      <c r="BP6" s="741"/>
      <c r="BQ6" s="741"/>
      <c r="BS6" s="471" t="s">
        <v>368</v>
      </c>
      <c r="BT6" s="404"/>
      <c r="BY6" s="741"/>
      <c r="BZ6" s="741"/>
      <c r="CA6" s="741"/>
      <c r="CC6" s="471" t="s">
        <v>368</v>
      </c>
      <c r="CD6" s="404"/>
      <c r="CI6" s="741"/>
      <c r="CJ6" s="741"/>
      <c r="CK6" s="741"/>
      <c r="CM6" s="471" t="s">
        <v>368</v>
      </c>
      <c r="CN6" s="404"/>
      <c r="CS6" s="741"/>
      <c r="CT6" s="741"/>
      <c r="CU6" s="741"/>
      <c r="CW6" s="471" t="s">
        <v>368</v>
      </c>
      <c r="CX6" s="404"/>
      <c r="DC6" s="741"/>
      <c r="DD6" s="741"/>
      <c r="DE6" s="741"/>
      <c r="DG6" s="471" t="s">
        <v>368</v>
      </c>
      <c r="DH6" s="404"/>
      <c r="DM6" s="741"/>
      <c r="DN6" s="741"/>
      <c r="DO6" s="741"/>
      <c r="DQ6" s="471" t="s">
        <v>368</v>
      </c>
      <c r="DR6" s="404"/>
      <c r="DW6" s="741"/>
      <c r="DX6" s="741"/>
      <c r="DY6" s="741"/>
      <c r="EA6" s="471" t="s">
        <v>368</v>
      </c>
      <c r="EB6" s="404"/>
      <c r="EG6" s="741"/>
      <c r="EH6" s="741"/>
      <c r="EI6" s="741"/>
      <c r="EK6" s="471" t="s">
        <v>368</v>
      </c>
      <c r="EL6" s="404"/>
      <c r="EQ6" s="741"/>
      <c r="ER6" s="741"/>
      <c r="ES6" s="741"/>
      <c r="EU6" s="471" t="s">
        <v>368</v>
      </c>
      <c r="EV6" s="404"/>
      <c r="FA6" s="741"/>
      <c r="FB6" s="741"/>
      <c r="FC6" s="741"/>
      <c r="FE6" s="471" t="s">
        <v>368</v>
      </c>
      <c r="FF6" s="404"/>
      <c r="FK6" s="741"/>
      <c r="FL6" s="741"/>
      <c r="FM6" s="741"/>
      <c r="FO6" s="471" t="s">
        <v>368</v>
      </c>
      <c r="FP6" s="404"/>
      <c r="FU6" s="741"/>
      <c r="FV6" s="741"/>
      <c r="FW6" s="741"/>
      <c r="FY6" s="471" t="s">
        <v>368</v>
      </c>
      <c r="FZ6" s="404"/>
      <c r="GE6" s="741"/>
      <c r="GF6" s="741"/>
      <c r="GG6" s="741"/>
      <c r="GI6" s="471" t="s">
        <v>368</v>
      </c>
      <c r="GJ6" s="404"/>
      <c r="GO6" s="741"/>
      <c r="GP6" s="741"/>
      <c r="GQ6" s="741"/>
      <c r="GS6" s="471" t="s">
        <v>368</v>
      </c>
      <c r="GT6" s="404"/>
      <c r="GY6" s="741"/>
      <c r="GZ6" s="741"/>
      <c r="HA6" s="741"/>
      <c r="HC6" s="471" t="s">
        <v>368</v>
      </c>
      <c r="HD6" s="404"/>
      <c r="HI6" s="741"/>
      <c r="HJ6" s="741"/>
      <c r="HK6" s="741"/>
      <c r="HM6" s="471" t="s">
        <v>368</v>
      </c>
      <c r="HN6" s="404"/>
      <c r="HS6" s="741"/>
      <c r="HT6" s="741"/>
      <c r="HU6" s="741"/>
      <c r="HW6" s="471" t="s">
        <v>368</v>
      </c>
      <c r="HX6" s="404"/>
      <c r="IC6" s="741"/>
      <c r="ID6" s="741"/>
      <c r="IE6" s="741"/>
    </row>
    <row r="7" spans="1:239" ht="18.75" thickBot="1">
      <c r="A7" s="471" t="s">
        <v>369</v>
      </c>
      <c r="B7" s="787"/>
      <c r="C7" s="404"/>
      <c r="D7" s="788"/>
      <c r="E7" s="404"/>
      <c r="F7" s="788"/>
      <c r="G7" s="789"/>
      <c r="H7" s="789"/>
      <c r="I7" s="790" t="s">
        <v>370</v>
      </c>
      <c r="K7" s="471" t="s">
        <v>371</v>
      </c>
      <c r="L7" s="787"/>
      <c r="M7" s="404"/>
      <c r="N7" s="788"/>
      <c r="O7" s="404"/>
      <c r="P7" s="788"/>
      <c r="Q7" s="789"/>
      <c r="R7" s="789"/>
      <c r="S7" s="790" t="s">
        <v>260</v>
      </c>
      <c r="U7" s="471" t="s">
        <v>372</v>
      </c>
      <c r="V7" s="787"/>
      <c r="W7" s="404"/>
      <c r="X7" s="788"/>
      <c r="Y7" s="404"/>
      <c r="Z7" s="788"/>
      <c r="AA7" s="789"/>
      <c r="AB7" s="789"/>
      <c r="AC7" s="791" t="s">
        <v>373</v>
      </c>
      <c r="AE7" s="471" t="s">
        <v>374</v>
      </c>
      <c r="AF7" s="787"/>
      <c r="AG7" s="404"/>
      <c r="AH7" s="788"/>
      <c r="AI7" s="404"/>
      <c r="AJ7" s="788"/>
      <c r="AK7" s="789"/>
      <c r="AL7" s="789"/>
      <c r="AM7" s="791" t="s">
        <v>264</v>
      </c>
      <c r="AO7" s="471" t="s">
        <v>375</v>
      </c>
      <c r="AP7" s="787"/>
      <c r="AQ7" s="404"/>
      <c r="AR7" s="788"/>
      <c r="AS7" s="404"/>
      <c r="AT7" s="788"/>
      <c r="AU7" s="789"/>
      <c r="AV7" s="789"/>
      <c r="AW7" s="791" t="s">
        <v>376</v>
      </c>
      <c r="AY7" s="471" t="s">
        <v>377</v>
      </c>
      <c r="AZ7" s="787"/>
      <c r="BA7" s="404"/>
      <c r="BB7" s="788"/>
      <c r="BC7" s="404"/>
      <c r="BD7" s="788"/>
      <c r="BE7" s="789"/>
      <c r="BF7" s="789"/>
      <c r="BG7" s="790" t="s">
        <v>378</v>
      </c>
      <c r="BI7" s="471" t="s">
        <v>379</v>
      </c>
      <c r="BJ7" s="787"/>
      <c r="BK7" s="404"/>
      <c r="BL7" s="788"/>
      <c r="BM7" s="404"/>
      <c r="BN7" s="788"/>
      <c r="BO7" s="789"/>
      <c r="BP7" s="789"/>
      <c r="BQ7" s="791" t="s">
        <v>380</v>
      </c>
      <c r="BS7" s="471" t="s">
        <v>381</v>
      </c>
      <c r="BT7" s="787"/>
      <c r="BU7" s="404"/>
      <c r="BV7" s="788"/>
      <c r="BW7" s="404"/>
      <c r="BX7" s="788"/>
      <c r="BY7" s="789"/>
      <c r="BZ7" s="789"/>
      <c r="CA7" s="791" t="s">
        <v>203</v>
      </c>
      <c r="CC7" s="471" t="s">
        <v>382</v>
      </c>
      <c r="CD7" s="787"/>
      <c r="CE7" s="404"/>
      <c r="CF7" s="788"/>
      <c r="CG7" s="404"/>
      <c r="CH7" s="788"/>
      <c r="CI7" s="789"/>
      <c r="CJ7" s="789"/>
      <c r="CK7" s="791" t="s">
        <v>383</v>
      </c>
      <c r="CM7" s="471" t="s">
        <v>384</v>
      </c>
      <c r="CN7" s="787"/>
      <c r="CO7" s="404"/>
      <c r="CP7" s="788"/>
      <c r="CQ7" s="404"/>
      <c r="CR7" s="788"/>
      <c r="CS7" s="789"/>
      <c r="CT7" s="789"/>
      <c r="CU7" s="791" t="s">
        <v>385</v>
      </c>
      <c r="CW7" s="471" t="s">
        <v>386</v>
      </c>
      <c r="CX7" s="787"/>
      <c r="CY7" s="404"/>
      <c r="CZ7" s="788"/>
      <c r="DA7" s="404"/>
      <c r="DB7" s="788"/>
      <c r="DC7" s="789"/>
      <c r="DD7" s="789"/>
      <c r="DE7" s="791" t="s">
        <v>387</v>
      </c>
      <c r="DG7" s="471" t="s">
        <v>388</v>
      </c>
      <c r="DH7" s="787"/>
      <c r="DI7" s="404"/>
      <c r="DJ7" s="788"/>
      <c r="DK7" s="404"/>
      <c r="DL7" s="788"/>
      <c r="DM7" s="789"/>
      <c r="DN7" s="789"/>
      <c r="DO7" s="791" t="s">
        <v>280</v>
      </c>
      <c r="DQ7" s="471" t="s">
        <v>389</v>
      </c>
      <c r="DR7" s="787"/>
      <c r="DS7" s="404"/>
      <c r="DT7" s="788"/>
      <c r="DU7" s="404"/>
      <c r="DV7" s="788"/>
      <c r="DW7" s="789"/>
      <c r="DX7" s="789"/>
      <c r="DY7" s="791" t="s">
        <v>390</v>
      </c>
      <c r="EA7" s="471" t="s">
        <v>391</v>
      </c>
      <c r="EB7" s="787"/>
      <c r="EC7" s="404"/>
      <c r="ED7" s="788"/>
      <c r="EE7" s="404"/>
      <c r="EF7" s="788"/>
      <c r="EG7" s="789"/>
      <c r="EH7" s="789"/>
      <c r="EI7" s="791" t="s">
        <v>392</v>
      </c>
      <c r="EK7" s="471" t="s">
        <v>393</v>
      </c>
      <c r="EL7" s="787"/>
      <c r="EM7" s="404"/>
      <c r="EN7" s="788"/>
      <c r="EO7" s="404"/>
      <c r="EP7" s="788"/>
      <c r="EQ7" s="789"/>
      <c r="ER7" s="789"/>
      <c r="ES7" s="791" t="s">
        <v>394</v>
      </c>
      <c r="EU7" s="471" t="s">
        <v>395</v>
      </c>
      <c r="EV7" s="787"/>
      <c r="EW7" s="404"/>
      <c r="EX7" s="788"/>
      <c r="EY7" s="404"/>
      <c r="EZ7" s="788"/>
      <c r="FA7" s="789"/>
      <c r="FB7" s="789"/>
      <c r="FC7" s="791" t="s">
        <v>396</v>
      </c>
      <c r="FE7" s="471" t="s">
        <v>397</v>
      </c>
      <c r="FF7" s="787"/>
      <c r="FG7" s="404"/>
      <c r="FH7" s="788"/>
      <c r="FI7" s="404"/>
      <c r="FJ7" s="788"/>
      <c r="FK7" s="789"/>
      <c r="FL7" s="789"/>
      <c r="FM7" s="791" t="s">
        <v>398</v>
      </c>
      <c r="FO7" s="471" t="s">
        <v>399</v>
      </c>
      <c r="FP7" s="787"/>
      <c r="FQ7" s="404"/>
      <c r="FR7" s="788"/>
      <c r="FS7" s="404"/>
      <c r="FT7" s="788"/>
      <c r="FU7" s="789"/>
      <c r="FV7" s="789"/>
      <c r="FW7" s="791" t="s">
        <v>400</v>
      </c>
      <c r="FY7" s="471" t="s">
        <v>401</v>
      </c>
      <c r="FZ7" s="787"/>
      <c r="GA7" s="404"/>
      <c r="GB7" s="788"/>
      <c r="GC7" s="404"/>
      <c r="GD7" s="788"/>
      <c r="GE7" s="789"/>
      <c r="GF7" s="789"/>
      <c r="GG7" s="791" t="s">
        <v>402</v>
      </c>
      <c r="GI7" s="471" t="s">
        <v>403</v>
      </c>
      <c r="GJ7" s="787"/>
      <c r="GK7" s="404"/>
      <c r="GL7" s="788"/>
      <c r="GM7" s="404"/>
      <c r="GN7" s="788"/>
      <c r="GO7" s="789"/>
      <c r="GP7" s="789"/>
      <c r="GQ7" s="791" t="s">
        <v>404</v>
      </c>
      <c r="GS7" s="471" t="s">
        <v>405</v>
      </c>
      <c r="GT7" s="787"/>
      <c r="GU7" s="404"/>
      <c r="GV7" s="788"/>
      <c r="GW7" s="404"/>
      <c r="GX7" s="788"/>
      <c r="GY7" s="789"/>
      <c r="GZ7" s="789"/>
      <c r="HA7" s="791" t="s">
        <v>406</v>
      </c>
      <c r="HC7" s="471" t="s">
        <v>407</v>
      </c>
      <c r="HD7" s="787"/>
      <c r="HE7" s="404"/>
      <c r="HF7" s="788"/>
      <c r="HG7" s="404"/>
      <c r="HH7" s="788"/>
      <c r="HI7" s="789"/>
      <c r="HJ7" s="789"/>
      <c r="HK7" s="791" t="s">
        <v>408</v>
      </c>
      <c r="HM7" s="471" t="s">
        <v>409</v>
      </c>
      <c r="HN7" s="787"/>
      <c r="HO7" s="404"/>
      <c r="HP7" s="788"/>
      <c r="HQ7" s="404"/>
      <c r="HR7" s="788"/>
      <c r="HS7" s="789"/>
      <c r="HT7" s="789"/>
      <c r="HU7" s="791" t="s">
        <v>118</v>
      </c>
      <c r="HW7" s="471" t="s">
        <v>410</v>
      </c>
      <c r="HX7" s="787"/>
      <c r="HY7" s="404"/>
      <c r="HZ7" s="788"/>
      <c r="IA7" s="404"/>
      <c r="IB7" s="788"/>
      <c r="IC7" s="789"/>
      <c r="ID7" s="789"/>
      <c r="IE7" s="791" t="s">
        <v>411</v>
      </c>
    </row>
    <row r="8" spans="1:239" ht="21" customHeight="1" thickBot="1">
      <c r="A8" s="792"/>
      <c r="B8" s="793"/>
      <c r="C8" s="794"/>
      <c r="D8" s="795"/>
      <c r="E8" s="795"/>
      <c r="F8" s="796" t="s">
        <v>412</v>
      </c>
      <c r="G8" s="795"/>
      <c r="H8" s="795"/>
      <c r="I8" s="797"/>
      <c r="K8" s="792"/>
      <c r="L8" s="793"/>
      <c r="M8" s="794"/>
      <c r="N8" s="795"/>
      <c r="O8" s="795"/>
      <c r="P8" s="796" t="s">
        <v>412</v>
      </c>
      <c r="Q8" s="795"/>
      <c r="R8" s="795"/>
      <c r="S8" s="797"/>
      <c r="U8" s="792"/>
      <c r="V8" s="793"/>
      <c r="W8" s="794"/>
      <c r="X8" s="795"/>
      <c r="Y8" s="795"/>
      <c r="Z8" s="796" t="s">
        <v>412</v>
      </c>
      <c r="AA8" s="795"/>
      <c r="AB8" s="795"/>
      <c r="AC8" s="797"/>
      <c r="AE8" s="792"/>
      <c r="AF8" s="793"/>
      <c r="AG8" s="794"/>
      <c r="AH8" s="795"/>
      <c r="AI8" s="795"/>
      <c r="AJ8" s="796" t="s">
        <v>412</v>
      </c>
      <c r="AK8" s="795"/>
      <c r="AL8" s="795"/>
      <c r="AM8" s="797"/>
      <c r="AO8" s="792"/>
      <c r="AP8" s="793"/>
      <c r="AQ8" s="794"/>
      <c r="AR8" s="795"/>
      <c r="AS8" s="795"/>
      <c r="AT8" s="796" t="s">
        <v>412</v>
      </c>
      <c r="AU8" s="795"/>
      <c r="AV8" s="795"/>
      <c r="AW8" s="797"/>
      <c r="AY8" s="792"/>
      <c r="AZ8" s="793"/>
      <c r="BA8" s="794"/>
      <c r="BB8" s="795"/>
      <c r="BC8" s="795"/>
      <c r="BD8" s="796" t="s">
        <v>412</v>
      </c>
      <c r="BE8" s="795"/>
      <c r="BF8" s="795"/>
      <c r="BG8" s="797"/>
      <c r="BI8" s="792"/>
      <c r="BJ8" s="793"/>
      <c r="BK8" s="794"/>
      <c r="BL8" s="795"/>
      <c r="BM8" s="795"/>
      <c r="BN8" s="796" t="s">
        <v>412</v>
      </c>
      <c r="BO8" s="795"/>
      <c r="BP8" s="795"/>
      <c r="BQ8" s="797"/>
      <c r="BS8" s="792"/>
      <c r="BT8" s="793"/>
      <c r="BU8" s="794"/>
      <c r="BV8" s="795"/>
      <c r="BW8" s="795"/>
      <c r="BX8" s="796" t="s">
        <v>412</v>
      </c>
      <c r="BY8" s="795"/>
      <c r="BZ8" s="795"/>
      <c r="CA8" s="797"/>
      <c r="CC8" s="792"/>
      <c r="CD8" s="793"/>
      <c r="CE8" s="794"/>
      <c r="CF8" s="795"/>
      <c r="CG8" s="795"/>
      <c r="CH8" s="796" t="s">
        <v>412</v>
      </c>
      <c r="CI8" s="795"/>
      <c r="CJ8" s="795"/>
      <c r="CK8" s="797"/>
      <c r="CM8" s="792"/>
      <c r="CN8" s="793"/>
      <c r="CO8" s="794"/>
      <c r="CP8" s="795"/>
      <c r="CQ8" s="795"/>
      <c r="CR8" s="796" t="s">
        <v>412</v>
      </c>
      <c r="CS8" s="795"/>
      <c r="CT8" s="795"/>
      <c r="CU8" s="797"/>
      <c r="CW8" s="792"/>
      <c r="CX8" s="793"/>
      <c r="CY8" s="794"/>
      <c r="CZ8" s="795"/>
      <c r="DA8" s="795"/>
      <c r="DB8" s="796" t="s">
        <v>412</v>
      </c>
      <c r="DC8" s="795"/>
      <c r="DD8" s="795"/>
      <c r="DE8" s="797"/>
      <c r="DG8" s="792"/>
      <c r="DH8" s="793"/>
      <c r="DI8" s="794"/>
      <c r="DJ8" s="795"/>
      <c r="DK8" s="795"/>
      <c r="DL8" s="796" t="s">
        <v>412</v>
      </c>
      <c r="DM8" s="795"/>
      <c r="DN8" s="795"/>
      <c r="DO8" s="797"/>
      <c r="DQ8" s="792"/>
      <c r="DR8" s="793"/>
      <c r="DS8" s="794"/>
      <c r="DT8" s="795"/>
      <c r="DU8" s="795"/>
      <c r="DV8" s="796" t="s">
        <v>412</v>
      </c>
      <c r="DW8" s="795"/>
      <c r="DX8" s="795"/>
      <c r="DY8" s="797"/>
      <c r="EA8" s="792"/>
      <c r="EB8" s="793"/>
      <c r="EC8" s="794"/>
      <c r="ED8" s="795"/>
      <c r="EE8" s="795"/>
      <c r="EF8" s="796" t="s">
        <v>412</v>
      </c>
      <c r="EG8" s="795"/>
      <c r="EH8" s="795"/>
      <c r="EI8" s="797"/>
      <c r="EK8" s="792"/>
      <c r="EL8" s="793"/>
      <c r="EM8" s="794"/>
      <c r="EN8" s="795"/>
      <c r="EO8" s="795"/>
      <c r="EP8" s="796" t="s">
        <v>412</v>
      </c>
      <c r="EQ8" s="795"/>
      <c r="ER8" s="795"/>
      <c r="ES8" s="797"/>
      <c r="EU8" s="792"/>
      <c r="EV8" s="793"/>
      <c r="EW8" s="794"/>
      <c r="EX8" s="795"/>
      <c r="EY8" s="795"/>
      <c r="EZ8" s="796" t="s">
        <v>412</v>
      </c>
      <c r="FA8" s="795"/>
      <c r="FB8" s="795"/>
      <c r="FC8" s="797"/>
      <c r="FE8" s="792"/>
      <c r="FF8" s="793"/>
      <c r="FG8" s="794"/>
      <c r="FH8" s="795"/>
      <c r="FI8" s="795"/>
      <c r="FJ8" s="796" t="s">
        <v>412</v>
      </c>
      <c r="FK8" s="795"/>
      <c r="FL8" s="795"/>
      <c r="FM8" s="797"/>
      <c r="FO8" s="792"/>
      <c r="FP8" s="793"/>
      <c r="FQ8" s="794"/>
      <c r="FR8" s="795"/>
      <c r="FS8" s="795"/>
      <c r="FT8" s="796" t="s">
        <v>412</v>
      </c>
      <c r="FU8" s="795"/>
      <c r="FV8" s="795"/>
      <c r="FW8" s="797"/>
      <c r="FY8" s="792"/>
      <c r="FZ8" s="793"/>
      <c r="GA8" s="794"/>
      <c r="GB8" s="795"/>
      <c r="GC8" s="795"/>
      <c r="GD8" s="796" t="s">
        <v>412</v>
      </c>
      <c r="GE8" s="795"/>
      <c r="GF8" s="795"/>
      <c r="GG8" s="797"/>
      <c r="GI8" s="792"/>
      <c r="GJ8" s="793"/>
      <c r="GK8" s="794"/>
      <c r="GL8" s="795"/>
      <c r="GM8" s="795"/>
      <c r="GN8" s="796" t="s">
        <v>412</v>
      </c>
      <c r="GO8" s="795"/>
      <c r="GP8" s="795"/>
      <c r="GQ8" s="797"/>
      <c r="GS8" s="792"/>
      <c r="GT8" s="793"/>
      <c r="GU8" s="794"/>
      <c r="GV8" s="795"/>
      <c r="GW8" s="795"/>
      <c r="GX8" s="796" t="s">
        <v>412</v>
      </c>
      <c r="GY8" s="795"/>
      <c r="GZ8" s="795"/>
      <c r="HA8" s="797"/>
      <c r="HC8" s="792"/>
      <c r="HD8" s="793"/>
      <c r="HE8" s="794"/>
      <c r="HF8" s="795"/>
      <c r="HG8" s="795"/>
      <c r="HH8" s="796" t="s">
        <v>412</v>
      </c>
      <c r="HI8" s="795"/>
      <c r="HJ8" s="795"/>
      <c r="HK8" s="797"/>
      <c r="HM8" s="792"/>
      <c r="HN8" s="793"/>
      <c r="HO8" s="794"/>
      <c r="HP8" s="795"/>
      <c r="HQ8" s="795"/>
      <c r="HR8" s="796" t="s">
        <v>412</v>
      </c>
      <c r="HS8" s="795"/>
      <c r="HT8" s="795"/>
      <c r="HU8" s="797"/>
      <c r="HW8" s="792"/>
      <c r="HX8" s="793"/>
      <c r="HY8" s="794"/>
      <c r="HZ8" s="795"/>
      <c r="IA8" s="795"/>
      <c r="IB8" s="796" t="s">
        <v>412</v>
      </c>
      <c r="IC8" s="795"/>
      <c r="ID8" s="795"/>
      <c r="IE8" s="797"/>
    </row>
    <row r="9" spans="1:239" ht="22.5" customHeight="1" thickBot="1">
      <c r="A9" s="624"/>
      <c r="B9" s="404"/>
      <c r="C9" s="798"/>
      <c r="D9" s="799"/>
      <c r="E9" s="795"/>
      <c r="F9" s="796" t="s">
        <v>413</v>
      </c>
      <c r="G9" s="799"/>
      <c r="H9" s="799"/>
      <c r="I9" s="800"/>
      <c r="K9" s="624"/>
      <c r="L9" s="404"/>
      <c r="M9" s="798"/>
      <c r="N9" s="799"/>
      <c r="O9" s="795"/>
      <c r="P9" s="796" t="s">
        <v>413</v>
      </c>
      <c r="Q9" s="799"/>
      <c r="R9" s="799"/>
      <c r="S9" s="800"/>
      <c r="U9" s="624"/>
      <c r="V9" s="404"/>
      <c r="W9" s="798"/>
      <c r="X9" s="799"/>
      <c r="Y9" s="795"/>
      <c r="Z9" s="796" t="s">
        <v>413</v>
      </c>
      <c r="AA9" s="799"/>
      <c r="AB9" s="799"/>
      <c r="AC9" s="800"/>
      <c r="AE9" s="624"/>
      <c r="AF9" s="404"/>
      <c r="AG9" s="798"/>
      <c r="AH9" s="799"/>
      <c r="AI9" s="795"/>
      <c r="AJ9" s="796" t="s">
        <v>413</v>
      </c>
      <c r="AK9" s="799"/>
      <c r="AL9" s="799"/>
      <c r="AM9" s="800"/>
      <c r="AO9" s="624"/>
      <c r="AP9" s="404"/>
      <c r="AQ9" s="798"/>
      <c r="AR9" s="799"/>
      <c r="AS9" s="795"/>
      <c r="AT9" s="796" t="s">
        <v>413</v>
      </c>
      <c r="AU9" s="799"/>
      <c r="AV9" s="799"/>
      <c r="AW9" s="800"/>
      <c r="AY9" s="624"/>
      <c r="AZ9" s="404"/>
      <c r="BA9" s="798"/>
      <c r="BB9" s="799"/>
      <c r="BC9" s="795"/>
      <c r="BD9" s="796" t="s">
        <v>413</v>
      </c>
      <c r="BE9" s="799"/>
      <c r="BF9" s="799"/>
      <c r="BG9" s="800"/>
      <c r="BI9" s="624"/>
      <c r="BJ9" s="404"/>
      <c r="BK9" s="798"/>
      <c r="BL9" s="799"/>
      <c r="BM9" s="795"/>
      <c r="BN9" s="796" t="s">
        <v>413</v>
      </c>
      <c r="BO9" s="799"/>
      <c r="BP9" s="799"/>
      <c r="BQ9" s="800"/>
      <c r="BS9" s="624"/>
      <c r="BT9" s="404"/>
      <c r="BU9" s="798"/>
      <c r="BV9" s="799"/>
      <c r="BW9" s="795"/>
      <c r="BX9" s="796" t="s">
        <v>413</v>
      </c>
      <c r="BY9" s="799"/>
      <c r="BZ9" s="799"/>
      <c r="CA9" s="800"/>
      <c r="CC9" s="624"/>
      <c r="CD9" s="404"/>
      <c r="CE9" s="798"/>
      <c r="CF9" s="799"/>
      <c r="CG9" s="795"/>
      <c r="CH9" s="796" t="s">
        <v>413</v>
      </c>
      <c r="CI9" s="799"/>
      <c r="CJ9" s="799"/>
      <c r="CK9" s="800"/>
      <c r="CM9" s="624"/>
      <c r="CN9" s="404"/>
      <c r="CO9" s="798"/>
      <c r="CP9" s="799"/>
      <c r="CQ9" s="795"/>
      <c r="CR9" s="796" t="s">
        <v>413</v>
      </c>
      <c r="CS9" s="799"/>
      <c r="CT9" s="799"/>
      <c r="CU9" s="800"/>
      <c r="CW9" s="624"/>
      <c r="CX9" s="404"/>
      <c r="CY9" s="798"/>
      <c r="CZ9" s="799"/>
      <c r="DA9" s="795"/>
      <c r="DB9" s="796" t="s">
        <v>413</v>
      </c>
      <c r="DC9" s="799"/>
      <c r="DD9" s="799"/>
      <c r="DE9" s="800"/>
      <c r="DG9" s="624"/>
      <c r="DH9" s="404"/>
      <c r="DI9" s="798"/>
      <c r="DJ9" s="799"/>
      <c r="DK9" s="795"/>
      <c r="DL9" s="796" t="s">
        <v>413</v>
      </c>
      <c r="DM9" s="799"/>
      <c r="DN9" s="799"/>
      <c r="DO9" s="800"/>
      <c r="DQ9" s="624"/>
      <c r="DR9" s="404"/>
      <c r="DS9" s="798"/>
      <c r="DT9" s="799"/>
      <c r="DU9" s="795"/>
      <c r="DV9" s="796" t="s">
        <v>413</v>
      </c>
      <c r="DW9" s="799"/>
      <c r="DX9" s="799"/>
      <c r="DY9" s="800"/>
      <c r="EA9" s="624"/>
      <c r="EB9" s="404"/>
      <c r="EC9" s="798"/>
      <c r="ED9" s="799"/>
      <c r="EE9" s="795"/>
      <c r="EF9" s="796" t="s">
        <v>413</v>
      </c>
      <c r="EG9" s="799"/>
      <c r="EH9" s="799"/>
      <c r="EI9" s="800"/>
      <c r="EK9" s="624"/>
      <c r="EL9" s="404"/>
      <c r="EM9" s="798"/>
      <c r="EN9" s="799"/>
      <c r="EO9" s="795"/>
      <c r="EP9" s="796" t="s">
        <v>413</v>
      </c>
      <c r="EQ9" s="799"/>
      <c r="ER9" s="799"/>
      <c r="ES9" s="800"/>
      <c r="EU9" s="624"/>
      <c r="EV9" s="404"/>
      <c r="EW9" s="798"/>
      <c r="EX9" s="799"/>
      <c r="EY9" s="795"/>
      <c r="EZ9" s="796" t="s">
        <v>413</v>
      </c>
      <c r="FA9" s="799"/>
      <c r="FB9" s="799"/>
      <c r="FC9" s="800"/>
      <c r="FE9" s="624"/>
      <c r="FF9" s="404"/>
      <c r="FG9" s="798"/>
      <c r="FH9" s="799"/>
      <c r="FI9" s="795"/>
      <c r="FJ9" s="796" t="s">
        <v>413</v>
      </c>
      <c r="FK9" s="799"/>
      <c r="FL9" s="799"/>
      <c r="FM9" s="800"/>
      <c r="FO9" s="624"/>
      <c r="FP9" s="404"/>
      <c r="FQ9" s="798"/>
      <c r="FR9" s="799"/>
      <c r="FS9" s="795"/>
      <c r="FT9" s="796" t="s">
        <v>413</v>
      </c>
      <c r="FU9" s="799"/>
      <c r="FV9" s="799"/>
      <c r="FW9" s="800"/>
      <c r="FY9" s="624"/>
      <c r="FZ9" s="404"/>
      <c r="GA9" s="798"/>
      <c r="GB9" s="799"/>
      <c r="GC9" s="795"/>
      <c r="GD9" s="796" t="s">
        <v>413</v>
      </c>
      <c r="GE9" s="799"/>
      <c r="GF9" s="799"/>
      <c r="GG9" s="800"/>
      <c r="GI9" s="624"/>
      <c r="GJ9" s="404"/>
      <c r="GK9" s="798"/>
      <c r="GL9" s="799"/>
      <c r="GM9" s="795"/>
      <c r="GN9" s="796" t="s">
        <v>413</v>
      </c>
      <c r="GO9" s="799"/>
      <c r="GP9" s="799"/>
      <c r="GQ9" s="800"/>
      <c r="GS9" s="624"/>
      <c r="GT9" s="404"/>
      <c r="GU9" s="798"/>
      <c r="GV9" s="799"/>
      <c r="GW9" s="795"/>
      <c r="GX9" s="796" t="s">
        <v>413</v>
      </c>
      <c r="GY9" s="799"/>
      <c r="GZ9" s="799"/>
      <c r="HA9" s="800"/>
      <c r="HC9" s="624"/>
      <c r="HD9" s="404"/>
      <c r="HE9" s="798"/>
      <c r="HF9" s="799"/>
      <c r="HG9" s="795"/>
      <c r="HH9" s="796" t="s">
        <v>413</v>
      </c>
      <c r="HI9" s="799"/>
      <c r="HJ9" s="799"/>
      <c r="HK9" s="800"/>
      <c r="HM9" s="624"/>
      <c r="HN9" s="404"/>
      <c r="HO9" s="798"/>
      <c r="HP9" s="799"/>
      <c r="HQ9" s="795"/>
      <c r="HR9" s="796" t="s">
        <v>413</v>
      </c>
      <c r="HS9" s="799"/>
      <c r="HT9" s="799"/>
      <c r="HU9" s="800"/>
      <c r="HW9" s="624"/>
      <c r="HX9" s="404"/>
      <c r="HY9" s="798"/>
      <c r="HZ9" s="799"/>
      <c r="IA9" s="795"/>
      <c r="IB9" s="796" t="s">
        <v>413</v>
      </c>
      <c r="IC9" s="799"/>
      <c r="ID9" s="799"/>
      <c r="IE9" s="800"/>
    </row>
    <row r="10" spans="1:239" ht="22.5" customHeight="1" thickBot="1">
      <c r="A10" s="801"/>
      <c r="B10" s="802" t="s">
        <v>140</v>
      </c>
      <c r="C10" s="803" t="s">
        <v>414</v>
      </c>
      <c r="D10" s="803" t="s">
        <v>414</v>
      </c>
      <c r="E10" s="803" t="s">
        <v>415</v>
      </c>
      <c r="F10" s="804" t="s">
        <v>416</v>
      </c>
      <c r="G10" s="805" t="s">
        <v>417</v>
      </c>
      <c r="H10" s="792" t="s">
        <v>414</v>
      </c>
      <c r="I10" s="806"/>
      <c r="K10" s="801"/>
      <c r="L10" s="802" t="s">
        <v>140</v>
      </c>
      <c r="M10" s="803" t="s">
        <v>414</v>
      </c>
      <c r="N10" s="803" t="s">
        <v>414</v>
      </c>
      <c r="O10" s="803" t="s">
        <v>415</v>
      </c>
      <c r="P10" s="804" t="s">
        <v>416</v>
      </c>
      <c r="Q10" s="805" t="s">
        <v>417</v>
      </c>
      <c r="R10" s="792" t="s">
        <v>414</v>
      </c>
      <c r="S10" s="806"/>
      <c r="U10" s="801"/>
      <c r="V10" s="802" t="s">
        <v>140</v>
      </c>
      <c r="W10" s="803" t="s">
        <v>414</v>
      </c>
      <c r="X10" s="803" t="s">
        <v>414</v>
      </c>
      <c r="Y10" s="803" t="s">
        <v>415</v>
      </c>
      <c r="Z10" s="804" t="s">
        <v>416</v>
      </c>
      <c r="AA10" s="805" t="s">
        <v>417</v>
      </c>
      <c r="AB10" s="792" t="s">
        <v>414</v>
      </c>
      <c r="AC10" s="806"/>
      <c r="AE10" s="801"/>
      <c r="AF10" s="802" t="s">
        <v>140</v>
      </c>
      <c r="AG10" s="803" t="s">
        <v>414</v>
      </c>
      <c r="AH10" s="803" t="s">
        <v>414</v>
      </c>
      <c r="AI10" s="803" t="s">
        <v>415</v>
      </c>
      <c r="AJ10" s="804" t="s">
        <v>416</v>
      </c>
      <c r="AK10" s="805" t="s">
        <v>417</v>
      </c>
      <c r="AL10" s="792" t="s">
        <v>414</v>
      </c>
      <c r="AM10" s="806"/>
      <c r="AO10" s="801"/>
      <c r="AP10" s="802" t="s">
        <v>140</v>
      </c>
      <c r="AQ10" s="803" t="s">
        <v>414</v>
      </c>
      <c r="AR10" s="803" t="s">
        <v>414</v>
      </c>
      <c r="AS10" s="803" t="s">
        <v>415</v>
      </c>
      <c r="AT10" s="804" t="s">
        <v>416</v>
      </c>
      <c r="AU10" s="805" t="s">
        <v>417</v>
      </c>
      <c r="AV10" s="792" t="s">
        <v>414</v>
      </c>
      <c r="AW10" s="806"/>
      <c r="AY10" s="801"/>
      <c r="AZ10" s="802" t="s">
        <v>140</v>
      </c>
      <c r="BA10" s="803" t="s">
        <v>414</v>
      </c>
      <c r="BB10" s="803" t="s">
        <v>414</v>
      </c>
      <c r="BC10" s="803" t="s">
        <v>415</v>
      </c>
      <c r="BD10" s="804" t="s">
        <v>416</v>
      </c>
      <c r="BE10" s="805" t="s">
        <v>417</v>
      </c>
      <c r="BF10" s="792" t="s">
        <v>414</v>
      </c>
      <c r="BG10" s="806"/>
      <c r="BI10" s="801"/>
      <c r="BJ10" s="802" t="s">
        <v>140</v>
      </c>
      <c r="BK10" s="803" t="s">
        <v>414</v>
      </c>
      <c r="BL10" s="803" t="s">
        <v>414</v>
      </c>
      <c r="BM10" s="803" t="s">
        <v>415</v>
      </c>
      <c r="BN10" s="804" t="s">
        <v>416</v>
      </c>
      <c r="BO10" s="805" t="s">
        <v>417</v>
      </c>
      <c r="BP10" s="792" t="s">
        <v>414</v>
      </c>
      <c r="BQ10" s="806"/>
      <c r="BS10" s="801"/>
      <c r="BT10" s="802" t="s">
        <v>140</v>
      </c>
      <c r="BU10" s="803" t="s">
        <v>414</v>
      </c>
      <c r="BV10" s="803" t="s">
        <v>414</v>
      </c>
      <c r="BW10" s="803" t="s">
        <v>415</v>
      </c>
      <c r="BX10" s="804" t="s">
        <v>416</v>
      </c>
      <c r="BY10" s="805" t="s">
        <v>417</v>
      </c>
      <c r="BZ10" s="792" t="s">
        <v>414</v>
      </c>
      <c r="CA10" s="806"/>
      <c r="CC10" s="801"/>
      <c r="CD10" s="802" t="s">
        <v>140</v>
      </c>
      <c r="CE10" s="803" t="s">
        <v>414</v>
      </c>
      <c r="CF10" s="803" t="s">
        <v>414</v>
      </c>
      <c r="CG10" s="803" t="s">
        <v>415</v>
      </c>
      <c r="CH10" s="804" t="s">
        <v>416</v>
      </c>
      <c r="CI10" s="805" t="s">
        <v>417</v>
      </c>
      <c r="CJ10" s="792" t="s">
        <v>414</v>
      </c>
      <c r="CK10" s="806"/>
      <c r="CM10" s="801"/>
      <c r="CN10" s="802" t="s">
        <v>140</v>
      </c>
      <c r="CO10" s="803" t="s">
        <v>414</v>
      </c>
      <c r="CP10" s="803" t="s">
        <v>414</v>
      </c>
      <c r="CQ10" s="803" t="s">
        <v>415</v>
      </c>
      <c r="CR10" s="804" t="s">
        <v>416</v>
      </c>
      <c r="CS10" s="805" t="s">
        <v>417</v>
      </c>
      <c r="CT10" s="792" t="s">
        <v>414</v>
      </c>
      <c r="CU10" s="806"/>
      <c r="CW10" s="801"/>
      <c r="CX10" s="802" t="s">
        <v>140</v>
      </c>
      <c r="CY10" s="803" t="s">
        <v>414</v>
      </c>
      <c r="CZ10" s="803" t="s">
        <v>414</v>
      </c>
      <c r="DA10" s="803" t="s">
        <v>415</v>
      </c>
      <c r="DB10" s="804" t="s">
        <v>416</v>
      </c>
      <c r="DC10" s="805" t="s">
        <v>417</v>
      </c>
      <c r="DD10" s="792" t="s">
        <v>414</v>
      </c>
      <c r="DE10" s="806"/>
      <c r="DG10" s="801"/>
      <c r="DH10" s="802" t="s">
        <v>140</v>
      </c>
      <c r="DI10" s="803" t="s">
        <v>414</v>
      </c>
      <c r="DJ10" s="803" t="s">
        <v>414</v>
      </c>
      <c r="DK10" s="803" t="s">
        <v>415</v>
      </c>
      <c r="DL10" s="804" t="s">
        <v>416</v>
      </c>
      <c r="DM10" s="805" t="s">
        <v>417</v>
      </c>
      <c r="DN10" s="792" t="s">
        <v>414</v>
      </c>
      <c r="DO10" s="806"/>
      <c r="DQ10" s="801"/>
      <c r="DR10" s="802" t="s">
        <v>140</v>
      </c>
      <c r="DS10" s="803" t="s">
        <v>414</v>
      </c>
      <c r="DT10" s="803" t="s">
        <v>414</v>
      </c>
      <c r="DU10" s="803" t="s">
        <v>415</v>
      </c>
      <c r="DV10" s="804" t="s">
        <v>416</v>
      </c>
      <c r="DW10" s="805" t="s">
        <v>417</v>
      </c>
      <c r="DX10" s="792" t="s">
        <v>414</v>
      </c>
      <c r="DY10" s="806"/>
      <c r="EA10" s="801"/>
      <c r="EB10" s="802" t="s">
        <v>140</v>
      </c>
      <c r="EC10" s="803" t="s">
        <v>414</v>
      </c>
      <c r="ED10" s="803" t="s">
        <v>414</v>
      </c>
      <c r="EE10" s="803" t="s">
        <v>415</v>
      </c>
      <c r="EF10" s="804" t="s">
        <v>416</v>
      </c>
      <c r="EG10" s="805" t="s">
        <v>417</v>
      </c>
      <c r="EH10" s="792" t="s">
        <v>414</v>
      </c>
      <c r="EI10" s="806"/>
      <c r="EK10" s="801"/>
      <c r="EL10" s="802" t="s">
        <v>140</v>
      </c>
      <c r="EM10" s="803" t="s">
        <v>414</v>
      </c>
      <c r="EN10" s="803" t="s">
        <v>414</v>
      </c>
      <c r="EO10" s="803" t="s">
        <v>415</v>
      </c>
      <c r="EP10" s="804" t="s">
        <v>416</v>
      </c>
      <c r="EQ10" s="805" t="s">
        <v>417</v>
      </c>
      <c r="ER10" s="792" t="s">
        <v>414</v>
      </c>
      <c r="ES10" s="806"/>
      <c r="EU10" s="801"/>
      <c r="EV10" s="802" t="s">
        <v>140</v>
      </c>
      <c r="EW10" s="803" t="s">
        <v>414</v>
      </c>
      <c r="EX10" s="803" t="s">
        <v>414</v>
      </c>
      <c r="EY10" s="803" t="s">
        <v>415</v>
      </c>
      <c r="EZ10" s="804" t="s">
        <v>416</v>
      </c>
      <c r="FA10" s="805" t="s">
        <v>417</v>
      </c>
      <c r="FB10" s="792" t="s">
        <v>414</v>
      </c>
      <c r="FC10" s="806"/>
      <c r="FE10" s="801"/>
      <c r="FF10" s="802" t="s">
        <v>140</v>
      </c>
      <c r="FG10" s="803" t="s">
        <v>414</v>
      </c>
      <c r="FH10" s="803" t="s">
        <v>414</v>
      </c>
      <c r="FI10" s="803" t="s">
        <v>415</v>
      </c>
      <c r="FJ10" s="804" t="s">
        <v>416</v>
      </c>
      <c r="FK10" s="805" t="s">
        <v>417</v>
      </c>
      <c r="FL10" s="792" t="s">
        <v>414</v>
      </c>
      <c r="FM10" s="806"/>
      <c r="FO10" s="801"/>
      <c r="FP10" s="802" t="s">
        <v>140</v>
      </c>
      <c r="FQ10" s="803" t="s">
        <v>414</v>
      </c>
      <c r="FR10" s="803" t="s">
        <v>414</v>
      </c>
      <c r="FS10" s="803" t="s">
        <v>415</v>
      </c>
      <c r="FT10" s="804" t="s">
        <v>416</v>
      </c>
      <c r="FU10" s="805" t="s">
        <v>417</v>
      </c>
      <c r="FV10" s="792" t="s">
        <v>414</v>
      </c>
      <c r="FW10" s="806"/>
      <c r="FY10" s="801"/>
      <c r="FZ10" s="802" t="s">
        <v>140</v>
      </c>
      <c r="GA10" s="803" t="s">
        <v>414</v>
      </c>
      <c r="GB10" s="803" t="s">
        <v>414</v>
      </c>
      <c r="GC10" s="803" t="s">
        <v>415</v>
      </c>
      <c r="GD10" s="804" t="s">
        <v>416</v>
      </c>
      <c r="GE10" s="805" t="s">
        <v>417</v>
      </c>
      <c r="GF10" s="792" t="s">
        <v>414</v>
      </c>
      <c r="GG10" s="806"/>
      <c r="GI10" s="801"/>
      <c r="GJ10" s="802" t="s">
        <v>140</v>
      </c>
      <c r="GK10" s="803" t="s">
        <v>414</v>
      </c>
      <c r="GL10" s="803" t="s">
        <v>414</v>
      </c>
      <c r="GM10" s="803" t="s">
        <v>415</v>
      </c>
      <c r="GN10" s="804" t="s">
        <v>416</v>
      </c>
      <c r="GO10" s="805" t="s">
        <v>417</v>
      </c>
      <c r="GP10" s="792" t="s">
        <v>414</v>
      </c>
      <c r="GQ10" s="806"/>
      <c r="GS10" s="801"/>
      <c r="GT10" s="802" t="s">
        <v>140</v>
      </c>
      <c r="GU10" s="803" t="s">
        <v>414</v>
      </c>
      <c r="GV10" s="803" t="s">
        <v>414</v>
      </c>
      <c r="GW10" s="803" t="s">
        <v>415</v>
      </c>
      <c r="GX10" s="804" t="s">
        <v>416</v>
      </c>
      <c r="GY10" s="805" t="s">
        <v>417</v>
      </c>
      <c r="GZ10" s="792" t="s">
        <v>414</v>
      </c>
      <c r="HA10" s="806"/>
      <c r="HC10" s="801"/>
      <c r="HD10" s="802" t="s">
        <v>140</v>
      </c>
      <c r="HE10" s="803" t="s">
        <v>414</v>
      </c>
      <c r="HF10" s="803" t="s">
        <v>414</v>
      </c>
      <c r="HG10" s="803" t="s">
        <v>415</v>
      </c>
      <c r="HH10" s="804" t="s">
        <v>416</v>
      </c>
      <c r="HI10" s="805" t="s">
        <v>417</v>
      </c>
      <c r="HJ10" s="792" t="s">
        <v>414</v>
      </c>
      <c r="HK10" s="806"/>
      <c r="HM10" s="801"/>
      <c r="HN10" s="802" t="s">
        <v>140</v>
      </c>
      <c r="HO10" s="803" t="s">
        <v>414</v>
      </c>
      <c r="HP10" s="803" t="s">
        <v>414</v>
      </c>
      <c r="HQ10" s="803" t="s">
        <v>415</v>
      </c>
      <c r="HR10" s="804" t="s">
        <v>416</v>
      </c>
      <c r="HS10" s="805" t="s">
        <v>417</v>
      </c>
      <c r="HT10" s="792" t="s">
        <v>414</v>
      </c>
      <c r="HU10" s="806"/>
      <c r="HW10" s="801"/>
      <c r="HX10" s="802" t="s">
        <v>140</v>
      </c>
      <c r="HY10" s="803" t="s">
        <v>414</v>
      </c>
      <c r="HZ10" s="803" t="s">
        <v>414</v>
      </c>
      <c r="IA10" s="803" t="s">
        <v>415</v>
      </c>
      <c r="IB10" s="804" t="s">
        <v>416</v>
      </c>
      <c r="IC10" s="805" t="s">
        <v>417</v>
      </c>
      <c r="ID10" s="792" t="s">
        <v>414</v>
      </c>
      <c r="IE10" s="806"/>
    </row>
    <row r="11" spans="1:239" ht="12.75">
      <c r="A11" s="801"/>
      <c r="B11" s="802"/>
      <c r="C11" s="805" t="s">
        <v>418</v>
      </c>
      <c r="D11" s="805" t="s">
        <v>418</v>
      </c>
      <c r="E11" s="805" t="s">
        <v>419</v>
      </c>
      <c r="F11" s="805" t="s">
        <v>420</v>
      </c>
      <c r="G11" s="805" t="s">
        <v>421</v>
      </c>
      <c r="H11" s="801" t="s">
        <v>422</v>
      </c>
      <c r="I11" s="805" t="s">
        <v>423</v>
      </c>
      <c r="K11" s="801"/>
      <c r="L11" s="802"/>
      <c r="M11" s="805" t="s">
        <v>418</v>
      </c>
      <c r="N11" s="805" t="s">
        <v>418</v>
      </c>
      <c r="O11" s="805" t="s">
        <v>419</v>
      </c>
      <c r="P11" s="805" t="s">
        <v>420</v>
      </c>
      <c r="Q11" s="805" t="s">
        <v>421</v>
      </c>
      <c r="R11" s="801" t="s">
        <v>422</v>
      </c>
      <c r="S11" s="805" t="s">
        <v>423</v>
      </c>
      <c r="U11" s="801"/>
      <c r="V11" s="802"/>
      <c r="W11" s="805" t="s">
        <v>418</v>
      </c>
      <c r="X11" s="805" t="s">
        <v>418</v>
      </c>
      <c r="Y11" s="805" t="s">
        <v>419</v>
      </c>
      <c r="Z11" s="805" t="s">
        <v>420</v>
      </c>
      <c r="AA11" s="805" t="s">
        <v>421</v>
      </c>
      <c r="AB11" s="801" t="s">
        <v>422</v>
      </c>
      <c r="AC11" s="805" t="s">
        <v>423</v>
      </c>
      <c r="AE11" s="801"/>
      <c r="AF11" s="802"/>
      <c r="AG11" s="805" t="s">
        <v>418</v>
      </c>
      <c r="AH11" s="805" t="s">
        <v>418</v>
      </c>
      <c r="AI11" s="805" t="s">
        <v>419</v>
      </c>
      <c r="AJ11" s="805" t="s">
        <v>420</v>
      </c>
      <c r="AK11" s="805" t="s">
        <v>421</v>
      </c>
      <c r="AL11" s="801" t="s">
        <v>422</v>
      </c>
      <c r="AM11" s="805" t="s">
        <v>423</v>
      </c>
      <c r="AO11" s="801"/>
      <c r="AP11" s="802"/>
      <c r="AQ11" s="805" t="s">
        <v>418</v>
      </c>
      <c r="AR11" s="805" t="s">
        <v>418</v>
      </c>
      <c r="AS11" s="805" t="s">
        <v>419</v>
      </c>
      <c r="AT11" s="805" t="s">
        <v>420</v>
      </c>
      <c r="AU11" s="805" t="s">
        <v>421</v>
      </c>
      <c r="AV11" s="801" t="s">
        <v>422</v>
      </c>
      <c r="AW11" s="805" t="s">
        <v>423</v>
      </c>
      <c r="AY11" s="801"/>
      <c r="AZ11" s="802"/>
      <c r="BA11" s="805" t="s">
        <v>418</v>
      </c>
      <c r="BB11" s="805" t="s">
        <v>418</v>
      </c>
      <c r="BC11" s="805" t="s">
        <v>419</v>
      </c>
      <c r="BD11" s="805" t="s">
        <v>420</v>
      </c>
      <c r="BE11" s="805" t="s">
        <v>421</v>
      </c>
      <c r="BF11" s="801" t="s">
        <v>422</v>
      </c>
      <c r="BG11" s="805" t="s">
        <v>423</v>
      </c>
      <c r="BI11" s="801"/>
      <c r="BJ11" s="802"/>
      <c r="BK11" s="805" t="s">
        <v>418</v>
      </c>
      <c r="BL11" s="805" t="s">
        <v>418</v>
      </c>
      <c r="BM11" s="805" t="s">
        <v>419</v>
      </c>
      <c r="BN11" s="805" t="s">
        <v>420</v>
      </c>
      <c r="BO11" s="805" t="s">
        <v>421</v>
      </c>
      <c r="BP11" s="801" t="s">
        <v>422</v>
      </c>
      <c r="BQ11" s="805" t="s">
        <v>423</v>
      </c>
      <c r="BS11" s="801"/>
      <c r="BT11" s="802"/>
      <c r="BU11" s="805" t="s">
        <v>418</v>
      </c>
      <c r="BV11" s="805" t="s">
        <v>418</v>
      </c>
      <c r="BW11" s="805" t="s">
        <v>419</v>
      </c>
      <c r="BX11" s="805" t="s">
        <v>420</v>
      </c>
      <c r="BY11" s="805" t="s">
        <v>421</v>
      </c>
      <c r="BZ11" s="801" t="s">
        <v>422</v>
      </c>
      <c r="CA11" s="805" t="s">
        <v>423</v>
      </c>
      <c r="CC11" s="801"/>
      <c r="CD11" s="802"/>
      <c r="CE11" s="805" t="s">
        <v>418</v>
      </c>
      <c r="CF11" s="805" t="s">
        <v>418</v>
      </c>
      <c r="CG11" s="805" t="s">
        <v>419</v>
      </c>
      <c r="CH11" s="805" t="s">
        <v>420</v>
      </c>
      <c r="CI11" s="805" t="s">
        <v>421</v>
      </c>
      <c r="CJ11" s="801" t="s">
        <v>422</v>
      </c>
      <c r="CK11" s="805" t="s">
        <v>423</v>
      </c>
      <c r="CM11" s="801"/>
      <c r="CN11" s="802"/>
      <c r="CO11" s="805" t="s">
        <v>418</v>
      </c>
      <c r="CP11" s="805" t="s">
        <v>418</v>
      </c>
      <c r="CQ11" s="805" t="s">
        <v>419</v>
      </c>
      <c r="CR11" s="805" t="s">
        <v>420</v>
      </c>
      <c r="CS11" s="805" t="s">
        <v>421</v>
      </c>
      <c r="CT11" s="801" t="s">
        <v>422</v>
      </c>
      <c r="CU11" s="805" t="s">
        <v>423</v>
      </c>
      <c r="CW11" s="801"/>
      <c r="CX11" s="802"/>
      <c r="CY11" s="805" t="s">
        <v>418</v>
      </c>
      <c r="CZ11" s="805" t="s">
        <v>418</v>
      </c>
      <c r="DA11" s="805" t="s">
        <v>419</v>
      </c>
      <c r="DB11" s="805" t="s">
        <v>420</v>
      </c>
      <c r="DC11" s="805" t="s">
        <v>421</v>
      </c>
      <c r="DD11" s="801" t="s">
        <v>422</v>
      </c>
      <c r="DE11" s="805" t="s">
        <v>423</v>
      </c>
      <c r="DG11" s="801"/>
      <c r="DH11" s="802"/>
      <c r="DI11" s="805" t="s">
        <v>418</v>
      </c>
      <c r="DJ11" s="805" t="s">
        <v>418</v>
      </c>
      <c r="DK11" s="805" t="s">
        <v>419</v>
      </c>
      <c r="DL11" s="805" t="s">
        <v>420</v>
      </c>
      <c r="DM11" s="805" t="s">
        <v>421</v>
      </c>
      <c r="DN11" s="801" t="s">
        <v>422</v>
      </c>
      <c r="DO11" s="805" t="s">
        <v>423</v>
      </c>
      <c r="DQ11" s="801"/>
      <c r="DR11" s="802"/>
      <c r="DS11" s="805" t="s">
        <v>418</v>
      </c>
      <c r="DT11" s="805" t="s">
        <v>418</v>
      </c>
      <c r="DU11" s="805" t="s">
        <v>419</v>
      </c>
      <c r="DV11" s="805" t="s">
        <v>420</v>
      </c>
      <c r="DW11" s="805" t="s">
        <v>421</v>
      </c>
      <c r="DX11" s="801" t="s">
        <v>422</v>
      </c>
      <c r="DY11" s="805" t="s">
        <v>423</v>
      </c>
      <c r="EA11" s="801"/>
      <c r="EB11" s="802"/>
      <c r="EC11" s="805" t="s">
        <v>418</v>
      </c>
      <c r="ED11" s="805" t="s">
        <v>418</v>
      </c>
      <c r="EE11" s="805" t="s">
        <v>419</v>
      </c>
      <c r="EF11" s="805" t="s">
        <v>420</v>
      </c>
      <c r="EG11" s="805" t="s">
        <v>421</v>
      </c>
      <c r="EH11" s="801" t="s">
        <v>422</v>
      </c>
      <c r="EI11" s="805" t="s">
        <v>423</v>
      </c>
      <c r="EK11" s="801"/>
      <c r="EL11" s="802"/>
      <c r="EM11" s="805" t="s">
        <v>418</v>
      </c>
      <c r="EN11" s="805" t="s">
        <v>418</v>
      </c>
      <c r="EO11" s="805" t="s">
        <v>419</v>
      </c>
      <c r="EP11" s="805" t="s">
        <v>420</v>
      </c>
      <c r="EQ11" s="805" t="s">
        <v>421</v>
      </c>
      <c r="ER11" s="801" t="s">
        <v>422</v>
      </c>
      <c r="ES11" s="805" t="s">
        <v>423</v>
      </c>
      <c r="EU11" s="801"/>
      <c r="EV11" s="802"/>
      <c r="EW11" s="805" t="s">
        <v>418</v>
      </c>
      <c r="EX11" s="805" t="s">
        <v>418</v>
      </c>
      <c r="EY11" s="805" t="s">
        <v>419</v>
      </c>
      <c r="EZ11" s="805" t="s">
        <v>420</v>
      </c>
      <c r="FA11" s="805" t="s">
        <v>421</v>
      </c>
      <c r="FB11" s="801" t="s">
        <v>422</v>
      </c>
      <c r="FC11" s="805" t="s">
        <v>423</v>
      </c>
      <c r="FE11" s="801"/>
      <c r="FF11" s="802"/>
      <c r="FG11" s="805" t="s">
        <v>418</v>
      </c>
      <c r="FH11" s="805" t="s">
        <v>418</v>
      </c>
      <c r="FI11" s="805" t="s">
        <v>419</v>
      </c>
      <c r="FJ11" s="805" t="s">
        <v>420</v>
      </c>
      <c r="FK11" s="805" t="s">
        <v>421</v>
      </c>
      <c r="FL11" s="801" t="s">
        <v>422</v>
      </c>
      <c r="FM11" s="805" t="s">
        <v>423</v>
      </c>
      <c r="FO11" s="801"/>
      <c r="FP11" s="802"/>
      <c r="FQ11" s="805" t="s">
        <v>418</v>
      </c>
      <c r="FR11" s="805" t="s">
        <v>418</v>
      </c>
      <c r="FS11" s="805" t="s">
        <v>419</v>
      </c>
      <c r="FT11" s="805" t="s">
        <v>420</v>
      </c>
      <c r="FU11" s="805" t="s">
        <v>421</v>
      </c>
      <c r="FV11" s="801" t="s">
        <v>422</v>
      </c>
      <c r="FW11" s="805" t="s">
        <v>423</v>
      </c>
      <c r="FY11" s="801"/>
      <c r="FZ11" s="802"/>
      <c r="GA11" s="805" t="s">
        <v>418</v>
      </c>
      <c r="GB11" s="805" t="s">
        <v>418</v>
      </c>
      <c r="GC11" s="805" t="s">
        <v>419</v>
      </c>
      <c r="GD11" s="805" t="s">
        <v>420</v>
      </c>
      <c r="GE11" s="805" t="s">
        <v>421</v>
      </c>
      <c r="GF11" s="801" t="s">
        <v>422</v>
      </c>
      <c r="GG11" s="805" t="s">
        <v>423</v>
      </c>
      <c r="GI11" s="801"/>
      <c r="GJ11" s="802"/>
      <c r="GK11" s="805" t="s">
        <v>418</v>
      </c>
      <c r="GL11" s="805" t="s">
        <v>418</v>
      </c>
      <c r="GM11" s="805" t="s">
        <v>419</v>
      </c>
      <c r="GN11" s="805" t="s">
        <v>420</v>
      </c>
      <c r="GO11" s="805" t="s">
        <v>421</v>
      </c>
      <c r="GP11" s="801" t="s">
        <v>422</v>
      </c>
      <c r="GQ11" s="805" t="s">
        <v>423</v>
      </c>
      <c r="GS11" s="801"/>
      <c r="GT11" s="802"/>
      <c r="GU11" s="805" t="s">
        <v>418</v>
      </c>
      <c r="GV11" s="805" t="s">
        <v>418</v>
      </c>
      <c r="GW11" s="805" t="s">
        <v>419</v>
      </c>
      <c r="GX11" s="805" t="s">
        <v>420</v>
      </c>
      <c r="GY11" s="805" t="s">
        <v>421</v>
      </c>
      <c r="GZ11" s="801" t="s">
        <v>422</v>
      </c>
      <c r="HA11" s="805" t="s">
        <v>423</v>
      </c>
      <c r="HC11" s="801"/>
      <c r="HD11" s="802"/>
      <c r="HE11" s="805" t="s">
        <v>418</v>
      </c>
      <c r="HF11" s="805" t="s">
        <v>418</v>
      </c>
      <c r="HG11" s="805" t="s">
        <v>419</v>
      </c>
      <c r="HH11" s="805" t="s">
        <v>420</v>
      </c>
      <c r="HI11" s="805" t="s">
        <v>421</v>
      </c>
      <c r="HJ11" s="801" t="s">
        <v>422</v>
      </c>
      <c r="HK11" s="805" t="s">
        <v>423</v>
      </c>
      <c r="HM11" s="801"/>
      <c r="HN11" s="802"/>
      <c r="HO11" s="805" t="s">
        <v>418</v>
      </c>
      <c r="HP11" s="805" t="s">
        <v>418</v>
      </c>
      <c r="HQ11" s="805" t="s">
        <v>419</v>
      </c>
      <c r="HR11" s="805" t="s">
        <v>420</v>
      </c>
      <c r="HS11" s="805" t="s">
        <v>421</v>
      </c>
      <c r="HT11" s="801" t="s">
        <v>422</v>
      </c>
      <c r="HU11" s="805" t="s">
        <v>423</v>
      </c>
      <c r="HW11" s="801"/>
      <c r="HX11" s="802"/>
      <c r="HY11" s="805" t="s">
        <v>418</v>
      </c>
      <c r="HZ11" s="805" t="s">
        <v>418</v>
      </c>
      <c r="IA11" s="805" t="s">
        <v>419</v>
      </c>
      <c r="IB11" s="805" t="s">
        <v>420</v>
      </c>
      <c r="IC11" s="805" t="s">
        <v>421</v>
      </c>
      <c r="ID11" s="801" t="s">
        <v>422</v>
      </c>
      <c r="IE11" s="805" t="s">
        <v>423</v>
      </c>
    </row>
    <row r="12" spans="1:239" ht="12.75">
      <c r="A12" s="801"/>
      <c r="B12" s="802"/>
      <c r="C12" s="805" t="s">
        <v>424</v>
      </c>
      <c r="D12" s="805" t="s">
        <v>425</v>
      </c>
      <c r="E12" s="805" t="s">
        <v>426</v>
      </c>
      <c r="F12" s="805" t="s">
        <v>427</v>
      </c>
      <c r="G12" s="805" t="s">
        <v>428</v>
      </c>
      <c r="H12" s="801" t="s">
        <v>429</v>
      </c>
      <c r="I12" s="805" t="s">
        <v>430</v>
      </c>
      <c r="K12" s="801"/>
      <c r="L12" s="802"/>
      <c r="M12" s="805" t="s">
        <v>424</v>
      </c>
      <c r="N12" s="805" t="s">
        <v>425</v>
      </c>
      <c r="O12" s="805" t="s">
        <v>426</v>
      </c>
      <c r="P12" s="805" t="s">
        <v>427</v>
      </c>
      <c r="Q12" s="805" t="s">
        <v>428</v>
      </c>
      <c r="R12" s="801" t="s">
        <v>429</v>
      </c>
      <c r="S12" s="805" t="s">
        <v>430</v>
      </c>
      <c r="U12" s="801"/>
      <c r="V12" s="802"/>
      <c r="W12" s="805" t="s">
        <v>424</v>
      </c>
      <c r="X12" s="805" t="s">
        <v>425</v>
      </c>
      <c r="Y12" s="805" t="s">
        <v>426</v>
      </c>
      <c r="Z12" s="805" t="s">
        <v>427</v>
      </c>
      <c r="AA12" s="805" t="s">
        <v>428</v>
      </c>
      <c r="AB12" s="801" t="s">
        <v>429</v>
      </c>
      <c r="AC12" s="805" t="s">
        <v>430</v>
      </c>
      <c r="AE12" s="801"/>
      <c r="AF12" s="802"/>
      <c r="AG12" s="805" t="s">
        <v>424</v>
      </c>
      <c r="AH12" s="805" t="s">
        <v>425</v>
      </c>
      <c r="AI12" s="805" t="s">
        <v>426</v>
      </c>
      <c r="AJ12" s="805" t="s">
        <v>427</v>
      </c>
      <c r="AK12" s="805" t="s">
        <v>428</v>
      </c>
      <c r="AL12" s="801" t="s">
        <v>429</v>
      </c>
      <c r="AM12" s="805" t="s">
        <v>430</v>
      </c>
      <c r="AO12" s="801"/>
      <c r="AP12" s="802"/>
      <c r="AQ12" s="805" t="s">
        <v>424</v>
      </c>
      <c r="AR12" s="805" t="s">
        <v>425</v>
      </c>
      <c r="AS12" s="805" t="s">
        <v>426</v>
      </c>
      <c r="AT12" s="805" t="s">
        <v>427</v>
      </c>
      <c r="AU12" s="805" t="s">
        <v>428</v>
      </c>
      <c r="AV12" s="801" t="s">
        <v>429</v>
      </c>
      <c r="AW12" s="805" t="s">
        <v>430</v>
      </c>
      <c r="AY12" s="801"/>
      <c r="AZ12" s="802"/>
      <c r="BA12" s="805" t="s">
        <v>424</v>
      </c>
      <c r="BB12" s="805" t="s">
        <v>425</v>
      </c>
      <c r="BC12" s="805" t="s">
        <v>426</v>
      </c>
      <c r="BD12" s="805" t="s">
        <v>427</v>
      </c>
      <c r="BE12" s="805" t="s">
        <v>428</v>
      </c>
      <c r="BF12" s="801" t="s">
        <v>429</v>
      </c>
      <c r="BG12" s="805" t="s">
        <v>430</v>
      </c>
      <c r="BI12" s="801"/>
      <c r="BJ12" s="802"/>
      <c r="BK12" s="805" t="s">
        <v>424</v>
      </c>
      <c r="BL12" s="805" t="s">
        <v>425</v>
      </c>
      <c r="BM12" s="805" t="s">
        <v>426</v>
      </c>
      <c r="BN12" s="805" t="s">
        <v>427</v>
      </c>
      <c r="BO12" s="805" t="s">
        <v>428</v>
      </c>
      <c r="BP12" s="801" t="s">
        <v>429</v>
      </c>
      <c r="BQ12" s="805" t="s">
        <v>430</v>
      </c>
      <c r="BS12" s="801"/>
      <c r="BT12" s="802"/>
      <c r="BU12" s="805" t="s">
        <v>424</v>
      </c>
      <c r="BV12" s="805" t="s">
        <v>425</v>
      </c>
      <c r="BW12" s="805" t="s">
        <v>426</v>
      </c>
      <c r="BX12" s="805" t="s">
        <v>427</v>
      </c>
      <c r="BY12" s="805" t="s">
        <v>428</v>
      </c>
      <c r="BZ12" s="801" t="s">
        <v>429</v>
      </c>
      <c r="CA12" s="805" t="s">
        <v>430</v>
      </c>
      <c r="CC12" s="801"/>
      <c r="CD12" s="802"/>
      <c r="CE12" s="805" t="s">
        <v>424</v>
      </c>
      <c r="CF12" s="805" t="s">
        <v>425</v>
      </c>
      <c r="CG12" s="805" t="s">
        <v>426</v>
      </c>
      <c r="CH12" s="805" t="s">
        <v>427</v>
      </c>
      <c r="CI12" s="805" t="s">
        <v>428</v>
      </c>
      <c r="CJ12" s="801" t="s">
        <v>429</v>
      </c>
      <c r="CK12" s="805" t="s">
        <v>430</v>
      </c>
      <c r="CM12" s="801"/>
      <c r="CN12" s="802"/>
      <c r="CO12" s="805" t="s">
        <v>424</v>
      </c>
      <c r="CP12" s="805" t="s">
        <v>425</v>
      </c>
      <c r="CQ12" s="805" t="s">
        <v>426</v>
      </c>
      <c r="CR12" s="805" t="s">
        <v>427</v>
      </c>
      <c r="CS12" s="805" t="s">
        <v>428</v>
      </c>
      <c r="CT12" s="801" t="s">
        <v>429</v>
      </c>
      <c r="CU12" s="805" t="s">
        <v>430</v>
      </c>
      <c r="CW12" s="801"/>
      <c r="CX12" s="802"/>
      <c r="CY12" s="805" t="s">
        <v>424</v>
      </c>
      <c r="CZ12" s="805" t="s">
        <v>425</v>
      </c>
      <c r="DA12" s="805" t="s">
        <v>426</v>
      </c>
      <c r="DB12" s="805" t="s">
        <v>427</v>
      </c>
      <c r="DC12" s="805" t="s">
        <v>428</v>
      </c>
      <c r="DD12" s="801" t="s">
        <v>429</v>
      </c>
      <c r="DE12" s="805" t="s">
        <v>430</v>
      </c>
      <c r="DG12" s="801"/>
      <c r="DH12" s="802"/>
      <c r="DI12" s="805" t="s">
        <v>424</v>
      </c>
      <c r="DJ12" s="805" t="s">
        <v>425</v>
      </c>
      <c r="DK12" s="805" t="s">
        <v>426</v>
      </c>
      <c r="DL12" s="805" t="s">
        <v>427</v>
      </c>
      <c r="DM12" s="805" t="s">
        <v>428</v>
      </c>
      <c r="DN12" s="801" t="s">
        <v>429</v>
      </c>
      <c r="DO12" s="805" t="s">
        <v>430</v>
      </c>
      <c r="DQ12" s="801"/>
      <c r="DR12" s="802"/>
      <c r="DS12" s="805" t="s">
        <v>424</v>
      </c>
      <c r="DT12" s="805" t="s">
        <v>425</v>
      </c>
      <c r="DU12" s="805" t="s">
        <v>426</v>
      </c>
      <c r="DV12" s="805" t="s">
        <v>427</v>
      </c>
      <c r="DW12" s="805" t="s">
        <v>428</v>
      </c>
      <c r="DX12" s="801" t="s">
        <v>429</v>
      </c>
      <c r="DY12" s="805" t="s">
        <v>430</v>
      </c>
      <c r="EA12" s="801"/>
      <c r="EB12" s="802"/>
      <c r="EC12" s="805" t="s">
        <v>424</v>
      </c>
      <c r="ED12" s="805" t="s">
        <v>425</v>
      </c>
      <c r="EE12" s="805" t="s">
        <v>426</v>
      </c>
      <c r="EF12" s="805" t="s">
        <v>427</v>
      </c>
      <c r="EG12" s="805" t="s">
        <v>428</v>
      </c>
      <c r="EH12" s="801" t="s">
        <v>429</v>
      </c>
      <c r="EI12" s="805" t="s">
        <v>430</v>
      </c>
      <c r="EK12" s="801"/>
      <c r="EL12" s="802"/>
      <c r="EM12" s="805" t="s">
        <v>424</v>
      </c>
      <c r="EN12" s="805" t="s">
        <v>425</v>
      </c>
      <c r="EO12" s="805" t="s">
        <v>426</v>
      </c>
      <c r="EP12" s="805" t="s">
        <v>427</v>
      </c>
      <c r="EQ12" s="805" t="s">
        <v>428</v>
      </c>
      <c r="ER12" s="801" t="s">
        <v>429</v>
      </c>
      <c r="ES12" s="805" t="s">
        <v>430</v>
      </c>
      <c r="EU12" s="801"/>
      <c r="EV12" s="802"/>
      <c r="EW12" s="805" t="s">
        <v>424</v>
      </c>
      <c r="EX12" s="805" t="s">
        <v>425</v>
      </c>
      <c r="EY12" s="805" t="s">
        <v>426</v>
      </c>
      <c r="EZ12" s="805" t="s">
        <v>427</v>
      </c>
      <c r="FA12" s="805" t="s">
        <v>428</v>
      </c>
      <c r="FB12" s="801" t="s">
        <v>429</v>
      </c>
      <c r="FC12" s="805" t="s">
        <v>430</v>
      </c>
      <c r="FE12" s="801"/>
      <c r="FF12" s="802"/>
      <c r="FG12" s="805" t="s">
        <v>424</v>
      </c>
      <c r="FH12" s="805" t="s">
        <v>425</v>
      </c>
      <c r="FI12" s="805" t="s">
        <v>426</v>
      </c>
      <c r="FJ12" s="805" t="s">
        <v>427</v>
      </c>
      <c r="FK12" s="805" t="s">
        <v>428</v>
      </c>
      <c r="FL12" s="801" t="s">
        <v>429</v>
      </c>
      <c r="FM12" s="805" t="s">
        <v>430</v>
      </c>
      <c r="FO12" s="801"/>
      <c r="FP12" s="802"/>
      <c r="FQ12" s="805" t="s">
        <v>424</v>
      </c>
      <c r="FR12" s="805" t="s">
        <v>425</v>
      </c>
      <c r="FS12" s="805" t="s">
        <v>426</v>
      </c>
      <c r="FT12" s="805" t="s">
        <v>427</v>
      </c>
      <c r="FU12" s="805" t="s">
        <v>428</v>
      </c>
      <c r="FV12" s="801" t="s">
        <v>429</v>
      </c>
      <c r="FW12" s="805" t="s">
        <v>430</v>
      </c>
      <c r="FY12" s="801"/>
      <c r="FZ12" s="802"/>
      <c r="GA12" s="805" t="s">
        <v>424</v>
      </c>
      <c r="GB12" s="805" t="s">
        <v>425</v>
      </c>
      <c r="GC12" s="805" t="s">
        <v>426</v>
      </c>
      <c r="GD12" s="805" t="s">
        <v>427</v>
      </c>
      <c r="GE12" s="805" t="s">
        <v>428</v>
      </c>
      <c r="GF12" s="801" t="s">
        <v>429</v>
      </c>
      <c r="GG12" s="805" t="s">
        <v>430</v>
      </c>
      <c r="GI12" s="801"/>
      <c r="GJ12" s="802"/>
      <c r="GK12" s="805" t="s">
        <v>424</v>
      </c>
      <c r="GL12" s="805" t="s">
        <v>425</v>
      </c>
      <c r="GM12" s="805" t="s">
        <v>426</v>
      </c>
      <c r="GN12" s="805" t="s">
        <v>427</v>
      </c>
      <c r="GO12" s="805" t="s">
        <v>428</v>
      </c>
      <c r="GP12" s="801" t="s">
        <v>429</v>
      </c>
      <c r="GQ12" s="805" t="s">
        <v>430</v>
      </c>
      <c r="GS12" s="801"/>
      <c r="GT12" s="802"/>
      <c r="GU12" s="805" t="s">
        <v>424</v>
      </c>
      <c r="GV12" s="805" t="s">
        <v>425</v>
      </c>
      <c r="GW12" s="805" t="s">
        <v>426</v>
      </c>
      <c r="GX12" s="805" t="s">
        <v>427</v>
      </c>
      <c r="GY12" s="805" t="s">
        <v>428</v>
      </c>
      <c r="GZ12" s="801" t="s">
        <v>429</v>
      </c>
      <c r="HA12" s="805" t="s">
        <v>430</v>
      </c>
      <c r="HC12" s="801"/>
      <c r="HD12" s="802"/>
      <c r="HE12" s="805" t="s">
        <v>424</v>
      </c>
      <c r="HF12" s="805" t="s">
        <v>425</v>
      </c>
      <c r="HG12" s="805" t="s">
        <v>426</v>
      </c>
      <c r="HH12" s="805" t="s">
        <v>427</v>
      </c>
      <c r="HI12" s="805" t="s">
        <v>428</v>
      </c>
      <c r="HJ12" s="801" t="s">
        <v>429</v>
      </c>
      <c r="HK12" s="805" t="s">
        <v>430</v>
      </c>
      <c r="HM12" s="801"/>
      <c r="HN12" s="802"/>
      <c r="HO12" s="805" t="s">
        <v>424</v>
      </c>
      <c r="HP12" s="805" t="s">
        <v>425</v>
      </c>
      <c r="HQ12" s="805" t="s">
        <v>426</v>
      </c>
      <c r="HR12" s="805" t="s">
        <v>427</v>
      </c>
      <c r="HS12" s="805" t="s">
        <v>428</v>
      </c>
      <c r="HT12" s="801" t="s">
        <v>429</v>
      </c>
      <c r="HU12" s="805" t="s">
        <v>430</v>
      </c>
      <c r="HW12" s="801"/>
      <c r="HX12" s="802"/>
      <c r="HY12" s="805" t="s">
        <v>424</v>
      </c>
      <c r="HZ12" s="805" t="s">
        <v>425</v>
      </c>
      <c r="IA12" s="805" t="s">
        <v>426</v>
      </c>
      <c r="IB12" s="805" t="s">
        <v>427</v>
      </c>
      <c r="IC12" s="805" t="s">
        <v>428</v>
      </c>
      <c r="ID12" s="801" t="s">
        <v>429</v>
      </c>
      <c r="IE12" s="805" t="s">
        <v>430</v>
      </c>
    </row>
    <row r="13" spans="1:239" ht="22.5" customHeight="1" thickBot="1">
      <c r="A13" s="626"/>
      <c r="B13" s="807"/>
      <c r="C13" s="808"/>
      <c r="D13" s="809" t="s">
        <v>431</v>
      </c>
      <c r="E13" s="809" t="s">
        <v>432</v>
      </c>
      <c r="F13" s="809"/>
      <c r="G13" s="809" t="s">
        <v>433</v>
      </c>
      <c r="H13" s="810"/>
      <c r="I13" s="811"/>
      <c r="K13" s="626"/>
      <c r="L13" s="807"/>
      <c r="M13" s="808"/>
      <c r="N13" s="809" t="s">
        <v>431</v>
      </c>
      <c r="O13" s="809" t="s">
        <v>432</v>
      </c>
      <c r="P13" s="809"/>
      <c r="Q13" s="809" t="s">
        <v>433</v>
      </c>
      <c r="R13" s="810"/>
      <c r="S13" s="811"/>
      <c r="U13" s="626"/>
      <c r="V13" s="807"/>
      <c r="W13" s="808"/>
      <c r="X13" s="809" t="s">
        <v>431</v>
      </c>
      <c r="Y13" s="809" t="s">
        <v>432</v>
      </c>
      <c r="Z13" s="809"/>
      <c r="AA13" s="809" t="s">
        <v>433</v>
      </c>
      <c r="AB13" s="810"/>
      <c r="AC13" s="811"/>
      <c r="AE13" s="626"/>
      <c r="AF13" s="807"/>
      <c r="AG13" s="808"/>
      <c r="AH13" s="809" t="s">
        <v>431</v>
      </c>
      <c r="AI13" s="809" t="s">
        <v>432</v>
      </c>
      <c r="AJ13" s="809"/>
      <c r="AK13" s="809" t="s">
        <v>433</v>
      </c>
      <c r="AL13" s="810"/>
      <c r="AM13" s="811"/>
      <c r="AO13" s="626"/>
      <c r="AP13" s="807"/>
      <c r="AQ13" s="808"/>
      <c r="AR13" s="809" t="s">
        <v>431</v>
      </c>
      <c r="AS13" s="809" t="s">
        <v>432</v>
      </c>
      <c r="AT13" s="809"/>
      <c r="AU13" s="809" t="s">
        <v>433</v>
      </c>
      <c r="AV13" s="810"/>
      <c r="AW13" s="811"/>
      <c r="AY13" s="626"/>
      <c r="AZ13" s="807"/>
      <c r="BA13" s="808"/>
      <c r="BB13" s="809" t="s">
        <v>431</v>
      </c>
      <c r="BC13" s="809" t="s">
        <v>432</v>
      </c>
      <c r="BD13" s="809"/>
      <c r="BE13" s="809" t="s">
        <v>433</v>
      </c>
      <c r="BF13" s="810"/>
      <c r="BG13" s="811"/>
      <c r="BI13" s="626"/>
      <c r="BJ13" s="807"/>
      <c r="BK13" s="808"/>
      <c r="BL13" s="809" t="s">
        <v>431</v>
      </c>
      <c r="BM13" s="809" t="s">
        <v>432</v>
      </c>
      <c r="BN13" s="809"/>
      <c r="BO13" s="809" t="s">
        <v>433</v>
      </c>
      <c r="BP13" s="810"/>
      <c r="BQ13" s="811"/>
      <c r="BS13" s="626"/>
      <c r="BT13" s="807"/>
      <c r="BU13" s="808"/>
      <c r="BV13" s="809" t="s">
        <v>431</v>
      </c>
      <c r="BW13" s="809" t="s">
        <v>432</v>
      </c>
      <c r="BX13" s="809"/>
      <c r="BY13" s="809" t="s">
        <v>433</v>
      </c>
      <c r="BZ13" s="810"/>
      <c r="CA13" s="811"/>
      <c r="CC13" s="626"/>
      <c r="CD13" s="807"/>
      <c r="CE13" s="808"/>
      <c r="CF13" s="809" t="s">
        <v>431</v>
      </c>
      <c r="CG13" s="809" t="s">
        <v>432</v>
      </c>
      <c r="CH13" s="809"/>
      <c r="CI13" s="809" t="s">
        <v>433</v>
      </c>
      <c r="CJ13" s="810"/>
      <c r="CK13" s="811"/>
      <c r="CM13" s="626"/>
      <c r="CN13" s="807"/>
      <c r="CO13" s="808"/>
      <c r="CP13" s="809" t="s">
        <v>431</v>
      </c>
      <c r="CQ13" s="809" t="s">
        <v>432</v>
      </c>
      <c r="CR13" s="809"/>
      <c r="CS13" s="809" t="s">
        <v>433</v>
      </c>
      <c r="CT13" s="810"/>
      <c r="CU13" s="811"/>
      <c r="CW13" s="626"/>
      <c r="CX13" s="807"/>
      <c r="CY13" s="808"/>
      <c r="CZ13" s="809" t="s">
        <v>431</v>
      </c>
      <c r="DA13" s="809" t="s">
        <v>432</v>
      </c>
      <c r="DB13" s="809"/>
      <c r="DC13" s="809" t="s">
        <v>433</v>
      </c>
      <c r="DD13" s="810"/>
      <c r="DE13" s="811"/>
      <c r="DG13" s="626"/>
      <c r="DH13" s="807"/>
      <c r="DI13" s="808"/>
      <c r="DJ13" s="809" t="s">
        <v>431</v>
      </c>
      <c r="DK13" s="809" t="s">
        <v>432</v>
      </c>
      <c r="DL13" s="809"/>
      <c r="DM13" s="809" t="s">
        <v>433</v>
      </c>
      <c r="DN13" s="810"/>
      <c r="DO13" s="811"/>
      <c r="DQ13" s="626"/>
      <c r="DR13" s="807"/>
      <c r="DS13" s="808"/>
      <c r="DT13" s="809" t="s">
        <v>431</v>
      </c>
      <c r="DU13" s="809" t="s">
        <v>432</v>
      </c>
      <c r="DV13" s="809"/>
      <c r="DW13" s="809" t="s">
        <v>433</v>
      </c>
      <c r="DX13" s="810"/>
      <c r="DY13" s="811"/>
      <c r="EA13" s="626"/>
      <c r="EB13" s="807"/>
      <c r="EC13" s="808"/>
      <c r="ED13" s="809" t="s">
        <v>431</v>
      </c>
      <c r="EE13" s="809" t="s">
        <v>432</v>
      </c>
      <c r="EF13" s="809"/>
      <c r="EG13" s="809" t="s">
        <v>433</v>
      </c>
      <c r="EH13" s="810"/>
      <c r="EI13" s="811"/>
      <c r="EK13" s="626"/>
      <c r="EL13" s="807"/>
      <c r="EM13" s="808"/>
      <c r="EN13" s="809" t="s">
        <v>431</v>
      </c>
      <c r="EO13" s="809" t="s">
        <v>432</v>
      </c>
      <c r="EP13" s="809"/>
      <c r="EQ13" s="809" t="s">
        <v>433</v>
      </c>
      <c r="ER13" s="810"/>
      <c r="ES13" s="811"/>
      <c r="EU13" s="626"/>
      <c r="EV13" s="807"/>
      <c r="EW13" s="808"/>
      <c r="EX13" s="809" t="s">
        <v>431</v>
      </c>
      <c r="EY13" s="809" t="s">
        <v>432</v>
      </c>
      <c r="EZ13" s="809"/>
      <c r="FA13" s="809" t="s">
        <v>433</v>
      </c>
      <c r="FB13" s="810"/>
      <c r="FC13" s="811"/>
      <c r="FE13" s="626"/>
      <c r="FF13" s="807"/>
      <c r="FG13" s="808"/>
      <c r="FH13" s="809" t="s">
        <v>431</v>
      </c>
      <c r="FI13" s="809" t="s">
        <v>432</v>
      </c>
      <c r="FJ13" s="809"/>
      <c r="FK13" s="809" t="s">
        <v>433</v>
      </c>
      <c r="FL13" s="810"/>
      <c r="FM13" s="811"/>
      <c r="FO13" s="626"/>
      <c r="FP13" s="807"/>
      <c r="FQ13" s="808"/>
      <c r="FR13" s="809" t="s">
        <v>431</v>
      </c>
      <c r="FS13" s="809" t="s">
        <v>432</v>
      </c>
      <c r="FT13" s="809"/>
      <c r="FU13" s="809" t="s">
        <v>433</v>
      </c>
      <c r="FV13" s="810"/>
      <c r="FW13" s="811"/>
      <c r="FY13" s="626"/>
      <c r="FZ13" s="807"/>
      <c r="GA13" s="808"/>
      <c r="GB13" s="809" t="s">
        <v>431</v>
      </c>
      <c r="GC13" s="809" t="s">
        <v>432</v>
      </c>
      <c r="GD13" s="809"/>
      <c r="GE13" s="809" t="s">
        <v>433</v>
      </c>
      <c r="GF13" s="810"/>
      <c r="GG13" s="811"/>
      <c r="GI13" s="626"/>
      <c r="GJ13" s="807"/>
      <c r="GK13" s="808"/>
      <c r="GL13" s="809" t="s">
        <v>431</v>
      </c>
      <c r="GM13" s="809" t="s">
        <v>432</v>
      </c>
      <c r="GN13" s="809"/>
      <c r="GO13" s="809" t="s">
        <v>433</v>
      </c>
      <c r="GP13" s="810"/>
      <c r="GQ13" s="811"/>
      <c r="GS13" s="626"/>
      <c r="GT13" s="807"/>
      <c r="GU13" s="808"/>
      <c r="GV13" s="809" t="s">
        <v>431</v>
      </c>
      <c r="GW13" s="809" t="s">
        <v>432</v>
      </c>
      <c r="GX13" s="809"/>
      <c r="GY13" s="809" t="s">
        <v>433</v>
      </c>
      <c r="GZ13" s="810"/>
      <c r="HA13" s="811"/>
      <c r="HC13" s="626"/>
      <c r="HD13" s="807"/>
      <c r="HE13" s="808"/>
      <c r="HF13" s="809" t="s">
        <v>431</v>
      </c>
      <c r="HG13" s="809" t="s">
        <v>432</v>
      </c>
      <c r="HH13" s="809"/>
      <c r="HI13" s="809" t="s">
        <v>433</v>
      </c>
      <c r="HJ13" s="810"/>
      <c r="HK13" s="811"/>
      <c r="HM13" s="626"/>
      <c r="HN13" s="807"/>
      <c r="HO13" s="808"/>
      <c r="HP13" s="809" t="s">
        <v>431</v>
      </c>
      <c r="HQ13" s="809" t="s">
        <v>432</v>
      </c>
      <c r="HR13" s="809"/>
      <c r="HS13" s="809" t="s">
        <v>433</v>
      </c>
      <c r="HT13" s="810"/>
      <c r="HU13" s="811"/>
      <c r="HW13" s="626"/>
      <c r="HX13" s="807"/>
      <c r="HY13" s="808"/>
      <c r="HZ13" s="809" t="s">
        <v>431</v>
      </c>
      <c r="IA13" s="809" t="s">
        <v>432</v>
      </c>
      <c r="IB13" s="809"/>
      <c r="IC13" s="809" t="s">
        <v>433</v>
      </c>
      <c r="ID13" s="810"/>
      <c r="IE13" s="811"/>
    </row>
    <row r="14" spans="1:239" s="815" customFormat="1" ht="13.5" thickBot="1">
      <c r="A14" s="812"/>
      <c r="B14" s="813">
        <v>1</v>
      </c>
      <c r="C14" s="814">
        <v>2</v>
      </c>
      <c r="D14" s="814">
        <v>3</v>
      </c>
      <c r="E14" s="814">
        <v>4</v>
      </c>
      <c r="F14" s="814">
        <v>5</v>
      </c>
      <c r="G14" s="814">
        <v>6</v>
      </c>
      <c r="H14" s="814">
        <v>7</v>
      </c>
      <c r="I14" s="814">
        <v>8</v>
      </c>
      <c r="K14" s="812"/>
      <c r="L14" s="813">
        <v>1</v>
      </c>
      <c r="M14" s="814">
        <v>2</v>
      </c>
      <c r="N14" s="814">
        <v>3</v>
      </c>
      <c r="O14" s="814">
        <v>4</v>
      </c>
      <c r="P14" s="814">
        <v>5</v>
      </c>
      <c r="Q14" s="814">
        <v>6</v>
      </c>
      <c r="R14" s="814">
        <v>7</v>
      </c>
      <c r="S14" s="814">
        <v>8</v>
      </c>
      <c r="U14" s="812"/>
      <c r="V14" s="813">
        <v>1</v>
      </c>
      <c r="W14" s="814">
        <v>2</v>
      </c>
      <c r="X14" s="814">
        <v>3</v>
      </c>
      <c r="Y14" s="814">
        <v>4</v>
      </c>
      <c r="Z14" s="814">
        <v>5</v>
      </c>
      <c r="AA14" s="814">
        <v>6</v>
      </c>
      <c r="AB14" s="814">
        <v>7</v>
      </c>
      <c r="AC14" s="814">
        <v>8</v>
      </c>
      <c r="AE14" s="812"/>
      <c r="AF14" s="813">
        <v>1</v>
      </c>
      <c r="AG14" s="814">
        <v>2</v>
      </c>
      <c r="AH14" s="814">
        <v>3</v>
      </c>
      <c r="AI14" s="814">
        <v>4</v>
      </c>
      <c r="AJ14" s="814">
        <v>5</v>
      </c>
      <c r="AK14" s="814">
        <v>6</v>
      </c>
      <c r="AL14" s="814">
        <v>7</v>
      </c>
      <c r="AM14" s="814">
        <v>8</v>
      </c>
      <c r="AN14" s="904"/>
      <c r="AO14" s="812"/>
      <c r="AP14" s="813">
        <v>1</v>
      </c>
      <c r="AQ14" s="814">
        <v>2</v>
      </c>
      <c r="AR14" s="814">
        <v>3</v>
      </c>
      <c r="AS14" s="814">
        <v>4</v>
      </c>
      <c r="AT14" s="814">
        <v>5</v>
      </c>
      <c r="AU14" s="814">
        <v>6</v>
      </c>
      <c r="AV14" s="814">
        <v>7</v>
      </c>
      <c r="AW14" s="814">
        <v>8</v>
      </c>
      <c r="AY14" s="812"/>
      <c r="AZ14" s="813">
        <v>1</v>
      </c>
      <c r="BA14" s="814">
        <v>2</v>
      </c>
      <c r="BB14" s="814">
        <v>3</v>
      </c>
      <c r="BC14" s="814">
        <v>4</v>
      </c>
      <c r="BD14" s="814">
        <v>5</v>
      </c>
      <c r="BE14" s="814">
        <v>6</v>
      </c>
      <c r="BF14" s="814">
        <v>7</v>
      </c>
      <c r="BG14" s="814">
        <v>8</v>
      </c>
      <c r="BI14" s="812"/>
      <c r="BJ14" s="813">
        <v>1</v>
      </c>
      <c r="BK14" s="814">
        <v>2</v>
      </c>
      <c r="BL14" s="814">
        <v>3</v>
      </c>
      <c r="BM14" s="814">
        <v>4</v>
      </c>
      <c r="BN14" s="814">
        <v>5</v>
      </c>
      <c r="BO14" s="814">
        <v>6</v>
      </c>
      <c r="BP14" s="814">
        <v>7</v>
      </c>
      <c r="BQ14" s="814">
        <v>8</v>
      </c>
      <c r="BS14" s="812"/>
      <c r="BT14" s="813">
        <v>1</v>
      </c>
      <c r="BU14" s="814">
        <v>2</v>
      </c>
      <c r="BV14" s="814">
        <v>3</v>
      </c>
      <c r="BW14" s="814">
        <v>4</v>
      </c>
      <c r="BX14" s="814">
        <v>5</v>
      </c>
      <c r="BY14" s="814">
        <v>6</v>
      </c>
      <c r="BZ14" s="814">
        <v>7</v>
      </c>
      <c r="CA14" s="814">
        <v>8</v>
      </c>
      <c r="CC14" s="812"/>
      <c r="CD14" s="813">
        <v>1</v>
      </c>
      <c r="CE14" s="814">
        <v>2</v>
      </c>
      <c r="CF14" s="814">
        <v>3</v>
      </c>
      <c r="CG14" s="814">
        <v>4</v>
      </c>
      <c r="CH14" s="814">
        <v>5</v>
      </c>
      <c r="CI14" s="814">
        <v>6</v>
      </c>
      <c r="CJ14" s="814">
        <v>7</v>
      </c>
      <c r="CK14" s="814">
        <v>8</v>
      </c>
      <c r="CM14" s="812"/>
      <c r="CN14" s="813">
        <v>1</v>
      </c>
      <c r="CO14" s="814">
        <v>2</v>
      </c>
      <c r="CP14" s="814">
        <v>3</v>
      </c>
      <c r="CQ14" s="814">
        <v>4</v>
      </c>
      <c r="CR14" s="814">
        <v>5</v>
      </c>
      <c r="CS14" s="814">
        <v>6</v>
      </c>
      <c r="CT14" s="814">
        <v>7</v>
      </c>
      <c r="CU14" s="814">
        <v>8</v>
      </c>
      <c r="CW14" s="812"/>
      <c r="CX14" s="813">
        <v>1</v>
      </c>
      <c r="CY14" s="814">
        <v>2</v>
      </c>
      <c r="CZ14" s="814">
        <v>3</v>
      </c>
      <c r="DA14" s="814">
        <v>4</v>
      </c>
      <c r="DB14" s="814">
        <v>5</v>
      </c>
      <c r="DC14" s="814">
        <v>6</v>
      </c>
      <c r="DD14" s="814">
        <v>7</v>
      </c>
      <c r="DE14" s="814">
        <v>8</v>
      </c>
      <c r="DG14" s="812"/>
      <c r="DH14" s="813">
        <v>1</v>
      </c>
      <c r="DI14" s="814">
        <v>2</v>
      </c>
      <c r="DJ14" s="814">
        <v>3</v>
      </c>
      <c r="DK14" s="814">
        <v>4</v>
      </c>
      <c r="DL14" s="814">
        <v>5</v>
      </c>
      <c r="DM14" s="814">
        <v>6</v>
      </c>
      <c r="DN14" s="814">
        <v>7</v>
      </c>
      <c r="DO14" s="814">
        <v>8</v>
      </c>
      <c r="DQ14" s="812"/>
      <c r="DR14" s="813">
        <v>1</v>
      </c>
      <c r="DS14" s="814">
        <v>2</v>
      </c>
      <c r="DT14" s="814">
        <v>3</v>
      </c>
      <c r="DU14" s="814">
        <v>4</v>
      </c>
      <c r="DV14" s="814">
        <v>5</v>
      </c>
      <c r="DW14" s="814">
        <v>6</v>
      </c>
      <c r="DX14" s="814">
        <v>7</v>
      </c>
      <c r="DY14" s="814">
        <v>8</v>
      </c>
      <c r="EA14" s="812"/>
      <c r="EB14" s="813">
        <v>1</v>
      </c>
      <c r="EC14" s="814">
        <v>2</v>
      </c>
      <c r="ED14" s="814">
        <v>3</v>
      </c>
      <c r="EE14" s="814">
        <v>4</v>
      </c>
      <c r="EF14" s="814">
        <v>5</v>
      </c>
      <c r="EG14" s="814">
        <v>6</v>
      </c>
      <c r="EH14" s="814">
        <v>7</v>
      </c>
      <c r="EI14" s="814">
        <v>8</v>
      </c>
      <c r="EK14" s="812"/>
      <c r="EL14" s="813">
        <v>1</v>
      </c>
      <c r="EM14" s="814">
        <v>2</v>
      </c>
      <c r="EN14" s="814">
        <v>3</v>
      </c>
      <c r="EO14" s="814">
        <v>4</v>
      </c>
      <c r="EP14" s="814">
        <v>5</v>
      </c>
      <c r="EQ14" s="814">
        <v>6</v>
      </c>
      <c r="ER14" s="814">
        <v>7</v>
      </c>
      <c r="ES14" s="814">
        <v>8</v>
      </c>
      <c r="EU14" s="812"/>
      <c r="EV14" s="813">
        <v>1</v>
      </c>
      <c r="EW14" s="814">
        <v>2</v>
      </c>
      <c r="EX14" s="814">
        <v>3</v>
      </c>
      <c r="EY14" s="814">
        <v>4</v>
      </c>
      <c r="EZ14" s="814">
        <v>5</v>
      </c>
      <c r="FA14" s="814">
        <v>6</v>
      </c>
      <c r="FB14" s="814">
        <v>7</v>
      </c>
      <c r="FC14" s="814">
        <v>8</v>
      </c>
      <c r="FE14" s="812"/>
      <c r="FF14" s="813">
        <v>1</v>
      </c>
      <c r="FG14" s="814">
        <v>2</v>
      </c>
      <c r="FH14" s="814">
        <v>3</v>
      </c>
      <c r="FI14" s="814">
        <v>4</v>
      </c>
      <c r="FJ14" s="814">
        <v>5</v>
      </c>
      <c r="FK14" s="814">
        <v>6</v>
      </c>
      <c r="FL14" s="814">
        <v>7</v>
      </c>
      <c r="FM14" s="814">
        <v>8</v>
      </c>
      <c r="FO14" s="812"/>
      <c r="FP14" s="813">
        <v>1</v>
      </c>
      <c r="FQ14" s="814">
        <v>2</v>
      </c>
      <c r="FR14" s="814">
        <v>3</v>
      </c>
      <c r="FS14" s="814">
        <v>4</v>
      </c>
      <c r="FT14" s="814">
        <v>5</v>
      </c>
      <c r="FU14" s="814">
        <v>6</v>
      </c>
      <c r="FV14" s="814">
        <v>7</v>
      </c>
      <c r="FW14" s="814">
        <v>8</v>
      </c>
      <c r="FY14" s="812"/>
      <c r="FZ14" s="813">
        <v>1</v>
      </c>
      <c r="GA14" s="814">
        <v>2</v>
      </c>
      <c r="GB14" s="814">
        <v>3</v>
      </c>
      <c r="GC14" s="814">
        <v>4</v>
      </c>
      <c r="GD14" s="814">
        <v>5</v>
      </c>
      <c r="GE14" s="814">
        <v>6</v>
      </c>
      <c r="GF14" s="814">
        <v>7</v>
      </c>
      <c r="GG14" s="814">
        <v>8</v>
      </c>
      <c r="GI14" s="812"/>
      <c r="GJ14" s="813">
        <v>1</v>
      </c>
      <c r="GK14" s="814">
        <v>2</v>
      </c>
      <c r="GL14" s="814">
        <v>3</v>
      </c>
      <c r="GM14" s="814">
        <v>4</v>
      </c>
      <c r="GN14" s="814">
        <v>5</v>
      </c>
      <c r="GO14" s="814">
        <v>6</v>
      </c>
      <c r="GP14" s="814">
        <v>7</v>
      </c>
      <c r="GQ14" s="814">
        <v>8</v>
      </c>
      <c r="GS14" s="812"/>
      <c r="GT14" s="813">
        <v>1</v>
      </c>
      <c r="GU14" s="814">
        <v>2</v>
      </c>
      <c r="GV14" s="814">
        <v>3</v>
      </c>
      <c r="GW14" s="814">
        <v>4</v>
      </c>
      <c r="GX14" s="814">
        <v>5</v>
      </c>
      <c r="GY14" s="814">
        <v>6</v>
      </c>
      <c r="GZ14" s="814">
        <v>7</v>
      </c>
      <c r="HA14" s="814">
        <v>8</v>
      </c>
      <c r="HC14" s="812"/>
      <c r="HD14" s="813">
        <v>1</v>
      </c>
      <c r="HE14" s="814">
        <v>2</v>
      </c>
      <c r="HF14" s="814">
        <v>3</v>
      </c>
      <c r="HG14" s="814">
        <v>4</v>
      </c>
      <c r="HH14" s="814">
        <v>5</v>
      </c>
      <c r="HI14" s="814">
        <v>6</v>
      </c>
      <c r="HJ14" s="814">
        <v>7</v>
      </c>
      <c r="HK14" s="814">
        <v>8</v>
      </c>
      <c r="HM14" s="812"/>
      <c r="HN14" s="813">
        <v>1</v>
      </c>
      <c r="HO14" s="814">
        <v>2</v>
      </c>
      <c r="HP14" s="814">
        <v>3</v>
      </c>
      <c r="HQ14" s="814">
        <v>4</v>
      </c>
      <c r="HR14" s="814">
        <v>5</v>
      </c>
      <c r="HS14" s="814">
        <v>6</v>
      </c>
      <c r="HT14" s="814">
        <v>7</v>
      </c>
      <c r="HU14" s="814">
        <v>8</v>
      </c>
      <c r="HW14" s="812"/>
      <c r="HX14" s="813">
        <v>1</v>
      </c>
      <c r="HY14" s="814">
        <v>2</v>
      </c>
      <c r="HZ14" s="814">
        <v>3</v>
      </c>
      <c r="IA14" s="814">
        <v>4</v>
      </c>
      <c r="IB14" s="814">
        <v>5</v>
      </c>
      <c r="IC14" s="814">
        <v>6</v>
      </c>
      <c r="ID14" s="814">
        <v>7</v>
      </c>
      <c r="IE14" s="814">
        <v>8</v>
      </c>
    </row>
    <row r="15" spans="1:239" ht="26.25">
      <c r="A15" s="255">
        <v>1</v>
      </c>
      <c r="B15" s="256" t="s">
        <v>120</v>
      </c>
      <c r="C15" s="816">
        <v>181</v>
      </c>
      <c r="D15" s="816">
        <v>1266</v>
      </c>
      <c r="E15" s="816">
        <v>15</v>
      </c>
      <c r="F15" s="816">
        <v>0</v>
      </c>
      <c r="G15" s="816">
        <v>157</v>
      </c>
      <c r="H15" s="816">
        <v>40</v>
      </c>
      <c r="I15" s="817">
        <v>358</v>
      </c>
      <c r="J15" s="818"/>
      <c r="K15" s="255">
        <v>1</v>
      </c>
      <c r="L15" s="256" t="s">
        <v>120</v>
      </c>
      <c r="M15" s="816">
        <v>192</v>
      </c>
      <c r="N15" s="816">
        <v>1341</v>
      </c>
      <c r="O15" s="816">
        <v>15</v>
      </c>
      <c r="P15" s="816">
        <v>0</v>
      </c>
      <c r="Q15" s="816">
        <v>168</v>
      </c>
      <c r="R15" s="816">
        <v>40</v>
      </c>
      <c r="S15" s="817">
        <v>378</v>
      </c>
      <c r="T15" s="818"/>
      <c r="U15" s="255">
        <v>1</v>
      </c>
      <c r="V15" s="256" t="s">
        <v>120</v>
      </c>
      <c r="W15" s="816">
        <v>214</v>
      </c>
      <c r="X15" s="816">
        <v>11841</v>
      </c>
      <c r="Y15" s="816">
        <v>15</v>
      </c>
      <c r="Z15" s="816">
        <v>0</v>
      </c>
      <c r="AA15" s="816">
        <v>168</v>
      </c>
      <c r="AB15" s="819" t="s">
        <v>227</v>
      </c>
      <c r="AC15" s="820" t="s">
        <v>227</v>
      </c>
      <c r="AD15" s="818"/>
      <c r="AE15" s="255">
        <v>1</v>
      </c>
      <c r="AF15" s="256" t="s">
        <v>120</v>
      </c>
      <c r="AG15" s="816">
        <v>894169</v>
      </c>
      <c r="AH15" s="816">
        <v>5673731</v>
      </c>
      <c r="AI15" s="816">
        <v>50</v>
      </c>
      <c r="AJ15" s="816">
        <v>0</v>
      </c>
      <c r="AK15" s="816">
        <v>699941</v>
      </c>
      <c r="AL15" s="819" t="s">
        <v>227</v>
      </c>
      <c r="AM15" s="820" t="s">
        <v>227</v>
      </c>
      <c r="AN15" s="304"/>
      <c r="AO15" s="255">
        <v>1</v>
      </c>
      <c r="AP15" s="256" t="s">
        <v>120</v>
      </c>
      <c r="AQ15" s="821">
        <v>93</v>
      </c>
      <c r="AR15" s="821">
        <v>221</v>
      </c>
      <c r="AS15" s="821">
        <v>6</v>
      </c>
      <c r="AT15" s="821">
        <v>2</v>
      </c>
      <c r="AU15" s="821">
        <v>63</v>
      </c>
      <c r="AV15" s="821">
        <v>10</v>
      </c>
      <c r="AW15" s="822">
        <v>43</v>
      </c>
      <c r="AX15" s="304"/>
      <c r="AY15" s="823">
        <v>1</v>
      </c>
      <c r="AZ15" s="824" t="s">
        <v>120</v>
      </c>
      <c r="BA15" s="821">
        <v>113</v>
      </c>
      <c r="BB15" s="821">
        <v>467</v>
      </c>
      <c r="BC15" s="821">
        <v>21</v>
      </c>
      <c r="BD15" s="821">
        <v>6</v>
      </c>
      <c r="BE15" s="816">
        <v>100</v>
      </c>
      <c r="BF15" s="816">
        <v>29</v>
      </c>
      <c r="BG15" s="817">
        <v>200</v>
      </c>
      <c r="BH15" s="818"/>
      <c r="BI15" s="255">
        <v>1</v>
      </c>
      <c r="BJ15" s="256" t="s">
        <v>120</v>
      </c>
      <c r="BK15" s="816">
        <v>123</v>
      </c>
      <c r="BL15" s="816">
        <v>4160</v>
      </c>
      <c r="BM15" s="816">
        <v>26</v>
      </c>
      <c r="BN15" s="816">
        <v>6</v>
      </c>
      <c r="BO15" s="816">
        <v>100</v>
      </c>
      <c r="BP15" s="819" t="s">
        <v>227</v>
      </c>
      <c r="BQ15" s="820" t="s">
        <v>227</v>
      </c>
      <c r="BR15" s="818"/>
      <c r="BS15" s="255">
        <v>1</v>
      </c>
      <c r="BT15" s="256" t="s">
        <v>120</v>
      </c>
      <c r="BU15" s="816">
        <v>606257</v>
      </c>
      <c r="BV15" s="816">
        <v>1981937</v>
      </c>
      <c r="BW15" s="816">
        <v>2543</v>
      </c>
      <c r="BX15" s="816">
        <v>863</v>
      </c>
      <c r="BY15" s="816">
        <v>411019</v>
      </c>
      <c r="BZ15" s="819" t="s">
        <v>227</v>
      </c>
      <c r="CA15" s="820" t="s">
        <v>227</v>
      </c>
      <c r="CB15" s="818"/>
      <c r="CC15" s="255">
        <v>1</v>
      </c>
      <c r="CD15" s="256" t="s">
        <v>120</v>
      </c>
      <c r="CE15" s="816">
        <v>15</v>
      </c>
      <c r="CF15" s="816">
        <v>31</v>
      </c>
      <c r="CG15" s="816">
        <v>1</v>
      </c>
      <c r="CH15" s="816">
        <v>0</v>
      </c>
      <c r="CI15" s="816">
        <v>5</v>
      </c>
      <c r="CJ15" s="816">
        <v>0</v>
      </c>
      <c r="CK15" s="817">
        <v>10</v>
      </c>
      <c r="CL15" s="818"/>
      <c r="CM15" s="255">
        <v>1</v>
      </c>
      <c r="CN15" s="256" t="s">
        <v>120</v>
      </c>
      <c r="CO15" s="816">
        <v>16</v>
      </c>
      <c r="CP15" s="816">
        <v>46</v>
      </c>
      <c r="CQ15" s="816">
        <v>1</v>
      </c>
      <c r="CR15" s="816">
        <v>0</v>
      </c>
      <c r="CS15" s="816">
        <v>5</v>
      </c>
      <c r="CT15" s="816">
        <v>0</v>
      </c>
      <c r="CU15" s="817">
        <v>24</v>
      </c>
      <c r="CV15" s="818"/>
      <c r="CW15" s="255">
        <v>1</v>
      </c>
      <c r="CX15" s="256" t="s">
        <v>120</v>
      </c>
      <c r="CY15" s="816">
        <v>17</v>
      </c>
      <c r="CZ15" s="816">
        <v>363</v>
      </c>
      <c r="DA15" s="816">
        <v>1</v>
      </c>
      <c r="DB15" s="816">
        <v>0</v>
      </c>
      <c r="DC15" s="816">
        <v>5</v>
      </c>
      <c r="DD15" s="819" t="s">
        <v>227</v>
      </c>
      <c r="DE15" s="820" t="s">
        <v>227</v>
      </c>
      <c r="DF15" s="818"/>
      <c r="DG15" s="255">
        <v>1</v>
      </c>
      <c r="DH15" s="256" t="s">
        <v>120</v>
      </c>
      <c r="DI15" s="816">
        <v>70821</v>
      </c>
      <c r="DJ15" s="816">
        <v>176916</v>
      </c>
      <c r="DK15" s="816">
        <v>0</v>
      </c>
      <c r="DL15" s="816">
        <v>0</v>
      </c>
      <c r="DM15" s="816">
        <v>22171</v>
      </c>
      <c r="DN15" s="819" t="s">
        <v>227</v>
      </c>
      <c r="DO15" s="820" t="s">
        <v>227</v>
      </c>
      <c r="DP15" s="818"/>
      <c r="DQ15" s="255">
        <v>1</v>
      </c>
      <c r="DR15" s="256" t="s">
        <v>120</v>
      </c>
      <c r="DS15" s="816">
        <v>2</v>
      </c>
      <c r="DT15" s="816">
        <v>2</v>
      </c>
      <c r="DU15" s="816">
        <v>0</v>
      </c>
      <c r="DV15" s="816">
        <v>0</v>
      </c>
      <c r="DW15" s="816">
        <v>1</v>
      </c>
      <c r="DX15" s="816">
        <v>0</v>
      </c>
      <c r="DY15" s="817">
        <v>0</v>
      </c>
      <c r="DZ15" s="818"/>
      <c r="EA15" s="255">
        <v>1</v>
      </c>
      <c r="EB15" s="256" t="s">
        <v>120</v>
      </c>
      <c r="EC15" s="816">
        <v>2</v>
      </c>
      <c r="ED15" s="816">
        <v>6</v>
      </c>
      <c r="EE15" s="816">
        <v>0</v>
      </c>
      <c r="EF15" s="816">
        <v>0</v>
      </c>
      <c r="EG15" s="816">
        <v>1</v>
      </c>
      <c r="EH15" s="816">
        <v>0</v>
      </c>
      <c r="EI15" s="817">
        <v>0</v>
      </c>
      <c r="EJ15" s="818"/>
      <c r="EK15" s="255">
        <v>1</v>
      </c>
      <c r="EL15" s="256" t="s">
        <v>120</v>
      </c>
      <c r="EM15" s="816">
        <v>2</v>
      </c>
      <c r="EN15" s="816">
        <v>65</v>
      </c>
      <c r="EO15" s="816">
        <v>0</v>
      </c>
      <c r="EP15" s="816">
        <v>0</v>
      </c>
      <c r="EQ15" s="816">
        <v>1</v>
      </c>
      <c r="ER15" s="819" t="s">
        <v>227</v>
      </c>
      <c r="ES15" s="820" t="s">
        <v>227</v>
      </c>
      <c r="ET15" s="818"/>
      <c r="EU15" s="255">
        <v>1</v>
      </c>
      <c r="EV15" s="256" t="s">
        <v>120</v>
      </c>
      <c r="EW15" s="816">
        <v>8235</v>
      </c>
      <c r="EX15" s="821">
        <v>31623</v>
      </c>
      <c r="EY15" s="816">
        <v>0</v>
      </c>
      <c r="EZ15" s="816">
        <v>0</v>
      </c>
      <c r="FA15" s="816">
        <v>4872</v>
      </c>
      <c r="FB15" s="819" t="s">
        <v>227</v>
      </c>
      <c r="FC15" s="820" t="s">
        <v>227</v>
      </c>
      <c r="FD15" s="818"/>
      <c r="FE15" s="255">
        <v>1</v>
      </c>
      <c r="FF15" s="256" t="s">
        <v>120</v>
      </c>
      <c r="FG15" s="816">
        <v>15</v>
      </c>
      <c r="FH15" s="816">
        <v>37</v>
      </c>
      <c r="FI15" s="816">
        <v>1</v>
      </c>
      <c r="FJ15" s="816">
        <v>0</v>
      </c>
      <c r="FK15" s="816">
        <v>6</v>
      </c>
      <c r="FL15" s="816">
        <v>1</v>
      </c>
      <c r="FM15" s="817">
        <v>14</v>
      </c>
      <c r="FN15" s="818"/>
      <c r="FO15" s="255">
        <v>1</v>
      </c>
      <c r="FP15" s="256" t="s">
        <v>120</v>
      </c>
      <c r="FQ15" s="816">
        <v>15</v>
      </c>
      <c r="FR15" s="816">
        <v>39</v>
      </c>
      <c r="FS15" s="816">
        <v>1</v>
      </c>
      <c r="FT15" s="816">
        <v>0</v>
      </c>
      <c r="FU15" s="816">
        <v>7</v>
      </c>
      <c r="FV15" s="816">
        <v>1</v>
      </c>
      <c r="FW15" s="817">
        <v>21</v>
      </c>
      <c r="FX15" s="818"/>
      <c r="FY15" s="255">
        <v>1</v>
      </c>
      <c r="FZ15" s="256" t="s">
        <v>120</v>
      </c>
      <c r="GA15" s="816">
        <v>18</v>
      </c>
      <c r="GB15" s="816">
        <v>273</v>
      </c>
      <c r="GC15" s="816">
        <v>1</v>
      </c>
      <c r="GD15" s="816">
        <v>0</v>
      </c>
      <c r="GE15" s="816">
        <v>7</v>
      </c>
      <c r="GF15" s="819" t="s">
        <v>227</v>
      </c>
      <c r="GG15" s="820" t="s">
        <v>227</v>
      </c>
      <c r="GH15" s="818"/>
      <c r="GI15" s="255">
        <v>1</v>
      </c>
      <c r="GJ15" s="256" t="s">
        <v>120</v>
      </c>
      <c r="GK15" s="816">
        <v>51386</v>
      </c>
      <c r="GL15" s="816">
        <v>134347</v>
      </c>
      <c r="GM15" s="816">
        <v>0</v>
      </c>
      <c r="GN15" s="816">
        <v>0</v>
      </c>
      <c r="GO15" s="816">
        <v>18077</v>
      </c>
      <c r="GP15" s="819" t="s">
        <v>227</v>
      </c>
      <c r="GQ15" s="820" t="s">
        <v>227</v>
      </c>
      <c r="GR15" s="818"/>
      <c r="GS15" s="255">
        <v>1</v>
      </c>
      <c r="GT15" s="256" t="s">
        <v>120</v>
      </c>
      <c r="GU15" s="816">
        <v>4</v>
      </c>
      <c r="GV15" s="816">
        <v>18</v>
      </c>
      <c r="GW15" s="816">
        <v>0</v>
      </c>
      <c r="GX15" s="816">
        <v>0</v>
      </c>
      <c r="GY15" s="816">
        <v>3</v>
      </c>
      <c r="GZ15" s="816">
        <v>0</v>
      </c>
      <c r="HA15" s="817">
        <v>2</v>
      </c>
      <c r="HB15" s="818"/>
      <c r="HC15" s="255">
        <v>1</v>
      </c>
      <c r="HD15" s="256" t="s">
        <v>120</v>
      </c>
      <c r="HE15" s="816">
        <v>4</v>
      </c>
      <c r="HF15" s="816">
        <v>27</v>
      </c>
      <c r="HG15" s="816">
        <v>0</v>
      </c>
      <c r="HH15" s="816">
        <v>0</v>
      </c>
      <c r="HI15" s="816">
        <v>4</v>
      </c>
      <c r="HJ15" s="816">
        <v>0</v>
      </c>
      <c r="HK15" s="817">
        <v>4</v>
      </c>
      <c r="HL15" s="818"/>
      <c r="HM15" s="255">
        <v>1</v>
      </c>
      <c r="HN15" s="256" t="s">
        <v>120</v>
      </c>
      <c r="HO15" s="816">
        <v>6</v>
      </c>
      <c r="HP15" s="816">
        <v>215</v>
      </c>
      <c r="HQ15" s="816">
        <v>0</v>
      </c>
      <c r="HR15" s="816">
        <v>0</v>
      </c>
      <c r="HS15" s="816">
        <v>4</v>
      </c>
      <c r="HT15" s="819" t="s">
        <v>227</v>
      </c>
      <c r="HU15" s="820" t="s">
        <v>227</v>
      </c>
      <c r="HV15" s="818"/>
      <c r="HW15" s="255">
        <v>1</v>
      </c>
      <c r="HX15" s="256" t="s">
        <v>120</v>
      </c>
      <c r="HY15" s="816">
        <v>19764</v>
      </c>
      <c r="HZ15" s="816">
        <v>104896</v>
      </c>
      <c r="IA15" s="816">
        <v>0</v>
      </c>
      <c r="IB15" s="816">
        <v>0</v>
      </c>
      <c r="IC15" s="816">
        <v>16156</v>
      </c>
      <c r="ID15" s="819" t="s">
        <v>227</v>
      </c>
      <c r="IE15" s="820" t="s">
        <v>227</v>
      </c>
    </row>
    <row r="16" spans="1:239" ht="26.25">
      <c r="A16" s="534">
        <v>2</v>
      </c>
      <c r="B16" s="825" t="s">
        <v>121</v>
      </c>
      <c r="C16" s="826">
        <v>147</v>
      </c>
      <c r="D16" s="826">
        <v>866</v>
      </c>
      <c r="E16" s="826">
        <v>10</v>
      </c>
      <c r="F16" s="826">
        <v>0</v>
      </c>
      <c r="G16" s="826">
        <v>134</v>
      </c>
      <c r="H16" s="826">
        <v>0</v>
      </c>
      <c r="I16" s="827">
        <v>713</v>
      </c>
      <c r="J16" s="818"/>
      <c r="K16" s="534">
        <v>2</v>
      </c>
      <c r="L16" s="825" t="s">
        <v>121</v>
      </c>
      <c r="M16" s="828">
        <v>152</v>
      </c>
      <c r="N16" s="828">
        <v>911</v>
      </c>
      <c r="O16" s="828">
        <v>10</v>
      </c>
      <c r="P16" s="828">
        <v>0</v>
      </c>
      <c r="Q16" s="828">
        <v>136</v>
      </c>
      <c r="R16" s="828">
        <v>0</v>
      </c>
      <c r="S16" s="829">
        <v>759</v>
      </c>
      <c r="T16" s="818"/>
      <c r="U16" s="534">
        <v>2</v>
      </c>
      <c r="V16" s="825" t="s">
        <v>121</v>
      </c>
      <c r="W16" s="828">
        <v>152</v>
      </c>
      <c r="X16" s="828">
        <v>7802</v>
      </c>
      <c r="Y16" s="828">
        <v>53</v>
      </c>
      <c r="Z16" s="828">
        <v>0</v>
      </c>
      <c r="AA16" s="828">
        <v>136</v>
      </c>
      <c r="AB16" s="830" t="s">
        <v>227</v>
      </c>
      <c r="AC16" s="831" t="s">
        <v>227</v>
      </c>
      <c r="AD16" s="818"/>
      <c r="AE16" s="534">
        <v>2</v>
      </c>
      <c r="AF16" s="825" t="s">
        <v>121</v>
      </c>
      <c r="AG16" s="828">
        <v>685084</v>
      </c>
      <c r="AH16" s="828">
        <v>3739617</v>
      </c>
      <c r="AI16" s="828">
        <v>11070</v>
      </c>
      <c r="AJ16" s="828">
        <v>0</v>
      </c>
      <c r="AK16" s="828">
        <v>406838</v>
      </c>
      <c r="AL16" s="830" t="s">
        <v>227</v>
      </c>
      <c r="AM16" s="831" t="s">
        <v>227</v>
      </c>
      <c r="AN16" s="304"/>
      <c r="AO16" s="534">
        <v>2</v>
      </c>
      <c r="AP16" s="825" t="s">
        <v>121</v>
      </c>
      <c r="AQ16" s="260">
        <v>52</v>
      </c>
      <c r="AR16" s="260">
        <v>117</v>
      </c>
      <c r="AS16" s="260">
        <v>28</v>
      </c>
      <c r="AT16" s="260">
        <v>7</v>
      </c>
      <c r="AU16" s="260">
        <v>43</v>
      </c>
      <c r="AV16" s="260">
        <v>0</v>
      </c>
      <c r="AW16" s="832">
        <v>88</v>
      </c>
      <c r="AX16" s="304"/>
      <c r="AY16" s="833">
        <v>2</v>
      </c>
      <c r="AZ16" s="834" t="s">
        <v>121</v>
      </c>
      <c r="BA16" s="260">
        <v>90</v>
      </c>
      <c r="BB16" s="260">
        <v>299</v>
      </c>
      <c r="BC16" s="260">
        <v>50</v>
      </c>
      <c r="BD16" s="260">
        <v>13</v>
      </c>
      <c r="BE16" s="828">
        <v>72</v>
      </c>
      <c r="BF16" s="828">
        <v>0</v>
      </c>
      <c r="BG16" s="829">
        <v>244</v>
      </c>
      <c r="BH16" s="818"/>
      <c r="BI16" s="534">
        <v>2</v>
      </c>
      <c r="BJ16" s="825" t="s">
        <v>121</v>
      </c>
      <c r="BK16" s="828">
        <v>90</v>
      </c>
      <c r="BL16" s="828">
        <v>2499</v>
      </c>
      <c r="BM16" s="828">
        <v>286</v>
      </c>
      <c r="BN16" s="828">
        <v>104</v>
      </c>
      <c r="BO16" s="828">
        <v>72</v>
      </c>
      <c r="BP16" s="830" t="s">
        <v>227</v>
      </c>
      <c r="BQ16" s="831" t="s">
        <v>227</v>
      </c>
      <c r="BR16" s="818"/>
      <c r="BS16" s="534">
        <v>2</v>
      </c>
      <c r="BT16" s="825" t="s">
        <v>121</v>
      </c>
      <c r="BU16" s="828">
        <v>492932</v>
      </c>
      <c r="BV16" s="828">
        <v>1206980</v>
      </c>
      <c r="BW16" s="828">
        <v>63572</v>
      </c>
      <c r="BX16" s="828">
        <v>29171</v>
      </c>
      <c r="BY16" s="828">
        <v>261843</v>
      </c>
      <c r="BZ16" s="830" t="s">
        <v>227</v>
      </c>
      <c r="CA16" s="831" t="s">
        <v>227</v>
      </c>
      <c r="CB16" s="818"/>
      <c r="CC16" s="534">
        <v>2</v>
      </c>
      <c r="CD16" s="825" t="s">
        <v>121</v>
      </c>
      <c r="CE16" s="828">
        <v>8</v>
      </c>
      <c r="CF16" s="828">
        <v>28</v>
      </c>
      <c r="CG16" s="828">
        <v>5</v>
      </c>
      <c r="CH16" s="828">
        <v>0</v>
      </c>
      <c r="CI16" s="828">
        <v>3</v>
      </c>
      <c r="CJ16" s="828">
        <v>0</v>
      </c>
      <c r="CK16" s="829">
        <v>15</v>
      </c>
      <c r="CL16" s="818"/>
      <c r="CM16" s="534">
        <v>2</v>
      </c>
      <c r="CN16" s="825" t="s">
        <v>121</v>
      </c>
      <c r="CO16" s="828">
        <v>9</v>
      </c>
      <c r="CP16" s="828">
        <v>36</v>
      </c>
      <c r="CQ16" s="828">
        <v>5</v>
      </c>
      <c r="CR16" s="828">
        <v>0</v>
      </c>
      <c r="CS16" s="828">
        <v>3</v>
      </c>
      <c r="CT16" s="828">
        <v>0</v>
      </c>
      <c r="CU16" s="829">
        <v>25</v>
      </c>
      <c r="CV16" s="818"/>
      <c r="CW16" s="534">
        <v>2</v>
      </c>
      <c r="CX16" s="825" t="s">
        <v>121</v>
      </c>
      <c r="CY16" s="828">
        <v>9</v>
      </c>
      <c r="CZ16" s="828">
        <v>262</v>
      </c>
      <c r="DA16" s="828">
        <v>19</v>
      </c>
      <c r="DB16" s="828">
        <v>0</v>
      </c>
      <c r="DC16" s="828">
        <v>3</v>
      </c>
      <c r="DD16" s="830" t="s">
        <v>227</v>
      </c>
      <c r="DE16" s="831" t="s">
        <v>227</v>
      </c>
      <c r="DF16" s="818"/>
      <c r="DG16" s="534">
        <v>2</v>
      </c>
      <c r="DH16" s="825" t="s">
        <v>121</v>
      </c>
      <c r="DI16" s="828">
        <v>40235</v>
      </c>
      <c r="DJ16" s="828">
        <v>127670</v>
      </c>
      <c r="DK16" s="828">
        <v>4650</v>
      </c>
      <c r="DL16" s="828">
        <v>0</v>
      </c>
      <c r="DM16" s="828">
        <v>13237</v>
      </c>
      <c r="DN16" s="830" t="s">
        <v>227</v>
      </c>
      <c r="DO16" s="831" t="s">
        <v>227</v>
      </c>
      <c r="DP16" s="818"/>
      <c r="DQ16" s="534">
        <v>2</v>
      </c>
      <c r="DR16" s="825" t="s">
        <v>121</v>
      </c>
      <c r="DS16" s="828">
        <v>0</v>
      </c>
      <c r="DT16" s="828">
        <v>2</v>
      </c>
      <c r="DU16" s="828">
        <v>0</v>
      </c>
      <c r="DV16" s="828">
        <v>0</v>
      </c>
      <c r="DW16" s="828">
        <v>0</v>
      </c>
      <c r="DX16" s="828">
        <v>0</v>
      </c>
      <c r="DY16" s="829">
        <v>2</v>
      </c>
      <c r="DZ16" s="818"/>
      <c r="EA16" s="534">
        <v>2</v>
      </c>
      <c r="EB16" s="825" t="s">
        <v>121</v>
      </c>
      <c r="EC16" s="828">
        <v>0</v>
      </c>
      <c r="ED16" s="828">
        <v>4</v>
      </c>
      <c r="EE16" s="828">
        <v>0</v>
      </c>
      <c r="EF16" s="828">
        <v>0</v>
      </c>
      <c r="EG16" s="828">
        <v>0</v>
      </c>
      <c r="EH16" s="828">
        <v>0</v>
      </c>
      <c r="EI16" s="829">
        <v>4</v>
      </c>
      <c r="EJ16" s="818"/>
      <c r="EK16" s="534">
        <v>2</v>
      </c>
      <c r="EL16" s="825" t="s">
        <v>121</v>
      </c>
      <c r="EM16" s="828">
        <v>0</v>
      </c>
      <c r="EN16" s="260">
        <v>40</v>
      </c>
      <c r="EO16" s="828">
        <v>0</v>
      </c>
      <c r="EP16" s="828">
        <v>0</v>
      </c>
      <c r="EQ16" s="828">
        <v>0</v>
      </c>
      <c r="ER16" s="830" t="s">
        <v>227</v>
      </c>
      <c r="ES16" s="831" t="s">
        <v>227</v>
      </c>
      <c r="ET16" s="818"/>
      <c r="EU16" s="534">
        <v>2</v>
      </c>
      <c r="EV16" s="825" t="s">
        <v>121</v>
      </c>
      <c r="EW16" s="828">
        <v>0</v>
      </c>
      <c r="EX16" s="828">
        <v>19764</v>
      </c>
      <c r="EY16" s="828">
        <v>0</v>
      </c>
      <c r="EZ16" s="828">
        <v>0</v>
      </c>
      <c r="FA16" s="828">
        <v>0</v>
      </c>
      <c r="FB16" s="830" t="s">
        <v>227</v>
      </c>
      <c r="FC16" s="831" t="s">
        <v>227</v>
      </c>
      <c r="FD16" s="818"/>
      <c r="FE16" s="534">
        <v>2</v>
      </c>
      <c r="FF16" s="825" t="s">
        <v>121</v>
      </c>
      <c r="FG16" s="828">
        <v>21</v>
      </c>
      <c r="FH16" s="828">
        <v>31</v>
      </c>
      <c r="FI16" s="828">
        <v>5</v>
      </c>
      <c r="FJ16" s="828">
        <v>1</v>
      </c>
      <c r="FK16" s="828">
        <v>18</v>
      </c>
      <c r="FL16" s="828">
        <v>0</v>
      </c>
      <c r="FM16" s="829">
        <v>32</v>
      </c>
      <c r="FN16" s="818"/>
      <c r="FO16" s="534">
        <v>2</v>
      </c>
      <c r="FP16" s="825" t="s">
        <v>121</v>
      </c>
      <c r="FQ16" s="828">
        <v>23</v>
      </c>
      <c r="FR16" s="828">
        <v>40</v>
      </c>
      <c r="FS16" s="828">
        <v>5</v>
      </c>
      <c r="FT16" s="828">
        <v>1</v>
      </c>
      <c r="FU16" s="828">
        <v>20</v>
      </c>
      <c r="FV16" s="828">
        <v>0</v>
      </c>
      <c r="FW16" s="829">
        <v>36</v>
      </c>
      <c r="FX16" s="818"/>
      <c r="FY16" s="534">
        <v>2</v>
      </c>
      <c r="FZ16" s="825" t="s">
        <v>121</v>
      </c>
      <c r="GA16" s="828">
        <v>23</v>
      </c>
      <c r="GB16" s="828">
        <v>259</v>
      </c>
      <c r="GC16" s="828">
        <v>47</v>
      </c>
      <c r="GD16" s="828">
        <v>1</v>
      </c>
      <c r="GE16" s="828">
        <v>20</v>
      </c>
      <c r="GF16" s="830" t="s">
        <v>227</v>
      </c>
      <c r="GG16" s="831" t="s">
        <v>227</v>
      </c>
      <c r="GH16" s="818"/>
      <c r="GI16" s="534">
        <v>2</v>
      </c>
      <c r="GJ16" s="825" t="s">
        <v>121</v>
      </c>
      <c r="GK16" s="828">
        <v>83009</v>
      </c>
      <c r="GL16" s="828">
        <v>125387</v>
      </c>
      <c r="GM16" s="828">
        <v>20484</v>
      </c>
      <c r="GN16" s="828">
        <v>196</v>
      </c>
      <c r="GO16" s="828">
        <v>56737</v>
      </c>
      <c r="GP16" s="830" t="s">
        <v>227</v>
      </c>
      <c r="GQ16" s="831" t="s">
        <v>227</v>
      </c>
      <c r="GR16" s="818"/>
      <c r="GS16" s="534">
        <v>2</v>
      </c>
      <c r="GT16" s="825" t="s">
        <v>121</v>
      </c>
      <c r="GU16" s="828">
        <v>0</v>
      </c>
      <c r="GV16" s="828">
        <v>3</v>
      </c>
      <c r="GW16" s="828">
        <v>0</v>
      </c>
      <c r="GX16" s="828">
        <v>0</v>
      </c>
      <c r="GY16" s="828">
        <v>0</v>
      </c>
      <c r="GZ16" s="828">
        <v>0</v>
      </c>
      <c r="HA16" s="829">
        <v>3</v>
      </c>
      <c r="HB16" s="818"/>
      <c r="HC16" s="534">
        <v>2</v>
      </c>
      <c r="HD16" s="825" t="s">
        <v>121</v>
      </c>
      <c r="HE16" s="828">
        <v>0</v>
      </c>
      <c r="HF16" s="828">
        <v>3</v>
      </c>
      <c r="HG16" s="828">
        <v>0</v>
      </c>
      <c r="HH16" s="828">
        <v>0</v>
      </c>
      <c r="HI16" s="828">
        <v>0</v>
      </c>
      <c r="HJ16" s="828">
        <v>0</v>
      </c>
      <c r="HK16" s="829">
        <v>3</v>
      </c>
      <c r="HL16" s="818"/>
      <c r="HM16" s="534">
        <v>2</v>
      </c>
      <c r="HN16" s="825" t="s">
        <v>121</v>
      </c>
      <c r="HO16" s="828">
        <v>0</v>
      </c>
      <c r="HP16" s="828">
        <v>4</v>
      </c>
      <c r="HQ16" s="828">
        <v>0</v>
      </c>
      <c r="HR16" s="828">
        <v>0</v>
      </c>
      <c r="HS16" s="828">
        <v>0</v>
      </c>
      <c r="HT16" s="830" t="s">
        <v>227</v>
      </c>
      <c r="HU16" s="831" t="s">
        <v>227</v>
      </c>
      <c r="HV16" s="818"/>
      <c r="HW16" s="534">
        <v>2</v>
      </c>
      <c r="HX16" s="825" t="s">
        <v>121</v>
      </c>
      <c r="HY16" s="828">
        <v>0</v>
      </c>
      <c r="HZ16" s="828">
        <v>1976</v>
      </c>
      <c r="IA16" s="828">
        <v>0</v>
      </c>
      <c r="IB16" s="828">
        <v>0</v>
      </c>
      <c r="IC16" s="828">
        <v>0</v>
      </c>
      <c r="ID16" s="830" t="s">
        <v>227</v>
      </c>
      <c r="IE16" s="831" t="s">
        <v>227</v>
      </c>
    </row>
    <row r="17" spans="1:239" ht="26.25">
      <c r="A17" s="534">
        <v>3</v>
      </c>
      <c r="B17" s="825" t="s">
        <v>122</v>
      </c>
      <c r="C17" s="828">
        <v>100</v>
      </c>
      <c r="D17" s="828">
        <v>823</v>
      </c>
      <c r="E17" s="828">
        <v>4</v>
      </c>
      <c r="F17" s="828">
        <v>4</v>
      </c>
      <c r="G17" s="828">
        <v>124</v>
      </c>
      <c r="H17" s="828">
        <v>55</v>
      </c>
      <c r="I17" s="829">
        <v>737</v>
      </c>
      <c r="J17" s="818"/>
      <c r="K17" s="534">
        <v>3</v>
      </c>
      <c r="L17" s="825" t="s">
        <v>122</v>
      </c>
      <c r="M17" s="828">
        <v>108</v>
      </c>
      <c r="N17" s="828">
        <v>1016</v>
      </c>
      <c r="O17" s="828">
        <v>5</v>
      </c>
      <c r="P17" s="828">
        <v>5</v>
      </c>
      <c r="Q17" s="828">
        <v>147</v>
      </c>
      <c r="R17" s="828">
        <v>68</v>
      </c>
      <c r="S17" s="829">
        <v>1002</v>
      </c>
      <c r="T17" s="818"/>
      <c r="U17" s="534">
        <v>3</v>
      </c>
      <c r="V17" s="825" t="s">
        <v>122</v>
      </c>
      <c r="W17" s="828">
        <v>109</v>
      </c>
      <c r="X17" s="828">
        <v>9035</v>
      </c>
      <c r="Y17" s="828">
        <v>38</v>
      </c>
      <c r="Z17" s="828">
        <v>38</v>
      </c>
      <c r="AA17" s="828">
        <v>147</v>
      </c>
      <c r="AB17" s="830" t="s">
        <v>227</v>
      </c>
      <c r="AC17" s="831" t="s">
        <v>227</v>
      </c>
      <c r="AD17" s="818"/>
      <c r="AE17" s="534">
        <v>3</v>
      </c>
      <c r="AF17" s="825" t="s">
        <v>122</v>
      </c>
      <c r="AG17" s="828">
        <v>501671</v>
      </c>
      <c r="AH17" s="828">
        <v>4361911</v>
      </c>
      <c r="AI17" s="828">
        <v>12014</v>
      </c>
      <c r="AJ17" s="828">
        <v>12014</v>
      </c>
      <c r="AK17" s="828">
        <v>555521</v>
      </c>
      <c r="AL17" s="830" t="s">
        <v>227</v>
      </c>
      <c r="AM17" s="831" t="s">
        <v>227</v>
      </c>
      <c r="AN17" s="304"/>
      <c r="AO17" s="534">
        <v>3</v>
      </c>
      <c r="AP17" s="825" t="s">
        <v>122</v>
      </c>
      <c r="AQ17" s="260">
        <v>49</v>
      </c>
      <c r="AR17" s="260">
        <v>145</v>
      </c>
      <c r="AS17" s="260">
        <v>14</v>
      </c>
      <c r="AT17" s="260">
        <v>12</v>
      </c>
      <c r="AU17" s="260">
        <v>50</v>
      </c>
      <c r="AV17" s="260">
        <v>2</v>
      </c>
      <c r="AW17" s="832">
        <v>161</v>
      </c>
      <c r="AX17" s="304"/>
      <c r="AY17" s="833">
        <v>3</v>
      </c>
      <c r="AZ17" s="834" t="s">
        <v>122</v>
      </c>
      <c r="BA17" s="260">
        <v>77</v>
      </c>
      <c r="BB17" s="260">
        <v>361</v>
      </c>
      <c r="BC17" s="260">
        <v>32</v>
      </c>
      <c r="BD17" s="260">
        <v>31</v>
      </c>
      <c r="BE17" s="828">
        <v>81</v>
      </c>
      <c r="BF17" s="828">
        <v>4</v>
      </c>
      <c r="BG17" s="829">
        <v>398</v>
      </c>
      <c r="BH17" s="818"/>
      <c r="BI17" s="534">
        <v>3</v>
      </c>
      <c r="BJ17" s="825" t="s">
        <v>122</v>
      </c>
      <c r="BK17" s="828">
        <v>77</v>
      </c>
      <c r="BL17" s="828">
        <v>2894</v>
      </c>
      <c r="BM17" s="828">
        <v>224</v>
      </c>
      <c r="BN17" s="828">
        <v>212</v>
      </c>
      <c r="BO17" s="828">
        <v>81</v>
      </c>
      <c r="BP17" s="830" t="s">
        <v>227</v>
      </c>
      <c r="BQ17" s="831" t="s">
        <v>227</v>
      </c>
      <c r="BR17" s="818"/>
      <c r="BS17" s="534">
        <v>3</v>
      </c>
      <c r="BT17" s="825" t="s">
        <v>122</v>
      </c>
      <c r="BU17" s="828">
        <v>443613</v>
      </c>
      <c r="BV17" s="828">
        <v>1404982</v>
      </c>
      <c r="BW17" s="828">
        <v>48978</v>
      </c>
      <c r="BX17" s="828">
        <v>45378</v>
      </c>
      <c r="BY17" s="828">
        <v>311850</v>
      </c>
      <c r="BZ17" s="830" t="s">
        <v>227</v>
      </c>
      <c r="CA17" s="831" t="s">
        <v>227</v>
      </c>
      <c r="CB17" s="818"/>
      <c r="CC17" s="534">
        <v>3</v>
      </c>
      <c r="CD17" s="825" t="s">
        <v>122</v>
      </c>
      <c r="CE17" s="828">
        <v>0</v>
      </c>
      <c r="CF17" s="828">
        <v>2</v>
      </c>
      <c r="CG17" s="828">
        <v>0</v>
      </c>
      <c r="CH17" s="828">
        <v>0</v>
      </c>
      <c r="CI17" s="828">
        <v>1</v>
      </c>
      <c r="CJ17" s="828">
        <v>0</v>
      </c>
      <c r="CK17" s="829">
        <v>4</v>
      </c>
      <c r="CL17" s="818"/>
      <c r="CM17" s="534">
        <v>3</v>
      </c>
      <c r="CN17" s="825" t="s">
        <v>122</v>
      </c>
      <c r="CO17" s="828">
        <v>0</v>
      </c>
      <c r="CP17" s="828">
        <v>2</v>
      </c>
      <c r="CQ17" s="828">
        <v>0</v>
      </c>
      <c r="CR17" s="828">
        <v>0</v>
      </c>
      <c r="CS17" s="828">
        <v>1</v>
      </c>
      <c r="CT17" s="828">
        <v>0</v>
      </c>
      <c r="CU17" s="829">
        <v>4</v>
      </c>
      <c r="CV17" s="818"/>
      <c r="CW17" s="534">
        <v>3</v>
      </c>
      <c r="CX17" s="825" t="s">
        <v>122</v>
      </c>
      <c r="CY17" s="828">
        <v>0</v>
      </c>
      <c r="CZ17" s="828">
        <v>20</v>
      </c>
      <c r="DA17" s="828">
        <v>0</v>
      </c>
      <c r="DB17" s="828">
        <v>0</v>
      </c>
      <c r="DC17" s="828">
        <v>1</v>
      </c>
      <c r="DD17" s="830" t="s">
        <v>227</v>
      </c>
      <c r="DE17" s="831" t="s">
        <v>227</v>
      </c>
      <c r="DF17" s="818"/>
      <c r="DG17" s="534">
        <v>3</v>
      </c>
      <c r="DH17" s="825" t="s">
        <v>122</v>
      </c>
      <c r="DI17" s="828">
        <v>0</v>
      </c>
      <c r="DJ17" s="828">
        <v>9882</v>
      </c>
      <c r="DK17" s="828">
        <v>0</v>
      </c>
      <c r="DL17" s="828">
        <v>0</v>
      </c>
      <c r="DM17" s="828">
        <v>4941</v>
      </c>
      <c r="DN17" s="830" t="s">
        <v>227</v>
      </c>
      <c r="DO17" s="831" t="s">
        <v>227</v>
      </c>
      <c r="DP17" s="818"/>
      <c r="DQ17" s="534">
        <v>3</v>
      </c>
      <c r="DR17" s="825" t="s">
        <v>122</v>
      </c>
      <c r="DS17" s="828">
        <v>0</v>
      </c>
      <c r="DT17" s="828">
        <v>0</v>
      </c>
      <c r="DU17" s="828">
        <v>0</v>
      </c>
      <c r="DV17" s="828">
        <v>0</v>
      </c>
      <c r="DW17" s="828">
        <v>0</v>
      </c>
      <c r="DX17" s="828">
        <v>0</v>
      </c>
      <c r="DY17" s="829">
        <v>0</v>
      </c>
      <c r="DZ17" s="818"/>
      <c r="EA17" s="534">
        <v>3</v>
      </c>
      <c r="EB17" s="825" t="s">
        <v>122</v>
      </c>
      <c r="EC17" s="828">
        <v>0</v>
      </c>
      <c r="ED17" s="828">
        <v>0</v>
      </c>
      <c r="EE17" s="828">
        <v>0</v>
      </c>
      <c r="EF17" s="828">
        <v>0</v>
      </c>
      <c r="EG17" s="828">
        <v>0</v>
      </c>
      <c r="EH17" s="828">
        <v>0</v>
      </c>
      <c r="EI17" s="829">
        <v>0</v>
      </c>
      <c r="EJ17" s="818"/>
      <c r="EK17" s="534">
        <v>3</v>
      </c>
      <c r="EL17" s="825" t="s">
        <v>122</v>
      </c>
      <c r="EM17" s="828">
        <v>0</v>
      </c>
      <c r="EN17" s="828">
        <v>0</v>
      </c>
      <c r="EO17" s="828">
        <v>0</v>
      </c>
      <c r="EP17" s="828">
        <v>0</v>
      </c>
      <c r="EQ17" s="828">
        <v>0</v>
      </c>
      <c r="ER17" s="830" t="s">
        <v>227</v>
      </c>
      <c r="ES17" s="831" t="s">
        <v>227</v>
      </c>
      <c r="ET17" s="818"/>
      <c r="EU17" s="534">
        <v>3</v>
      </c>
      <c r="EV17" s="825" t="s">
        <v>122</v>
      </c>
      <c r="EW17" s="828">
        <v>0</v>
      </c>
      <c r="EX17" s="828">
        <v>0</v>
      </c>
      <c r="EY17" s="828">
        <v>0</v>
      </c>
      <c r="EZ17" s="828">
        <v>0</v>
      </c>
      <c r="FA17" s="828">
        <v>0</v>
      </c>
      <c r="FB17" s="830" t="s">
        <v>227</v>
      </c>
      <c r="FC17" s="831" t="s">
        <v>227</v>
      </c>
      <c r="FD17" s="818"/>
      <c r="FE17" s="534">
        <v>3</v>
      </c>
      <c r="FF17" s="825" t="s">
        <v>122</v>
      </c>
      <c r="FG17" s="828">
        <v>10</v>
      </c>
      <c r="FH17" s="828">
        <v>61</v>
      </c>
      <c r="FI17" s="828">
        <v>0</v>
      </c>
      <c r="FJ17" s="828">
        <v>0</v>
      </c>
      <c r="FK17" s="828">
        <v>15</v>
      </c>
      <c r="FL17" s="828">
        <v>0</v>
      </c>
      <c r="FM17" s="829">
        <v>67</v>
      </c>
      <c r="FN17" s="818"/>
      <c r="FO17" s="534">
        <v>3</v>
      </c>
      <c r="FP17" s="825" t="s">
        <v>122</v>
      </c>
      <c r="FQ17" s="828">
        <v>10</v>
      </c>
      <c r="FR17" s="828">
        <v>67</v>
      </c>
      <c r="FS17" s="828">
        <v>0</v>
      </c>
      <c r="FT17" s="828">
        <v>0</v>
      </c>
      <c r="FU17" s="828">
        <v>15</v>
      </c>
      <c r="FV17" s="828">
        <v>0</v>
      </c>
      <c r="FW17" s="829">
        <v>79</v>
      </c>
      <c r="FX17" s="818"/>
      <c r="FY17" s="534">
        <v>3</v>
      </c>
      <c r="FZ17" s="825" t="s">
        <v>122</v>
      </c>
      <c r="GA17" s="828">
        <v>10</v>
      </c>
      <c r="GB17" s="828">
        <v>466</v>
      </c>
      <c r="GC17" s="828">
        <v>0</v>
      </c>
      <c r="GD17" s="828">
        <v>0</v>
      </c>
      <c r="GE17" s="828">
        <v>15</v>
      </c>
      <c r="GF17" s="830" t="s">
        <v>227</v>
      </c>
      <c r="GG17" s="831" t="s">
        <v>227</v>
      </c>
      <c r="GH17" s="818"/>
      <c r="GI17" s="534">
        <v>3</v>
      </c>
      <c r="GJ17" s="825" t="s">
        <v>122</v>
      </c>
      <c r="GK17" s="828">
        <v>31793</v>
      </c>
      <c r="GL17" s="828">
        <v>227579</v>
      </c>
      <c r="GM17" s="828">
        <v>0</v>
      </c>
      <c r="GN17" s="828">
        <v>0</v>
      </c>
      <c r="GO17" s="828">
        <v>49266</v>
      </c>
      <c r="GP17" s="830" t="s">
        <v>227</v>
      </c>
      <c r="GQ17" s="831" t="s">
        <v>227</v>
      </c>
      <c r="GR17" s="818"/>
      <c r="GS17" s="534">
        <v>3</v>
      </c>
      <c r="GT17" s="825" t="s">
        <v>122</v>
      </c>
      <c r="GU17" s="828">
        <v>0</v>
      </c>
      <c r="GV17" s="828">
        <v>2</v>
      </c>
      <c r="GW17" s="828">
        <v>0</v>
      </c>
      <c r="GX17" s="828">
        <v>0</v>
      </c>
      <c r="GY17" s="828">
        <v>1</v>
      </c>
      <c r="GZ17" s="828">
        <v>0</v>
      </c>
      <c r="HA17" s="829">
        <v>1</v>
      </c>
      <c r="HB17" s="818"/>
      <c r="HC17" s="534">
        <v>3</v>
      </c>
      <c r="HD17" s="825" t="s">
        <v>122</v>
      </c>
      <c r="HE17" s="828">
        <v>0</v>
      </c>
      <c r="HF17" s="828">
        <v>2</v>
      </c>
      <c r="HG17" s="828">
        <v>0</v>
      </c>
      <c r="HH17" s="828">
        <v>0</v>
      </c>
      <c r="HI17" s="828">
        <v>1</v>
      </c>
      <c r="HJ17" s="828">
        <v>0</v>
      </c>
      <c r="HK17" s="829">
        <v>1</v>
      </c>
      <c r="HL17" s="818"/>
      <c r="HM17" s="534">
        <v>3</v>
      </c>
      <c r="HN17" s="825" t="s">
        <v>122</v>
      </c>
      <c r="HO17" s="828">
        <v>0</v>
      </c>
      <c r="HP17" s="828">
        <v>14</v>
      </c>
      <c r="HQ17" s="828">
        <v>0</v>
      </c>
      <c r="HR17" s="828">
        <v>0</v>
      </c>
      <c r="HS17" s="828">
        <v>1</v>
      </c>
      <c r="HT17" s="830" t="s">
        <v>227</v>
      </c>
      <c r="HU17" s="831" t="s">
        <v>227</v>
      </c>
      <c r="HV17" s="818"/>
      <c r="HW17" s="534">
        <v>3</v>
      </c>
      <c r="HX17" s="825" t="s">
        <v>122</v>
      </c>
      <c r="HY17" s="828">
        <v>0</v>
      </c>
      <c r="HZ17" s="828">
        <v>6330</v>
      </c>
      <c r="IA17" s="828">
        <v>0</v>
      </c>
      <c r="IB17" s="828">
        <v>0</v>
      </c>
      <c r="IC17" s="828">
        <v>3294</v>
      </c>
      <c r="ID17" s="830" t="s">
        <v>227</v>
      </c>
      <c r="IE17" s="831" t="s">
        <v>227</v>
      </c>
    </row>
    <row r="18" spans="1:239" ht="26.25">
      <c r="A18" s="273">
        <v>4</v>
      </c>
      <c r="B18" s="274" t="s">
        <v>123</v>
      </c>
      <c r="C18" s="828">
        <v>78</v>
      </c>
      <c r="D18" s="828">
        <v>466</v>
      </c>
      <c r="E18" s="828">
        <v>3</v>
      </c>
      <c r="F18" s="828">
        <v>3</v>
      </c>
      <c r="G18" s="828">
        <v>80</v>
      </c>
      <c r="H18" s="828">
        <v>9</v>
      </c>
      <c r="I18" s="829">
        <v>358</v>
      </c>
      <c r="J18" s="818"/>
      <c r="K18" s="273">
        <v>4</v>
      </c>
      <c r="L18" s="274" t="s">
        <v>123</v>
      </c>
      <c r="M18" s="828">
        <v>80</v>
      </c>
      <c r="N18" s="828">
        <v>488</v>
      </c>
      <c r="O18" s="828">
        <v>3</v>
      </c>
      <c r="P18" s="828">
        <v>3</v>
      </c>
      <c r="Q18" s="828">
        <v>81</v>
      </c>
      <c r="R18" s="828">
        <v>9</v>
      </c>
      <c r="S18" s="829">
        <v>365</v>
      </c>
      <c r="T18" s="818"/>
      <c r="U18" s="273">
        <v>4</v>
      </c>
      <c r="V18" s="274" t="s">
        <v>123</v>
      </c>
      <c r="W18" s="828">
        <v>80</v>
      </c>
      <c r="X18" s="828">
        <v>4440</v>
      </c>
      <c r="Y18" s="828">
        <v>3</v>
      </c>
      <c r="Z18" s="828">
        <v>3</v>
      </c>
      <c r="AA18" s="828">
        <v>81</v>
      </c>
      <c r="AB18" s="830" t="s">
        <v>227</v>
      </c>
      <c r="AC18" s="831" t="s">
        <v>227</v>
      </c>
      <c r="AD18" s="818"/>
      <c r="AE18" s="273">
        <v>4</v>
      </c>
      <c r="AF18" s="274" t="s">
        <v>123</v>
      </c>
      <c r="AG18" s="828">
        <v>385995</v>
      </c>
      <c r="AH18" s="828">
        <v>2176582</v>
      </c>
      <c r="AI18" s="828">
        <v>1133</v>
      </c>
      <c r="AJ18" s="828">
        <v>1133</v>
      </c>
      <c r="AK18" s="828">
        <v>359912</v>
      </c>
      <c r="AL18" s="830" t="s">
        <v>227</v>
      </c>
      <c r="AM18" s="831" t="s">
        <v>227</v>
      </c>
      <c r="AN18" s="304"/>
      <c r="AO18" s="273">
        <v>4</v>
      </c>
      <c r="AP18" s="274" t="s">
        <v>123</v>
      </c>
      <c r="AQ18" s="260">
        <v>10</v>
      </c>
      <c r="AR18" s="260">
        <v>12</v>
      </c>
      <c r="AS18" s="260">
        <v>1</v>
      </c>
      <c r="AT18" s="260">
        <v>1</v>
      </c>
      <c r="AU18" s="260">
        <v>9</v>
      </c>
      <c r="AV18" s="260">
        <v>2</v>
      </c>
      <c r="AW18" s="832">
        <v>9</v>
      </c>
      <c r="AX18" s="304"/>
      <c r="AY18" s="835">
        <v>4</v>
      </c>
      <c r="AZ18" s="836" t="s">
        <v>123</v>
      </c>
      <c r="BA18" s="260">
        <v>46</v>
      </c>
      <c r="BB18" s="260">
        <v>158</v>
      </c>
      <c r="BC18" s="260">
        <v>3</v>
      </c>
      <c r="BD18" s="260">
        <v>3</v>
      </c>
      <c r="BE18" s="828">
        <v>44</v>
      </c>
      <c r="BF18" s="828">
        <v>2</v>
      </c>
      <c r="BG18" s="829">
        <v>129</v>
      </c>
      <c r="BH18" s="818"/>
      <c r="BI18" s="273">
        <v>4</v>
      </c>
      <c r="BJ18" s="274" t="s">
        <v>123</v>
      </c>
      <c r="BK18" s="828">
        <v>46</v>
      </c>
      <c r="BL18" s="828">
        <v>1247</v>
      </c>
      <c r="BM18" s="828">
        <v>34</v>
      </c>
      <c r="BN18" s="828">
        <v>31</v>
      </c>
      <c r="BO18" s="828">
        <v>44</v>
      </c>
      <c r="BP18" s="830" t="s">
        <v>227</v>
      </c>
      <c r="BQ18" s="831" t="s">
        <v>227</v>
      </c>
      <c r="BR18" s="818"/>
      <c r="BS18" s="273">
        <v>4</v>
      </c>
      <c r="BT18" s="274" t="s">
        <v>123</v>
      </c>
      <c r="BU18" s="828">
        <v>240589</v>
      </c>
      <c r="BV18" s="828">
        <v>609327</v>
      </c>
      <c r="BW18" s="828">
        <v>6192</v>
      </c>
      <c r="BX18" s="828">
        <v>5352</v>
      </c>
      <c r="BY18" s="828">
        <v>179579</v>
      </c>
      <c r="BZ18" s="830" t="s">
        <v>227</v>
      </c>
      <c r="CA18" s="831" t="s">
        <v>227</v>
      </c>
      <c r="CB18" s="818"/>
      <c r="CC18" s="273">
        <v>4</v>
      </c>
      <c r="CD18" s="274" t="s">
        <v>123</v>
      </c>
      <c r="CE18" s="828">
        <v>0</v>
      </c>
      <c r="CF18" s="828">
        <v>2</v>
      </c>
      <c r="CG18" s="828">
        <v>0</v>
      </c>
      <c r="CH18" s="828">
        <v>0</v>
      </c>
      <c r="CI18" s="828">
        <v>0</v>
      </c>
      <c r="CJ18" s="828">
        <v>0</v>
      </c>
      <c r="CK18" s="829">
        <v>3</v>
      </c>
      <c r="CL18" s="818"/>
      <c r="CM18" s="273">
        <v>4</v>
      </c>
      <c r="CN18" s="274" t="s">
        <v>123</v>
      </c>
      <c r="CO18" s="828">
        <v>0</v>
      </c>
      <c r="CP18" s="828">
        <v>5</v>
      </c>
      <c r="CQ18" s="828">
        <v>0</v>
      </c>
      <c r="CR18" s="828">
        <v>0</v>
      </c>
      <c r="CS18" s="828">
        <v>0</v>
      </c>
      <c r="CT18" s="828">
        <v>0</v>
      </c>
      <c r="CU18" s="829">
        <v>6</v>
      </c>
      <c r="CV18" s="818"/>
      <c r="CW18" s="273">
        <v>4</v>
      </c>
      <c r="CX18" s="274" t="s">
        <v>123</v>
      </c>
      <c r="CY18" s="828">
        <v>0</v>
      </c>
      <c r="CZ18" s="828">
        <v>25</v>
      </c>
      <c r="DA18" s="828">
        <v>0</v>
      </c>
      <c r="DB18" s="828">
        <v>0</v>
      </c>
      <c r="DC18" s="828">
        <v>0</v>
      </c>
      <c r="DD18" s="830" t="s">
        <v>227</v>
      </c>
      <c r="DE18" s="831" t="s">
        <v>227</v>
      </c>
      <c r="DF18" s="818"/>
      <c r="DG18" s="273">
        <v>4</v>
      </c>
      <c r="DH18" s="274" t="s">
        <v>123</v>
      </c>
      <c r="DI18" s="828">
        <v>0</v>
      </c>
      <c r="DJ18" s="828">
        <v>11924</v>
      </c>
      <c r="DK18" s="828">
        <v>0</v>
      </c>
      <c r="DL18" s="828">
        <v>0</v>
      </c>
      <c r="DM18" s="828">
        <v>0</v>
      </c>
      <c r="DN18" s="830" t="s">
        <v>227</v>
      </c>
      <c r="DO18" s="831" t="s">
        <v>227</v>
      </c>
      <c r="DP18" s="818"/>
      <c r="DQ18" s="273">
        <v>4</v>
      </c>
      <c r="DR18" s="274" t="s">
        <v>123</v>
      </c>
      <c r="DS18" s="828">
        <v>0</v>
      </c>
      <c r="DT18" s="828">
        <v>0</v>
      </c>
      <c r="DU18" s="828">
        <v>0</v>
      </c>
      <c r="DV18" s="828">
        <v>0</v>
      </c>
      <c r="DW18" s="828">
        <v>0</v>
      </c>
      <c r="DX18" s="828">
        <v>0</v>
      </c>
      <c r="DY18" s="829">
        <v>0</v>
      </c>
      <c r="DZ18" s="818"/>
      <c r="EA18" s="273">
        <v>4</v>
      </c>
      <c r="EB18" s="274" t="s">
        <v>123</v>
      </c>
      <c r="EC18" s="828">
        <v>0</v>
      </c>
      <c r="ED18" s="828">
        <v>0</v>
      </c>
      <c r="EE18" s="828">
        <v>0</v>
      </c>
      <c r="EF18" s="828">
        <v>0</v>
      </c>
      <c r="EG18" s="828">
        <v>0</v>
      </c>
      <c r="EH18" s="828">
        <v>0</v>
      </c>
      <c r="EI18" s="829">
        <v>0</v>
      </c>
      <c r="EJ18" s="818"/>
      <c r="EK18" s="273">
        <v>4</v>
      </c>
      <c r="EL18" s="274" t="s">
        <v>123</v>
      </c>
      <c r="EM18" s="828">
        <v>0</v>
      </c>
      <c r="EN18" s="828">
        <v>0</v>
      </c>
      <c r="EO18" s="828">
        <v>0</v>
      </c>
      <c r="EP18" s="828">
        <v>0</v>
      </c>
      <c r="EQ18" s="828">
        <v>0</v>
      </c>
      <c r="ER18" s="830" t="s">
        <v>227</v>
      </c>
      <c r="ES18" s="831" t="s">
        <v>227</v>
      </c>
      <c r="ET18" s="818"/>
      <c r="EU18" s="273">
        <v>4</v>
      </c>
      <c r="EV18" s="274" t="s">
        <v>123</v>
      </c>
      <c r="EW18" s="828">
        <v>0</v>
      </c>
      <c r="EX18" s="828">
        <v>0</v>
      </c>
      <c r="EY18" s="828">
        <v>0</v>
      </c>
      <c r="EZ18" s="828">
        <v>0</v>
      </c>
      <c r="FA18" s="828">
        <v>0</v>
      </c>
      <c r="FB18" s="830" t="s">
        <v>227</v>
      </c>
      <c r="FC18" s="831" t="s">
        <v>227</v>
      </c>
      <c r="FD18" s="818"/>
      <c r="FE18" s="273">
        <v>4</v>
      </c>
      <c r="FF18" s="274" t="s">
        <v>123</v>
      </c>
      <c r="FG18" s="828">
        <v>0</v>
      </c>
      <c r="FH18" s="828">
        <v>0</v>
      </c>
      <c r="FI18" s="828">
        <v>0</v>
      </c>
      <c r="FJ18" s="828">
        <v>0</v>
      </c>
      <c r="FK18" s="828">
        <v>0</v>
      </c>
      <c r="FL18" s="828">
        <v>0</v>
      </c>
      <c r="FM18" s="829">
        <v>0</v>
      </c>
      <c r="FN18" s="818"/>
      <c r="FO18" s="273">
        <v>4</v>
      </c>
      <c r="FP18" s="274" t="s">
        <v>123</v>
      </c>
      <c r="FQ18" s="828">
        <v>10</v>
      </c>
      <c r="FR18" s="828">
        <v>19</v>
      </c>
      <c r="FS18" s="828">
        <v>0</v>
      </c>
      <c r="FT18" s="828">
        <v>0</v>
      </c>
      <c r="FU18" s="828">
        <v>14</v>
      </c>
      <c r="FV18" s="828">
        <v>1</v>
      </c>
      <c r="FW18" s="829">
        <v>13</v>
      </c>
      <c r="FX18" s="818"/>
      <c r="FY18" s="273">
        <v>4</v>
      </c>
      <c r="FZ18" s="274" t="s">
        <v>123</v>
      </c>
      <c r="GA18" s="828">
        <v>10</v>
      </c>
      <c r="GB18" s="828">
        <v>158</v>
      </c>
      <c r="GC18" s="828">
        <v>0</v>
      </c>
      <c r="GD18" s="828">
        <v>0</v>
      </c>
      <c r="GE18" s="828">
        <v>14</v>
      </c>
      <c r="GF18" s="830" t="s">
        <v>227</v>
      </c>
      <c r="GG18" s="831" t="s">
        <v>227</v>
      </c>
      <c r="GH18" s="818"/>
      <c r="GI18" s="273">
        <v>4</v>
      </c>
      <c r="GJ18" s="274" t="s">
        <v>123</v>
      </c>
      <c r="GK18" s="828">
        <v>44469</v>
      </c>
      <c r="GL18" s="828">
        <v>73954</v>
      </c>
      <c r="GM18" s="828">
        <v>0</v>
      </c>
      <c r="GN18" s="828">
        <v>0</v>
      </c>
      <c r="GO18" s="828">
        <v>59683</v>
      </c>
      <c r="GP18" s="830" t="s">
        <v>227</v>
      </c>
      <c r="GQ18" s="831" t="s">
        <v>227</v>
      </c>
      <c r="GR18" s="818"/>
      <c r="GS18" s="273">
        <v>4</v>
      </c>
      <c r="GT18" s="274" t="s">
        <v>123</v>
      </c>
      <c r="GU18" s="828">
        <v>0</v>
      </c>
      <c r="GV18" s="828">
        <v>0</v>
      </c>
      <c r="GW18" s="828">
        <v>0</v>
      </c>
      <c r="GX18" s="828">
        <v>0</v>
      </c>
      <c r="GY18" s="828">
        <v>0</v>
      </c>
      <c r="GZ18" s="828">
        <v>0</v>
      </c>
      <c r="HA18" s="829">
        <v>0</v>
      </c>
      <c r="HB18" s="818"/>
      <c r="HC18" s="273">
        <v>4</v>
      </c>
      <c r="HD18" s="274" t="s">
        <v>123</v>
      </c>
      <c r="HE18" s="828">
        <v>2</v>
      </c>
      <c r="HF18" s="828">
        <v>3</v>
      </c>
      <c r="HG18" s="828">
        <v>0</v>
      </c>
      <c r="HH18" s="828">
        <v>0</v>
      </c>
      <c r="HI18" s="828">
        <v>0</v>
      </c>
      <c r="HJ18" s="828">
        <v>0</v>
      </c>
      <c r="HK18" s="829">
        <v>0</v>
      </c>
      <c r="HL18" s="818"/>
      <c r="HM18" s="273">
        <v>4</v>
      </c>
      <c r="HN18" s="274" t="s">
        <v>123</v>
      </c>
      <c r="HO18" s="828">
        <v>2</v>
      </c>
      <c r="HP18" s="828">
        <v>13</v>
      </c>
      <c r="HQ18" s="828">
        <v>0</v>
      </c>
      <c r="HR18" s="828">
        <v>0</v>
      </c>
      <c r="HS18" s="828">
        <v>0</v>
      </c>
      <c r="HT18" s="830" t="s">
        <v>227</v>
      </c>
      <c r="HU18" s="831" t="s">
        <v>227</v>
      </c>
      <c r="HV18" s="818"/>
      <c r="HW18" s="273">
        <v>4</v>
      </c>
      <c r="HX18" s="274" t="s">
        <v>123</v>
      </c>
      <c r="HY18" s="828">
        <v>3294</v>
      </c>
      <c r="HZ18" s="828">
        <v>6423</v>
      </c>
      <c r="IA18" s="828">
        <v>0</v>
      </c>
      <c r="IB18" s="828">
        <v>0</v>
      </c>
      <c r="IC18" s="828">
        <v>0</v>
      </c>
      <c r="ID18" s="830" t="s">
        <v>227</v>
      </c>
      <c r="IE18" s="831" t="s">
        <v>227</v>
      </c>
    </row>
    <row r="19" spans="1:239" ht="26.25">
      <c r="A19" s="534">
        <v>5</v>
      </c>
      <c r="B19" s="825" t="s">
        <v>124</v>
      </c>
      <c r="C19" s="828">
        <v>236</v>
      </c>
      <c r="D19" s="828">
        <v>1394</v>
      </c>
      <c r="E19" s="828">
        <v>16</v>
      </c>
      <c r="F19" s="828">
        <v>4</v>
      </c>
      <c r="G19" s="828">
        <v>215</v>
      </c>
      <c r="H19" s="828">
        <v>28</v>
      </c>
      <c r="I19" s="829">
        <v>820</v>
      </c>
      <c r="J19" s="818"/>
      <c r="K19" s="534">
        <v>5</v>
      </c>
      <c r="L19" s="825" t="s">
        <v>124</v>
      </c>
      <c r="M19" s="828">
        <v>240</v>
      </c>
      <c r="N19" s="828">
        <v>1460</v>
      </c>
      <c r="O19" s="828">
        <v>16</v>
      </c>
      <c r="P19" s="828">
        <v>4</v>
      </c>
      <c r="Q19" s="828">
        <v>241</v>
      </c>
      <c r="R19" s="828">
        <v>36</v>
      </c>
      <c r="S19" s="829">
        <v>831</v>
      </c>
      <c r="T19" s="818"/>
      <c r="U19" s="534">
        <v>5</v>
      </c>
      <c r="V19" s="825" t="s">
        <v>124</v>
      </c>
      <c r="W19" s="828">
        <v>243</v>
      </c>
      <c r="X19" s="828">
        <v>12887</v>
      </c>
      <c r="Y19" s="828">
        <v>37</v>
      </c>
      <c r="Z19" s="828">
        <v>25</v>
      </c>
      <c r="AA19" s="828">
        <v>249</v>
      </c>
      <c r="AB19" s="830" t="s">
        <v>227</v>
      </c>
      <c r="AC19" s="831" t="s">
        <v>227</v>
      </c>
      <c r="AD19" s="818"/>
      <c r="AE19" s="534">
        <v>5</v>
      </c>
      <c r="AF19" s="825" t="s">
        <v>124</v>
      </c>
      <c r="AG19" s="828">
        <v>1095168</v>
      </c>
      <c r="AH19" s="828">
        <v>6273463</v>
      </c>
      <c r="AI19" s="828">
        <v>4469</v>
      </c>
      <c r="AJ19" s="828">
        <v>4469</v>
      </c>
      <c r="AK19" s="828">
        <v>728171</v>
      </c>
      <c r="AL19" s="830" t="s">
        <v>227</v>
      </c>
      <c r="AM19" s="831" t="s">
        <v>227</v>
      </c>
      <c r="AN19" s="304"/>
      <c r="AO19" s="534">
        <v>5</v>
      </c>
      <c r="AP19" s="825" t="s">
        <v>124</v>
      </c>
      <c r="AQ19" s="837">
        <v>75</v>
      </c>
      <c r="AR19" s="837">
        <v>204</v>
      </c>
      <c r="AS19" s="837">
        <v>32</v>
      </c>
      <c r="AT19" s="837">
        <v>30</v>
      </c>
      <c r="AU19" s="837">
        <v>54</v>
      </c>
      <c r="AV19" s="837">
        <v>22</v>
      </c>
      <c r="AW19" s="838">
        <v>154</v>
      </c>
      <c r="AX19" s="304"/>
      <c r="AY19" s="833">
        <v>5</v>
      </c>
      <c r="AZ19" s="834" t="s">
        <v>124</v>
      </c>
      <c r="BA19" s="260">
        <v>114</v>
      </c>
      <c r="BB19" s="260">
        <v>413</v>
      </c>
      <c r="BC19" s="260">
        <v>37</v>
      </c>
      <c r="BD19" s="260">
        <v>34</v>
      </c>
      <c r="BE19" s="828">
        <v>98</v>
      </c>
      <c r="BF19" s="828">
        <v>57</v>
      </c>
      <c r="BG19" s="829">
        <v>243</v>
      </c>
      <c r="BH19" s="818"/>
      <c r="BI19" s="534">
        <v>5</v>
      </c>
      <c r="BJ19" s="825" t="s">
        <v>124</v>
      </c>
      <c r="BK19" s="828">
        <v>116</v>
      </c>
      <c r="BL19" s="828">
        <v>3412</v>
      </c>
      <c r="BM19" s="260">
        <v>55</v>
      </c>
      <c r="BN19" s="260">
        <v>52</v>
      </c>
      <c r="BO19" s="260">
        <v>98</v>
      </c>
      <c r="BP19" s="830" t="s">
        <v>227</v>
      </c>
      <c r="BQ19" s="831" t="s">
        <v>227</v>
      </c>
      <c r="BR19" s="304"/>
      <c r="BS19" s="833">
        <v>5</v>
      </c>
      <c r="BT19" s="834" t="s">
        <v>124</v>
      </c>
      <c r="BU19" s="260">
        <v>636235</v>
      </c>
      <c r="BV19" s="260">
        <v>1658599</v>
      </c>
      <c r="BW19" s="260">
        <v>2169</v>
      </c>
      <c r="BX19" s="260">
        <v>2169</v>
      </c>
      <c r="BY19" s="260">
        <v>277900</v>
      </c>
      <c r="BZ19" s="830" t="s">
        <v>227</v>
      </c>
      <c r="CA19" s="831" t="s">
        <v>227</v>
      </c>
      <c r="CB19" s="818"/>
      <c r="CC19" s="534">
        <v>5</v>
      </c>
      <c r="CD19" s="825" t="s">
        <v>124</v>
      </c>
      <c r="CE19" s="828">
        <v>13</v>
      </c>
      <c r="CF19" s="828">
        <v>31</v>
      </c>
      <c r="CG19" s="828">
        <v>0</v>
      </c>
      <c r="CH19" s="828">
        <v>0</v>
      </c>
      <c r="CI19" s="828">
        <v>8</v>
      </c>
      <c r="CJ19" s="828">
        <v>1</v>
      </c>
      <c r="CK19" s="829">
        <v>14</v>
      </c>
      <c r="CL19" s="818"/>
      <c r="CM19" s="534">
        <v>5</v>
      </c>
      <c r="CN19" s="825" t="s">
        <v>124</v>
      </c>
      <c r="CO19" s="828">
        <v>14</v>
      </c>
      <c r="CP19" s="828">
        <v>55</v>
      </c>
      <c r="CQ19" s="828">
        <v>0</v>
      </c>
      <c r="CR19" s="828">
        <v>0</v>
      </c>
      <c r="CS19" s="828">
        <v>9</v>
      </c>
      <c r="CT19" s="828">
        <v>1</v>
      </c>
      <c r="CU19" s="829">
        <v>19</v>
      </c>
      <c r="CV19" s="818"/>
      <c r="CW19" s="534">
        <v>5</v>
      </c>
      <c r="CX19" s="825" t="s">
        <v>124</v>
      </c>
      <c r="CY19" s="828">
        <v>14</v>
      </c>
      <c r="CZ19" s="828">
        <v>451</v>
      </c>
      <c r="DA19" s="828">
        <v>0</v>
      </c>
      <c r="DB19" s="828">
        <v>0</v>
      </c>
      <c r="DC19" s="828">
        <v>9</v>
      </c>
      <c r="DD19" s="830" t="s">
        <v>227</v>
      </c>
      <c r="DE19" s="831" t="s">
        <v>227</v>
      </c>
      <c r="DF19" s="818"/>
      <c r="DG19" s="534">
        <v>5</v>
      </c>
      <c r="DH19" s="825" t="s">
        <v>124</v>
      </c>
      <c r="DI19" s="828">
        <v>66174</v>
      </c>
      <c r="DJ19" s="828">
        <v>220415</v>
      </c>
      <c r="DK19" s="828">
        <v>0</v>
      </c>
      <c r="DL19" s="828">
        <v>0</v>
      </c>
      <c r="DM19" s="828">
        <v>19458</v>
      </c>
      <c r="DN19" s="830" t="s">
        <v>227</v>
      </c>
      <c r="DO19" s="831" t="s">
        <v>227</v>
      </c>
      <c r="DP19" s="818"/>
      <c r="DQ19" s="534">
        <v>5</v>
      </c>
      <c r="DR19" s="825" t="s">
        <v>124</v>
      </c>
      <c r="DS19" s="828">
        <v>1</v>
      </c>
      <c r="DT19" s="828">
        <v>2</v>
      </c>
      <c r="DU19" s="828">
        <v>0</v>
      </c>
      <c r="DV19" s="828">
        <v>0</v>
      </c>
      <c r="DW19" s="828">
        <v>1</v>
      </c>
      <c r="DX19" s="828">
        <v>1</v>
      </c>
      <c r="DY19" s="829">
        <v>2</v>
      </c>
      <c r="DZ19" s="818"/>
      <c r="EA19" s="534">
        <v>5</v>
      </c>
      <c r="EB19" s="825" t="s">
        <v>124</v>
      </c>
      <c r="EC19" s="828">
        <v>1</v>
      </c>
      <c r="ED19" s="828">
        <v>4</v>
      </c>
      <c r="EE19" s="828">
        <v>0</v>
      </c>
      <c r="EF19" s="828">
        <v>0</v>
      </c>
      <c r="EG19" s="828">
        <v>1</v>
      </c>
      <c r="EH19" s="828">
        <v>1</v>
      </c>
      <c r="EI19" s="829">
        <v>4</v>
      </c>
      <c r="EJ19" s="818"/>
      <c r="EK19" s="534">
        <v>5</v>
      </c>
      <c r="EL19" s="825" t="s">
        <v>124</v>
      </c>
      <c r="EM19" s="828">
        <v>2</v>
      </c>
      <c r="EN19" s="828">
        <v>14</v>
      </c>
      <c r="EO19" s="828">
        <v>0</v>
      </c>
      <c r="EP19" s="828">
        <v>0</v>
      </c>
      <c r="EQ19" s="828">
        <v>1</v>
      </c>
      <c r="ER19" s="830" t="s">
        <v>227</v>
      </c>
      <c r="ES19" s="831" t="s">
        <v>227</v>
      </c>
      <c r="ET19" s="818"/>
      <c r="EU19" s="534">
        <v>5</v>
      </c>
      <c r="EV19" s="825" t="s">
        <v>124</v>
      </c>
      <c r="EW19" s="828">
        <v>4941</v>
      </c>
      <c r="EX19" s="828">
        <v>6918</v>
      </c>
      <c r="EY19" s="828">
        <v>0</v>
      </c>
      <c r="EZ19" s="828">
        <v>0</v>
      </c>
      <c r="FA19" s="828">
        <v>1000</v>
      </c>
      <c r="FB19" s="830" t="s">
        <v>227</v>
      </c>
      <c r="FC19" s="831" t="s">
        <v>227</v>
      </c>
      <c r="FD19" s="818"/>
      <c r="FE19" s="534">
        <v>5</v>
      </c>
      <c r="FF19" s="825" t="s">
        <v>124</v>
      </c>
      <c r="FG19" s="828">
        <v>15</v>
      </c>
      <c r="FH19" s="828">
        <v>41</v>
      </c>
      <c r="FI19" s="828">
        <v>0</v>
      </c>
      <c r="FJ19" s="828">
        <v>0</v>
      </c>
      <c r="FK19" s="828">
        <v>13</v>
      </c>
      <c r="FL19" s="828">
        <v>2</v>
      </c>
      <c r="FM19" s="829">
        <v>21</v>
      </c>
      <c r="FN19" s="818"/>
      <c r="FO19" s="534">
        <v>5</v>
      </c>
      <c r="FP19" s="825" t="s">
        <v>124</v>
      </c>
      <c r="FQ19" s="828">
        <v>16</v>
      </c>
      <c r="FR19" s="828">
        <v>49</v>
      </c>
      <c r="FS19" s="828">
        <v>0</v>
      </c>
      <c r="FT19" s="828">
        <v>0</v>
      </c>
      <c r="FU19" s="828">
        <v>15</v>
      </c>
      <c r="FV19" s="828">
        <v>2</v>
      </c>
      <c r="FW19" s="829">
        <v>23</v>
      </c>
      <c r="FX19" s="818"/>
      <c r="FY19" s="534">
        <v>5</v>
      </c>
      <c r="FZ19" s="825" t="s">
        <v>124</v>
      </c>
      <c r="GA19" s="828">
        <v>16</v>
      </c>
      <c r="GB19" s="828">
        <v>335</v>
      </c>
      <c r="GC19" s="828">
        <v>0</v>
      </c>
      <c r="GD19" s="828">
        <v>0</v>
      </c>
      <c r="GE19" s="828">
        <v>15</v>
      </c>
      <c r="GF19" s="830" t="s">
        <v>227</v>
      </c>
      <c r="GG19" s="831" t="s">
        <v>227</v>
      </c>
      <c r="GH19" s="818"/>
      <c r="GI19" s="534">
        <v>5</v>
      </c>
      <c r="GJ19" s="825" t="s">
        <v>124</v>
      </c>
      <c r="GK19" s="828">
        <v>63939</v>
      </c>
      <c r="GL19" s="828">
        <v>163254</v>
      </c>
      <c r="GM19" s="828">
        <v>0</v>
      </c>
      <c r="GN19" s="828">
        <v>0</v>
      </c>
      <c r="GO19" s="828">
        <v>31452</v>
      </c>
      <c r="GP19" s="830" t="s">
        <v>227</v>
      </c>
      <c r="GQ19" s="831" t="s">
        <v>227</v>
      </c>
      <c r="GR19" s="818"/>
      <c r="GS19" s="534">
        <v>5</v>
      </c>
      <c r="GT19" s="825" t="s">
        <v>124</v>
      </c>
      <c r="GU19" s="828">
        <v>5</v>
      </c>
      <c r="GV19" s="828">
        <v>7</v>
      </c>
      <c r="GW19" s="828">
        <v>0</v>
      </c>
      <c r="GX19" s="828">
        <v>0</v>
      </c>
      <c r="GY19" s="828">
        <v>5</v>
      </c>
      <c r="GZ19" s="828">
        <v>0</v>
      </c>
      <c r="HA19" s="829">
        <v>8</v>
      </c>
      <c r="HB19" s="818"/>
      <c r="HC19" s="534">
        <v>5</v>
      </c>
      <c r="HD19" s="825" t="s">
        <v>124</v>
      </c>
      <c r="HE19" s="828">
        <v>7</v>
      </c>
      <c r="HF19" s="828">
        <v>9</v>
      </c>
      <c r="HG19" s="828">
        <v>0</v>
      </c>
      <c r="HH19" s="828">
        <v>0</v>
      </c>
      <c r="HI19" s="828">
        <v>6</v>
      </c>
      <c r="HJ19" s="828">
        <v>0</v>
      </c>
      <c r="HK19" s="829">
        <v>8</v>
      </c>
      <c r="HL19" s="818"/>
      <c r="HM19" s="534">
        <v>5</v>
      </c>
      <c r="HN19" s="825" t="s">
        <v>124</v>
      </c>
      <c r="HO19" s="828">
        <v>7</v>
      </c>
      <c r="HP19" s="828">
        <v>64</v>
      </c>
      <c r="HQ19" s="828">
        <v>0</v>
      </c>
      <c r="HR19" s="828">
        <v>0</v>
      </c>
      <c r="HS19" s="828">
        <v>6</v>
      </c>
      <c r="HT19" s="830" t="s">
        <v>227</v>
      </c>
      <c r="HU19" s="831" t="s">
        <v>227</v>
      </c>
      <c r="HV19" s="818"/>
      <c r="HW19" s="534">
        <v>5</v>
      </c>
      <c r="HX19" s="825" t="s">
        <v>124</v>
      </c>
      <c r="HY19" s="828">
        <v>31293</v>
      </c>
      <c r="HZ19" s="828">
        <v>29971</v>
      </c>
      <c r="IA19" s="828">
        <v>0</v>
      </c>
      <c r="IB19" s="828">
        <v>0</v>
      </c>
      <c r="IC19" s="828">
        <v>11441</v>
      </c>
      <c r="ID19" s="830" t="s">
        <v>227</v>
      </c>
      <c r="IE19" s="831" t="s">
        <v>227</v>
      </c>
    </row>
    <row r="20" spans="1:239" ht="26.25">
      <c r="A20" s="275">
        <v>6</v>
      </c>
      <c r="B20" s="276" t="s">
        <v>125</v>
      </c>
      <c r="C20" s="828">
        <v>140</v>
      </c>
      <c r="D20" s="828">
        <v>922</v>
      </c>
      <c r="E20" s="828">
        <v>7</v>
      </c>
      <c r="F20" s="828"/>
      <c r="G20" s="828">
        <v>204</v>
      </c>
      <c r="H20" s="828">
        <v>7</v>
      </c>
      <c r="I20" s="829">
        <v>765</v>
      </c>
      <c r="J20" s="818"/>
      <c r="K20" s="275">
        <v>6</v>
      </c>
      <c r="L20" s="561" t="s">
        <v>125</v>
      </c>
      <c r="M20" s="828">
        <v>152</v>
      </c>
      <c r="N20" s="828">
        <v>1008</v>
      </c>
      <c r="O20" s="828">
        <v>7</v>
      </c>
      <c r="P20" s="828"/>
      <c r="Q20" s="828">
        <v>224</v>
      </c>
      <c r="R20" s="828">
        <v>38</v>
      </c>
      <c r="S20" s="829">
        <v>1025</v>
      </c>
      <c r="T20" s="818"/>
      <c r="U20" s="275">
        <v>6</v>
      </c>
      <c r="V20" s="561" t="s">
        <v>125</v>
      </c>
      <c r="W20" s="828">
        <v>155</v>
      </c>
      <c r="X20" s="828">
        <v>8688</v>
      </c>
      <c r="Y20" s="828">
        <v>32</v>
      </c>
      <c r="Z20" s="828"/>
      <c r="AA20" s="828">
        <v>224</v>
      </c>
      <c r="AB20" s="830" t="s">
        <v>227</v>
      </c>
      <c r="AC20" s="831" t="s">
        <v>227</v>
      </c>
      <c r="AD20" s="818"/>
      <c r="AE20" s="275">
        <v>6</v>
      </c>
      <c r="AF20" s="276" t="s">
        <v>125</v>
      </c>
      <c r="AG20" s="828">
        <v>718857</v>
      </c>
      <c r="AH20" s="828">
        <v>4258626</v>
      </c>
      <c r="AI20" s="828">
        <v>9105</v>
      </c>
      <c r="AJ20" s="260"/>
      <c r="AK20" s="828">
        <v>752866</v>
      </c>
      <c r="AL20" s="830" t="s">
        <v>227</v>
      </c>
      <c r="AM20" s="831" t="s">
        <v>227</v>
      </c>
      <c r="AN20" s="304"/>
      <c r="AO20" s="275">
        <v>6</v>
      </c>
      <c r="AP20" s="561" t="s">
        <v>125</v>
      </c>
      <c r="AQ20" s="839">
        <v>58</v>
      </c>
      <c r="AR20" s="839">
        <v>122</v>
      </c>
      <c r="AS20" s="839">
        <v>20</v>
      </c>
      <c r="AT20" s="839">
        <v>16</v>
      </c>
      <c r="AU20" s="839">
        <v>57</v>
      </c>
      <c r="AV20" s="839">
        <v>11</v>
      </c>
      <c r="AW20" s="840">
        <v>109</v>
      </c>
      <c r="AX20" s="304"/>
      <c r="AY20" s="841">
        <v>6</v>
      </c>
      <c r="AZ20" s="842" t="s">
        <v>125</v>
      </c>
      <c r="BA20" s="839">
        <v>99</v>
      </c>
      <c r="BB20" s="839">
        <v>326</v>
      </c>
      <c r="BC20" s="839">
        <v>41</v>
      </c>
      <c r="BD20" s="839">
        <v>33</v>
      </c>
      <c r="BE20" s="843">
        <v>116</v>
      </c>
      <c r="BF20" s="843">
        <v>12</v>
      </c>
      <c r="BG20" s="844">
        <v>404</v>
      </c>
      <c r="BH20" s="818"/>
      <c r="BI20" s="275">
        <v>6</v>
      </c>
      <c r="BJ20" s="561" t="s">
        <v>125</v>
      </c>
      <c r="BK20" s="843">
        <v>103</v>
      </c>
      <c r="BL20" s="843">
        <v>2507</v>
      </c>
      <c r="BM20" s="839">
        <v>187</v>
      </c>
      <c r="BN20" s="839">
        <v>144</v>
      </c>
      <c r="BO20" s="839">
        <v>116</v>
      </c>
      <c r="BP20" s="830" t="s">
        <v>227</v>
      </c>
      <c r="BQ20" s="831" t="s">
        <v>227</v>
      </c>
      <c r="BR20" s="304"/>
      <c r="BS20" s="841">
        <v>6</v>
      </c>
      <c r="BT20" s="845" t="s">
        <v>125</v>
      </c>
      <c r="BU20" s="260">
        <v>512425</v>
      </c>
      <c r="BV20" s="260">
        <v>1227036</v>
      </c>
      <c r="BW20" s="260">
        <v>137052</v>
      </c>
      <c r="BX20" s="260">
        <v>124802</v>
      </c>
      <c r="BY20" s="260">
        <v>435695</v>
      </c>
      <c r="BZ20" s="830" t="s">
        <v>227</v>
      </c>
      <c r="CA20" s="831" t="s">
        <v>227</v>
      </c>
      <c r="CB20" s="818"/>
      <c r="CC20" s="275">
        <v>6</v>
      </c>
      <c r="CD20" s="276" t="s">
        <v>125</v>
      </c>
      <c r="CE20" s="828">
        <v>0</v>
      </c>
      <c r="CF20" s="828">
        <v>1</v>
      </c>
      <c r="CG20" s="828">
        <v>0</v>
      </c>
      <c r="CH20" s="828">
        <v>0</v>
      </c>
      <c r="CI20" s="828">
        <v>0</v>
      </c>
      <c r="CJ20" s="828">
        <v>0</v>
      </c>
      <c r="CK20" s="829">
        <v>1</v>
      </c>
      <c r="CL20" s="818"/>
      <c r="CM20" s="275">
        <v>6</v>
      </c>
      <c r="CN20" s="276" t="s">
        <v>125</v>
      </c>
      <c r="CO20" s="828">
        <v>0</v>
      </c>
      <c r="CP20" s="828">
        <v>1</v>
      </c>
      <c r="CQ20" s="828">
        <v>0</v>
      </c>
      <c r="CR20" s="828">
        <v>0</v>
      </c>
      <c r="CS20" s="828">
        <v>0</v>
      </c>
      <c r="CT20" s="828">
        <v>0</v>
      </c>
      <c r="CU20" s="829">
        <v>1</v>
      </c>
      <c r="CV20" s="818"/>
      <c r="CW20" s="275">
        <v>6</v>
      </c>
      <c r="CX20" s="276" t="s">
        <v>125</v>
      </c>
      <c r="CY20" s="828">
        <v>0</v>
      </c>
      <c r="CZ20" s="828">
        <v>3</v>
      </c>
      <c r="DA20" s="828">
        <v>0</v>
      </c>
      <c r="DB20" s="828">
        <v>0</v>
      </c>
      <c r="DC20" s="828">
        <v>0</v>
      </c>
      <c r="DD20" s="830" t="s">
        <v>227</v>
      </c>
      <c r="DE20" s="831" t="s">
        <v>227</v>
      </c>
      <c r="DF20" s="818"/>
      <c r="DG20" s="275">
        <v>6</v>
      </c>
      <c r="DH20" s="276" t="s">
        <v>125</v>
      </c>
      <c r="DI20" s="828">
        <v>0</v>
      </c>
      <c r="DJ20" s="828">
        <v>1054</v>
      </c>
      <c r="DK20" s="828">
        <v>0</v>
      </c>
      <c r="DL20" s="828">
        <v>0</v>
      </c>
      <c r="DM20" s="828">
        <v>0</v>
      </c>
      <c r="DN20" s="830" t="s">
        <v>227</v>
      </c>
      <c r="DO20" s="831" t="s">
        <v>227</v>
      </c>
      <c r="DP20" s="818"/>
      <c r="DQ20" s="275">
        <v>6</v>
      </c>
      <c r="DR20" s="276" t="s">
        <v>125</v>
      </c>
      <c r="DS20" s="828">
        <v>1</v>
      </c>
      <c r="DT20" s="828">
        <v>4</v>
      </c>
      <c r="DU20" s="828">
        <v>0</v>
      </c>
      <c r="DV20" s="828">
        <v>0</v>
      </c>
      <c r="DW20" s="828">
        <v>1</v>
      </c>
      <c r="DX20" s="828">
        <v>0</v>
      </c>
      <c r="DY20" s="829">
        <v>5</v>
      </c>
      <c r="DZ20" s="818"/>
      <c r="EA20" s="275">
        <v>6</v>
      </c>
      <c r="EB20" s="276" t="s">
        <v>125</v>
      </c>
      <c r="EC20" s="828">
        <v>1</v>
      </c>
      <c r="ED20" s="828">
        <v>4</v>
      </c>
      <c r="EE20" s="828">
        <v>0</v>
      </c>
      <c r="EF20" s="828">
        <v>0</v>
      </c>
      <c r="EG20" s="828">
        <v>1</v>
      </c>
      <c r="EH20" s="828">
        <v>0</v>
      </c>
      <c r="EI20" s="829">
        <v>5</v>
      </c>
      <c r="EJ20" s="818"/>
      <c r="EK20" s="275">
        <v>6</v>
      </c>
      <c r="EL20" s="276" t="s">
        <v>125</v>
      </c>
      <c r="EM20" s="828">
        <v>1</v>
      </c>
      <c r="EN20" s="828">
        <v>22</v>
      </c>
      <c r="EO20" s="828">
        <v>0</v>
      </c>
      <c r="EP20" s="828">
        <v>0</v>
      </c>
      <c r="EQ20" s="828">
        <v>1</v>
      </c>
      <c r="ER20" s="830" t="s">
        <v>227</v>
      </c>
      <c r="ES20" s="831" t="s">
        <v>227</v>
      </c>
      <c r="ET20" s="818"/>
      <c r="EU20" s="275">
        <v>6</v>
      </c>
      <c r="EV20" s="276" t="s">
        <v>125</v>
      </c>
      <c r="EW20" s="828">
        <v>4941</v>
      </c>
      <c r="EX20" s="828">
        <v>10804</v>
      </c>
      <c r="EY20" s="828">
        <v>0</v>
      </c>
      <c r="EZ20" s="828">
        <v>0</v>
      </c>
      <c r="FA20" s="828">
        <v>2000</v>
      </c>
      <c r="FB20" s="830" t="s">
        <v>227</v>
      </c>
      <c r="FC20" s="831" t="s">
        <v>227</v>
      </c>
      <c r="FD20" s="818"/>
      <c r="FE20" s="275">
        <v>6</v>
      </c>
      <c r="FF20" s="276" t="s">
        <v>125</v>
      </c>
      <c r="FG20" s="828">
        <v>11</v>
      </c>
      <c r="FH20" s="828">
        <v>33</v>
      </c>
      <c r="FI20" s="828">
        <v>1</v>
      </c>
      <c r="FJ20" s="828">
        <v>1</v>
      </c>
      <c r="FK20" s="828">
        <v>19</v>
      </c>
      <c r="FL20" s="828">
        <v>0</v>
      </c>
      <c r="FM20" s="829">
        <v>32</v>
      </c>
      <c r="FN20" s="818"/>
      <c r="FO20" s="275">
        <v>6</v>
      </c>
      <c r="FP20" s="276" t="s">
        <v>125</v>
      </c>
      <c r="FQ20" s="828">
        <v>18</v>
      </c>
      <c r="FR20" s="828">
        <v>63</v>
      </c>
      <c r="FS20" s="828">
        <v>1</v>
      </c>
      <c r="FT20" s="828">
        <v>1</v>
      </c>
      <c r="FU20" s="828">
        <v>29</v>
      </c>
      <c r="FV20" s="828">
        <v>1</v>
      </c>
      <c r="FW20" s="829">
        <v>75</v>
      </c>
      <c r="FX20" s="818"/>
      <c r="FY20" s="275">
        <v>6</v>
      </c>
      <c r="FZ20" s="276" t="s">
        <v>125</v>
      </c>
      <c r="GA20" s="828">
        <v>18</v>
      </c>
      <c r="GB20" s="828">
        <v>461</v>
      </c>
      <c r="GC20" s="828">
        <v>1</v>
      </c>
      <c r="GD20" s="828">
        <v>1</v>
      </c>
      <c r="GE20" s="828">
        <v>29</v>
      </c>
      <c r="GF20" s="830" t="s">
        <v>227</v>
      </c>
      <c r="GG20" s="831" t="s">
        <v>227</v>
      </c>
      <c r="GH20" s="818"/>
      <c r="GI20" s="275">
        <v>6</v>
      </c>
      <c r="GJ20" s="276" t="s">
        <v>125</v>
      </c>
      <c r="GK20" s="828">
        <v>60392</v>
      </c>
      <c r="GL20" s="828">
        <v>226045</v>
      </c>
      <c r="GM20" s="828">
        <v>3245</v>
      </c>
      <c r="GN20" s="828">
        <v>3245</v>
      </c>
      <c r="GO20" s="828">
        <v>104944</v>
      </c>
      <c r="GP20" s="830" t="s">
        <v>227</v>
      </c>
      <c r="GQ20" s="831" t="s">
        <v>227</v>
      </c>
      <c r="GR20" s="818"/>
      <c r="GS20" s="275">
        <v>6</v>
      </c>
      <c r="GT20" s="276" t="s">
        <v>125</v>
      </c>
      <c r="GU20" s="828">
        <v>0</v>
      </c>
      <c r="GV20" s="828">
        <v>1</v>
      </c>
      <c r="GW20" s="828">
        <v>0</v>
      </c>
      <c r="GX20" s="828">
        <v>0</v>
      </c>
      <c r="GY20" s="828">
        <v>0</v>
      </c>
      <c r="GZ20" s="828">
        <v>0</v>
      </c>
      <c r="HA20" s="829">
        <v>1</v>
      </c>
      <c r="HB20" s="818"/>
      <c r="HC20" s="275">
        <v>6</v>
      </c>
      <c r="HD20" s="276" t="s">
        <v>125</v>
      </c>
      <c r="HE20" s="828">
        <v>0</v>
      </c>
      <c r="HF20" s="828">
        <v>1</v>
      </c>
      <c r="HG20" s="828">
        <v>0</v>
      </c>
      <c r="HH20" s="828">
        <v>0</v>
      </c>
      <c r="HI20" s="828">
        <v>0</v>
      </c>
      <c r="HJ20" s="828">
        <v>0</v>
      </c>
      <c r="HK20" s="829">
        <v>1</v>
      </c>
      <c r="HL20" s="818"/>
      <c r="HM20" s="275">
        <v>6</v>
      </c>
      <c r="HN20" s="276" t="s">
        <v>125</v>
      </c>
      <c r="HO20" s="828">
        <v>0</v>
      </c>
      <c r="HP20" s="828">
        <v>4</v>
      </c>
      <c r="HQ20" s="828">
        <v>0</v>
      </c>
      <c r="HR20" s="828">
        <v>0</v>
      </c>
      <c r="HS20" s="828">
        <v>0</v>
      </c>
      <c r="HT20" s="830" t="s">
        <v>227</v>
      </c>
      <c r="HU20" s="831" t="s">
        <v>227</v>
      </c>
      <c r="HV20" s="818"/>
      <c r="HW20" s="275">
        <v>6</v>
      </c>
      <c r="HX20" s="276" t="s">
        <v>125</v>
      </c>
      <c r="HY20" s="828">
        <v>0</v>
      </c>
      <c r="HZ20" s="828">
        <v>1976</v>
      </c>
      <c r="IA20" s="828">
        <v>0</v>
      </c>
      <c r="IB20" s="828">
        <v>0</v>
      </c>
      <c r="IC20" s="828">
        <v>0</v>
      </c>
      <c r="ID20" s="830" t="s">
        <v>227</v>
      </c>
      <c r="IE20" s="831" t="s">
        <v>227</v>
      </c>
    </row>
    <row r="21" spans="1:239" ht="26.25">
      <c r="A21" s="534">
        <v>7</v>
      </c>
      <c r="B21" s="825" t="s">
        <v>126</v>
      </c>
      <c r="C21" s="828">
        <v>261</v>
      </c>
      <c r="D21" s="828">
        <v>1769</v>
      </c>
      <c r="E21" s="828">
        <v>119</v>
      </c>
      <c r="F21" s="828">
        <v>16</v>
      </c>
      <c r="G21" s="828">
        <v>261</v>
      </c>
      <c r="H21" s="828">
        <v>11</v>
      </c>
      <c r="I21" s="829">
        <v>1759</v>
      </c>
      <c r="J21" s="818"/>
      <c r="K21" s="534">
        <v>7</v>
      </c>
      <c r="L21" s="825" t="s">
        <v>126</v>
      </c>
      <c r="M21" s="828">
        <v>265</v>
      </c>
      <c r="N21" s="828">
        <v>1858</v>
      </c>
      <c r="O21" s="828">
        <v>119</v>
      </c>
      <c r="P21" s="828">
        <v>17</v>
      </c>
      <c r="Q21" s="828">
        <v>264</v>
      </c>
      <c r="R21" s="828">
        <v>11</v>
      </c>
      <c r="S21" s="829">
        <v>1960</v>
      </c>
      <c r="T21" s="818"/>
      <c r="U21" s="534">
        <v>7</v>
      </c>
      <c r="V21" s="825" t="s">
        <v>126</v>
      </c>
      <c r="W21" s="828">
        <v>265</v>
      </c>
      <c r="X21" s="828">
        <v>16057</v>
      </c>
      <c r="Y21" s="828">
        <v>264</v>
      </c>
      <c r="Z21" s="828">
        <v>136</v>
      </c>
      <c r="AA21" s="828">
        <v>264</v>
      </c>
      <c r="AB21" s="830" t="s">
        <v>227</v>
      </c>
      <c r="AC21" s="831" t="s">
        <v>227</v>
      </c>
      <c r="AD21" s="818"/>
      <c r="AE21" s="534">
        <v>7</v>
      </c>
      <c r="AF21" s="825" t="s">
        <v>126</v>
      </c>
      <c r="AG21" s="828">
        <v>1190518</v>
      </c>
      <c r="AH21" s="828">
        <v>7858788</v>
      </c>
      <c r="AI21" s="828">
        <v>100487</v>
      </c>
      <c r="AJ21" s="828">
        <v>36315</v>
      </c>
      <c r="AK21" s="828">
        <v>1123022</v>
      </c>
      <c r="AL21" s="830" t="s">
        <v>227</v>
      </c>
      <c r="AM21" s="831" t="s">
        <v>227</v>
      </c>
      <c r="AN21" s="304"/>
      <c r="AO21" s="534">
        <v>7</v>
      </c>
      <c r="AP21" s="825" t="s">
        <v>126</v>
      </c>
      <c r="AQ21" s="260">
        <v>73</v>
      </c>
      <c r="AR21" s="260">
        <v>184</v>
      </c>
      <c r="AS21" s="260">
        <v>32</v>
      </c>
      <c r="AT21" s="260">
        <v>28</v>
      </c>
      <c r="AU21" s="260">
        <v>61</v>
      </c>
      <c r="AV21" s="260">
        <v>3</v>
      </c>
      <c r="AW21" s="832">
        <v>280</v>
      </c>
      <c r="AX21" s="304"/>
      <c r="AY21" s="833">
        <v>7</v>
      </c>
      <c r="AZ21" s="834" t="s">
        <v>126</v>
      </c>
      <c r="BA21" s="260">
        <v>129</v>
      </c>
      <c r="BB21" s="260">
        <v>519</v>
      </c>
      <c r="BC21" s="260">
        <v>108</v>
      </c>
      <c r="BD21" s="260">
        <v>60</v>
      </c>
      <c r="BE21" s="828">
        <v>102</v>
      </c>
      <c r="BF21" s="828">
        <v>4</v>
      </c>
      <c r="BG21" s="829">
        <v>515</v>
      </c>
      <c r="BH21" s="818"/>
      <c r="BI21" s="534">
        <v>7</v>
      </c>
      <c r="BJ21" s="825" t="s">
        <v>126</v>
      </c>
      <c r="BK21" s="828">
        <v>129</v>
      </c>
      <c r="BL21" s="828">
        <v>4182</v>
      </c>
      <c r="BM21" s="260">
        <v>516</v>
      </c>
      <c r="BN21" s="260">
        <v>422</v>
      </c>
      <c r="BO21" s="260">
        <v>102</v>
      </c>
      <c r="BP21" s="830" t="s">
        <v>227</v>
      </c>
      <c r="BQ21" s="831" t="s">
        <v>227</v>
      </c>
      <c r="BR21" s="304"/>
      <c r="BS21" s="833">
        <v>7</v>
      </c>
      <c r="BT21" s="834" t="s">
        <v>126</v>
      </c>
      <c r="BU21" s="260">
        <v>760775</v>
      </c>
      <c r="BV21" s="260">
        <v>1913963</v>
      </c>
      <c r="BW21" s="260">
        <v>47550</v>
      </c>
      <c r="BX21" s="260">
        <v>36900</v>
      </c>
      <c r="BY21" s="260">
        <v>426412</v>
      </c>
      <c r="BZ21" s="830" t="s">
        <v>227</v>
      </c>
      <c r="CA21" s="831" t="s">
        <v>227</v>
      </c>
      <c r="CB21" s="818"/>
      <c r="CC21" s="534">
        <v>7</v>
      </c>
      <c r="CD21" s="825" t="s">
        <v>126</v>
      </c>
      <c r="CE21" s="828">
        <v>9</v>
      </c>
      <c r="CF21" s="828">
        <v>26</v>
      </c>
      <c r="CG21" s="828">
        <v>1</v>
      </c>
      <c r="CH21" s="828">
        <v>1</v>
      </c>
      <c r="CI21" s="828">
        <v>6</v>
      </c>
      <c r="CJ21" s="828">
        <v>0</v>
      </c>
      <c r="CK21" s="829">
        <v>29</v>
      </c>
      <c r="CL21" s="818"/>
      <c r="CM21" s="534">
        <v>7</v>
      </c>
      <c r="CN21" s="825" t="s">
        <v>126</v>
      </c>
      <c r="CO21" s="828">
        <v>10</v>
      </c>
      <c r="CP21" s="828">
        <v>38</v>
      </c>
      <c r="CQ21" s="828">
        <v>1</v>
      </c>
      <c r="CR21" s="828">
        <v>1</v>
      </c>
      <c r="CS21" s="828">
        <v>6</v>
      </c>
      <c r="CT21" s="828">
        <v>0</v>
      </c>
      <c r="CU21" s="829">
        <v>47</v>
      </c>
      <c r="CV21" s="818"/>
      <c r="CW21" s="534">
        <v>7</v>
      </c>
      <c r="CX21" s="825" t="s">
        <v>126</v>
      </c>
      <c r="CY21" s="828">
        <v>10</v>
      </c>
      <c r="CZ21" s="828">
        <v>326</v>
      </c>
      <c r="DA21" s="828">
        <v>7</v>
      </c>
      <c r="DB21" s="828">
        <v>7</v>
      </c>
      <c r="DC21" s="828">
        <v>6</v>
      </c>
      <c r="DD21" s="830" t="s">
        <v>227</v>
      </c>
      <c r="DE21" s="831" t="s">
        <v>227</v>
      </c>
      <c r="DF21" s="818"/>
      <c r="DG21" s="534">
        <v>7</v>
      </c>
      <c r="DH21" s="825" t="s">
        <v>126</v>
      </c>
      <c r="DI21" s="828">
        <v>43481</v>
      </c>
      <c r="DJ21" s="828">
        <v>160170</v>
      </c>
      <c r="DK21" s="828">
        <v>1209</v>
      </c>
      <c r="DL21" s="828">
        <v>1209</v>
      </c>
      <c r="DM21" s="828">
        <v>14134</v>
      </c>
      <c r="DN21" s="830" t="s">
        <v>227</v>
      </c>
      <c r="DO21" s="831" t="s">
        <v>227</v>
      </c>
      <c r="DP21" s="818"/>
      <c r="DQ21" s="534">
        <v>7</v>
      </c>
      <c r="DR21" s="825" t="s">
        <v>126</v>
      </c>
      <c r="DS21" s="828">
        <v>2</v>
      </c>
      <c r="DT21" s="828">
        <v>2</v>
      </c>
      <c r="DU21" s="828">
        <v>0</v>
      </c>
      <c r="DV21" s="828">
        <v>0</v>
      </c>
      <c r="DW21" s="828">
        <v>1</v>
      </c>
      <c r="DX21" s="828">
        <v>0</v>
      </c>
      <c r="DY21" s="829">
        <v>1</v>
      </c>
      <c r="DZ21" s="818"/>
      <c r="EA21" s="534">
        <v>7</v>
      </c>
      <c r="EB21" s="825" t="s">
        <v>126</v>
      </c>
      <c r="EC21" s="828">
        <v>2</v>
      </c>
      <c r="ED21" s="828">
        <v>2</v>
      </c>
      <c r="EE21" s="828">
        <v>0</v>
      </c>
      <c r="EF21" s="828">
        <v>0</v>
      </c>
      <c r="EG21" s="828">
        <v>1</v>
      </c>
      <c r="EH21" s="828">
        <v>0</v>
      </c>
      <c r="EI21" s="829">
        <v>1</v>
      </c>
      <c r="EJ21" s="818"/>
      <c r="EK21" s="534">
        <v>7</v>
      </c>
      <c r="EL21" s="825" t="s">
        <v>126</v>
      </c>
      <c r="EM21" s="828">
        <v>2</v>
      </c>
      <c r="EN21" s="828">
        <v>10</v>
      </c>
      <c r="EO21" s="828">
        <v>0</v>
      </c>
      <c r="EP21" s="828">
        <v>0</v>
      </c>
      <c r="EQ21" s="828">
        <v>1</v>
      </c>
      <c r="ER21" s="830" t="s">
        <v>227</v>
      </c>
      <c r="ES21" s="831" t="s">
        <v>227</v>
      </c>
      <c r="ET21" s="818"/>
      <c r="EU21" s="534">
        <v>7</v>
      </c>
      <c r="EV21" s="825" t="s">
        <v>126</v>
      </c>
      <c r="EW21" s="828">
        <v>9882</v>
      </c>
      <c r="EX21" s="828">
        <v>4940</v>
      </c>
      <c r="EY21" s="828">
        <v>0</v>
      </c>
      <c r="EZ21" s="828">
        <v>0</v>
      </c>
      <c r="FA21" s="828">
        <v>4941</v>
      </c>
      <c r="FB21" s="830" t="s">
        <v>227</v>
      </c>
      <c r="FC21" s="831" t="s">
        <v>227</v>
      </c>
      <c r="FD21" s="818"/>
      <c r="FE21" s="534">
        <v>7</v>
      </c>
      <c r="FF21" s="825" t="s">
        <v>126</v>
      </c>
      <c r="FG21" s="828">
        <v>23</v>
      </c>
      <c r="FH21" s="828">
        <v>65</v>
      </c>
      <c r="FI21" s="828">
        <v>1</v>
      </c>
      <c r="FJ21" s="828">
        <v>1</v>
      </c>
      <c r="FK21" s="828">
        <v>20</v>
      </c>
      <c r="FL21" s="828">
        <v>0</v>
      </c>
      <c r="FM21" s="829">
        <v>68</v>
      </c>
      <c r="FN21" s="818"/>
      <c r="FO21" s="534">
        <v>7</v>
      </c>
      <c r="FP21" s="825" t="s">
        <v>126</v>
      </c>
      <c r="FQ21" s="828">
        <v>28</v>
      </c>
      <c r="FR21" s="828">
        <v>72</v>
      </c>
      <c r="FS21" s="828">
        <v>1</v>
      </c>
      <c r="FT21" s="828">
        <v>1</v>
      </c>
      <c r="FU21" s="828">
        <v>22</v>
      </c>
      <c r="FV21" s="828">
        <v>0</v>
      </c>
      <c r="FW21" s="829">
        <v>89</v>
      </c>
      <c r="FX21" s="818"/>
      <c r="FY21" s="534">
        <v>7</v>
      </c>
      <c r="FZ21" s="825" t="s">
        <v>126</v>
      </c>
      <c r="GA21" s="828">
        <v>28</v>
      </c>
      <c r="GB21" s="828">
        <v>522</v>
      </c>
      <c r="GC21" s="828">
        <v>2</v>
      </c>
      <c r="GD21" s="828">
        <v>2</v>
      </c>
      <c r="GE21" s="828">
        <v>22</v>
      </c>
      <c r="GF21" s="830" t="s">
        <v>227</v>
      </c>
      <c r="GG21" s="831" t="s">
        <v>227</v>
      </c>
      <c r="GH21" s="818"/>
      <c r="GI21" s="534">
        <v>7</v>
      </c>
      <c r="GJ21" s="825" t="s">
        <v>126</v>
      </c>
      <c r="GK21" s="828">
        <v>101485</v>
      </c>
      <c r="GL21" s="828">
        <v>255784</v>
      </c>
      <c r="GM21" s="828">
        <v>1793</v>
      </c>
      <c r="GN21" s="828">
        <v>1793</v>
      </c>
      <c r="GO21" s="828">
        <v>62540</v>
      </c>
      <c r="GP21" s="830" t="s">
        <v>227</v>
      </c>
      <c r="GQ21" s="831" t="s">
        <v>227</v>
      </c>
      <c r="GR21" s="818"/>
      <c r="GS21" s="534">
        <v>7</v>
      </c>
      <c r="GT21" s="825" t="s">
        <v>126</v>
      </c>
      <c r="GU21" s="828">
        <v>1</v>
      </c>
      <c r="GV21" s="828">
        <v>13</v>
      </c>
      <c r="GW21" s="828">
        <v>0</v>
      </c>
      <c r="GX21" s="828">
        <v>0</v>
      </c>
      <c r="GY21" s="828">
        <v>1</v>
      </c>
      <c r="GZ21" s="828">
        <v>0</v>
      </c>
      <c r="HA21" s="829">
        <v>8</v>
      </c>
      <c r="HB21" s="818"/>
      <c r="HC21" s="534">
        <v>7</v>
      </c>
      <c r="HD21" s="825" t="s">
        <v>126</v>
      </c>
      <c r="HE21" s="828">
        <v>1</v>
      </c>
      <c r="HF21" s="828">
        <v>14</v>
      </c>
      <c r="HG21" s="828">
        <v>0</v>
      </c>
      <c r="HH21" s="828">
        <v>0</v>
      </c>
      <c r="HI21" s="828">
        <v>1</v>
      </c>
      <c r="HJ21" s="828">
        <v>0</v>
      </c>
      <c r="HK21" s="829">
        <v>13</v>
      </c>
      <c r="HL21" s="818"/>
      <c r="HM21" s="534">
        <v>7</v>
      </c>
      <c r="HN21" s="825" t="s">
        <v>126</v>
      </c>
      <c r="HO21" s="828">
        <v>1</v>
      </c>
      <c r="HP21" s="828">
        <v>83</v>
      </c>
      <c r="HQ21" s="828">
        <v>0</v>
      </c>
      <c r="HR21" s="828">
        <v>0</v>
      </c>
      <c r="HS21" s="828">
        <v>1</v>
      </c>
      <c r="HT21" s="830" t="s">
        <v>227</v>
      </c>
      <c r="HU21" s="831" t="s">
        <v>227</v>
      </c>
      <c r="HV21" s="818"/>
      <c r="HW21" s="534">
        <v>7</v>
      </c>
      <c r="HX21" s="825" t="s">
        <v>126</v>
      </c>
      <c r="HY21" s="828">
        <v>4941</v>
      </c>
      <c r="HZ21" s="828">
        <v>40730</v>
      </c>
      <c r="IA21" s="828">
        <v>0</v>
      </c>
      <c r="IB21" s="828">
        <v>0</v>
      </c>
      <c r="IC21" s="828">
        <v>2899</v>
      </c>
      <c r="ID21" s="830" t="s">
        <v>227</v>
      </c>
      <c r="IE21" s="831" t="s">
        <v>227</v>
      </c>
    </row>
    <row r="22" spans="1:239" ht="26.25">
      <c r="A22" s="273">
        <v>8</v>
      </c>
      <c r="B22" s="274" t="s">
        <v>127</v>
      </c>
      <c r="C22" s="828">
        <v>48</v>
      </c>
      <c r="D22" s="828">
        <v>342</v>
      </c>
      <c r="E22" s="828">
        <v>6</v>
      </c>
      <c r="F22" s="828">
        <v>6</v>
      </c>
      <c r="G22" s="828">
        <v>80</v>
      </c>
      <c r="H22" s="828">
        <v>0</v>
      </c>
      <c r="I22" s="829">
        <v>35</v>
      </c>
      <c r="J22" s="818"/>
      <c r="K22" s="273">
        <v>8</v>
      </c>
      <c r="L22" s="274" t="s">
        <v>127</v>
      </c>
      <c r="M22" s="828">
        <v>51</v>
      </c>
      <c r="N22" s="828">
        <v>368</v>
      </c>
      <c r="O22" s="828">
        <v>6</v>
      </c>
      <c r="P22" s="828">
        <v>6</v>
      </c>
      <c r="Q22" s="828">
        <v>82</v>
      </c>
      <c r="R22" s="828">
        <v>0</v>
      </c>
      <c r="S22" s="829">
        <v>205</v>
      </c>
      <c r="T22" s="818"/>
      <c r="U22" s="273">
        <v>8</v>
      </c>
      <c r="V22" s="274" t="s">
        <v>127</v>
      </c>
      <c r="W22" s="828">
        <v>54</v>
      </c>
      <c r="X22" s="828">
        <v>2980</v>
      </c>
      <c r="Y22" s="828">
        <v>37</v>
      </c>
      <c r="Z22" s="828">
        <v>37</v>
      </c>
      <c r="AA22" s="828">
        <v>82</v>
      </c>
      <c r="AB22" s="830" t="s">
        <v>227</v>
      </c>
      <c r="AC22" s="831" t="s">
        <v>227</v>
      </c>
      <c r="AD22" s="818"/>
      <c r="AE22" s="273">
        <v>8</v>
      </c>
      <c r="AF22" s="274" t="s">
        <v>127</v>
      </c>
      <c r="AG22" s="828">
        <v>218918</v>
      </c>
      <c r="AH22" s="828">
        <v>1455590</v>
      </c>
      <c r="AI22" s="828">
        <v>3478</v>
      </c>
      <c r="AJ22" s="828">
        <v>3478</v>
      </c>
      <c r="AK22" s="828">
        <v>351599</v>
      </c>
      <c r="AL22" s="830" t="s">
        <v>227</v>
      </c>
      <c r="AM22" s="831" t="s">
        <v>227</v>
      </c>
      <c r="AN22" s="304"/>
      <c r="AO22" s="273">
        <v>8</v>
      </c>
      <c r="AP22" s="274" t="s">
        <v>127</v>
      </c>
      <c r="AQ22" s="260">
        <v>29</v>
      </c>
      <c r="AR22" s="260">
        <v>58</v>
      </c>
      <c r="AS22" s="260">
        <v>4</v>
      </c>
      <c r="AT22" s="260">
        <v>4</v>
      </c>
      <c r="AU22" s="260">
        <v>26</v>
      </c>
      <c r="AV22" s="260">
        <v>0</v>
      </c>
      <c r="AW22" s="832">
        <v>8</v>
      </c>
      <c r="AX22" s="304"/>
      <c r="AY22" s="835">
        <v>8</v>
      </c>
      <c r="AZ22" s="836" t="s">
        <v>127</v>
      </c>
      <c r="BA22" s="260">
        <v>40</v>
      </c>
      <c r="BB22" s="260">
        <v>128</v>
      </c>
      <c r="BC22" s="260">
        <v>5</v>
      </c>
      <c r="BD22" s="260">
        <v>5</v>
      </c>
      <c r="BE22" s="828">
        <v>32</v>
      </c>
      <c r="BF22" s="828">
        <v>0</v>
      </c>
      <c r="BG22" s="829">
        <v>107</v>
      </c>
      <c r="BH22" s="818"/>
      <c r="BI22" s="273">
        <v>8</v>
      </c>
      <c r="BJ22" s="274" t="s">
        <v>127</v>
      </c>
      <c r="BK22" s="828">
        <v>48</v>
      </c>
      <c r="BL22" s="828">
        <v>1072</v>
      </c>
      <c r="BM22" s="260">
        <v>39</v>
      </c>
      <c r="BN22" s="260">
        <v>39</v>
      </c>
      <c r="BO22" s="260">
        <v>32</v>
      </c>
      <c r="BP22" s="830" t="s">
        <v>227</v>
      </c>
      <c r="BQ22" s="831" t="s">
        <v>227</v>
      </c>
      <c r="BR22" s="304"/>
      <c r="BS22" s="835">
        <v>8</v>
      </c>
      <c r="BT22" s="836" t="s">
        <v>127</v>
      </c>
      <c r="BU22" s="260">
        <v>204002</v>
      </c>
      <c r="BV22" s="260">
        <v>524935</v>
      </c>
      <c r="BW22" s="260">
        <v>0</v>
      </c>
      <c r="BX22" s="260">
        <v>0</v>
      </c>
      <c r="BY22" s="260">
        <v>137071</v>
      </c>
      <c r="BZ22" s="830" t="s">
        <v>227</v>
      </c>
      <c r="CA22" s="831" t="s">
        <v>227</v>
      </c>
      <c r="CB22" s="818"/>
      <c r="CC22" s="273">
        <v>8</v>
      </c>
      <c r="CD22" s="274" t="s">
        <v>127</v>
      </c>
      <c r="CE22" s="828">
        <v>0</v>
      </c>
      <c r="CF22" s="828">
        <v>2</v>
      </c>
      <c r="CG22" s="828">
        <v>0</v>
      </c>
      <c r="CH22" s="828">
        <v>0</v>
      </c>
      <c r="CI22" s="828">
        <v>0</v>
      </c>
      <c r="CJ22" s="828">
        <v>0</v>
      </c>
      <c r="CK22" s="829">
        <v>1</v>
      </c>
      <c r="CL22" s="818"/>
      <c r="CM22" s="273">
        <v>8</v>
      </c>
      <c r="CN22" s="274" t="s">
        <v>127</v>
      </c>
      <c r="CO22" s="828">
        <v>0</v>
      </c>
      <c r="CP22" s="828">
        <v>2</v>
      </c>
      <c r="CQ22" s="828">
        <v>0</v>
      </c>
      <c r="CR22" s="828">
        <v>0</v>
      </c>
      <c r="CS22" s="828">
        <v>0</v>
      </c>
      <c r="CT22" s="828">
        <v>0</v>
      </c>
      <c r="CU22" s="829">
        <v>1</v>
      </c>
      <c r="CV22" s="818"/>
      <c r="CW22" s="273">
        <v>8</v>
      </c>
      <c r="CX22" s="274" t="s">
        <v>127</v>
      </c>
      <c r="CY22" s="828">
        <v>0</v>
      </c>
      <c r="CZ22" s="828">
        <v>14</v>
      </c>
      <c r="DA22" s="828">
        <v>0</v>
      </c>
      <c r="DB22" s="828">
        <v>0</v>
      </c>
      <c r="DC22" s="828">
        <v>0</v>
      </c>
      <c r="DD22" s="830" t="s">
        <v>227</v>
      </c>
      <c r="DE22" s="831" t="s">
        <v>227</v>
      </c>
      <c r="DF22" s="818"/>
      <c r="DG22" s="273">
        <v>8</v>
      </c>
      <c r="DH22" s="274" t="s">
        <v>127</v>
      </c>
      <c r="DI22" s="828">
        <v>0</v>
      </c>
      <c r="DJ22" s="828">
        <v>6917</v>
      </c>
      <c r="DK22" s="828">
        <v>0</v>
      </c>
      <c r="DL22" s="828">
        <v>0</v>
      </c>
      <c r="DM22" s="828">
        <v>0</v>
      </c>
      <c r="DN22" s="830" t="s">
        <v>227</v>
      </c>
      <c r="DO22" s="831" t="s">
        <v>227</v>
      </c>
      <c r="DP22" s="818"/>
      <c r="DQ22" s="273">
        <v>8</v>
      </c>
      <c r="DR22" s="274" t="s">
        <v>127</v>
      </c>
      <c r="DS22" s="828">
        <v>0</v>
      </c>
      <c r="DT22" s="828">
        <v>0</v>
      </c>
      <c r="DU22" s="828">
        <v>0</v>
      </c>
      <c r="DV22" s="828">
        <v>0</v>
      </c>
      <c r="DW22" s="828">
        <v>0</v>
      </c>
      <c r="DX22" s="828">
        <v>0</v>
      </c>
      <c r="DY22" s="829">
        <v>0</v>
      </c>
      <c r="DZ22" s="818"/>
      <c r="EA22" s="273">
        <v>8</v>
      </c>
      <c r="EB22" s="274" t="s">
        <v>127</v>
      </c>
      <c r="EC22" s="828">
        <v>0</v>
      </c>
      <c r="ED22" s="828">
        <v>0</v>
      </c>
      <c r="EE22" s="828">
        <v>0</v>
      </c>
      <c r="EF22" s="828">
        <v>0</v>
      </c>
      <c r="EG22" s="828">
        <v>0</v>
      </c>
      <c r="EH22" s="828">
        <v>0</v>
      </c>
      <c r="EI22" s="829">
        <v>0</v>
      </c>
      <c r="EJ22" s="818"/>
      <c r="EK22" s="273">
        <v>8</v>
      </c>
      <c r="EL22" s="274" t="s">
        <v>127</v>
      </c>
      <c r="EM22" s="828">
        <v>0</v>
      </c>
      <c r="EN22" s="828">
        <v>0</v>
      </c>
      <c r="EO22" s="828">
        <v>0</v>
      </c>
      <c r="EP22" s="828">
        <v>0</v>
      </c>
      <c r="EQ22" s="828">
        <v>0</v>
      </c>
      <c r="ER22" s="830" t="s">
        <v>227</v>
      </c>
      <c r="ES22" s="831" t="s">
        <v>227</v>
      </c>
      <c r="ET22" s="818"/>
      <c r="EU22" s="273">
        <v>8</v>
      </c>
      <c r="EV22" s="274" t="s">
        <v>127</v>
      </c>
      <c r="EW22" s="828">
        <v>0</v>
      </c>
      <c r="EX22" s="828">
        <v>0</v>
      </c>
      <c r="EY22" s="828">
        <v>0</v>
      </c>
      <c r="EZ22" s="828">
        <v>0</v>
      </c>
      <c r="FA22" s="828">
        <v>0</v>
      </c>
      <c r="FB22" s="830" t="s">
        <v>227</v>
      </c>
      <c r="FC22" s="831" t="s">
        <v>227</v>
      </c>
      <c r="FD22" s="818"/>
      <c r="FE22" s="273">
        <v>8</v>
      </c>
      <c r="FF22" s="274" t="s">
        <v>127</v>
      </c>
      <c r="FG22" s="828">
        <v>7</v>
      </c>
      <c r="FH22" s="828">
        <v>15</v>
      </c>
      <c r="FI22" s="828">
        <v>0</v>
      </c>
      <c r="FJ22" s="828">
        <v>0</v>
      </c>
      <c r="FK22" s="828">
        <v>4</v>
      </c>
      <c r="FL22" s="828">
        <v>0</v>
      </c>
      <c r="FM22" s="829">
        <v>2</v>
      </c>
      <c r="FN22" s="818"/>
      <c r="FO22" s="273">
        <v>8</v>
      </c>
      <c r="FP22" s="274" t="s">
        <v>127</v>
      </c>
      <c r="FQ22" s="828">
        <v>7</v>
      </c>
      <c r="FR22" s="828">
        <v>20</v>
      </c>
      <c r="FS22" s="828">
        <v>0</v>
      </c>
      <c r="FT22" s="828">
        <v>0</v>
      </c>
      <c r="FU22" s="828">
        <v>4</v>
      </c>
      <c r="FV22" s="828">
        <v>0</v>
      </c>
      <c r="FW22" s="829">
        <v>21</v>
      </c>
      <c r="FX22" s="818"/>
      <c r="FY22" s="273">
        <v>8</v>
      </c>
      <c r="FZ22" s="274" t="s">
        <v>127</v>
      </c>
      <c r="GA22" s="828">
        <v>8</v>
      </c>
      <c r="GB22" s="828">
        <v>110</v>
      </c>
      <c r="GC22" s="828">
        <v>0</v>
      </c>
      <c r="GD22" s="828">
        <v>0</v>
      </c>
      <c r="GE22" s="828">
        <v>4</v>
      </c>
      <c r="GF22" s="830" t="s">
        <v>227</v>
      </c>
      <c r="GG22" s="831" t="s">
        <v>227</v>
      </c>
      <c r="GH22" s="818"/>
      <c r="GI22" s="273">
        <v>8</v>
      </c>
      <c r="GJ22" s="274" t="s">
        <v>127</v>
      </c>
      <c r="GK22" s="828">
        <v>20117</v>
      </c>
      <c r="GL22" s="828">
        <v>53319</v>
      </c>
      <c r="GM22" s="828">
        <v>0</v>
      </c>
      <c r="GN22" s="828">
        <v>0</v>
      </c>
      <c r="GO22" s="828">
        <v>12088</v>
      </c>
      <c r="GP22" s="830" t="s">
        <v>227</v>
      </c>
      <c r="GQ22" s="831" t="s">
        <v>227</v>
      </c>
      <c r="GR22" s="818"/>
      <c r="GS22" s="273">
        <v>8</v>
      </c>
      <c r="GT22" s="274" t="s">
        <v>127</v>
      </c>
      <c r="GU22" s="828">
        <v>0</v>
      </c>
      <c r="GV22" s="828">
        <v>1</v>
      </c>
      <c r="GW22" s="828">
        <v>0</v>
      </c>
      <c r="GX22" s="828">
        <v>0</v>
      </c>
      <c r="GY22" s="828">
        <v>0</v>
      </c>
      <c r="GZ22" s="828">
        <v>0</v>
      </c>
      <c r="HA22" s="829">
        <v>0</v>
      </c>
      <c r="HB22" s="818"/>
      <c r="HC22" s="273">
        <v>8</v>
      </c>
      <c r="HD22" s="274" t="s">
        <v>127</v>
      </c>
      <c r="HE22" s="828">
        <v>0</v>
      </c>
      <c r="HF22" s="828">
        <v>1</v>
      </c>
      <c r="HG22" s="828">
        <v>0</v>
      </c>
      <c r="HH22" s="828">
        <v>0</v>
      </c>
      <c r="HI22" s="828">
        <v>0</v>
      </c>
      <c r="HJ22" s="828">
        <v>0</v>
      </c>
      <c r="HK22" s="829">
        <v>0</v>
      </c>
      <c r="HL22" s="818"/>
      <c r="HM22" s="273">
        <v>8</v>
      </c>
      <c r="HN22" s="274" t="s">
        <v>127</v>
      </c>
      <c r="HO22" s="828">
        <v>0</v>
      </c>
      <c r="HP22" s="828">
        <v>3</v>
      </c>
      <c r="HQ22" s="828">
        <v>0</v>
      </c>
      <c r="HR22" s="828">
        <v>0</v>
      </c>
      <c r="HS22" s="828">
        <v>0</v>
      </c>
      <c r="HT22" s="830" t="s">
        <v>227</v>
      </c>
      <c r="HU22" s="831" t="s">
        <v>227</v>
      </c>
      <c r="HV22" s="818"/>
      <c r="HW22" s="273">
        <v>8</v>
      </c>
      <c r="HX22" s="274" t="s">
        <v>127</v>
      </c>
      <c r="HY22" s="828">
        <v>0</v>
      </c>
      <c r="HZ22" s="828">
        <v>1482</v>
      </c>
      <c r="IA22" s="828">
        <v>0</v>
      </c>
      <c r="IB22" s="828">
        <v>0</v>
      </c>
      <c r="IC22" s="828">
        <v>0</v>
      </c>
      <c r="ID22" s="830" t="s">
        <v>227</v>
      </c>
      <c r="IE22" s="831" t="s">
        <v>227</v>
      </c>
    </row>
    <row r="23" spans="1:239" ht="26.25">
      <c r="A23" s="534">
        <v>9</v>
      </c>
      <c r="B23" s="825" t="s">
        <v>128</v>
      </c>
      <c r="C23" s="846">
        <v>88</v>
      </c>
      <c r="D23" s="846">
        <v>587</v>
      </c>
      <c r="E23" s="846">
        <v>4</v>
      </c>
      <c r="F23" s="846">
        <v>1</v>
      </c>
      <c r="G23" s="846">
        <v>91</v>
      </c>
      <c r="H23" s="846">
        <v>1</v>
      </c>
      <c r="I23" s="847">
        <v>795</v>
      </c>
      <c r="J23" s="818"/>
      <c r="K23" s="534">
        <v>9</v>
      </c>
      <c r="L23" s="825" t="s">
        <v>128</v>
      </c>
      <c r="M23" s="846">
        <v>88</v>
      </c>
      <c r="N23" s="846">
        <v>641</v>
      </c>
      <c r="O23" s="846">
        <v>4</v>
      </c>
      <c r="P23" s="846">
        <v>1</v>
      </c>
      <c r="Q23" s="846">
        <v>92</v>
      </c>
      <c r="R23" s="846">
        <v>1</v>
      </c>
      <c r="S23" s="848">
        <v>1049</v>
      </c>
      <c r="T23" s="818"/>
      <c r="U23" s="534">
        <v>9</v>
      </c>
      <c r="V23" s="825" t="s">
        <v>128</v>
      </c>
      <c r="W23" s="846">
        <v>88</v>
      </c>
      <c r="X23" s="846">
        <v>5964</v>
      </c>
      <c r="Y23" s="846">
        <v>35</v>
      </c>
      <c r="Z23" s="846">
        <v>12</v>
      </c>
      <c r="AA23" s="846">
        <v>92</v>
      </c>
      <c r="AB23" s="830" t="s">
        <v>227</v>
      </c>
      <c r="AC23" s="831" t="s">
        <v>227</v>
      </c>
      <c r="AD23" s="818"/>
      <c r="AE23" s="534">
        <v>9</v>
      </c>
      <c r="AF23" s="825" t="s">
        <v>128</v>
      </c>
      <c r="AG23" s="846">
        <v>408782</v>
      </c>
      <c r="AH23" s="846">
        <v>2862493</v>
      </c>
      <c r="AI23" s="846">
        <v>9871</v>
      </c>
      <c r="AJ23" s="846">
        <v>3891</v>
      </c>
      <c r="AK23" s="846">
        <v>393436</v>
      </c>
      <c r="AL23" s="830" t="s">
        <v>227</v>
      </c>
      <c r="AM23" s="831" t="s">
        <v>227</v>
      </c>
      <c r="AN23" s="304"/>
      <c r="AO23" s="534">
        <v>9</v>
      </c>
      <c r="AP23" s="825" t="s">
        <v>128</v>
      </c>
      <c r="AQ23" s="849">
        <v>42</v>
      </c>
      <c r="AR23" s="849">
        <v>125</v>
      </c>
      <c r="AS23" s="849">
        <v>4</v>
      </c>
      <c r="AT23" s="849">
        <v>2</v>
      </c>
      <c r="AU23" s="849">
        <v>34</v>
      </c>
      <c r="AV23" s="849">
        <v>0</v>
      </c>
      <c r="AW23" s="847">
        <v>125</v>
      </c>
      <c r="AX23" s="304"/>
      <c r="AY23" s="833">
        <v>9</v>
      </c>
      <c r="AZ23" s="834" t="s">
        <v>128</v>
      </c>
      <c r="BA23" s="849">
        <v>62</v>
      </c>
      <c r="BB23" s="849">
        <v>258</v>
      </c>
      <c r="BC23" s="849">
        <v>9</v>
      </c>
      <c r="BD23" s="849">
        <v>3</v>
      </c>
      <c r="BE23" s="846">
        <v>48</v>
      </c>
      <c r="BF23" s="846">
        <v>0</v>
      </c>
      <c r="BG23" s="848">
        <v>304</v>
      </c>
      <c r="BH23" s="818"/>
      <c r="BI23" s="534">
        <v>9</v>
      </c>
      <c r="BJ23" s="825" t="s">
        <v>128</v>
      </c>
      <c r="BK23" s="846">
        <v>62</v>
      </c>
      <c r="BL23" s="846">
        <v>2100</v>
      </c>
      <c r="BM23" s="849">
        <v>54</v>
      </c>
      <c r="BN23" s="849">
        <v>8</v>
      </c>
      <c r="BO23" s="849">
        <v>48</v>
      </c>
      <c r="BP23" s="830" t="s">
        <v>227</v>
      </c>
      <c r="BQ23" s="831" t="s">
        <v>227</v>
      </c>
      <c r="BR23" s="304"/>
      <c r="BS23" s="833">
        <v>9</v>
      </c>
      <c r="BT23" s="834" t="s">
        <v>128</v>
      </c>
      <c r="BU23" s="849">
        <v>339446</v>
      </c>
      <c r="BV23" s="849">
        <v>1020212</v>
      </c>
      <c r="BW23" s="849">
        <v>14976</v>
      </c>
      <c r="BX23" s="849">
        <v>1975</v>
      </c>
      <c r="BY23" s="849">
        <v>202150</v>
      </c>
      <c r="BZ23" s="830" t="s">
        <v>227</v>
      </c>
      <c r="CA23" s="831" t="s">
        <v>227</v>
      </c>
      <c r="CB23" s="818"/>
      <c r="CC23" s="534">
        <v>9</v>
      </c>
      <c r="CD23" s="825" t="s">
        <v>128</v>
      </c>
      <c r="CE23" s="846">
        <v>1</v>
      </c>
      <c r="CF23" s="846">
        <v>4</v>
      </c>
      <c r="CG23" s="846">
        <v>0</v>
      </c>
      <c r="CH23" s="846">
        <v>0</v>
      </c>
      <c r="CI23" s="846">
        <v>0</v>
      </c>
      <c r="CJ23" s="846">
        <v>0</v>
      </c>
      <c r="CK23" s="848">
        <v>4</v>
      </c>
      <c r="CL23" s="818"/>
      <c r="CM23" s="534">
        <v>9</v>
      </c>
      <c r="CN23" s="825" t="s">
        <v>128</v>
      </c>
      <c r="CO23" s="846">
        <v>1</v>
      </c>
      <c r="CP23" s="846">
        <v>5</v>
      </c>
      <c r="CQ23" s="846">
        <v>0</v>
      </c>
      <c r="CR23" s="846">
        <v>0</v>
      </c>
      <c r="CS23" s="846">
        <v>0</v>
      </c>
      <c r="CT23" s="846">
        <v>0</v>
      </c>
      <c r="CU23" s="848">
        <v>6</v>
      </c>
      <c r="CV23" s="818"/>
      <c r="CW23" s="534">
        <v>9</v>
      </c>
      <c r="CX23" s="825" t="s">
        <v>128</v>
      </c>
      <c r="CY23" s="846">
        <v>1</v>
      </c>
      <c r="CZ23" s="846">
        <v>41</v>
      </c>
      <c r="DA23" s="846">
        <v>0</v>
      </c>
      <c r="DB23" s="846">
        <v>0</v>
      </c>
      <c r="DC23" s="846">
        <v>0</v>
      </c>
      <c r="DD23" s="830" t="s">
        <v>227</v>
      </c>
      <c r="DE23" s="831" t="s">
        <v>227</v>
      </c>
      <c r="DF23" s="818"/>
      <c r="DG23" s="534">
        <v>9</v>
      </c>
      <c r="DH23" s="825" t="s">
        <v>128</v>
      </c>
      <c r="DI23" s="846">
        <v>1647</v>
      </c>
      <c r="DJ23" s="846">
        <v>20258</v>
      </c>
      <c r="DK23" s="846">
        <v>0</v>
      </c>
      <c r="DL23" s="846">
        <v>0</v>
      </c>
      <c r="DM23" s="846">
        <v>0</v>
      </c>
      <c r="DN23" s="830" t="s">
        <v>227</v>
      </c>
      <c r="DO23" s="831" t="s">
        <v>227</v>
      </c>
      <c r="DP23" s="818"/>
      <c r="DQ23" s="534">
        <v>9</v>
      </c>
      <c r="DR23" s="825" t="s">
        <v>128</v>
      </c>
      <c r="DS23" s="846">
        <v>0</v>
      </c>
      <c r="DT23" s="846">
        <v>3</v>
      </c>
      <c r="DU23" s="846">
        <v>0</v>
      </c>
      <c r="DV23" s="846">
        <v>0</v>
      </c>
      <c r="DW23" s="846">
        <v>0</v>
      </c>
      <c r="DX23" s="846">
        <v>0</v>
      </c>
      <c r="DY23" s="848">
        <v>3</v>
      </c>
      <c r="DZ23" s="818"/>
      <c r="EA23" s="534">
        <v>9</v>
      </c>
      <c r="EB23" s="825" t="s">
        <v>128</v>
      </c>
      <c r="EC23" s="846">
        <v>0</v>
      </c>
      <c r="ED23" s="846">
        <v>3</v>
      </c>
      <c r="EE23" s="846">
        <v>0</v>
      </c>
      <c r="EF23" s="846">
        <v>0</v>
      </c>
      <c r="EG23" s="846">
        <v>0</v>
      </c>
      <c r="EH23" s="846">
        <v>0</v>
      </c>
      <c r="EI23" s="848">
        <v>3</v>
      </c>
      <c r="EJ23" s="818"/>
      <c r="EK23" s="534">
        <v>9</v>
      </c>
      <c r="EL23" s="825" t="s">
        <v>128</v>
      </c>
      <c r="EM23" s="846">
        <v>0</v>
      </c>
      <c r="EN23" s="846">
        <v>25</v>
      </c>
      <c r="EO23" s="846">
        <v>0</v>
      </c>
      <c r="EP23" s="846">
        <v>0</v>
      </c>
      <c r="EQ23" s="846">
        <v>0</v>
      </c>
      <c r="ER23" s="830" t="s">
        <v>227</v>
      </c>
      <c r="ES23" s="831" t="s">
        <v>227</v>
      </c>
      <c r="ET23" s="818"/>
      <c r="EU23" s="534">
        <v>9</v>
      </c>
      <c r="EV23" s="825" t="s">
        <v>128</v>
      </c>
      <c r="EW23" s="846">
        <v>0</v>
      </c>
      <c r="EX23" s="846">
        <v>12352</v>
      </c>
      <c r="EY23" s="846">
        <v>0</v>
      </c>
      <c r="EZ23" s="846">
        <v>0</v>
      </c>
      <c r="FA23" s="846">
        <v>0</v>
      </c>
      <c r="FB23" s="830" t="s">
        <v>227</v>
      </c>
      <c r="FC23" s="831" t="s">
        <v>227</v>
      </c>
      <c r="FD23" s="818"/>
      <c r="FE23" s="534">
        <v>9</v>
      </c>
      <c r="FF23" s="825" t="s">
        <v>128</v>
      </c>
      <c r="FG23" s="846">
        <v>14</v>
      </c>
      <c r="FH23" s="846">
        <v>31</v>
      </c>
      <c r="FI23" s="846">
        <v>0</v>
      </c>
      <c r="FJ23" s="846">
        <v>0</v>
      </c>
      <c r="FK23" s="846">
        <v>18</v>
      </c>
      <c r="FL23" s="846">
        <v>0</v>
      </c>
      <c r="FM23" s="848">
        <v>43</v>
      </c>
      <c r="FN23" s="818"/>
      <c r="FO23" s="534">
        <v>9</v>
      </c>
      <c r="FP23" s="825" t="s">
        <v>128</v>
      </c>
      <c r="FQ23" s="846">
        <v>14</v>
      </c>
      <c r="FR23" s="846">
        <v>47</v>
      </c>
      <c r="FS23" s="846">
        <v>0</v>
      </c>
      <c r="FT23" s="846">
        <v>0</v>
      </c>
      <c r="FU23" s="846">
        <v>20</v>
      </c>
      <c r="FV23" s="846">
        <v>0</v>
      </c>
      <c r="FW23" s="848">
        <v>61</v>
      </c>
      <c r="FX23" s="818"/>
      <c r="FY23" s="534">
        <v>9</v>
      </c>
      <c r="FZ23" s="825" t="s">
        <v>128</v>
      </c>
      <c r="GA23" s="846">
        <v>14</v>
      </c>
      <c r="GB23" s="846">
        <v>377</v>
      </c>
      <c r="GC23" s="846">
        <v>0</v>
      </c>
      <c r="GD23" s="846">
        <v>0</v>
      </c>
      <c r="GE23" s="846">
        <v>20</v>
      </c>
      <c r="GF23" s="830" t="s">
        <v>227</v>
      </c>
      <c r="GG23" s="831" t="s">
        <v>227</v>
      </c>
      <c r="GH23" s="818"/>
      <c r="GI23" s="534">
        <v>9</v>
      </c>
      <c r="GJ23" s="825" t="s">
        <v>128</v>
      </c>
      <c r="GK23" s="846">
        <v>57645</v>
      </c>
      <c r="GL23" s="846">
        <v>184642</v>
      </c>
      <c r="GM23" s="846">
        <v>0</v>
      </c>
      <c r="GN23" s="846">
        <v>0</v>
      </c>
      <c r="GO23" s="846">
        <v>68164</v>
      </c>
      <c r="GP23" s="830" t="s">
        <v>227</v>
      </c>
      <c r="GQ23" s="831" t="s">
        <v>227</v>
      </c>
      <c r="GR23" s="818"/>
      <c r="GS23" s="534">
        <v>9</v>
      </c>
      <c r="GT23" s="825" t="s">
        <v>128</v>
      </c>
      <c r="GU23" s="846">
        <v>0</v>
      </c>
      <c r="GV23" s="846">
        <v>2</v>
      </c>
      <c r="GW23" s="846">
        <v>0</v>
      </c>
      <c r="GX23" s="846">
        <v>0</v>
      </c>
      <c r="GY23" s="846">
        <v>0</v>
      </c>
      <c r="GZ23" s="846">
        <v>0</v>
      </c>
      <c r="HA23" s="848">
        <v>1</v>
      </c>
      <c r="HB23" s="818"/>
      <c r="HC23" s="534">
        <v>9</v>
      </c>
      <c r="HD23" s="825" t="s">
        <v>128</v>
      </c>
      <c r="HE23" s="846">
        <v>0</v>
      </c>
      <c r="HF23" s="846">
        <v>2</v>
      </c>
      <c r="HG23" s="846">
        <v>0</v>
      </c>
      <c r="HH23" s="846">
        <v>0</v>
      </c>
      <c r="HI23" s="846">
        <v>0</v>
      </c>
      <c r="HJ23" s="846">
        <v>0</v>
      </c>
      <c r="HK23" s="848">
        <v>2</v>
      </c>
      <c r="HL23" s="818"/>
      <c r="HM23" s="534">
        <v>9</v>
      </c>
      <c r="HN23" s="825" t="s">
        <v>128</v>
      </c>
      <c r="HO23" s="846">
        <v>0</v>
      </c>
      <c r="HP23" s="846">
        <v>24</v>
      </c>
      <c r="HQ23" s="846">
        <v>0</v>
      </c>
      <c r="HR23" s="846">
        <v>0</v>
      </c>
      <c r="HS23" s="846">
        <v>0</v>
      </c>
      <c r="HT23" s="830" t="s">
        <v>227</v>
      </c>
      <c r="HU23" s="831" t="s">
        <v>227</v>
      </c>
      <c r="HV23" s="818"/>
      <c r="HW23" s="534">
        <v>9</v>
      </c>
      <c r="HX23" s="825" t="s">
        <v>128</v>
      </c>
      <c r="HY23" s="846">
        <v>0</v>
      </c>
      <c r="HZ23" s="846">
        <v>11858</v>
      </c>
      <c r="IA23" s="846">
        <v>0</v>
      </c>
      <c r="IB23" s="846">
        <v>0</v>
      </c>
      <c r="IC23" s="846">
        <v>0</v>
      </c>
      <c r="ID23" s="830" t="s">
        <v>227</v>
      </c>
      <c r="IE23" s="831" t="s">
        <v>227</v>
      </c>
    </row>
    <row r="24" spans="1:239" ht="26.25">
      <c r="A24" s="534">
        <v>10</v>
      </c>
      <c r="B24" s="825" t="s">
        <v>129</v>
      </c>
      <c r="C24" s="828">
        <v>64</v>
      </c>
      <c r="D24" s="828">
        <v>483</v>
      </c>
      <c r="E24" s="828">
        <v>6</v>
      </c>
      <c r="F24" s="828">
        <v>2</v>
      </c>
      <c r="G24" s="828">
        <v>109</v>
      </c>
      <c r="H24" s="828">
        <v>5</v>
      </c>
      <c r="I24" s="829">
        <v>424</v>
      </c>
      <c r="J24" s="818"/>
      <c r="K24" s="534">
        <v>10</v>
      </c>
      <c r="L24" s="825" t="s">
        <v>129</v>
      </c>
      <c r="M24" s="828">
        <v>66</v>
      </c>
      <c r="N24" s="828">
        <v>561</v>
      </c>
      <c r="O24" s="828">
        <v>6</v>
      </c>
      <c r="P24" s="828">
        <v>2</v>
      </c>
      <c r="Q24" s="828">
        <v>113</v>
      </c>
      <c r="R24" s="828">
        <v>5</v>
      </c>
      <c r="S24" s="829">
        <v>502</v>
      </c>
      <c r="T24" s="818"/>
      <c r="U24" s="534">
        <v>10</v>
      </c>
      <c r="V24" s="825" t="s">
        <v>129</v>
      </c>
      <c r="W24" s="828">
        <v>66</v>
      </c>
      <c r="X24" s="828">
        <v>4889</v>
      </c>
      <c r="Y24" s="828">
        <v>43</v>
      </c>
      <c r="Z24" s="828">
        <v>15</v>
      </c>
      <c r="AA24" s="828">
        <v>113</v>
      </c>
      <c r="AB24" s="830" t="s">
        <v>227</v>
      </c>
      <c r="AC24" s="831" t="s">
        <v>227</v>
      </c>
      <c r="AD24" s="818"/>
      <c r="AE24" s="534">
        <v>10</v>
      </c>
      <c r="AF24" s="825" t="s">
        <v>129</v>
      </c>
      <c r="AG24" s="828">
        <v>315977</v>
      </c>
      <c r="AH24" s="828">
        <v>2382260</v>
      </c>
      <c r="AI24" s="828">
        <v>21734</v>
      </c>
      <c r="AJ24" s="828">
        <v>12314</v>
      </c>
      <c r="AK24" s="828">
        <v>483977</v>
      </c>
      <c r="AL24" s="830" t="s">
        <v>227</v>
      </c>
      <c r="AM24" s="831" t="s">
        <v>227</v>
      </c>
      <c r="AN24" s="304"/>
      <c r="AO24" s="534">
        <v>10</v>
      </c>
      <c r="AP24" s="825" t="s">
        <v>129</v>
      </c>
      <c r="AQ24" s="260">
        <v>27</v>
      </c>
      <c r="AR24" s="260">
        <v>67</v>
      </c>
      <c r="AS24" s="260">
        <v>4</v>
      </c>
      <c r="AT24" s="260">
        <v>2</v>
      </c>
      <c r="AU24" s="260">
        <v>22</v>
      </c>
      <c r="AV24" s="260">
        <v>1</v>
      </c>
      <c r="AW24" s="832">
        <v>47</v>
      </c>
      <c r="AX24" s="304"/>
      <c r="AY24" s="833">
        <v>10</v>
      </c>
      <c r="AZ24" s="834" t="s">
        <v>129</v>
      </c>
      <c r="BA24" s="260">
        <v>38</v>
      </c>
      <c r="BB24" s="260">
        <v>181</v>
      </c>
      <c r="BC24" s="260">
        <v>13</v>
      </c>
      <c r="BD24" s="260">
        <v>10</v>
      </c>
      <c r="BE24" s="828">
        <v>47</v>
      </c>
      <c r="BF24" s="828">
        <v>1</v>
      </c>
      <c r="BG24" s="829">
        <v>174</v>
      </c>
      <c r="BH24" s="818"/>
      <c r="BI24" s="534">
        <v>10</v>
      </c>
      <c r="BJ24" s="825" t="s">
        <v>129</v>
      </c>
      <c r="BK24" s="828">
        <v>47</v>
      </c>
      <c r="BL24" s="828">
        <v>1364</v>
      </c>
      <c r="BM24" s="260">
        <v>83</v>
      </c>
      <c r="BN24" s="260">
        <v>58</v>
      </c>
      <c r="BO24" s="260">
        <v>47</v>
      </c>
      <c r="BP24" s="830" t="s">
        <v>227</v>
      </c>
      <c r="BQ24" s="831" t="s">
        <v>227</v>
      </c>
      <c r="BR24" s="304"/>
      <c r="BS24" s="833">
        <v>10</v>
      </c>
      <c r="BT24" s="834" t="s">
        <v>129</v>
      </c>
      <c r="BU24" s="260">
        <v>212249</v>
      </c>
      <c r="BV24" s="260">
        <v>651599</v>
      </c>
      <c r="BW24" s="260">
        <v>45791</v>
      </c>
      <c r="BX24" s="260">
        <v>36041</v>
      </c>
      <c r="BY24" s="260">
        <v>167568</v>
      </c>
      <c r="BZ24" s="830" t="s">
        <v>227</v>
      </c>
      <c r="CA24" s="831" t="s">
        <v>227</v>
      </c>
      <c r="CB24" s="818"/>
      <c r="CC24" s="534">
        <v>10</v>
      </c>
      <c r="CD24" s="825" t="s">
        <v>129</v>
      </c>
      <c r="CE24" s="828">
        <v>1</v>
      </c>
      <c r="CF24" s="828">
        <v>1</v>
      </c>
      <c r="CG24" s="828">
        <v>0</v>
      </c>
      <c r="CH24" s="828">
        <v>0</v>
      </c>
      <c r="CI24" s="828">
        <v>0</v>
      </c>
      <c r="CJ24" s="828">
        <v>0</v>
      </c>
      <c r="CK24" s="829">
        <v>3</v>
      </c>
      <c r="CL24" s="818"/>
      <c r="CM24" s="534">
        <v>10</v>
      </c>
      <c r="CN24" s="825" t="s">
        <v>129</v>
      </c>
      <c r="CO24" s="828">
        <v>1</v>
      </c>
      <c r="CP24" s="828">
        <v>1</v>
      </c>
      <c r="CQ24" s="828">
        <v>0</v>
      </c>
      <c r="CR24" s="828">
        <v>0</v>
      </c>
      <c r="CS24" s="828">
        <v>0</v>
      </c>
      <c r="CT24" s="828">
        <v>0</v>
      </c>
      <c r="CU24" s="829">
        <v>3</v>
      </c>
      <c r="CV24" s="818"/>
      <c r="CW24" s="534">
        <v>10</v>
      </c>
      <c r="CX24" s="825" t="s">
        <v>129</v>
      </c>
      <c r="CY24" s="828">
        <v>1</v>
      </c>
      <c r="CZ24" s="828">
        <v>11</v>
      </c>
      <c r="DA24" s="828">
        <v>0</v>
      </c>
      <c r="DB24" s="828">
        <v>0</v>
      </c>
      <c r="DC24" s="828">
        <v>0</v>
      </c>
      <c r="DD24" s="830" t="s">
        <v>227</v>
      </c>
      <c r="DE24" s="831" t="s">
        <v>227</v>
      </c>
      <c r="DF24" s="818"/>
      <c r="DG24" s="534">
        <v>10</v>
      </c>
      <c r="DH24" s="825" t="s">
        <v>129</v>
      </c>
      <c r="DI24" s="828">
        <v>4941</v>
      </c>
      <c r="DJ24" s="828">
        <v>5435</v>
      </c>
      <c r="DK24" s="828">
        <v>0</v>
      </c>
      <c r="DL24" s="828">
        <v>0</v>
      </c>
      <c r="DM24" s="828">
        <v>0</v>
      </c>
      <c r="DN24" s="830" t="s">
        <v>227</v>
      </c>
      <c r="DO24" s="831" t="s">
        <v>227</v>
      </c>
      <c r="DP24" s="818"/>
      <c r="DQ24" s="534">
        <v>10</v>
      </c>
      <c r="DR24" s="825" t="s">
        <v>129</v>
      </c>
      <c r="DS24" s="828">
        <v>0</v>
      </c>
      <c r="DT24" s="828">
        <v>0</v>
      </c>
      <c r="DU24" s="828">
        <v>0</v>
      </c>
      <c r="DV24" s="828">
        <v>0</v>
      </c>
      <c r="DW24" s="828">
        <v>0</v>
      </c>
      <c r="DX24" s="828">
        <v>0</v>
      </c>
      <c r="DY24" s="829">
        <v>0</v>
      </c>
      <c r="DZ24" s="818"/>
      <c r="EA24" s="534">
        <v>10</v>
      </c>
      <c r="EB24" s="825" t="s">
        <v>129</v>
      </c>
      <c r="EC24" s="828">
        <v>0</v>
      </c>
      <c r="ED24" s="828">
        <v>0</v>
      </c>
      <c r="EE24" s="828">
        <v>0</v>
      </c>
      <c r="EF24" s="828">
        <v>0</v>
      </c>
      <c r="EG24" s="828">
        <v>0</v>
      </c>
      <c r="EH24" s="828">
        <v>0</v>
      </c>
      <c r="EI24" s="829">
        <v>0</v>
      </c>
      <c r="EJ24" s="818"/>
      <c r="EK24" s="534">
        <v>10</v>
      </c>
      <c r="EL24" s="825" t="s">
        <v>129</v>
      </c>
      <c r="EM24" s="828">
        <v>0</v>
      </c>
      <c r="EN24" s="828">
        <v>0</v>
      </c>
      <c r="EO24" s="828">
        <v>0</v>
      </c>
      <c r="EP24" s="828">
        <v>0</v>
      </c>
      <c r="EQ24" s="828">
        <v>0</v>
      </c>
      <c r="ER24" s="830" t="s">
        <v>227</v>
      </c>
      <c r="ES24" s="831" t="s">
        <v>227</v>
      </c>
      <c r="ET24" s="818"/>
      <c r="EU24" s="534">
        <v>10</v>
      </c>
      <c r="EV24" s="825" t="s">
        <v>129</v>
      </c>
      <c r="EW24" s="828">
        <v>0</v>
      </c>
      <c r="EX24" s="828">
        <v>0</v>
      </c>
      <c r="EY24" s="828">
        <v>0</v>
      </c>
      <c r="EZ24" s="828">
        <v>0</v>
      </c>
      <c r="FA24" s="828">
        <v>0</v>
      </c>
      <c r="FB24" s="830" t="s">
        <v>227</v>
      </c>
      <c r="FC24" s="831" t="s">
        <v>227</v>
      </c>
      <c r="FD24" s="818"/>
      <c r="FE24" s="534">
        <v>10</v>
      </c>
      <c r="FF24" s="825" t="s">
        <v>129</v>
      </c>
      <c r="FG24" s="828">
        <v>8</v>
      </c>
      <c r="FH24" s="828">
        <v>27</v>
      </c>
      <c r="FI24" s="828">
        <v>1</v>
      </c>
      <c r="FJ24" s="828">
        <v>1</v>
      </c>
      <c r="FK24" s="828">
        <v>13</v>
      </c>
      <c r="FL24" s="828">
        <v>0</v>
      </c>
      <c r="FM24" s="829">
        <v>23</v>
      </c>
      <c r="FN24" s="818"/>
      <c r="FO24" s="534">
        <v>10</v>
      </c>
      <c r="FP24" s="825" t="s">
        <v>129</v>
      </c>
      <c r="FQ24" s="828">
        <v>8</v>
      </c>
      <c r="FR24" s="828">
        <v>33</v>
      </c>
      <c r="FS24" s="828">
        <v>1</v>
      </c>
      <c r="FT24" s="828">
        <v>1</v>
      </c>
      <c r="FU24" s="828">
        <v>14</v>
      </c>
      <c r="FV24" s="828">
        <v>0</v>
      </c>
      <c r="FW24" s="829">
        <v>23</v>
      </c>
      <c r="FX24" s="818"/>
      <c r="FY24" s="534">
        <v>10</v>
      </c>
      <c r="FZ24" s="825" t="s">
        <v>129</v>
      </c>
      <c r="GA24" s="828">
        <v>8</v>
      </c>
      <c r="GB24" s="828">
        <v>242</v>
      </c>
      <c r="GC24" s="828">
        <v>4</v>
      </c>
      <c r="GD24" s="828">
        <v>4</v>
      </c>
      <c r="GE24" s="828">
        <v>14</v>
      </c>
      <c r="GF24" s="830" t="s">
        <v>227</v>
      </c>
      <c r="GG24" s="831" t="s">
        <v>227</v>
      </c>
      <c r="GH24" s="818"/>
      <c r="GI24" s="534">
        <v>10</v>
      </c>
      <c r="GJ24" s="825" t="s">
        <v>129</v>
      </c>
      <c r="GK24" s="828">
        <v>31293</v>
      </c>
      <c r="GL24" s="828">
        <v>118666</v>
      </c>
      <c r="GM24" s="828">
        <v>1345</v>
      </c>
      <c r="GN24" s="828">
        <v>1345</v>
      </c>
      <c r="GO24" s="828">
        <v>68741</v>
      </c>
      <c r="GP24" s="830" t="s">
        <v>227</v>
      </c>
      <c r="GQ24" s="831" t="s">
        <v>227</v>
      </c>
      <c r="GR24" s="818"/>
      <c r="GS24" s="534">
        <v>10</v>
      </c>
      <c r="GT24" s="825" t="s">
        <v>129</v>
      </c>
      <c r="GU24" s="828">
        <v>0</v>
      </c>
      <c r="GV24" s="828">
        <v>0</v>
      </c>
      <c r="GW24" s="828">
        <v>0</v>
      </c>
      <c r="GX24" s="828">
        <v>0</v>
      </c>
      <c r="GY24" s="828">
        <v>0</v>
      </c>
      <c r="GZ24" s="828">
        <v>0</v>
      </c>
      <c r="HA24" s="829">
        <v>0</v>
      </c>
      <c r="HB24" s="818"/>
      <c r="HC24" s="534">
        <v>10</v>
      </c>
      <c r="HD24" s="825" t="s">
        <v>129</v>
      </c>
      <c r="HE24" s="828">
        <v>0</v>
      </c>
      <c r="HF24" s="828">
        <v>0</v>
      </c>
      <c r="HG24" s="828">
        <v>0</v>
      </c>
      <c r="HH24" s="828">
        <v>0</v>
      </c>
      <c r="HI24" s="828">
        <v>0</v>
      </c>
      <c r="HJ24" s="828">
        <v>0</v>
      </c>
      <c r="HK24" s="829">
        <v>0</v>
      </c>
      <c r="HL24" s="818"/>
      <c r="HM24" s="534">
        <v>10</v>
      </c>
      <c r="HN24" s="825" t="s">
        <v>129</v>
      </c>
      <c r="HO24" s="828">
        <v>0</v>
      </c>
      <c r="HP24" s="828">
        <v>0</v>
      </c>
      <c r="HQ24" s="828">
        <v>0</v>
      </c>
      <c r="HR24" s="828">
        <v>0</v>
      </c>
      <c r="HS24" s="828">
        <v>0</v>
      </c>
      <c r="HT24" s="830" t="s">
        <v>227</v>
      </c>
      <c r="HU24" s="831" t="s">
        <v>227</v>
      </c>
      <c r="HV24" s="818"/>
      <c r="HW24" s="534">
        <v>10</v>
      </c>
      <c r="HX24" s="825" t="s">
        <v>129</v>
      </c>
      <c r="HY24" s="828">
        <v>0</v>
      </c>
      <c r="HZ24" s="828">
        <v>0</v>
      </c>
      <c r="IA24" s="828">
        <v>0</v>
      </c>
      <c r="IB24" s="828">
        <v>0</v>
      </c>
      <c r="IC24" s="828">
        <v>0</v>
      </c>
      <c r="ID24" s="830" t="s">
        <v>227</v>
      </c>
      <c r="IE24" s="831" t="s">
        <v>227</v>
      </c>
    </row>
    <row r="25" spans="1:239" ht="26.25">
      <c r="A25" s="273">
        <v>11</v>
      </c>
      <c r="B25" s="274" t="s">
        <v>130</v>
      </c>
      <c r="C25" s="828">
        <v>163</v>
      </c>
      <c r="D25" s="828">
        <v>932</v>
      </c>
      <c r="E25" s="828">
        <v>26</v>
      </c>
      <c r="F25" s="828">
        <v>3</v>
      </c>
      <c r="G25" s="828">
        <v>182</v>
      </c>
      <c r="H25" s="828">
        <v>44</v>
      </c>
      <c r="I25" s="829">
        <v>533</v>
      </c>
      <c r="J25" s="818"/>
      <c r="K25" s="273">
        <v>11</v>
      </c>
      <c r="L25" s="274" t="s">
        <v>130</v>
      </c>
      <c r="M25" s="828">
        <v>179</v>
      </c>
      <c r="N25" s="828">
        <v>1092</v>
      </c>
      <c r="O25" s="828">
        <v>36</v>
      </c>
      <c r="P25" s="828">
        <v>4</v>
      </c>
      <c r="Q25" s="828">
        <v>199</v>
      </c>
      <c r="R25" s="828">
        <v>58</v>
      </c>
      <c r="S25" s="829">
        <v>706</v>
      </c>
      <c r="T25" s="818"/>
      <c r="U25" s="273">
        <v>11</v>
      </c>
      <c r="V25" s="274" t="s">
        <v>130</v>
      </c>
      <c r="W25" s="828">
        <v>179</v>
      </c>
      <c r="X25" s="828">
        <v>8975</v>
      </c>
      <c r="Y25" s="828">
        <v>825</v>
      </c>
      <c r="Z25" s="828">
        <v>604</v>
      </c>
      <c r="AA25" s="828">
        <v>200</v>
      </c>
      <c r="AB25" s="830" t="s">
        <v>227</v>
      </c>
      <c r="AC25" s="831" t="s">
        <v>227</v>
      </c>
      <c r="AD25" s="818"/>
      <c r="AE25" s="273">
        <v>11</v>
      </c>
      <c r="AF25" s="274" t="s">
        <v>130</v>
      </c>
      <c r="AG25" s="828">
        <v>810377</v>
      </c>
      <c r="AH25" s="828">
        <v>4406603</v>
      </c>
      <c r="AI25" s="828">
        <v>77057</v>
      </c>
      <c r="AJ25" s="828">
        <v>10556</v>
      </c>
      <c r="AK25" s="828">
        <v>689665</v>
      </c>
      <c r="AL25" s="830" t="s">
        <v>227</v>
      </c>
      <c r="AM25" s="831" t="s">
        <v>227</v>
      </c>
      <c r="AN25" s="304"/>
      <c r="AO25" s="273">
        <v>11</v>
      </c>
      <c r="AP25" s="274" t="s">
        <v>130</v>
      </c>
      <c r="AQ25" s="260">
        <v>30</v>
      </c>
      <c r="AR25" s="260">
        <v>37</v>
      </c>
      <c r="AS25" s="260">
        <v>16</v>
      </c>
      <c r="AT25" s="260">
        <v>7</v>
      </c>
      <c r="AU25" s="260">
        <v>20</v>
      </c>
      <c r="AV25" s="260">
        <v>13</v>
      </c>
      <c r="AW25" s="832">
        <v>29</v>
      </c>
      <c r="AX25" s="304"/>
      <c r="AY25" s="835">
        <v>11</v>
      </c>
      <c r="AZ25" s="836" t="s">
        <v>130</v>
      </c>
      <c r="BA25" s="260">
        <v>103</v>
      </c>
      <c r="BB25" s="260">
        <v>323</v>
      </c>
      <c r="BC25" s="260">
        <v>62</v>
      </c>
      <c r="BD25" s="260">
        <v>16</v>
      </c>
      <c r="BE25" s="828">
        <v>68</v>
      </c>
      <c r="BF25" s="828">
        <v>72</v>
      </c>
      <c r="BG25" s="829">
        <v>288</v>
      </c>
      <c r="BH25" s="818"/>
      <c r="BI25" s="273">
        <v>11</v>
      </c>
      <c r="BJ25" s="274" t="s">
        <v>130</v>
      </c>
      <c r="BK25" s="828">
        <v>108</v>
      </c>
      <c r="BL25" s="828">
        <v>2366</v>
      </c>
      <c r="BM25" s="260">
        <v>1738</v>
      </c>
      <c r="BN25" s="260">
        <v>1366</v>
      </c>
      <c r="BO25" s="260">
        <v>68</v>
      </c>
      <c r="BP25" s="830" t="s">
        <v>227</v>
      </c>
      <c r="BQ25" s="831" t="s">
        <v>227</v>
      </c>
      <c r="BR25" s="304"/>
      <c r="BS25" s="835">
        <v>11</v>
      </c>
      <c r="BT25" s="836" t="s">
        <v>130</v>
      </c>
      <c r="BU25" s="260">
        <v>529094</v>
      </c>
      <c r="BV25" s="260">
        <v>1160274</v>
      </c>
      <c r="BW25" s="260">
        <v>155919</v>
      </c>
      <c r="BX25" s="260">
        <v>39071</v>
      </c>
      <c r="BY25" s="260">
        <v>215829</v>
      </c>
      <c r="BZ25" s="830" t="s">
        <v>227</v>
      </c>
      <c r="CA25" s="831" t="s">
        <v>227</v>
      </c>
      <c r="CB25" s="818"/>
      <c r="CC25" s="273">
        <v>11</v>
      </c>
      <c r="CD25" s="274" t="s">
        <v>130</v>
      </c>
      <c r="CE25" s="828">
        <v>1</v>
      </c>
      <c r="CF25" s="828">
        <v>4</v>
      </c>
      <c r="CG25" s="828">
        <v>0</v>
      </c>
      <c r="CH25" s="828">
        <v>0</v>
      </c>
      <c r="CI25" s="828">
        <v>2</v>
      </c>
      <c r="CJ25" s="828">
        <v>1</v>
      </c>
      <c r="CK25" s="829">
        <v>3</v>
      </c>
      <c r="CL25" s="818"/>
      <c r="CM25" s="273">
        <v>11</v>
      </c>
      <c r="CN25" s="274" t="s">
        <v>130</v>
      </c>
      <c r="CO25" s="828">
        <v>4</v>
      </c>
      <c r="CP25" s="828">
        <v>15</v>
      </c>
      <c r="CQ25" s="828">
        <v>0</v>
      </c>
      <c r="CR25" s="828">
        <v>0</v>
      </c>
      <c r="CS25" s="828">
        <v>4</v>
      </c>
      <c r="CT25" s="828">
        <v>3</v>
      </c>
      <c r="CU25" s="829">
        <v>11</v>
      </c>
      <c r="CV25" s="818"/>
      <c r="CW25" s="273">
        <v>11</v>
      </c>
      <c r="CX25" s="274" t="s">
        <v>130</v>
      </c>
      <c r="CY25" s="828">
        <v>4</v>
      </c>
      <c r="CZ25" s="828">
        <v>126</v>
      </c>
      <c r="DA25" s="828">
        <v>0</v>
      </c>
      <c r="DB25" s="828">
        <v>0</v>
      </c>
      <c r="DC25" s="828">
        <v>4</v>
      </c>
      <c r="DD25" s="830" t="s">
        <v>227</v>
      </c>
      <c r="DE25" s="831" t="s">
        <v>227</v>
      </c>
      <c r="DF25" s="818"/>
      <c r="DG25" s="273">
        <v>11</v>
      </c>
      <c r="DH25" s="274" t="s">
        <v>130</v>
      </c>
      <c r="DI25" s="828">
        <v>16470</v>
      </c>
      <c r="DJ25" s="828">
        <v>62257</v>
      </c>
      <c r="DK25" s="828">
        <v>0</v>
      </c>
      <c r="DL25" s="828">
        <v>0</v>
      </c>
      <c r="DM25" s="828">
        <v>14589</v>
      </c>
      <c r="DN25" s="830" t="s">
        <v>227</v>
      </c>
      <c r="DO25" s="831" t="s">
        <v>227</v>
      </c>
      <c r="DP25" s="818"/>
      <c r="DQ25" s="273">
        <v>11</v>
      </c>
      <c r="DR25" s="274" t="s">
        <v>130</v>
      </c>
      <c r="DS25" s="828">
        <v>0</v>
      </c>
      <c r="DT25" s="828">
        <v>0</v>
      </c>
      <c r="DU25" s="828">
        <v>0</v>
      </c>
      <c r="DV25" s="828">
        <v>0</v>
      </c>
      <c r="DW25" s="828">
        <v>0</v>
      </c>
      <c r="DX25" s="828">
        <v>0</v>
      </c>
      <c r="DY25" s="829">
        <v>0</v>
      </c>
      <c r="DZ25" s="818"/>
      <c r="EA25" s="273">
        <v>11</v>
      </c>
      <c r="EB25" s="274" t="s">
        <v>130</v>
      </c>
      <c r="EC25" s="828">
        <v>0</v>
      </c>
      <c r="ED25" s="828">
        <v>0</v>
      </c>
      <c r="EE25" s="828">
        <v>0</v>
      </c>
      <c r="EF25" s="828">
        <v>0</v>
      </c>
      <c r="EG25" s="828">
        <v>1</v>
      </c>
      <c r="EH25" s="828">
        <v>2</v>
      </c>
      <c r="EI25" s="829">
        <v>2</v>
      </c>
      <c r="EJ25" s="818"/>
      <c r="EK25" s="273">
        <v>11</v>
      </c>
      <c r="EL25" s="274" t="s">
        <v>130</v>
      </c>
      <c r="EM25" s="828">
        <v>0</v>
      </c>
      <c r="EN25" s="828">
        <v>0</v>
      </c>
      <c r="EO25" s="828">
        <v>0</v>
      </c>
      <c r="EP25" s="828">
        <v>0</v>
      </c>
      <c r="EQ25" s="828">
        <v>1</v>
      </c>
      <c r="ER25" s="830" t="s">
        <v>227</v>
      </c>
      <c r="ES25" s="831" t="s">
        <v>227</v>
      </c>
      <c r="ET25" s="818"/>
      <c r="EU25" s="273">
        <v>11</v>
      </c>
      <c r="EV25" s="274" t="s">
        <v>130</v>
      </c>
      <c r="EW25" s="828">
        <v>0</v>
      </c>
      <c r="EX25" s="828">
        <v>0</v>
      </c>
      <c r="EY25" s="828">
        <v>0</v>
      </c>
      <c r="EZ25" s="828">
        <v>0</v>
      </c>
      <c r="FA25" s="828">
        <v>0</v>
      </c>
      <c r="FB25" s="830" t="s">
        <v>227</v>
      </c>
      <c r="FC25" s="831" t="s">
        <v>227</v>
      </c>
      <c r="FD25" s="818"/>
      <c r="FE25" s="273">
        <v>11</v>
      </c>
      <c r="FF25" s="274" t="s">
        <v>130</v>
      </c>
      <c r="FG25" s="828">
        <v>3</v>
      </c>
      <c r="FH25" s="828">
        <v>3</v>
      </c>
      <c r="FI25" s="828">
        <v>0</v>
      </c>
      <c r="FJ25" s="828">
        <v>0</v>
      </c>
      <c r="FK25" s="828">
        <v>2</v>
      </c>
      <c r="FL25" s="828">
        <v>0</v>
      </c>
      <c r="FM25" s="829">
        <v>1</v>
      </c>
      <c r="FN25" s="818"/>
      <c r="FO25" s="273">
        <v>11</v>
      </c>
      <c r="FP25" s="274" t="s">
        <v>130</v>
      </c>
      <c r="FQ25" s="828">
        <v>14</v>
      </c>
      <c r="FR25" s="828">
        <v>67</v>
      </c>
      <c r="FS25" s="828">
        <v>10</v>
      </c>
      <c r="FT25" s="828">
        <v>1</v>
      </c>
      <c r="FU25" s="828">
        <v>29</v>
      </c>
      <c r="FV25" s="828">
        <v>37</v>
      </c>
      <c r="FW25" s="829">
        <v>72</v>
      </c>
      <c r="FX25" s="818"/>
      <c r="FY25" s="273">
        <v>11</v>
      </c>
      <c r="FZ25" s="274" t="s">
        <v>130</v>
      </c>
      <c r="GA25" s="828">
        <v>17</v>
      </c>
      <c r="GB25" s="828">
        <v>415</v>
      </c>
      <c r="GC25" s="828">
        <v>289</v>
      </c>
      <c r="GD25" s="828">
        <v>220</v>
      </c>
      <c r="GE25" s="828">
        <v>29</v>
      </c>
      <c r="GF25" s="830" t="s">
        <v>227</v>
      </c>
      <c r="GG25" s="831" t="s">
        <v>227</v>
      </c>
      <c r="GH25" s="818"/>
      <c r="GI25" s="273">
        <v>11</v>
      </c>
      <c r="GJ25" s="274" t="s">
        <v>130</v>
      </c>
      <c r="GK25" s="828">
        <v>52370</v>
      </c>
      <c r="GL25" s="828">
        <v>199865</v>
      </c>
      <c r="GM25" s="828">
        <v>23754</v>
      </c>
      <c r="GN25" s="828">
        <v>7288</v>
      </c>
      <c r="GO25" s="828">
        <v>83918</v>
      </c>
      <c r="GP25" s="830" t="s">
        <v>227</v>
      </c>
      <c r="GQ25" s="831" t="s">
        <v>227</v>
      </c>
      <c r="GR25" s="818"/>
      <c r="GS25" s="273">
        <v>11</v>
      </c>
      <c r="GT25" s="274" t="s">
        <v>130</v>
      </c>
      <c r="GU25" s="828">
        <v>0</v>
      </c>
      <c r="GV25" s="828">
        <v>0</v>
      </c>
      <c r="GW25" s="828">
        <v>0</v>
      </c>
      <c r="GX25" s="828">
        <v>0</v>
      </c>
      <c r="GY25" s="828">
        <v>0</v>
      </c>
      <c r="GZ25" s="828">
        <v>0</v>
      </c>
      <c r="HA25" s="829">
        <v>0</v>
      </c>
      <c r="HB25" s="818"/>
      <c r="HC25" s="273">
        <v>11</v>
      </c>
      <c r="HD25" s="274" t="s">
        <v>130</v>
      </c>
      <c r="HE25" s="828">
        <v>0</v>
      </c>
      <c r="HF25" s="828">
        <v>1</v>
      </c>
      <c r="HG25" s="828">
        <v>0</v>
      </c>
      <c r="HH25" s="828">
        <v>0</v>
      </c>
      <c r="HI25" s="828">
        <v>0</v>
      </c>
      <c r="HJ25" s="828">
        <v>0</v>
      </c>
      <c r="HK25" s="829">
        <v>1</v>
      </c>
      <c r="HL25" s="818"/>
      <c r="HM25" s="273">
        <v>11</v>
      </c>
      <c r="HN25" s="274" t="s">
        <v>130</v>
      </c>
      <c r="HO25" s="828">
        <v>0</v>
      </c>
      <c r="HP25" s="828">
        <v>2</v>
      </c>
      <c r="HQ25" s="828">
        <v>0</v>
      </c>
      <c r="HR25" s="828">
        <v>0</v>
      </c>
      <c r="HS25" s="828">
        <v>0</v>
      </c>
      <c r="HT25" s="830" t="s">
        <v>227</v>
      </c>
      <c r="HU25" s="831" t="s">
        <v>227</v>
      </c>
      <c r="HV25" s="818"/>
      <c r="HW25" s="273">
        <v>11</v>
      </c>
      <c r="HX25" s="274" t="s">
        <v>130</v>
      </c>
      <c r="HY25" s="828">
        <v>0</v>
      </c>
      <c r="HZ25" s="828">
        <v>988</v>
      </c>
      <c r="IA25" s="828">
        <v>0</v>
      </c>
      <c r="IB25" s="828">
        <v>0</v>
      </c>
      <c r="IC25" s="828">
        <v>0</v>
      </c>
      <c r="ID25" s="830" t="s">
        <v>227</v>
      </c>
      <c r="IE25" s="831" t="s">
        <v>227</v>
      </c>
    </row>
    <row r="26" spans="1:239" ht="26.25">
      <c r="A26" s="534">
        <v>12</v>
      </c>
      <c r="B26" s="825" t="s">
        <v>131</v>
      </c>
      <c r="C26" s="828">
        <v>293</v>
      </c>
      <c r="D26" s="828">
        <v>1669</v>
      </c>
      <c r="E26" s="828">
        <v>39</v>
      </c>
      <c r="F26" s="828">
        <v>39</v>
      </c>
      <c r="G26" s="828">
        <v>407</v>
      </c>
      <c r="H26" s="828">
        <v>34</v>
      </c>
      <c r="I26" s="832">
        <v>4382</v>
      </c>
      <c r="J26" s="818"/>
      <c r="K26" s="534">
        <v>12</v>
      </c>
      <c r="L26" s="825" t="s">
        <v>131</v>
      </c>
      <c r="M26" s="828">
        <v>300</v>
      </c>
      <c r="N26" s="828">
        <v>1768</v>
      </c>
      <c r="O26" s="828">
        <v>42</v>
      </c>
      <c r="P26" s="828">
        <v>42</v>
      </c>
      <c r="Q26" s="828">
        <v>416</v>
      </c>
      <c r="R26" s="828">
        <v>60</v>
      </c>
      <c r="S26" s="832">
        <v>4704</v>
      </c>
      <c r="T26" s="818"/>
      <c r="U26" s="534">
        <v>12</v>
      </c>
      <c r="V26" s="825" t="s">
        <v>131</v>
      </c>
      <c r="W26" s="828">
        <v>358</v>
      </c>
      <c r="X26" s="828">
        <v>14585</v>
      </c>
      <c r="Y26" s="828">
        <v>1618</v>
      </c>
      <c r="Z26" s="828">
        <v>1614</v>
      </c>
      <c r="AA26" s="828">
        <v>424</v>
      </c>
      <c r="AB26" s="830" t="s">
        <v>227</v>
      </c>
      <c r="AC26" s="831" t="s">
        <v>227</v>
      </c>
      <c r="AD26" s="818"/>
      <c r="AE26" s="534">
        <v>12</v>
      </c>
      <c r="AF26" s="825" t="s">
        <v>131</v>
      </c>
      <c r="AG26" s="828">
        <v>1376041</v>
      </c>
      <c r="AH26" s="828">
        <v>7175693</v>
      </c>
      <c r="AI26" s="828">
        <v>95105</v>
      </c>
      <c r="AJ26" s="828">
        <v>94505</v>
      </c>
      <c r="AK26" s="828">
        <v>1441569</v>
      </c>
      <c r="AL26" s="830" t="s">
        <v>227</v>
      </c>
      <c r="AM26" s="831" t="s">
        <v>227</v>
      </c>
      <c r="AN26" s="304"/>
      <c r="AO26" s="534">
        <v>12</v>
      </c>
      <c r="AP26" s="825" t="s">
        <v>131</v>
      </c>
      <c r="AQ26" s="260">
        <v>85</v>
      </c>
      <c r="AR26" s="260">
        <v>211</v>
      </c>
      <c r="AS26" s="260">
        <v>39</v>
      </c>
      <c r="AT26" s="260">
        <v>37</v>
      </c>
      <c r="AU26" s="260">
        <v>87</v>
      </c>
      <c r="AV26" s="260">
        <v>13</v>
      </c>
      <c r="AW26" s="832">
        <v>873</v>
      </c>
      <c r="AX26" s="304"/>
      <c r="AY26" s="833">
        <v>12</v>
      </c>
      <c r="AZ26" s="834" t="s">
        <v>131</v>
      </c>
      <c r="BA26" s="260">
        <v>174</v>
      </c>
      <c r="BB26" s="260">
        <v>634</v>
      </c>
      <c r="BC26" s="260">
        <v>101</v>
      </c>
      <c r="BD26" s="260">
        <v>91</v>
      </c>
      <c r="BE26" s="828">
        <v>168</v>
      </c>
      <c r="BF26" s="828">
        <v>19</v>
      </c>
      <c r="BG26" s="829">
        <v>1073</v>
      </c>
      <c r="BH26" s="818"/>
      <c r="BI26" s="534">
        <v>12</v>
      </c>
      <c r="BJ26" s="825" t="s">
        <v>131</v>
      </c>
      <c r="BK26" s="828">
        <v>175</v>
      </c>
      <c r="BL26" s="828">
        <v>4643</v>
      </c>
      <c r="BM26" s="260">
        <v>4450</v>
      </c>
      <c r="BN26" s="260">
        <v>4426</v>
      </c>
      <c r="BO26" s="260">
        <v>172</v>
      </c>
      <c r="BP26" s="830" t="s">
        <v>227</v>
      </c>
      <c r="BQ26" s="831" t="s">
        <v>227</v>
      </c>
      <c r="BR26" s="304"/>
      <c r="BS26" s="833">
        <v>12</v>
      </c>
      <c r="BT26" s="834" t="s">
        <v>131</v>
      </c>
      <c r="BU26" s="260">
        <v>896762</v>
      </c>
      <c r="BV26" s="260">
        <v>2263039</v>
      </c>
      <c r="BW26" s="260">
        <v>235156</v>
      </c>
      <c r="BX26" s="260">
        <v>228165</v>
      </c>
      <c r="BY26" s="260">
        <v>612354</v>
      </c>
      <c r="BZ26" s="830" t="s">
        <v>227</v>
      </c>
      <c r="CA26" s="831" t="s">
        <v>227</v>
      </c>
      <c r="CB26" s="818"/>
      <c r="CC26" s="534">
        <v>12</v>
      </c>
      <c r="CD26" s="825" t="s">
        <v>131</v>
      </c>
      <c r="CE26" s="828">
        <v>9</v>
      </c>
      <c r="CF26" s="828">
        <v>36</v>
      </c>
      <c r="CG26" s="828">
        <v>2</v>
      </c>
      <c r="CH26" s="828">
        <v>2</v>
      </c>
      <c r="CI26" s="828">
        <v>15</v>
      </c>
      <c r="CJ26" s="828">
        <v>1</v>
      </c>
      <c r="CK26" s="829">
        <v>151</v>
      </c>
      <c r="CL26" s="818"/>
      <c r="CM26" s="534">
        <v>12</v>
      </c>
      <c r="CN26" s="825" t="s">
        <v>131</v>
      </c>
      <c r="CO26" s="828">
        <v>11</v>
      </c>
      <c r="CP26" s="828">
        <v>49</v>
      </c>
      <c r="CQ26" s="828">
        <v>2</v>
      </c>
      <c r="CR26" s="828">
        <v>2</v>
      </c>
      <c r="CS26" s="828">
        <v>16</v>
      </c>
      <c r="CT26" s="828">
        <v>1</v>
      </c>
      <c r="CU26" s="829">
        <v>162</v>
      </c>
      <c r="CV26" s="818"/>
      <c r="CW26" s="534">
        <v>12</v>
      </c>
      <c r="CX26" s="825" t="s">
        <v>131</v>
      </c>
      <c r="CY26" s="828">
        <v>11</v>
      </c>
      <c r="CZ26" s="828">
        <v>399</v>
      </c>
      <c r="DA26" s="828">
        <v>165</v>
      </c>
      <c r="DB26" s="828">
        <v>165</v>
      </c>
      <c r="DC26" s="828">
        <v>17</v>
      </c>
      <c r="DD26" s="830" t="s">
        <v>227</v>
      </c>
      <c r="DE26" s="831" t="s">
        <v>227</v>
      </c>
      <c r="DF26" s="818"/>
      <c r="DG26" s="534">
        <v>12</v>
      </c>
      <c r="DH26" s="825" t="s">
        <v>131</v>
      </c>
      <c r="DI26" s="828">
        <v>44469</v>
      </c>
      <c r="DJ26" s="828">
        <v>197336</v>
      </c>
      <c r="DK26" s="828">
        <v>1691</v>
      </c>
      <c r="DL26" s="828">
        <v>1691</v>
      </c>
      <c r="DM26" s="828">
        <v>68182</v>
      </c>
      <c r="DN26" s="830" t="s">
        <v>227</v>
      </c>
      <c r="DO26" s="831" t="s">
        <v>227</v>
      </c>
      <c r="DP26" s="818"/>
      <c r="DQ26" s="534">
        <v>12</v>
      </c>
      <c r="DR26" s="825" t="s">
        <v>131</v>
      </c>
      <c r="DS26" s="828">
        <v>9</v>
      </c>
      <c r="DT26" s="828">
        <v>18</v>
      </c>
      <c r="DU26" s="828">
        <v>4</v>
      </c>
      <c r="DV26" s="828">
        <v>4</v>
      </c>
      <c r="DW26" s="828">
        <v>8</v>
      </c>
      <c r="DX26" s="828">
        <v>0</v>
      </c>
      <c r="DY26" s="829">
        <v>18</v>
      </c>
      <c r="DZ26" s="818"/>
      <c r="EA26" s="534">
        <v>12</v>
      </c>
      <c r="EB26" s="825" t="s">
        <v>131</v>
      </c>
      <c r="EC26" s="828">
        <v>9</v>
      </c>
      <c r="ED26" s="828">
        <v>34</v>
      </c>
      <c r="EE26" s="828">
        <v>6</v>
      </c>
      <c r="EF26" s="828">
        <v>6</v>
      </c>
      <c r="EG26" s="828">
        <v>9</v>
      </c>
      <c r="EH26" s="828">
        <v>0</v>
      </c>
      <c r="EI26" s="829">
        <v>40</v>
      </c>
      <c r="EJ26" s="818"/>
      <c r="EK26" s="534">
        <v>12</v>
      </c>
      <c r="EL26" s="825" t="s">
        <v>131</v>
      </c>
      <c r="EM26" s="828">
        <v>9</v>
      </c>
      <c r="EN26" s="828">
        <v>242</v>
      </c>
      <c r="EO26" s="828">
        <v>295</v>
      </c>
      <c r="EP26" s="828">
        <v>295</v>
      </c>
      <c r="EQ26" s="828">
        <v>9</v>
      </c>
      <c r="ER26" s="830" t="s">
        <v>227</v>
      </c>
      <c r="ES26" s="831" t="s">
        <v>227</v>
      </c>
      <c r="ET26" s="818"/>
      <c r="EU26" s="534">
        <v>12</v>
      </c>
      <c r="EV26" s="825" t="s">
        <v>131</v>
      </c>
      <c r="EW26" s="828">
        <v>41175</v>
      </c>
      <c r="EX26" s="828">
        <v>118233</v>
      </c>
      <c r="EY26" s="828">
        <v>13556</v>
      </c>
      <c r="EZ26" s="828">
        <v>13556</v>
      </c>
      <c r="FA26" s="828">
        <v>36684</v>
      </c>
      <c r="FB26" s="830" t="s">
        <v>227</v>
      </c>
      <c r="FC26" s="831" t="s">
        <v>227</v>
      </c>
      <c r="FD26" s="818"/>
      <c r="FE26" s="534">
        <v>12</v>
      </c>
      <c r="FF26" s="825" t="s">
        <v>131</v>
      </c>
      <c r="FG26" s="828">
        <v>30</v>
      </c>
      <c r="FH26" s="828">
        <v>85</v>
      </c>
      <c r="FI26" s="828">
        <v>8</v>
      </c>
      <c r="FJ26" s="828">
        <v>7</v>
      </c>
      <c r="FK26" s="828">
        <v>30</v>
      </c>
      <c r="FL26" s="828">
        <v>2</v>
      </c>
      <c r="FM26" s="829">
        <v>72</v>
      </c>
      <c r="FN26" s="818"/>
      <c r="FO26" s="534">
        <v>12</v>
      </c>
      <c r="FP26" s="825" t="s">
        <v>131</v>
      </c>
      <c r="FQ26" s="828">
        <v>33</v>
      </c>
      <c r="FR26" s="828">
        <v>102</v>
      </c>
      <c r="FS26" s="828">
        <v>9</v>
      </c>
      <c r="FT26" s="828">
        <v>8</v>
      </c>
      <c r="FU26" s="828">
        <v>34</v>
      </c>
      <c r="FV26" s="828">
        <v>3</v>
      </c>
      <c r="FW26" s="829">
        <v>92</v>
      </c>
      <c r="FX26" s="818"/>
      <c r="FY26" s="534">
        <v>12</v>
      </c>
      <c r="FZ26" s="825" t="s">
        <v>131</v>
      </c>
      <c r="GA26" s="828">
        <v>34</v>
      </c>
      <c r="GB26" s="828">
        <v>723</v>
      </c>
      <c r="GC26" s="828">
        <v>249</v>
      </c>
      <c r="GD26" s="828">
        <v>248</v>
      </c>
      <c r="GE26" s="828">
        <v>34</v>
      </c>
      <c r="GF26" s="830" t="s">
        <v>227</v>
      </c>
      <c r="GG26" s="831" t="s">
        <v>227</v>
      </c>
      <c r="GH26" s="818"/>
      <c r="GI26" s="534">
        <v>12</v>
      </c>
      <c r="GJ26" s="825" t="s">
        <v>131</v>
      </c>
      <c r="GK26" s="828">
        <v>127172</v>
      </c>
      <c r="GL26" s="828">
        <v>355151</v>
      </c>
      <c r="GM26" s="828">
        <v>25787</v>
      </c>
      <c r="GN26" s="828">
        <v>25787</v>
      </c>
      <c r="GO26" s="828">
        <v>104025</v>
      </c>
      <c r="GP26" s="830" t="s">
        <v>227</v>
      </c>
      <c r="GQ26" s="831" t="s">
        <v>227</v>
      </c>
      <c r="GR26" s="818"/>
      <c r="GS26" s="534">
        <v>12</v>
      </c>
      <c r="GT26" s="825" t="s">
        <v>131</v>
      </c>
      <c r="GU26" s="828">
        <v>0</v>
      </c>
      <c r="GV26" s="828">
        <v>4</v>
      </c>
      <c r="GW26" s="828">
        <v>0</v>
      </c>
      <c r="GX26" s="828">
        <v>0</v>
      </c>
      <c r="GY26" s="828">
        <v>2</v>
      </c>
      <c r="GZ26" s="828">
        <v>0</v>
      </c>
      <c r="HA26" s="829">
        <v>5</v>
      </c>
      <c r="HB26" s="818"/>
      <c r="HC26" s="534">
        <v>12</v>
      </c>
      <c r="HD26" s="825" t="s">
        <v>131</v>
      </c>
      <c r="HE26" s="828">
        <v>0</v>
      </c>
      <c r="HF26" s="828">
        <v>5</v>
      </c>
      <c r="HG26" s="828">
        <v>0</v>
      </c>
      <c r="HH26" s="828">
        <v>0</v>
      </c>
      <c r="HI26" s="828">
        <v>2</v>
      </c>
      <c r="HJ26" s="828">
        <v>0</v>
      </c>
      <c r="HK26" s="829">
        <v>5</v>
      </c>
      <c r="HL26" s="818"/>
      <c r="HM26" s="534">
        <v>12</v>
      </c>
      <c r="HN26" s="825" t="s">
        <v>131</v>
      </c>
      <c r="HO26" s="828">
        <v>0</v>
      </c>
      <c r="HP26" s="828">
        <v>39</v>
      </c>
      <c r="HQ26" s="828">
        <v>0</v>
      </c>
      <c r="HR26" s="828">
        <v>0</v>
      </c>
      <c r="HS26" s="828">
        <v>2</v>
      </c>
      <c r="HT26" s="830" t="s">
        <v>227</v>
      </c>
      <c r="HU26" s="831" t="s">
        <v>227</v>
      </c>
      <c r="HV26" s="818"/>
      <c r="HW26" s="534">
        <v>12</v>
      </c>
      <c r="HX26" s="825" t="s">
        <v>131</v>
      </c>
      <c r="HY26" s="828">
        <v>0</v>
      </c>
      <c r="HZ26" s="828">
        <v>19170</v>
      </c>
      <c r="IA26" s="828">
        <v>0</v>
      </c>
      <c r="IB26" s="828">
        <v>0</v>
      </c>
      <c r="IC26" s="828">
        <v>3500</v>
      </c>
      <c r="ID26" s="830" t="s">
        <v>227</v>
      </c>
      <c r="IE26" s="831" t="s">
        <v>227</v>
      </c>
    </row>
    <row r="27" spans="1:239" ht="26.25">
      <c r="A27" s="273">
        <v>13</v>
      </c>
      <c r="B27" s="274" t="s">
        <v>132</v>
      </c>
      <c r="C27" s="828">
        <v>46</v>
      </c>
      <c r="D27" s="828">
        <v>452</v>
      </c>
      <c r="E27" s="828">
        <v>2</v>
      </c>
      <c r="F27" s="828">
        <v>2</v>
      </c>
      <c r="G27" s="828">
        <v>67</v>
      </c>
      <c r="H27" s="828">
        <v>0</v>
      </c>
      <c r="I27" s="829">
        <v>225</v>
      </c>
      <c r="J27" s="818"/>
      <c r="K27" s="273">
        <v>13</v>
      </c>
      <c r="L27" s="836" t="s">
        <v>132</v>
      </c>
      <c r="M27" s="828">
        <v>47</v>
      </c>
      <c r="N27" s="828">
        <v>510</v>
      </c>
      <c r="O27" s="828">
        <v>2</v>
      </c>
      <c r="P27" s="828">
        <v>2</v>
      </c>
      <c r="Q27" s="828">
        <v>71</v>
      </c>
      <c r="R27" s="828">
        <v>0</v>
      </c>
      <c r="S27" s="829">
        <v>343</v>
      </c>
      <c r="T27" s="818"/>
      <c r="U27" s="273">
        <v>13</v>
      </c>
      <c r="V27" s="274" t="s">
        <v>132</v>
      </c>
      <c r="W27" s="828">
        <v>49</v>
      </c>
      <c r="X27" s="828">
        <v>4693</v>
      </c>
      <c r="Y27" s="828">
        <v>2</v>
      </c>
      <c r="Z27" s="828">
        <v>2</v>
      </c>
      <c r="AA27" s="828">
        <v>74</v>
      </c>
      <c r="AB27" s="830" t="s">
        <v>227</v>
      </c>
      <c r="AC27" s="831" t="s">
        <v>227</v>
      </c>
      <c r="AD27" s="818"/>
      <c r="AE27" s="273">
        <v>13</v>
      </c>
      <c r="AF27" s="274" t="s">
        <v>132</v>
      </c>
      <c r="AG27" s="828">
        <v>215757</v>
      </c>
      <c r="AH27" s="828">
        <v>2009149</v>
      </c>
      <c r="AI27" s="828">
        <v>0</v>
      </c>
      <c r="AJ27" s="828">
        <v>0</v>
      </c>
      <c r="AK27" s="828">
        <v>315746</v>
      </c>
      <c r="AL27" s="830" t="s">
        <v>227</v>
      </c>
      <c r="AM27" s="831" t="s">
        <v>227</v>
      </c>
      <c r="AN27" s="304"/>
      <c r="AO27" s="273">
        <v>13</v>
      </c>
      <c r="AP27" s="274" t="s">
        <v>132</v>
      </c>
      <c r="AQ27" s="260">
        <v>20</v>
      </c>
      <c r="AR27" s="260">
        <v>73</v>
      </c>
      <c r="AS27" s="260">
        <v>9</v>
      </c>
      <c r="AT27" s="260">
        <v>7</v>
      </c>
      <c r="AU27" s="260">
        <v>22</v>
      </c>
      <c r="AV27" s="260">
        <v>0</v>
      </c>
      <c r="AW27" s="832">
        <v>40</v>
      </c>
      <c r="AX27" s="304"/>
      <c r="AY27" s="835">
        <v>13</v>
      </c>
      <c r="AZ27" s="836" t="s">
        <v>132</v>
      </c>
      <c r="BA27" s="260">
        <v>23</v>
      </c>
      <c r="BB27" s="260">
        <v>144</v>
      </c>
      <c r="BC27" s="260">
        <v>18</v>
      </c>
      <c r="BD27" s="260">
        <v>15</v>
      </c>
      <c r="BE27" s="828">
        <v>27</v>
      </c>
      <c r="BF27" s="828">
        <v>0</v>
      </c>
      <c r="BG27" s="829">
        <v>65</v>
      </c>
      <c r="BH27" s="818"/>
      <c r="BI27" s="273">
        <v>13</v>
      </c>
      <c r="BJ27" s="274" t="s">
        <v>132</v>
      </c>
      <c r="BK27" s="828">
        <v>23</v>
      </c>
      <c r="BL27" s="828">
        <v>1244</v>
      </c>
      <c r="BM27" s="260">
        <v>43</v>
      </c>
      <c r="BN27" s="260">
        <v>40</v>
      </c>
      <c r="BO27" s="260">
        <v>27</v>
      </c>
      <c r="BP27" s="830" t="s">
        <v>227</v>
      </c>
      <c r="BQ27" s="831" t="s">
        <v>227</v>
      </c>
      <c r="BR27" s="304"/>
      <c r="BS27" s="835">
        <v>13</v>
      </c>
      <c r="BT27" s="836" t="s">
        <v>132</v>
      </c>
      <c r="BU27" s="260">
        <v>131130</v>
      </c>
      <c r="BV27" s="260">
        <v>537309</v>
      </c>
      <c r="BW27" s="260">
        <v>0</v>
      </c>
      <c r="BX27" s="260">
        <v>0</v>
      </c>
      <c r="BY27" s="260">
        <v>127359</v>
      </c>
      <c r="BZ27" s="830" t="s">
        <v>227</v>
      </c>
      <c r="CA27" s="831" t="s">
        <v>227</v>
      </c>
      <c r="CB27" s="818"/>
      <c r="CC27" s="273">
        <v>13</v>
      </c>
      <c r="CD27" s="274" t="s">
        <v>132</v>
      </c>
      <c r="CE27" s="828">
        <v>0</v>
      </c>
      <c r="CF27" s="828">
        <v>1</v>
      </c>
      <c r="CG27" s="828">
        <v>0</v>
      </c>
      <c r="CH27" s="828">
        <v>0</v>
      </c>
      <c r="CI27" s="828">
        <v>1</v>
      </c>
      <c r="CJ27" s="828">
        <v>0</v>
      </c>
      <c r="CK27" s="829">
        <v>1</v>
      </c>
      <c r="CL27" s="818"/>
      <c r="CM27" s="273">
        <v>13</v>
      </c>
      <c r="CN27" s="274" t="s">
        <v>132</v>
      </c>
      <c r="CO27" s="828">
        <v>0</v>
      </c>
      <c r="CP27" s="828">
        <v>1</v>
      </c>
      <c r="CQ27" s="828">
        <v>0</v>
      </c>
      <c r="CR27" s="828">
        <v>0</v>
      </c>
      <c r="CS27" s="828">
        <v>1</v>
      </c>
      <c r="CT27" s="828">
        <v>0</v>
      </c>
      <c r="CU27" s="829">
        <v>1</v>
      </c>
      <c r="CV27" s="818"/>
      <c r="CW27" s="273">
        <v>13</v>
      </c>
      <c r="CX27" s="274" t="s">
        <v>132</v>
      </c>
      <c r="CY27" s="828">
        <v>0</v>
      </c>
      <c r="CZ27" s="828">
        <v>6</v>
      </c>
      <c r="DA27" s="828">
        <v>0</v>
      </c>
      <c r="DB27" s="828">
        <v>0</v>
      </c>
      <c r="DC27" s="828">
        <v>1</v>
      </c>
      <c r="DD27" s="830" t="s">
        <v>227</v>
      </c>
      <c r="DE27" s="831" t="s">
        <v>227</v>
      </c>
      <c r="DF27" s="818"/>
      <c r="DG27" s="273">
        <v>13</v>
      </c>
      <c r="DH27" s="274" t="s">
        <v>132</v>
      </c>
      <c r="DI27" s="828">
        <v>0</v>
      </c>
      <c r="DJ27" s="828">
        <v>2965</v>
      </c>
      <c r="DK27" s="828">
        <v>0</v>
      </c>
      <c r="DL27" s="828">
        <v>0</v>
      </c>
      <c r="DM27" s="828">
        <v>4924</v>
      </c>
      <c r="DN27" s="830" t="s">
        <v>227</v>
      </c>
      <c r="DO27" s="831" t="s">
        <v>227</v>
      </c>
      <c r="DP27" s="818"/>
      <c r="DQ27" s="273">
        <v>13</v>
      </c>
      <c r="DR27" s="274" t="s">
        <v>132</v>
      </c>
      <c r="DS27" s="828">
        <v>0</v>
      </c>
      <c r="DT27" s="828">
        <v>2</v>
      </c>
      <c r="DU27" s="828">
        <v>0</v>
      </c>
      <c r="DV27" s="828">
        <v>0</v>
      </c>
      <c r="DW27" s="828">
        <v>0</v>
      </c>
      <c r="DX27" s="828">
        <v>0</v>
      </c>
      <c r="DY27" s="829">
        <v>2</v>
      </c>
      <c r="DZ27" s="818"/>
      <c r="EA27" s="273">
        <v>13</v>
      </c>
      <c r="EB27" s="274" t="s">
        <v>132</v>
      </c>
      <c r="EC27" s="828">
        <v>0</v>
      </c>
      <c r="ED27" s="828">
        <v>2</v>
      </c>
      <c r="EE27" s="828">
        <v>0</v>
      </c>
      <c r="EF27" s="828">
        <v>0</v>
      </c>
      <c r="EG27" s="828">
        <v>0</v>
      </c>
      <c r="EH27" s="828">
        <v>0</v>
      </c>
      <c r="EI27" s="829">
        <v>2</v>
      </c>
      <c r="EJ27" s="818"/>
      <c r="EK27" s="273">
        <v>13</v>
      </c>
      <c r="EL27" s="274" t="s">
        <v>132</v>
      </c>
      <c r="EM27" s="828">
        <v>0</v>
      </c>
      <c r="EN27" s="828">
        <v>7</v>
      </c>
      <c r="EO27" s="828">
        <v>0</v>
      </c>
      <c r="EP27" s="828">
        <v>0</v>
      </c>
      <c r="EQ27" s="828">
        <v>0</v>
      </c>
      <c r="ER27" s="830" t="s">
        <v>227</v>
      </c>
      <c r="ES27" s="831" t="s">
        <v>227</v>
      </c>
      <c r="ET27" s="818"/>
      <c r="EU27" s="273">
        <v>13</v>
      </c>
      <c r="EV27" s="274" t="s">
        <v>132</v>
      </c>
      <c r="EW27" s="828">
        <v>0</v>
      </c>
      <c r="EX27" s="828">
        <v>3014</v>
      </c>
      <c r="EY27" s="828">
        <v>0</v>
      </c>
      <c r="EZ27" s="828">
        <v>0</v>
      </c>
      <c r="FA27" s="828">
        <v>0</v>
      </c>
      <c r="FB27" s="830" t="s">
        <v>227</v>
      </c>
      <c r="FC27" s="831" t="s">
        <v>227</v>
      </c>
      <c r="FD27" s="818"/>
      <c r="FE27" s="273">
        <v>13</v>
      </c>
      <c r="FF27" s="274" t="s">
        <v>132</v>
      </c>
      <c r="FG27" s="828">
        <v>2</v>
      </c>
      <c r="FH27" s="828">
        <v>18</v>
      </c>
      <c r="FI27" s="828">
        <v>1</v>
      </c>
      <c r="FJ27" s="828">
        <v>1</v>
      </c>
      <c r="FK27" s="828">
        <v>2</v>
      </c>
      <c r="FL27" s="828">
        <v>0</v>
      </c>
      <c r="FM27" s="829">
        <v>11</v>
      </c>
      <c r="FN27" s="818"/>
      <c r="FO27" s="273">
        <v>13</v>
      </c>
      <c r="FP27" s="274" t="s">
        <v>132</v>
      </c>
      <c r="FQ27" s="828">
        <v>2</v>
      </c>
      <c r="FR27" s="828">
        <v>24</v>
      </c>
      <c r="FS27" s="828">
        <v>1</v>
      </c>
      <c r="FT27" s="828">
        <v>1</v>
      </c>
      <c r="FU27" s="828">
        <v>4</v>
      </c>
      <c r="FV27" s="828">
        <v>0</v>
      </c>
      <c r="FW27" s="829">
        <v>11</v>
      </c>
      <c r="FX27" s="818"/>
      <c r="FY27" s="273">
        <v>13</v>
      </c>
      <c r="FZ27" s="274" t="s">
        <v>132</v>
      </c>
      <c r="GA27" s="828">
        <v>2</v>
      </c>
      <c r="GB27" s="828">
        <v>194</v>
      </c>
      <c r="GC27" s="828">
        <v>1</v>
      </c>
      <c r="GD27" s="828">
        <v>1</v>
      </c>
      <c r="GE27" s="828">
        <v>4</v>
      </c>
      <c r="GF27" s="830" t="s">
        <v>227</v>
      </c>
      <c r="GG27" s="831" t="s">
        <v>227</v>
      </c>
      <c r="GH27" s="818"/>
      <c r="GI27" s="273">
        <v>13</v>
      </c>
      <c r="GJ27" s="274" t="s">
        <v>132</v>
      </c>
      <c r="GK27" s="828">
        <v>9882</v>
      </c>
      <c r="GL27" s="828">
        <v>95327</v>
      </c>
      <c r="GM27" s="828">
        <v>0</v>
      </c>
      <c r="GN27" s="828">
        <v>0</v>
      </c>
      <c r="GO27" s="828">
        <v>14323</v>
      </c>
      <c r="GP27" s="830" t="s">
        <v>227</v>
      </c>
      <c r="GQ27" s="831" t="s">
        <v>227</v>
      </c>
      <c r="GR27" s="818"/>
      <c r="GS27" s="273">
        <v>13</v>
      </c>
      <c r="GT27" s="274" t="s">
        <v>132</v>
      </c>
      <c r="GU27" s="828">
        <v>0</v>
      </c>
      <c r="GV27" s="828">
        <v>2</v>
      </c>
      <c r="GW27" s="828">
        <v>0</v>
      </c>
      <c r="GX27" s="828">
        <v>0</v>
      </c>
      <c r="GY27" s="828">
        <v>0</v>
      </c>
      <c r="GZ27" s="828">
        <v>0</v>
      </c>
      <c r="HA27" s="829">
        <v>0</v>
      </c>
      <c r="HB27" s="818"/>
      <c r="HC27" s="273">
        <v>13</v>
      </c>
      <c r="HD27" s="274" t="s">
        <v>132</v>
      </c>
      <c r="HE27" s="828">
        <v>0</v>
      </c>
      <c r="HF27" s="828">
        <v>2</v>
      </c>
      <c r="HG27" s="828">
        <v>0</v>
      </c>
      <c r="HH27" s="828">
        <v>0</v>
      </c>
      <c r="HI27" s="828">
        <v>0</v>
      </c>
      <c r="HJ27" s="828">
        <v>0</v>
      </c>
      <c r="HK27" s="829">
        <v>0</v>
      </c>
      <c r="HL27" s="818"/>
      <c r="HM27" s="273">
        <v>13</v>
      </c>
      <c r="HN27" s="274" t="s">
        <v>132</v>
      </c>
      <c r="HO27" s="828">
        <v>0</v>
      </c>
      <c r="HP27" s="828">
        <v>7</v>
      </c>
      <c r="HQ27" s="828">
        <v>0</v>
      </c>
      <c r="HR27" s="828">
        <v>0</v>
      </c>
      <c r="HS27" s="828">
        <v>0</v>
      </c>
      <c r="HT27" s="830" t="s">
        <v>227</v>
      </c>
      <c r="HU27" s="831" t="s">
        <v>227</v>
      </c>
      <c r="HV27" s="818"/>
      <c r="HW27" s="273">
        <v>13</v>
      </c>
      <c r="HX27" s="274" t="s">
        <v>132</v>
      </c>
      <c r="HY27" s="828">
        <v>0</v>
      </c>
      <c r="HZ27" s="828">
        <v>3459</v>
      </c>
      <c r="IA27" s="828">
        <v>0</v>
      </c>
      <c r="IB27" s="828">
        <v>0</v>
      </c>
      <c r="IC27" s="828">
        <v>0</v>
      </c>
      <c r="ID27" s="830" t="s">
        <v>227</v>
      </c>
      <c r="IE27" s="831" t="s">
        <v>227</v>
      </c>
    </row>
    <row r="28" spans="1:239" ht="26.25">
      <c r="A28" s="534">
        <v>14</v>
      </c>
      <c r="B28" s="825" t="s">
        <v>133</v>
      </c>
      <c r="C28" s="828">
        <v>120</v>
      </c>
      <c r="D28" s="828">
        <v>752</v>
      </c>
      <c r="E28" s="828">
        <v>15</v>
      </c>
      <c r="F28" s="828">
        <v>4</v>
      </c>
      <c r="G28" s="828">
        <v>180</v>
      </c>
      <c r="H28" s="828">
        <v>7</v>
      </c>
      <c r="I28" s="829">
        <v>484</v>
      </c>
      <c r="J28" s="818"/>
      <c r="K28" s="534">
        <v>14</v>
      </c>
      <c r="L28" s="825" t="s">
        <v>133</v>
      </c>
      <c r="M28" s="828">
        <v>124</v>
      </c>
      <c r="N28" s="828">
        <v>808</v>
      </c>
      <c r="O28" s="828">
        <v>15</v>
      </c>
      <c r="P28" s="828">
        <v>4</v>
      </c>
      <c r="Q28" s="828">
        <v>183</v>
      </c>
      <c r="R28" s="828">
        <v>7</v>
      </c>
      <c r="S28" s="829">
        <v>511</v>
      </c>
      <c r="T28" s="818"/>
      <c r="U28" s="534">
        <v>14</v>
      </c>
      <c r="V28" s="825" t="s">
        <v>133</v>
      </c>
      <c r="W28" s="828">
        <v>124</v>
      </c>
      <c r="X28" s="828">
        <v>6947</v>
      </c>
      <c r="Y28" s="828">
        <v>92</v>
      </c>
      <c r="Z28" s="828">
        <v>22</v>
      </c>
      <c r="AA28" s="828">
        <v>183</v>
      </c>
      <c r="AB28" s="830" t="s">
        <v>227</v>
      </c>
      <c r="AC28" s="831" t="s">
        <v>227</v>
      </c>
      <c r="AD28" s="818"/>
      <c r="AE28" s="534">
        <v>14</v>
      </c>
      <c r="AF28" s="825" t="s">
        <v>133</v>
      </c>
      <c r="AG28" s="828">
        <v>574571</v>
      </c>
      <c r="AH28" s="828">
        <v>3296311</v>
      </c>
      <c r="AI28" s="828">
        <v>16972</v>
      </c>
      <c r="AJ28" s="828">
        <v>0</v>
      </c>
      <c r="AK28" s="828">
        <v>659337</v>
      </c>
      <c r="AL28" s="830" t="s">
        <v>227</v>
      </c>
      <c r="AM28" s="831" t="s">
        <v>227</v>
      </c>
      <c r="AN28" s="304"/>
      <c r="AO28" s="534">
        <v>14</v>
      </c>
      <c r="AP28" s="825" t="s">
        <v>133</v>
      </c>
      <c r="AQ28" s="260">
        <v>49</v>
      </c>
      <c r="AR28" s="260">
        <v>130</v>
      </c>
      <c r="AS28" s="260">
        <v>23</v>
      </c>
      <c r="AT28" s="260">
        <v>5</v>
      </c>
      <c r="AU28" s="260">
        <v>53</v>
      </c>
      <c r="AV28" s="260">
        <v>1</v>
      </c>
      <c r="AW28" s="832">
        <v>88</v>
      </c>
      <c r="AX28" s="304"/>
      <c r="AY28" s="833">
        <v>14</v>
      </c>
      <c r="AZ28" s="834" t="s">
        <v>133</v>
      </c>
      <c r="BA28" s="260">
        <v>70</v>
      </c>
      <c r="BB28" s="260">
        <v>289</v>
      </c>
      <c r="BC28" s="260">
        <v>54</v>
      </c>
      <c r="BD28" s="260">
        <v>16</v>
      </c>
      <c r="BE28" s="828">
        <v>87</v>
      </c>
      <c r="BF28" s="828">
        <v>1</v>
      </c>
      <c r="BG28" s="829">
        <v>228</v>
      </c>
      <c r="BH28" s="818"/>
      <c r="BI28" s="534">
        <v>14</v>
      </c>
      <c r="BJ28" s="825" t="s">
        <v>133</v>
      </c>
      <c r="BK28" s="828">
        <v>70</v>
      </c>
      <c r="BL28" s="828">
        <v>2266</v>
      </c>
      <c r="BM28" s="260">
        <v>374</v>
      </c>
      <c r="BN28" s="260">
        <v>129</v>
      </c>
      <c r="BO28" s="260">
        <v>87</v>
      </c>
      <c r="BP28" s="830" t="s">
        <v>227</v>
      </c>
      <c r="BQ28" s="831" t="s">
        <v>227</v>
      </c>
      <c r="BR28" s="304"/>
      <c r="BS28" s="833">
        <v>14</v>
      </c>
      <c r="BT28" s="834" t="s">
        <v>133</v>
      </c>
      <c r="BU28" s="260">
        <v>391525</v>
      </c>
      <c r="BV28" s="260">
        <v>1096714</v>
      </c>
      <c r="BW28" s="260">
        <v>109591</v>
      </c>
      <c r="BX28" s="260">
        <v>33242</v>
      </c>
      <c r="BY28" s="260">
        <v>333353</v>
      </c>
      <c r="BZ28" s="830" t="s">
        <v>227</v>
      </c>
      <c r="CA28" s="831" t="s">
        <v>227</v>
      </c>
      <c r="CB28" s="818"/>
      <c r="CC28" s="534">
        <v>14</v>
      </c>
      <c r="CD28" s="825" t="s">
        <v>133</v>
      </c>
      <c r="CE28" s="828">
        <v>1</v>
      </c>
      <c r="CF28" s="828">
        <v>7</v>
      </c>
      <c r="CG28" s="828">
        <v>0</v>
      </c>
      <c r="CH28" s="828">
        <v>0</v>
      </c>
      <c r="CI28" s="828">
        <v>3</v>
      </c>
      <c r="CJ28" s="828">
        <v>0</v>
      </c>
      <c r="CK28" s="829">
        <v>4</v>
      </c>
      <c r="CL28" s="818"/>
      <c r="CM28" s="534">
        <v>14</v>
      </c>
      <c r="CN28" s="825" t="s">
        <v>133</v>
      </c>
      <c r="CO28" s="828">
        <v>1</v>
      </c>
      <c r="CP28" s="828">
        <v>7</v>
      </c>
      <c r="CQ28" s="828">
        <v>0</v>
      </c>
      <c r="CR28" s="828">
        <v>0</v>
      </c>
      <c r="CS28" s="828">
        <v>3</v>
      </c>
      <c r="CT28" s="828">
        <v>0</v>
      </c>
      <c r="CU28" s="829">
        <v>4</v>
      </c>
      <c r="CV28" s="818"/>
      <c r="CW28" s="534">
        <v>14</v>
      </c>
      <c r="CX28" s="825" t="s">
        <v>133</v>
      </c>
      <c r="CY28" s="828">
        <v>1</v>
      </c>
      <c r="CZ28" s="828">
        <v>66</v>
      </c>
      <c r="DA28" s="828">
        <v>0</v>
      </c>
      <c r="DB28" s="828">
        <v>0</v>
      </c>
      <c r="DC28" s="828">
        <v>3</v>
      </c>
      <c r="DD28" s="830" t="s">
        <v>227</v>
      </c>
      <c r="DE28" s="831" t="s">
        <v>227</v>
      </c>
      <c r="DF28" s="818"/>
      <c r="DG28" s="534">
        <v>14</v>
      </c>
      <c r="DH28" s="825" t="s">
        <v>133</v>
      </c>
      <c r="DI28" s="828">
        <v>3294</v>
      </c>
      <c r="DJ28" s="828">
        <v>32307</v>
      </c>
      <c r="DK28" s="828">
        <v>0</v>
      </c>
      <c r="DL28" s="828">
        <v>0</v>
      </c>
      <c r="DM28" s="828">
        <v>11879</v>
      </c>
      <c r="DN28" s="830" t="s">
        <v>227</v>
      </c>
      <c r="DO28" s="831" t="s">
        <v>227</v>
      </c>
      <c r="DP28" s="818"/>
      <c r="DQ28" s="534">
        <v>14</v>
      </c>
      <c r="DR28" s="825" t="s">
        <v>133</v>
      </c>
      <c r="DS28" s="828">
        <v>0</v>
      </c>
      <c r="DT28" s="828">
        <v>0</v>
      </c>
      <c r="DU28" s="828">
        <v>0</v>
      </c>
      <c r="DV28" s="828">
        <v>0</v>
      </c>
      <c r="DW28" s="828">
        <v>0</v>
      </c>
      <c r="DX28" s="828">
        <v>0</v>
      </c>
      <c r="DY28" s="829">
        <v>0</v>
      </c>
      <c r="DZ28" s="818"/>
      <c r="EA28" s="534">
        <v>14</v>
      </c>
      <c r="EB28" s="825" t="s">
        <v>133</v>
      </c>
      <c r="EC28" s="828">
        <v>0</v>
      </c>
      <c r="ED28" s="828">
        <v>0</v>
      </c>
      <c r="EE28" s="828">
        <v>0</v>
      </c>
      <c r="EF28" s="828">
        <v>0</v>
      </c>
      <c r="EG28" s="828">
        <v>0</v>
      </c>
      <c r="EH28" s="828">
        <v>0</v>
      </c>
      <c r="EI28" s="829">
        <v>0</v>
      </c>
      <c r="EJ28" s="818"/>
      <c r="EK28" s="534">
        <v>14</v>
      </c>
      <c r="EL28" s="825" t="s">
        <v>133</v>
      </c>
      <c r="EM28" s="828">
        <v>0</v>
      </c>
      <c r="EN28" s="828">
        <v>0</v>
      </c>
      <c r="EO28" s="828">
        <v>0</v>
      </c>
      <c r="EP28" s="828">
        <v>0</v>
      </c>
      <c r="EQ28" s="828">
        <v>0</v>
      </c>
      <c r="ER28" s="830" t="s">
        <v>227</v>
      </c>
      <c r="ES28" s="831" t="s">
        <v>227</v>
      </c>
      <c r="ET28" s="818"/>
      <c r="EU28" s="534">
        <v>14</v>
      </c>
      <c r="EV28" s="825" t="s">
        <v>133</v>
      </c>
      <c r="EW28" s="828">
        <v>0</v>
      </c>
      <c r="EX28" s="828">
        <v>0</v>
      </c>
      <c r="EY28" s="828">
        <v>0</v>
      </c>
      <c r="EZ28" s="828">
        <v>0</v>
      </c>
      <c r="FA28" s="828">
        <v>0</v>
      </c>
      <c r="FB28" s="830" t="s">
        <v>227</v>
      </c>
      <c r="FC28" s="831" t="s">
        <v>227</v>
      </c>
      <c r="FD28" s="818"/>
      <c r="FE28" s="534">
        <v>14</v>
      </c>
      <c r="FF28" s="825" t="s">
        <v>133</v>
      </c>
      <c r="FG28" s="828">
        <v>22</v>
      </c>
      <c r="FH28" s="828">
        <v>52</v>
      </c>
      <c r="FI28" s="828">
        <v>2</v>
      </c>
      <c r="FJ28" s="828">
        <v>0</v>
      </c>
      <c r="FK28" s="828">
        <v>23</v>
      </c>
      <c r="FL28" s="828">
        <v>1</v>
      </c>
      <c r="FM28" s="829">
        <v>34</v>
      </c>
      <c r="FN28" s="818"/>
      <c r="FO28" s="534">
        <v>14</v>
      </c>
      <c r="FP28" s="825" t="s">
        <v>133</v>
      </c>
      <c r="FQ28" s="828">
        <v>22</v>
      </c>
      <c r="FR28" s="828">
        <v>55</v>
      </c>
      <c r="FS28" s="828">
        <v>2</v>
      </c>
      <c r="FT28" s="828">
        <v>0</v>
      </c>
      <c r="FU28" s="828">
        <v>23</v>
      </c>
      <c r="FV28" s="828">
        <v>1</v>
      </c>
      <c r="FW28" s="829">
        <v>37</v>
      </c>
      <c r="FX28" s="818"/>
      <c r="FY28" s="534">
        <v>14</v>
      </c>
      <c r="FZ28" s="825" t="s">
        <v>133</v>
      </c>
      <c r="GA28" s="828">
        <v>22</v>
      </c>
      <c r="GB28" s="828">
        <v>316</v>
      </c>
      <c r="GC28" s="828">
        <v>11</v>
      </c>
      <c r="GD28" s="828">
        <v>0</v>
      </c>
      <c r="GE28" s="828">
        <v>23</v>
      </c>
      <c r="GF28" s="830" t="s">
        <v>227</v>
      </c>
      <c r="GG28" s="831" t="s">
        <v>227</v>
      </c>
      <c r="GH28" s="818"/>
      <c r="GI28" s="534">
        <v>14</v>
      </c>
      <c r="GJ28" s="825" t="s">
        <v>133</v>
      </c>
      <c r="GK28" s="828">
        <v>64986</v>
      </c>
      <c r="GL28" s="828">
        <v>153260</v>
      </c>
      <c r="GM28" s="828">
        <v>2182</v>
      </c>
      <c r="GN28" s="828">
        <v>0</v>
      </c>
      <c r="GO28" s="828">
        <v>74430</v>
      </c>
      <c r="GP28" s="830" t="s">
        <v>227</v>
      </c>
      <c r="GQ28" s="831" t="s">
        <v>227</v>
      </c>
      <c r="GR28" s="818"/>
      <c r="GS28" s="534">
        <v>14</v>
      </c>
      <c r="GT28" s="825" t="s">
        <v>133</v>
      </c>
      <c r="GU28" s="828">
        <v>0</v>
      </c>
      <c r="GV28" s="828">
        <v>0</v>
      </c>
      <c r="GW28" s="828">
        <v>0</v>
      </c>
      <c r="GX28" s="828">
        <v>0</v>
      </c>
      <c r="GY28" s="828">
        <v>0</v>
      </c>
      <c r="GZ28" s="828">
        <v>0</v>
      </c>
      <c r="HA28" s="829">
        <v>0</v>
      </c>
      <c r="HB28" s="818"/>
      <c r="HC28" s="534">
        <v>14</v>
      </c>
      <c r="HD28" s="825" t="s">
        <v>133</v>
      </c>
      <c r="HE28" s="828">
        <v>0</v>
      </c>
      <c r="HF28" s="828">
        <v>0</v>
      </c>
      <c r="HG28" s="828">
        <v>0</v>
      </c>
      <c r="HH28" s="828">
        <v>0</v>
      </c>
      <c r="HI28" s="828">
        <v>0</v>
      </c>
      <c r="HJ28" s="828">
        <v>0</v>
      </c>
      <c r="HK28" s="829">
        <v>0</v>
      </c>
      <c r="HL28" s="818"/>
      <c r="HM28" s="534">
        <v>14</v>
      </c>
      <c r="HN28" s="825" t="s">
        <v>133</v>
      </c>
      <c r="HO28" s="828">
        <v>0</v>
      </c>
      <c r="HP28" s="828">
        <v>0</v>
      </c>
      <c r="HQ28" s="828">
        <v>0</v>
      </c>
      <c r="HR28" s="828">
        <v>0</v>
      </c>
      <c r="HS28" s="828">
        <v>0</v>
      </c>
      <c r="HT28" s="830" t="s">
        <v>227</v>
      </c>
      <c r="HU28" s="831" t="s">
        <v>227</v>
      </c>
      <c r="HV28" s="818"/>
      <c r="HW28" s="534">
        <v>14</v>
      </c>
      <c r="HX28" s="825" t="s">
        <v>133</v>
      </c>
      <c r="HY28" s="828">
        <v>0</v>
      </c>
      <c r="HZ28" s="828">
        <v>0</v>
      </c>
      <c r="IA28" s="828">
        <v>0</v>
      </c>
      <c r="IB28" s="828">
        <v>0</v>
      </c>
      <c r="IC28" s="828">
        <v>0</v>
      </c>
      <c r="ID28" s="830" t="s">
        <v>227</v>
      </c>
      <c r="IE28" s="831" t="s">
        <v>227</v>
      </c>
    </row>
    <row r="29" spans="1:239" ht="26.25">
      <c r="A29" s="534">
        <v>15</v>
      </c>
      <c r="B29" s="825" t="s">
        <v>134</v>
      </c>
      <c r="C29" s="828">
        <v>211</v>
      </c>
      <c r="D29" s="828">
        <v>1126</v>
      </c>
      <c r="E29" s="828">
        <v>16</v>
      </c>
      <c r="F29" s="828">
        <v>9</v>
      </c>
      <c r="G29" s="260">
        <v>260</v>
      </c>
      <c r="H29" s="260">
        <v>3</v>
      </c>
      <c r="I29" s="832">
        <v>435</v>
      </c>
      <c r="J29" s="818"/>
      <c r="K29" s="534">
        <v>15</v>
      </c>
      <c r="L29" s="825" t="s">
        <v>134</v>
      </c>
      <c r="M29" s="828">
        <v>218</v>
      </c>
      <c r="N29" s="828">
        <v>1217</v>
      </c>
      <c r="O29" s="828">
        <v>17</v>
      </c>
      <c r="P29" s="828">
        <v>10</v>
      </c>
      <c r="Q29" s="260">
        <v>267</v>
      </c>
      <c r="R29" s="260">
        <v>3</v>
      </c>
      <c r="S29" s="832">
        <v>452</v>
      </c>
      <c r="T29" s="818"/>
      <c r="U29" s="534">
        <v>15</v>
      </c>
      <c r="V29" s="825" t="s">
        <v>134</v>
      </c>
      <c r="W29" s="850">
        <v>218</v>
      </c>
      <c r="X29" s="850">
        <v>10705</v>
      </c>
      <c r="Y29" s="850">
        <v>87</v>
      </c>
      <c r="Z29" s="850">
        <v>37</v>
      </c>
      <c r="AA29" s="850">
        <v>267</v>
      </c>
      <c r="AB29" s="830" t="s">
        <v>227</v>
      </c>
      <c r="AC29" s="831" t="s">
        <v>227</v>
      </c>
      <c r="AD29" s="818"/>
      <c r="AE29" s="534">
        <v>15</v>
      </c>
      <c r="AF29" s="825" t="s">
        <v>134</v>
      </c>
      <c r="AG29" s="828">
        <v>1035494</v>
      </c>
      <c r="AH29" s="828">
        <v>5153992</v>
      </c>
      <c r="AI29" s="828">
        <v>25074</v>
      </c>
      <c r="AJ29" s="828">
        <v>10974</v>
      </c>
      <c r="AK29" s="828">
        <v>1183566</v>
      </c>
      <c r="AL29" s="830" t="s">
        <v>227</v>
      </c>
      <c r="AM29" s="831" t="s">
        <v>227</v>
      </c>
      <c r="AN29" s="304"/>
      <c r="AO29" s="534">
        <v>15</v>
      </c>
      <c r="AP29" s="825" t="s">
        <v>134</v>
      </c>
      <c r="AQ29" s="260">
        <v>75</v>
      </c>
      <c r="AR29" s="260">
        <v>175</v>
      </c>
      <c r="AS29" s="260">
        <v>15</v>
      </c>
      <c r="AT29" s="260">
        <v>8</v>
      </c>
      <c r="AU29" s="260">
        <v>65</v>
      </c>
      <c r="AV29" s="260">
        <v>1</v>
      </c>
      <c r="AW29" s="832">
        <v>79</v>
      </c>
      <c r="AX29" s="304"/>
      <c r="AY29" s="833">
        <v>15</v>
      </c>
      <c r="AZ29" s="834" t="s">
        <v>134</v>
      </c>
      <c r="BA29" s="260">
        <v>98</v>
      </c>
      <c r="BB29" s="260">
        <v>304</v>
      </c>
      <c r="BC29" s="260">
        <v>20</v>
      </c>
      <c r="BD29" s="260">
        <v>13</v>
      </c>
      <c r="BE29" s="828">
        <v>95</v>
      </c>
      <c r="BF29" s="828">
        <v>1</v>
      </c>
      <c r="BG29" s="829">
        <v>95</v>
      </c>
      <c r="BH29" s="818"/>
      <c r="BI29" s="534">
        <v>15</v>
      </c>
      <c r="BJ29" s="825" t="s">
        <v>134</v>
      </c>
      <c r="BK29" s="828">
        <v>98</v>
      </c>
      <c r="BL29" s="828">
        <v>2279</v>
      </c>
      <c r="BM29" s="260">
        <v>104</v>
      </c>
      <c r="BN29" s="260">
        <v>48</v>
      </c>
      <c r="BO29" s="260">
        <v>95</v>
      </c>
      <c r="BP29" s="830" t="s">
        <v>227</v>
      </c>
      <c r="BQ29" s="831" t="s">
        <v>227</v>
      </c>
      <c r="BR29" s="304"/>
      <c r="BS29" s="833">
        <v>15</v>
      </c>
      <c r="BT29" s="834" t="s">
        <v>134</v>
      </c>
      <c r="BU29" s="260">
        <v>557497</v>
      </c>
      <c r="BV29" s="260">
        <v>1098022</v>
      </c>
      <c r="BW29" s="260">
        <v>34069</v>
      </c>
      <c r="BX29" s="260">
        <v>15351</v>
      </c>
      <c r="BY29" s="260">
        <v>390980</v>
      </c>
      <c r="BZ29" s="830" t="s">
        <v>227</v>
      </c>
      <c r="CA29" s="831" t="s">
        <v>227</v>
      </c>
      <c r="CB29" s="818"/>
      <c r="CC29" s="534">
        <v>15</v>
      </c>
      <c r="CD29" s="825" t="s">
        <v>134</v>
      </c>
      <c r="CE29" s="828">
        <v>3</v>
      </c>
      <c r="CF29" s="828">
        <v>12</v>
      </c>
      <c r="CG29" s="828">
        <v>0</v>
      </c>
      <c r="CH29" s="828">
        <v>0</v>
      </c>
      <c r="CI29" s="828">
        <v>4</v>
      </c>
      <c r="CJ29" s="828">
        <v>0</v>
      </c>
      <c r="CK29" s="829">
        <v>5</v>
      </c>
      <c r="CL29" s="818"/>
      <c r="CM29" s="534">
        <v>15</v>
      </c>
      <c r="CN29" s="825" t="s">
        <v>134</v>
      </c>
      <c r="CO29" s="828">
        <v>3</v>
      </c>
      <c r="CP29" s="828">
        <v>14</v>
      </c>
      <c r="CQ29" s="828">
        <v>0</v>
      </c>
      <c r="CR29" s="828">
        <v>0</v>
      </c>
      <c r="CS29" s="828">
        <v>4</v>
      </c>
      <c r="CT29" s="828">
        <v>0</v>
      </c>
      <c r="CU29" s="829">
        <v>5</v>
      </c>
      <c r="CV29" s="818"/>
      <c r="CW29" s="534">
        <v>15</v>
      </c>
      <c r="CX29" s="825" t="s">
        <v>134</v>
      </c>
      <c r="CY29" s="828">
        <v>3</v>
      </c>
      <c r="CZ29" s="828">
        <v>126</v>
      </c>
      <c r="DA29" s="828">
        <v>0</v>
      </c>
      <c r="DB29" s="828">
        <v>0</v>
      </c>
      <c r="DC29" s="828">
        <v>4</v>
      </c>
      <c r="DD29" s="830" t="s">
        <v>227</v>
      </c>
      <c r="DE29" s="831" t="s">
        <v>227</v>
      </c>
      <c r="DF29" s="818"/>
      <c r="DG29" s="534">
        <v>15</v>
      </c>
      <c r="DH29" s="825" t="s">
        <v>134</v>
      </c>
      <c r="DI29" s="828">
        <v>11529</v>
      </c>
      <c r="DJ29" s="828">
        <v>61713</v>
      </c>
      <c r="DK29" s="828">
        <v>0</v>
      </c>
      <c r="DL29" s="828">
        <v>0</v>
      </c>
      <c r="DM29" s="828">
        <v>17672</v>
      </c>
      <c r="DN29" s="830" t="s">
        <v>227</v>
      </c>
      <c r="DO29" s="831" t="s">
        <v>227</v>
      </c>
      <c r="DP29" s="818"/>
      <c r="DQ29" s="534">
        <v>15</v>
      </c>
      <c r="DR29" s="825" t="s">
        <v>134</v>
      </c>
      <c r="DS29" s="828">
        <v>1</v>
      </c>
      <c r="DT29" s="828">
        <v>0</v>
      </c>
      <c r="DU29" s="828">
        <v>0</v>
      </c>
      <c r="DV29" s="828">
        <v>0</v>
      </c>
      <c r="DW29" s="828">
        <v>0</v>
      </c>
      <c r="DX29" s="828">
        <v>0</v>
      </c>
      <c r="DY29" s="829">
        <v>0</v>
      </c>
      <c r="DZ29" s="818"/>
      <c r="EA29" s="534">
        <v>15</v>
      </c>
      <c r="EB29" s="825" t="s">
        <v>134</v>
      </c>
      <c r="EC29" s="828">
        <v>1</v>
      </c>
      <c r="ED29" s="828">
        <v>0</v>
      </c>
      <c r="EE29" s="828">
        <v>0</v>
      </c>
      <c r="EF29" s="828">
        <v>0</v>
      </c>
      <c r="EG29" s="828">
        <v>0</v>
      </c>
      <c r="EH29" s="828">
        <v>0</v>
      </c>
      <c r="EI29" s="829">
        <v>0</v>
      </c>
      <c r="EJ29" s="818"/>
      <c r="EK29" s="534">
        <v>15</v>
      </c>
      <c r="EL29" s="825" t="s">
        <v>134</v>
      </c>
      <c r="EM29" s="828">
        <v>1</v>
      </c>
      <c r="EN29" s="828">
        <v>0</v>
      </c>
      <c r="EO29" s="828">
        <v>0</v>
      </c>
      <c r="EP29" s="828">
        <v>0</v>
      </c>
      <c r="EQ29" s="828">
        <v>0</v>
      </c>
      <c r="ER29" s="830" t="s">
        <v>227</v>
      </c>
      <c r="ES29" s="831" t="s">
        <v>227</v>
      </c>
      <c r="ET29" s="818"/>
      <c r="EU29" s="534">
        <v>15</v>
      </c>
      <c r="EV29" s="825" t="s">
        <v>134</v>
      </c>
      <c r="EW29" s="828">
        <v>1647</v>
      </c>
      <c r="EX29" s="828">
        <v>0</v>
      </c>
      <c r="EY29" s="828">
        <v>0</v>
      </c>
      <c r="EZ29" s="828">
        <v>0</v>
      </c>
      <c r="FA29" s="828">
        <v>0</v>
      </c>
      <c r="FB29" s="830" t="s">
        <v>227</v>
      </c>
      <c r="FC29" s="831" t="s">
        <v>227</v>
      </c>
      <c r="FD29" s="818"/>
      <c r="FE29" s="534">
        <v>15</v>
      </c>
      <c r="FF29" s="825" t="s">
        <v>134</v>
      </c>
      <c r="FG29" s="828">
        <v>15</v>
      </c>
      <c r="FH29" s="828">
        <v>66</v>
      </c>
      <c r="FI29" s="828">
        <v>0</v>
      </c>
      <c r="FJ29" s="828">
        <v>0</v>
      </c>
      <c r="FK29" s="828">
        <v>26</v>
      </c>
      <c r="FL29" s="828">
        <v>0</v>
      </c>
      <c r="FM29" s="829">
        <v>20</v>
      </c>
      <c r="FN29" s="818"/>
      <c r="FO29" s="534">
        <v>15</v>
      </c>
      <c r="FP29" s="825" t="s">
        <v>134</v>
      </c>
      <c r="FQ29" s="828">
        <v>15</v>
      </c>
      <c r="FR29" s="828">
        <v>73</v>
      </c>
      <c r="FS29" s="828">
        <v>0</v>
      </c>
      <c r="FT29" s="828">
        <v>0</v>
      </c>
      <c r="FU29" s="828">
        <v>26</v>
      </c>
      <c r="FV29" s="828">
        <v>0</v>
      </c>
      <c r="FW29" s="829">
        <v>20</v>
      </c>
      <c r="FX29" s="818"/>
      <c r="FY29" s="534">
        <v>15</v>
      </c>
      <c r="FZ29" s="825" t="s">
        <v>134</v>
      </c>
      <c r="GA29" s="828">
        <v>15</v>
      </c>
      <c r="GB29" s="828">
        <v>513</v>
      </c>
      <c r="GC29" s="828">
        <v>0</v>
      </c>
      <c r="GD29" s="828">
        <v>0</v>
      </c>
      <c r="GE29" s="828">
        <v>26</v>
      </c>
      <c r="GF29" s="830" t="s">
        <v>227</v>
      </c>
      <c r="GG29" s="831" t="s">
        <v>227</v>
      </c>
      <c r="GH29" s="818"/>
      <c r="GI29" s="534">
        <v>15</v>
      </c>
      <c r="GJ29" s="825" t="s">
        <v>134</v>
      </c>
      <c r="GK29" s="828">
        <v>54351</v>
      </c>
      <c r="GL29" s="828">
        <v>246171</v>
      </c>
      <c r="GM29" s="828">
        <v>0</v>
      </c>
      <c r="GN29" s="828">
        <v>0</v>
      </c>
      <c r="GO29" s="828">
        <v>112468</v>
      </c>
      <c r="GP29" s="830" t="s">
        <v>227</v>
      </c>
      <c r="GQ29" s="831" t="s">
        <v>227</v>
      </c>
      <c r="GR29" s="818"/>
      <c r="GS29" s="534">
        <v>15</v>
      </c>
      <c r="GT29" s="825" t="s">
        <v>134</v>
      </c>
      <c r="GU29" s="828">
        <v>0</v>
      </c>
      <c r="GV29" s="828">
        <v>1</v>
      </c>
      <c r="GW29" s="828">
        <v>0</v>
      </c>
      <c r="GX29" s="828">
        <v>0</v>
      </c>
      <c r="GY29" s="828">
        <v>0</v>
      </c>
      <c r="GZ29" s="828">
        <v>0</v>
      </c>
      <c r="HA29" s="829">
        <v>0</v>
      </c>
      <c r="HB29" s="818"/>
      <c r="HC29" s="534">
        <v>15</v>
      </c>
      <c r="HD29" s="825" t="s">
        <v>134</v>
      </c>
      <c r="HE29" s="828">
        <v>0</v>
      </c>
      <c r="HF29" s="828">
        <v>1</v>
      </c>
      <c r="HG29" s="828">
        <v>0</v>
      </c>
      <c r="HH29" s="828">
        <v>0</v>
      </c>
      <c r="HI29" s="828">
        <v>0</v>
      </c>
      <c r="HJ29" s="828">
        <v>0</v>
      </c>
      <c r="HK29" s="829">
        <v>0</v>
      </c>
      <c r="HL29" s="818"/>
      <c r="HM29" s="534">
        <v>15</v>
      </c>
      <c r="HN29" s="825" t="s">
        <v>134</v>
      </c>
      <c r="HO29" s="828">
        <v>0</v>
      </c>
      <c r="HP29" s="828">
        <v>4</v>
      </c>
      <c r="HQ29" s="828">
        <v>0</v>
      </c>
      <c r="HR29" s="828">
        <v>0</v>
      </c>
      <c r="HS29" s="828">
        <v>0</v>
      </c>
      <c r="HT29" s="830" t="s">
        <v>227</v>
      </c>
      <c r="HU29" s="831" t="s">
        <v>227</v>
      </c>
      <c r="HV29" s="818"/>
      <c r="HW29" s="534">
        <v>15</v>
      </c>
      <c r="HX29" s="825" t="s">
        <v>134</v>
      </c>
      <c r="HY29" s="828">
        <v>0</v>
      </c>
      <c r="HZ29" s="828">
        <v>1976</v>
      </c>
      <c r="IA29" s="828">
        <v>0</v>
      </c>
      <c r="IB29" s="828">
        <v>0</v>
      </c>
      <c r="IC29" s="828">
        <v>0</v>
      </c>
      <c r="ID29" s="830" t="s">
        <v>227</v>
      </c>
      <c r="IE29" s="831" t="s">
        <v>227</v>
      </c>
    </row>
    <row r="30" spans="1:239" ht="27" thickBot="1">
      <c r="A30" s="578">
        <v>16</v>
      </c>
      <c r="B30" s="851" t="s">
        <v>135</v>
      </c>
      <c r="C30" s="852">
        <v>129</v>
      </c>
      <c r="D30" s="852">
        <v>849</v>
      </c>
      <c r="E30" s="852">
        <v>8</v>
      </c>
      <c r="F30" s="852">
        <v>8</v>
      </c>
      <c r="G30" s="852">
        <v>216</v>
      </c>
      <c r="H30" s="852">
        <v>0</v>
      </c>
      <c r="I30" s="853">
        <v>116</v>
      </c>
      <c r="J30" s="818"/>
      <c r="K30" s="578">
        <v>16</v>
      </c>
      <c r="L30" s="851" t="s">
        <v>135</v>
      </c>
      <c r="M30" s="852">
        <v>133</v>
      </c>
      <c r="N30" s="852">
        <v>890</v>
      </c>
      <c r="O30" s="852">
        <v>9</v>
      </c>
      <c r="P30" s="852">
        <v>9</v>
      </c>
      <c r="Q30" s="852">
        <v>221</v>
      </c>
      <c r="R30" s="852">
        <v>0</v>
      </c>
      <c r="S30" s="853">
        <v>118</v>
      </c>
      <c r="T30" s="818"/>
      <c r="U30" s="578">
        <v>16</v>
      </c>
      <c r="V30" s="851" t="s">
        <v>135</v>
      </c>
      <c r="W30" s="852">
        <v>133</v>
      </c>
      <c r="X30" s="852">
        <v>7632</v>
      </c>
      <c r="Y30" s="852">
        <v>64</v>
      </c>
      <c r="Z30" s="852">
        <v>64</v>
      </c>
      <c r="AA30" s="852">
        <v>221</v>
      </c>
      <c r="AB30" s="854" t="s">
        <v>227</v>
      </c>
      <c r="AC30" s="855" t="s">
        <v>227</v>
      </c>
      <c r="AD30" s="818"/>
      <c r="AE30" s="578">
        <v>16</v>
      </c>
      <c r="AF30" s="851" t="s">
        <v>135</v>
      </c>
      <c r="AG30" s="852">
        <v>623939</v>
      </c>
      <c r="AH30" s="852">
        <v>3736850</v>
      </c>
      <c r="AI30" s="852">
        <v>12673</v>
      </c>
      <c r="AJ30" s="852">
        <v>12673</v>
      </c>
      <c r="AK30" s="852">
        <v>761582</v>
      </c>
      <c r="AL30" s="854" t="s">
        <v>227</v>
      </c>
      <c r="AM30" s="855" t="s">
        <v>227</v>
      </c>
      <c r="AN30" s="304"/>
      <c r="AO30" s="578">
        <v>16</v>
      </c>
      <c r="AP30" s="851" t="s">
        <v>135</v>
      </c>
      <c r="AQ30" s="856">
        <v>40</v>
      </c>
      <c r="AR30" s="856">
        <v>167</v>
      </c>
      <c r="AS30" s="856">
        <v>5</v>
      </c>
      <c r="AT30" s="856">
        <v>5</v>
      </c>
      <c r="AU30" s="856">
        <v>49</v>
      </c>
      <c r="AV30" s="856">
        <v>0</v>
      </c>
      <c r="AW30" s="857">
        <v>18</v>
      </c>
      <c r="AX30" s="304"/>
      <c r="AY30" s="858">
        <v>16</v>
      </c>
      <c r="AZ30" s="859" t="s">
        <v>135</v>
      </c>
      <c r="BA30" s="856">
        <v>66</v>
      </c>
      <c r="BB30" s="856">
        <v>317</v>
      </c>
      <c r="BC30" s="856">
        <v>9</v>
      </c>
      <c r="BD30" s="856">
        <v>9</v>
      </c>
      <c r="BE30" s="852">
        <v>97</v>
      </c>
      <c r="BF30" s="852">
        <v>0</v>
      </c>
      <c r="BG30" s="853">
        <v>54</v>
      </c>
      <c r="BH30" s="818"/>
      <c r="BI30" s="578">
        <v>16</v>
      </c>
      <c r="BJ30" s="851" t="s">
        <v>135</v>
      </c>
      <c r="BK30" s="852">
        <v>66</v>
      </c>
      <c r="BL30" s="852">
        <v>2583</v>
      </c>
      <c r="BM30" s="856">
        <v>40</v>
      </c>
      <c r="BN30" s="856">
        <v>40</v>
      </c>
      <c r="BO30" s="856">
        <v>97</v>
      </c>
      <c r="BP30" s="854" t="s">
        <v>227</v>
      </c>
      <c r="BQ30" s="855" t="s">
        <v>227</v>
      </c>
      <c r="BR30" s="304"/>
      <c r="BS30" s="858">
        <v>16</v>
      </c>
      <c r="BT30" s="859" t="s">
        <v>135</v>
      </c>
      <c r="BU30" s="856">
        <v>381804</v>
      </c>
      <c r="BV30" s="856">
        <v>1265071</v>
      </c>
      <c r="BW30" s="856">
        <v>53786</v>
      </c>
      <c r="BX30" s="856">
        <v>53786</v>
      </c>
      <c r="BY30" s="856">
        <v>359724</v>
      </c>
      <c r="BZ30" s="854" t="s">
        <v>227</v>
      </c>
      <c r="CA30" s="855" t="s">
        <v>227</v>
      </c>
      <c r="CB30" s="818"/>
      <c r="CC30" s="578">
        <v>16</v>
      </c>
      <c r="CD30" s="851" t="s">
        <v>135</v>
      </c>
      <c r="CE30" s="852">
        <v>5</v>
      </c>
      <c r="CF30" s="852">
        <v>13</v>
      </c>
      <c r="CG30" s="852">
        <v>2</v>
      </c>
      <c r="CH30" s="852">
        <v>2</v>
      </c>
      <c r="CI30" s="852">
        <v>4</v>
      </c>
      <c r="CJ30" s="852">
        <v>0</v>
      </c>
      <c r="CK30" s="853">
        <v>2</v>
      </c>
      <c r="CL30" s="818"/>
      <c r="CM30" s="578">
        <v>16</v>
      </c>
      <c r="CN30" s="851" t="s">
        <v>135</v>
      </c>
      <c r="CO30" s="852">
        <v>9</v>
      </c>
      <c r="CP30" s="852">
        <v>21</v>
      </c>
      <c r="CQ30" s="852">
        <v>2</v>
      </c>
      <c r="CR30" s="852">
        <v>2</v>
      </c>
      <c r="CS30" s="852">
        <v>4</v>
      </c>
      <c r="CT30" s="852">
        <v>0</v>
      </c>
      <c r="CU30" s="853">
        <v>2</v>
      </c>
      <c r="CV30" s="818"/>
      <c r="CW30" s="578">
        <v>16</v>
      </c>
      <c r="CX30" s="851" t="s">
        <v>135</v>
      </c>
      <c r="CY30" s="852">
        <v>9</v>
      </c>
      <c r="CZ30" s="852">
        <v>165</v>
      </c>
      <c r="DA30" s="852">
        <v>22</v>
      </c>
      <c r="DB30" s="852">
        <v>22</v>
      </c>
      <c r="DC30" s="852">
        <v>4</v>
      </c>
      <c r="DD30" s="854" t="s">
        <v>227</v>
      </c>
      <c r="DE30" s="855" t="s">
        <v>227</v>
      </c>
      <c r="DF30" s="818"/>
      <c r="DG30" s="578">
        <v>16</v>
      </c>
      <c r="DH30" s="851" t="s">
        <v>135</v>
      </c>
      <c r="DI30" s="852">
        <v>38881</v>
      </c>
      <c r="DJ30" s="852">
        <v>80638</v>
      </c>
      <c r="DK30" s="852">
        <v>2203</v>
      </c>
      <c r="DL30" s="852">
        <v>2203</v>
      </c>
      <c r="DM30" s="852">
        <v>9395</v>
      </c>
      <c r="DN30" s="854" t="s">
        <v>227</v>
      </c>
      <c r="DO30" s="855" t="s">
        <v>227</v>
      </c>
      <c r="DP30" s="818"/>
      <c r="DQ30" s="578">
        <v>16</v>
      </c>
      <c r="DR30" s="851" t="s">
        <v>135</v>
      </c>
      <c r="DS30" s="852">
        <v>0</v>
      </c>
      <c r="DT30" s="852">
        <v>0</v>
      </c>
      <c r="DU30" s="852">
        <v>0</v>
      </c>
      <c r="DV30" s="852">
        <v>0</v>
      </c>
      <c r="DW30" s="852">
        <v>0</v>
      </c>
      <c r="DX30" s="852">
        <v>0</v>
      </c>
      <c r="DY30" s="853">
        <v>0</v>
      </c>
      <c r="DZ30" s="818"/>
      <c r="EA30" s="578">
        <v>16</v>
      </c>
      <c r="EB30" s="851" t="s">
        <v>135</v>
      </c>
      <c r="EC30" s="852">
        <v>0</v>
      </c>
      <c r="ED30" s="852">
        <v>0</v>
      </c>
      <c r="EE30" s="852">
        <v>0</v>
      </c>
      <c r="EF30" s="852">
        <v>0</v>
      </c>
      <c r="EG30" s="852">
        <v>0</v>
      </c>
      <c r="EH30" s="852">
        <v>0</v>
      </c>
      <c r="EI30" s="853">
        <v>0</v>
      </c>
      <c r="EJ30" s="818"/>
      <c r="EK30" s="578">
        <v>16</v>
      </c>
      <c r="EL30" s="851" t="s">
        <v>135</v>
      </c>
      <c r="EM30" s="852">
        <v>0</v>
      </c>
      <c r="EN30" s="852">
        <v>0</v>
      </c>
      <c r="EO30" s="852">
        <v>0</v>
      </c>
      <c r="EP30" s="852">
        <v>0</v>
      </c>
      <c r="EQ30" s="852">
        <v>0</v>
      </c>
      <c r="ER30" s="854" t="s">
        <v>227</v>
      </c>
      <c r="ES30" s="855" t="s">
        <v>227</v>
      </c>
      <c r="ET30" s="818"/>
      <c r="EU30" s="578">
        <v>16</v>
      </c>
      <c r="EV30" s="851" t="s">
        <v>135</v>
      </c>
      <c r="EW30" s="852">
        <v>0</v>
      </c>
      <c r="EX30" s="852">
        <v>0</v>
      </c>
      <c r="EY30" s="852">
        <v>0</v>
      </c>
      <c r="EZ30" s="852">
        <v>0</v>
      </c>
      <c r="FA30" s="852">
        <v>0</v>
      </c>
      <c r="FB30" s="854" t="s">
        <v>227</v>
      </c>
      <c r="FC30" s="855" t="s">
        <v>227</v>
      </c>
      <c r="FD30" s="818"/>
      <c r="FE30" s="578">
        <v>16</v>
      </c>
      <c r="FF30" s="851" t="s">
        <v>135</v>
      </c>
      <c r="FG30" s="852">
        <v>20</v>
      </c>
      <c r="FH30" s="852">
        <v>59</v>
      </c>
      <c r="FI30" s="852">
        <v>0</v>
      </c>
      <c r="FJ30" s="852">
        <v>0</v>
      </c>
      <c r="FK30" s="852">
        <v>19</v>
      </c>
      <c r="FL30" s="852">
        <v>0</v>
      </c>
      <c r="FM30" s="853">
        <v>11</v>
      </c>
      <c r="FN30" s="818"/>
      <c r="FO30" s="578">
        <v>16</v>
      </c>
      <c r="FP30" s="851" t="s">
        <v>135</v>
      </c>
      <c r="FQ30" s="852">
        <v>22</v>
      </c>
      <c r="FR30" s="852">
        <v>73</v>
      </c>
      <c r="FS30" s="852">
        <v>0</v>
      </c>
      <c r="FT30" s="852">
        <v>0</v>
      </c>
      <c r="FU30" s="852">
        <v>21</v>
      </c>
      <c r="FV30" s="852">
        <v>0</v>
      </c>
      <c r="FW30" s="853">
        <v>15</v>
      </c>
      <c r="FX30" s="818"/>
      <c r="FY30" s="578">
        <v>16</v>
      </c>
      <c r="FZ30" s="851" t="s">
        <v>135</v>
      </c>
      <c r="GA30" s="852">
        <v>22</v>
      </c>
      <c r="GB30" s="852">
        <v>535</v>
      </c>
      <c r="GC30" s="852">
        <v>0</v>
      </c>
      <c r="GD30" s="852">
        <v>0</v>
      </c>
      <c r="GE30" s="852">
        <v>21</v>
      </c>
      <c r="GF30" s="854" t="s">
        <v>227</v>
      </c>
      <c r="GG30" s="855" t="s">
        <v>227</v>
      </c>
      <c r="GH30" s="818"/>
      <c r="GI30" s="578">
        <v>16</v>
      </c>
      <c r="GJ30" s="851" t="s">
        <v>135</v>
      </c>
      <c r="GK30" s="852">
        <v>85644</v>
      </c>
      <c r="GL30" s="852">
        <v>253436</v>
      </c>
      <c r="GM30" s="852">
        <v>0</v>
      </c>
      <c r="GN30" s="852">
        <v>0</v>
      </c>
      <c r="GO30" s="852">
        <v>55039</v>
      </c>
      <c r="GP30" s="854" t="s">
        <v>227</v>
      </c>
      <c r="GQ30" s="855" t="s">
        <v>227</v>
      </c>
      <c r="GR30" s="818"/>
      <c r="GS30" s="578">
        <v>16</v>
      </c>
      <c r="GT30" s="851" t="s">
        <v>135</v>
      </c>
      <c r="GU30" s="852">
        <v>4</v>
      </c>
      <c r="GV30" s="852">
        <v>6</v>
      </c>
      <c r="GW30" s="852">
        <v>0</v>
      </c>
      <c r="GX30" s="852">
        <v>0</v>
      </c>
      <c r="GY30" s="852">
        <v>3</v>
      </c>
      <c r="GZ30" s="852">
        <v>0</v>
      </c>
      <c r="HA30" s="853">
        <v>3</v>
      </c>
      <c r="HB30" s="818"/>
      <c r="HC30" s="578">
        <v>16</v>
      </c>
      <c r="HD30" s="851" t="s">
        <v>135</v>
      </c>
      <c r="HE30" s="852">
        <v>4</v>
      </c>
      <c r="HF30" s="852">
        <v>13</v>
      </c>
      <c r="HG30" s="852">
        <v>0</v>
      </c>
      <c r="HH30" s="852">
        <v>0</v>
      </c>
      <c r="HI30" s="852">
        <v>5</v>
      </c>
      <c r="HJ30" s="852">
        <v>0</v>
      </c>
      <c r="HK30" s="853">
        <v>4</v>
      </c>
      <c r="HL30" s="818"/>
      <c r="HM30" s="578">
        <v>16</v>
      </c>
      <c r="HN30" s="851" t="s">
        <v>135</v>
      </c>
      <c r="HO30" s="852">
        <v>4</v>
      </c>
      <c r="HP30" s="852">
        <v>88</v>
      </c>
      <c r="HQ30" s="852">
        <v>0</v>
      </c>
      <c r="HR30" s="852">
        <v>0</v>
      </c>
      <c r="HS30" s="852">
        <v>5</v>
      </c>
      <c r="HT30" s="854" t="s">
        <v>227</v>
      </c>
      <c r="HU30" s="855" t="s">
        <v>227</v>
      </c>
      <c r="HV30" s="818"/>
      <c r="HW30" s="578">
        <v>16</v>
      </c>
      <c r="HX30" s="851" t="s">
        <v>135</v>
      </c>
      <c r="HY30" s="852">
        <v>14823</v>
      </c>
      <c r="HZ30" s="852">
        <v>38399</v>
      </c>
      <c r="IA30" s="852">
        <v>0</v>
      </c>
      <c r="IB30" s="852">
        <v>0</v>
      </c>
      <c r="IC30" s="852">
        <v>22161</v>
      </c>
      <c r="ID30" s="854" t="s">
        <v>227</v>
      </c>
      <c r="IE30" s="855" t="s">
        <v>227</v>
      </c>
    </row>
    <row r="31" spans="1:239" ht="27" thickBot="1">
      <c r="A31" s="600"/>
      <c r="B31" s="601" t="s">
        <v>136</v>
      </c>
      <c r="C31" s="293">
        <f aca="true" t="shared" si="0" ref="C31:I31">SUM(C15:C30)</f>
        <v>2305</v>
      </c>
      <c r="D31" s="293">
        <f t="shared" si="0"/>
        <v>14698</v>
      </c>
      <c r="E31" s="293">
        <f t="shared" si="0"/>
        <v>296</v>
      </c>
      <c r="F31" s="293">
        <f t="shared" si="0"/>
        <v>101</v>
      </c>
      <c r="G31" s="293">
        <f t="shared" si="0"/>
        <v>2767</v>
      </c>
      <c r="H31" s="293">
        <f t="shared" si="0"/>
        <v>244</v>
      </c>
      <c r="I31" s="293">
        <f t="shared" si="0"/>
        <v>12939</v>
      </c>
      <c r="J31" s="818"/>
      <c r="K31" s="600"/>
      <c r="L31" s="601" t="s">
        <v>136</v>
      </c>
      <c r="M31" s="293">
        <f aca="true" t="shared" si="1" ref="M31:S31">SUM(M15:M30)</f>
        <v>2395</v>
      </c>
      <c r="N31" s="293">
        <f>SUM(N15:N30)</f>
        <v>15937</v>
      </c>
      <c r="O31" s="293">
        <f t="shared" si="1"/>
        <v>312</v>
      </c>
      <c r="P31" s="293">
        <f t="shared" si="1"/>
        <v>109</v>
      </c>
      <c r="Q31" s="293">
        <f t="shared" si="1"/>
        <v>2905</v>
      </c>
      <c r="R31" s="293">
        <f t="shared" si="1"/>
        <v>336</v>
      </c>
      <c r="S31" s="293">
        <f t="shared" si="1"/>
        <v>14910</v>
      </c>
      <c r="T31" s="818"/>
      <c r="U31" s="600"/>
      <c r="V31" s="601" t="s">
        <v>136</v>
      </c>
      <c r="W31" s="293">
        <f>SUM(W15:W30)</f>
        <v>2487</v>
      </c>
      <c r="X31" s="293">
        <f>SUM(X15:X30)</f>
        <v>138120</v>
      </c>
      <c r="Y31" s="293">
        <f>SUM(Y15:Y30)</f>
        <v>3245</v>
      </c>
      <c r="Z31" s="293">
        <f>SUM(Z15:Z30)</f>
        <v>2609</v>
      </c>
      <c r="AA31" s="293">
        <f>SUM(AA15:AA30)</f>
        <v>2925</v>
      </c>
      <c r="AB31" s="860" t="s">
        <v>228</v>
      </c>
      <c r="AC31" s="860" t="s">
        <v>228</v>
      </c>
      <c r="AD31" s="818"/>
      <c r="AE31" s="600"/>
      <c r="AF31" s="601" t="s">
        <v>136</v>
      </c>
      <c r="AG31" s="293">
        <f>SUM(AG15:AG30)</f>
        <v>11051318</v>
      </c>
      <c r="AH31" s="293">
        <f>SUM(AH15:AH30)</f>
        <v>66821659</v>
      </c>
      <c r="AI31" s="293">
        <f>SUM(AI15:AI30)</f>
        <v>400292</v>
      </c>
      <c r="AJ31" s="293">
        <f>SUM(AJ15:AJ30)</f>
        <v>202322</v>
      </c>
      <c r="AK31" s="293">
        <f>SUM(AK15:AK30)</f>
        <v>10906748</v>
      </c>
      <c r="AL31" s="860" t="s">
        <v>228</v>
      </c>
      <c r="AM31" s="860" t="s">
        <v>228</v>
      </c>
      <c r="AN31" s="304"/>
      <c r="AO31" s="600"/>
      <c r="AP31" s="601" t="s">
        <v>136</v>
      </c>
      <c r="AQ31" s="861">
        <f aca="true" t="shared" si="2" ref="AQ31:AW31">SUM(AQ15:AQ30)</f>
        <v>807</v>
      </c>
      <c r="AR31" s="861">
        <f t="shared" si="2"/>
        <v>2048</v>
      </c>
      <c r="AS31" s="861">
        <f t="shared" si="2"/>
        <v>252</v>
      </c>
      <c r="AT31" s="861">
        <f t="shared" si="2"/>
        <v>173</v>
      </c>
      <c r="AU31" s="861">
        <f t="shared" si="2"/>
        <v>715</v>
      </c>
      <c r="AV31" s="861">
        <f t="shared" si="2"/>
        <v>79</v>
      </c>
      <c r="AW31" s="861">
        <f t="shared" si="2"/>
        <v>2151</v>
      </c>
      <c r="AX31" s="304"/>
      <c r="AY31" s="862"/>
      <c r="AZ31" s="863" t="s">
        <v>136</v>
      </c>
      <c r="BA31" s="861">
        <f aca="true" t="shared" si="3" ref="BA31:BG31">SUM(BA15:BA30)</f>
        <v>1342</v>
      </c>
      <c r="BB31" s="861">
        <f t="shared" si="3"/>
        <v>5121</v>
      </c>
      <c r="BC31" s="861">
        <f t="shared" si="3"/>
        <v>583</v>
      </c>
      <c r="BD31" s="861">
        <f t="shared" si="3"/>
        <v>358</v>
      </c>
      <c r="BE31" s="293">
        <f t="shared" si="3"/>
        <v>1282</v>
      </c>
      <c r="BF31" s="293">
        <f t="shared" si="3"/>
        <v>202</v>
      </c>
      <c r="BG31" s="293">
        <f t="shared" si="3"/>
        <v>4521</v>
      </c>
      <c r="BH31" s="818"/>
      <c r="BI31" s="600"/>
      <c r="BJ31" s="601" t="s">
        <v>136</v>
      </c>
      <c r="BK31" s="293">
        <f>SUM(BK15:BK30)</f>
        <v>1381</v>
      </c>
      <c r="BL31" s="293">
        <f>SUM(BL15:BL30)</f>
        <v>40818</v>
      </c>
      <c r="BM31" s="861">
        <f>SUM(BM15:BM30)</f>
        <v>8253</v>
      </c>
      <c r="BN31" s="861">
        <f>SUM(BN15:BN30)</f>
        <v>7125</v>
      </c>
      <c r="BO31" s="861">
        <f>SUM(BO15:BO30)</f>
        <v>1286</v>
      </c>
      <c r="BP31" s="860" t="s">
        <v>228</v>
      </c>
      <c r="BQ31" s="860" t="s">
        <v>228</v>
      </c>
      <c r="BR31" s="304"/>
      <c r="BS31" s="862"/>
      <c r="BT31" s="863" t="s">
        <v>136</v>
      </c>
      <c r="BU31" s="861">
        <f>SUM(BU15:BU30)</f>
        <v>7336335</v>
      </c>
      <c r="BV31" s="861">
        <f>SUM(BV15:BV30)</f>
        <v>19619999</v>
      </c>
      <c r="BW31" s="861">
        <f>SUM(BW15:BW30)</f>
        <v>957344</v>
      </c>
      <c r="BX31" s="861">
        <f>SUM(BX15:BX30)</f>
        <v>652266</v>
      </c>
      <c r="BY31" s="861">
        <f>SUM(BY15:BY30)</f>
        <v>4850686</v>
      </c>
      <c r="BZ31" s="860" t="s">
        <v>228</v>
      </c>
      <c r="CA31" s="860" t="s">
        <v>228</v>
      </c>
      <c r="CB31" s="818"/>
      <c r="CC31" s="600"/>
      <c r="CD31" s="601" t="s">
        <v>136</v>
      </c>
      <c r="CE31" s="293">
        <f aca="true" t="shared" si="4" ref="CE31:CK31">SUM(CE15:CE30)</f>
        <v>66</v>
      </c>
      <c r="CF31" s="293">
        <f t="shared" si="4"/>
        <v>201</v>
      </c>
      <c r="CG31" s="293">
        <f t="shared" si="4"/>
        <v>11</v>
      </c>
      <c r="CH31" s="293">
        <f t="shared" si="4"/>
        <v>5</v>
      </c>
      <c r="CI31" s="293">
        <f t="shared" si="4"/>
        <v>52</v>
      </c>
      <c r="CJ31" s="293">
        <f t="shared" si="4"/>
        <v>3</v>
      </c>
      <c r="CK31" s="293">
        <f t="shared" si="4"/>
        <v>250</v>
      </c>
      <c r="CL31" s="818"/>
      <c r="CM31" s="600"/>
      <c r="CN31" s="601" t="s">
        <v>136</v>
      </c>
      <c r="CO31" s="293">
        <f aca="true" t="shared" si="5" ref="CO31:CU31">SUM(CO15:CO30)</f>
        <v>79</v>
      </c>
      <c r="CP31" s="293">
        <f t="shared" si="5"/>
        <v>298</v>
      </c>
      <c r="CQ31" s="293">
        <f t="shared" si="5"/>
        <v>11</v>
      </c>
      <c r="CR31" s="293">
        <f t="shared" si="5"/>
        <v>5</v>
      </c>
      <c r="CS31" s="293">
        <f t="shared" si="5"/>
        <v>56</v>
      </c>
      <c r="CT31" s="293">
        <f t="shared" si="5"/>
        <v>5</v>
      </c>
      <c r="CU31" s="293">
        <f t="shared" si="5"/>
        <v>321</v>
      </c>
      <c r="CV31" s="818"/>
      <c r="CW31" s="600"/>
      <c r="CX31" s="601" t="s">
        <v>136</v>
      </c>
      <c r="CY31" s="293">
        <f>SUM(CY15:CY30)</f>
        <v>80</v>
      </c>
      <c r="CZ31" s="293">
        <f>SUM(CZ15:CZ30)</f>
        <v>2404</v>
      </c>
      <c r="DA31" s="293">
        <f>SUM(DA15:DA30)</f>
        <v>214</v>
      </c>
      <c r="DB31" s="293">
        <f>SUM(DB15:DB30)</f>
        <v>194</v>
      </c>
      <c r="DC31" s="293">
        <f>SUM(DC15:DC30)</f>
        <v>57</v>
      </c>
      <c r="DD31" s="860" t="s">
        <v>228</v>
      </c>
      <c r="DE31" s="860" t="s">
        <v>228</v>
      </c>
      <c r="DF31" s="818"/>
      <c r="DG31" s="600"/>
      <c r="DH31" s="601" t="s">
        <v>136</v>
      </c>
      <c r="DI31" s="293">
        <f>SUM(DI15:DI30)</f>
        <v>341942</v>
      </c>
      <c r="DJ31" s="293">
        <f>SUM(DJ15:DJ30)</f>
        <v>1177857</v>
      </c>
      <c r="DK31" s="293">
        <f>SUM(DK15:DK30)</f>
        <v>9753</v>
      </c>
      <c r="DL31" s="293">
        <f>SUM(DL15:DL30)</f>
        <v>5103</v>
      </c>
      <c r="DM31" s="293">
        <f>SUM(DM15:DM30)</f>
        <v>200582</v>
      </c>
      <c r="DN31" s="860" t="s">
        <v>228</v>
      </c>
      <c r="DO31" s="860" t="s">
        <v>228</v>
      </c>
      <c r="DP31" s="818"/>
      <c r="DQ31" s="600"/>
      <c r="DR31" s="601" t="s">
        <v>136</v>
      </c>
      <c r="DS31" s="293">
        <f aca="true" t="shared" si="6" ref="DS31:DY31">SUM(DS15:DS30)</f>
        <v>16</v>
      </c>
      <c r="DT31" s="293">
        <f t="shared" si="6"/>
        <v>35</v>
      </c>
      <c r="DU31" s="293">
        <f t="shared" si="6"/>
        <v>4</v>
      </c>
      <c r="DV31" s="293">
        <f t="shared" si="6"/>
        <v>4</v>
      </c>
      <c r="DW31" s="293">
        <f t="shared" si="6"/>
        <v>12</v>
      </c>
      <c r="DX31" s="293">
        <f t="shared" si="6"/>
        <v>1</v>
      </c>
      <c r="DY31" s="293">
        <f t="shared" si="6"/>
        <v>33</v>
      </c>
      <c r="DZ31" s="818"/>
      <c r="EA31" s="600"/>
      <c r="EB31" s="601" t="s">
        <v>136</v>
      </c>
      <c r="EC31" s="293">
        <f aca="true" t="shared" si="7" ref="EC31:EI31">SUM(EC15:EC30)</f>
        <v>16</v>
      </c>
      <c r="ED31" s="293">
        <f t="shared" si="7"/>
        <v>59</v>
      </c>
      <c r="EE31" s="293">
        <f t="shared" si="7"/>
        <v>6</v>
      </c>
      <c r="EF31" s="293">
        <f t="shared" si="7"/>
        <v>6</v>
      </c>
      <c r="EG31" s="293">
        <f t="shared" si="7"/>
        <v>14</v>
      </c>
      <c r="EH31" s="293">
        <f t="shared" si="7"/>
        <v>3</v>
      </c>
      <c r="EI31" s="293">
        <f t="shared" si="7"/>
        <v>61</v>
      </c>
      <c r="EJ31" s="818"/>
      <c r="EK31" s="600"/>
      <c r="EL31" s="601" t="s">
        <v>136</v>
      </c>
      <c r="EM31" s="293">
        <f>SUM(EM15:EM30)</f>
        <v>17</v>
      </c>
      <c r="EN31" s="293">
        <f>SUM(EN15:EN30)</f>
        <v>425</v>
      </c>
      <c r="EO31" s="293">
        <f>SUM(EO15:EO30)</f>
        <v>295</v>
      </c>
      <c r="EP31" s="293">
        <f>SUM(EP15:EP30)</f>
        <v>295</v>
      </c>
      <c r="EQ31" s="293">
        <f>SUM(EQ15:EQ30)</f>
        <v>14</v>
      </c>
      <c r="ER31" s="860" t="s">
        <v>228</v>
      </c>
      <c r="ES31" s="860" t="s">
        <v>228</v>
      </c>
      <c r="ET31" s="818"/>
      <c r="EU31" s="600"/>
      <c r="EV31" s="601" t="s">
        <v>136</v>
      </c>
      <c r="EW31" s="293">
        <f>SUM(EW15:EW30)</f>
        <v>70821</v>
      </c>
      <c r="EX31" s="293">
        <f>SUM(EX15:EX30)</f>
        <v>207648</v>
      </c>
      <c r="EY31" s="293">
        <f>SUM(EY15:EY30)</f>
        <v>13556</v>
      </c>
      <c r="EZ31" s="293">
        <f>SUM(EZ15:EZ30)</f>
        <v>13556</v>
      </c>
      <c r="FA31" s="293">
        <f>SUM(FA15:FA30)</f>
        <v>49497</v>
      </c>
      <c r="FB31" s="860" t="s">
        <v>228</v>
      </c>
      <c r="FC31" s="860" t="s">
        <v>228</v>
      </c>
      <c r="FD31" s="818"/>
      <c r="FE31" s="600"/>
      <c r="FF31" s="601" t="s">
        <v>136</v>
      </c>
      <c r="FG31" s="293">
        <f aca="true" t="shared" si="8" ref="FG31:FM31">SUM(FG15:FG30)</f>
        <v>216</v>
      </c>
      <c r="FH31" s="293">
        <f t="shared" si="8"/>
        <v>624</v>
      </c>
      <c r="FI31" s="293">
        <f t="shared" si="8"/>
        <v>20</v>
      </c>
      <c r="FJ31" s="293">
        <f t="shared" si="8"/>
        <v>12</v>
      </c>
      <c r="FK31" s="293">
        <f t="shared" si="8"/>
        <v>228</v>
      </c>
      <c r="FL31" s="293">
        <f t="shared" si="8"/>
        <v>6</v>
      </c>
      <c r="FM31" s="293">
        <f t="shared" si="8"/>
        <v>451</v>
      </c>
      <c r="FN31" s="818"/>
      <c r="FO31" s="600"/>
      <c r="FP31" s="601" t="s">
        <v>136</v>
      </c>
      <c r="FQ31" s="293">
        <f aca="true" t="shared" si="9" ref="FQ31:FW31">SUM(FQ15:FQ30)</f>
        <v>257</v>
      </c>
      <c r="FR31" s="293">
        <f t="shared" si="9"/>
        <v>843</v>
      </c>
      <c r="FS31" s="293">
        <f t="shared" si="9"/>
        <v>31</v>
      </c>
      <c r="FT31" s="293">
        <f t="shared" si="9"/>
        <v>14</v>
      </c>
      <c r="FU31" s="293">
        <f t="shared" si="9"/>
        <v>297</v>
      </c>
      <c r="FV31" s="293">
        <f t="shared" si="9"/>
        <v>46</v>
      </c>
      <c r="FW31" s="293">
        <f t="shared" si="9"/>
        <v>688</v>
      </c>
      <c r="FX31" s="818"/>
      <c r="FY31" s="600"/>
      <c r="FZ31" s="601" t="s">
        <v>136</v>
      </c>
      <c r="GA31" s="293">
        <f>SUM(GA15:GA30)</f>
        <v>265</v>
      </c>
      <c r="GB31" s="293">
        <f>SUM(GB15:GB30)</f>
        <v>5899</v>
      </c>
      <c r="GC31" s="293">
        <f>SUM(GC15:GC30)</f>
        <v>605</v>
      </c>
      <c r="GD31" s="293">
        <f>SUM(GD15:GD30)</f>
        <v>477</v>
      </c>
      <c r="GE31" s="293">
        <f>SUM(GE15:GE30)</f>
        <v>297</v>
      </c>
      <c r="GF31" s="860" t="s">
        <v>228</v>
      </c>
      <c r="GG31" s="860" t="s">
        <v>228</v>
      </c>
      <c r="GH31" s="818"/>
      <c r="GI31" s="600"/>
      <c r="GJ31" s="601" t="s">
        <v>136</v>
      </c>
      <c r="GK31" s="293">
        <f>SUM(GK15:GK30)</f>
        <v>939933</v>
      </c>
      <c r="GL31" s="293">
        <f>SUM(GL15:GL30)</f>
        <v>2866187</v>
      </c>
      <c r="GM31" s="293">
        <f>SUM(GM15:GM30)</f>
        <v>78590</v>
      </c>
      <c r="GN31" s="293">
        <f>SUM(GN15:GN30)</f>
        <v>39654</v>
      </c>
      <c r="GO31" s="293">
        <f>SUM(GO15:GO30)</f>
        <v>975895</v>
      </c>
      <c r="GP31" s="860" t="s">
        <v>228</v>
      </c>
      <c r="GQ31" s="860" t="s">
        <v>228</v>
      </c>
      <c r="GR31" s="818"/>
      <c r="GS31" s="600"/>
      <c r="GT31" s="601" t="s">
        <v>136</v>
      </c>
      <c r="GU31" s="293">
        <f aca="true" t="shared" si="10" ref="GU31:HA31">SUM(GU15:GU30)</f>
        <v>14</v>
      </c>
      <c r="GV31" s="293">
        <f t="shared" si="10"/>
        <v>60</v>
      </c>
      <c r="GW31" s="293">
        <f t="shared" si="10"/>
        <v>0</v>
      </c>
      <c r="GX31" s="293">
        <f t="shared" si="10"/>
        <v>0</v>
      </c>
      <c r="GY31" s="293">
        <f t="shared" si="10"/>
        <v>15</v>
      </c>
      <c r="GZ31" s="293">
        <f t="shared" si="10"/>
        <v>0</v>
      </c>
      <c r="HA31" s="293">
        <f t="shared" si="10"/>
        <v>32</v>
      </c>
      <c r="HB31" s="818"/>
      <c r="HC31" s="600"/>
      <c r="HD31" s="601" t="s">
        <v>136</v>
      </c>
      <c r="HE31" s="293">
        <f aca="true" t="shared" si="11" ref="HE31:HK31">SUM(HE15:HE30)</f>
        <v>18</v>
      </c>
      <c r="HF31" s="293">
        <f t="shared" si="11"/>
        <v>84</v>
      </c>
      <c r="HG31" s="293">
        <f t="shared" si="11"/>
        <v>0</v>
      </c>
      <c r="HH31" s="293">
        <f t="shared" si="11"/>
        <v>0</v>
      </c>
      <c r="HI31" s="293">
        <f t="shared" si="11"/>
        <v>19</v>
      </c>
      <c r="HJ31" s="293">
        <f t="shared" si="11"/>
        <v>0</v>
      </c>
      <c r="HK31" s="293">
        <f t="shared" si="11"/>
        <v>42</v>
      </c>
      <c r="HL31" s="818"/>
      <c r="HM31" s="600"/>
      <c r="HN31" s="601" t="s">
        <v>136</v>
      </c>
      <c r="HO31" s="293">
        <f>SUM(HO15:HO30)</f>
        <v>20</v>
      </c>
      <c r="HP31" s="293">
        <f>SUM(HP15:HP30)</f>
        <v>564</v>
      </c>
      <c r="HQ31" s="293">
        <f>SUM(HQ15:HQ30)</f>
        <v>0</v>
      </c>
      <c r="HR31" s="293">
        <f>SUM(HR15:HR30)</f>
        <v>0</v>
      </c>
      <c r="HS31" s="293">
        <f>SUM(HS15:HS30)</f>
        <v>19</v>
      </c>
      <c r="HT31" s="860" t="s">
        <v>228</v>
      </c>
      <c r="HU31" s="860" t="s">
        <v>228</v>
      </c>
      <c r="HV31" s="818"/>
      <c r="HW31" s="600"/>
      <c r="HX31" s="601" t="s">
        <v>136</v>
      </c>
      <c r="HY31" s="293">
        <f>SUM(HY15:HY30)</f>
        <v>74115</v>
      </c>
      <c r="HZ31" s="293">
        <f>SUM(HZ15:HZ30)</f>
        <v>269634</v>
      </c>
      <c r="IA31" s="293">
        <f>SUM(IA15:IA30)</f>
        <v>0</v>
      </c>
      <c r="IB31" s="293">
        <f>SUM(IB15:IB30)</f>
        <v>0</v>
      </c>
      <c r="IC31" s="293">
        <f>SUM(IC15:IC30)</f>
        <v>59451</v>
      </c>
      <c r="ID31" s="860" t="s">
        <v>228</v>
      </c>
      <c r="IE31" s="860" t="s">
        <v>228</v>
      </c>
    </row>
    <row r="32" spans="43:77" ht="12.75">
      <c r="AQ32" s="613"/>
      <c r="AR32" s="613"/>
      <c r="AS32" s="613"/>
      <c r="AT32" s="613"/>
      <c r="AU32" s="613"/>
      <c r="AV32" s="613"/>
      <c r="AW32" s="613"/>
      <c r="AX32" s="613"/>
      <c r="AY32" s="613"/>
      <c r="AZ32" s="613"/>
      <c r="BA32" s="613"/>
      <c r="BB32" s="613"/>
      <c r="BC32" s="613"/>
      <c r="BD32" s="613"/>
      <c r="BM32" s="613"/>
      <c r="BN32" s="613"/>
      <c r="BO32" s="613"/>
      <c r="BP32" s="613"/>
      <c r="BQ32" s="613"/>
      <c r="BR32" s="613"/>
      <c r="BS32" s="613"/>
      <c r="BT32" s="613"/>
      <c r="BU32" s="613"/>
      <c r="BV32" s="613"/>
      <c r="BW32" s="613"/>
      <c r="BX32" s="613"/>
      <c r="BY32" s="613"/>
    </row>
    <row r="33" spans="1:77" s="865" customFormat="1" ht="20.25">
      <c r="A33" s="864"/>
      <c r="B33" s="864"/>
      <c r="AN33" s="864"/>
      <c r="AQ33" s="864"/>
      <c r="AR33" s="864"/>
      <c r="AS33" s="864"/>
      <c r="AT33" s="864"/>
      <c r="AU33" s="864"/>
      <c r="AV33" s="864"/>
      <c r="AW33" s="864"/>
      <c r="AX33" s="864"/>
      <c r="AY33" s="864"/>
      <c r="AZ33" s="864"/>
      <c r="BA33" s="864"/>
      <c r="BB33" s="864"/>
      <c r="BC33" s="864"/>
      <c r="BD33" s="864"/>
      <c r="BM33" s="864"/>
      <c r="BN33" s="864"/>
      <c r="BO33" s="864"/>
      <c r="BP33" s="864"/>
      <c r="BQ33" s="864"/>
      <c r="BR33" s="864"/>
      <c r="BS33" s="864"/>
      <c r="BT33" s="864"/>
      <c r="BU33" s="864"/>
      <c r="BV33" s="864"/>
      <c r="BW33" s="864"/>
      <c r="BX33" s="864"/>
      <c r="BY33" s="864"/>
    </row>
    <row r="34" spans="1:77" ht="12.75">
      <c r="A34" s="613"/>
      <c r="B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3"/>
      <c r="BA34" s="613"/>
      <c r="BB34" s="613"/>
      <c r="BC34" s="613"/>
      <c r="BD34" s="613"/>
      <c r="BM34" s="613"/>
      <c r="BN34" s="613"/>
      <c r="BO34" s="613"/>
      <c r="BP34" s="613"/>
      <c r="BQ34" s="613"/>
      <c r="BR34" s="613"/>
      <c r="BS34" s="613"/>
      <c r="BT34" s="613"/>
      <c r="BU34" s="613"/>
      <c r="BV34" s="613"/>
      <c r="BW34" s="613"/>
      <c r="BX34" s="613"/>
      <c r="BY34" s="613"/>
    </row>
    <row r="35" spans="1:159" ht="26.25">
      <c r="A35" s="615" t="s">
        <v>8</v>
      </c>
      <c r="B35" s="615"/>
      <c r="C35" s="866"/>
      <c r="D35" s="615"/>
      <c r="E35" s="615"/>
      <c r="F35" s="615"/>
      <c r="G35" s="615"/>
      <c r="H35" s="783"/>
      <c r="I35" s="783"/>
      <c r="J35" s="783"/>
      <c r="K35" s="615" t="s">
        <v>8</v>
      </c>
      <c r="L35" s="615"/>
      <c r="M35" s="866"/>
      <c r="N35" s="615"/>
      <c r="O35" s="615"/>
      <c r="P35" s="615"/>
      <c r="Q35" s="615"/>
      <c r="R35" s="783"/>
      <c r="S35" s="783"/>
      <c r="T35" s="783"/>
      <c r="U35" s="615" t="s">
        <v>8</v>
      </c>
      <c r="V35" s="615"/>
      <c r="W35" s="866"/>
      <c r="X35" s="615"/>
      <c r="Y35" s="615"/>
      <c r="Z35" s="615"/>
      <c r="AA35" s="615"/>
      <c r="AB35" s="783"/>
      <c r="AC35" s="783"/>
      <c r="AD35" s="783"/>
      <c r="AE35" s="615" t="s">
        <v>8</v>
      </c>
      <c r="AF35" s="615"/>
      <c r="AG35" s="866"/>
      <c r="AH35" s="615"/>
      <c r="AI35" s="615"/>
      <c r="AJ35" s="615"/>
      <c r="AK35" s="615"/>
      <c r="AL35" s="783"/>
      <c r="AM35" s="783"/>
      <c r="AN35" s="869"/>
      <c r="AO35" s="615" t="s">
        <v>8</v>
      </c>
      <c r="AP35" s="615"/>
      <c r="AQ35" s="867"/>
      <c r="AR35" s="868"/>
      <c r="AS35" s="868"/>
      <c r="AT35" s="868"/>
      <c r="AU35" s="868"/>
      <c r="AV35" s="869"/>
      <c r="AW35" s="869"/>
      <c r="AX35" s="869"/>
      <c r="AY35" s="868" t="s">
        <v>8</v>
      </c>
      <c r="AZ35" s="868"/>
      <c r="BA35" s="867"/>
      <c r="BB35" s="868"/>
      <c r="BC35" s="868"/>
      <c r="BD35" s="868"/>
      <c r="BE35" s="615"/>
      <c r="BF35" s="783"/>
      <c r="BG35" s="783"/>
      <c r="BH35" s="783"/>
      <c r="BI35" s="615" t="s">
        <v>8</v>
      </c>
      <c r="BJ35" s="615"/>
      <c r="BK35" s="866"/>
      <c r="BL35" s="615"/>
      <c r="BM35" s="868"/>
      <c r="BN35" s="868"/>
      <c r="BO35" s="868"/>
      <c r="BP35" s="869"/>
      <c r="BQ35" s="869"/>
      <c r="BR35" s="869"/>
      <c r="BS35" s="868" t="s">
        <v>8</v>
      </c>
      <c r="BT35" s="868"/>
      <c r="BU35" s="867"/>
      <c r="BV35" s="868"/>
      <c r="BW35" s="868"/>
      <c r="BX35" s="868"/>
      <c r="BY35" s="868"/>
      <c r="BZ35" s="783"/>
      <c r="CA35" s="783"/>
      <c r="CB35" s="783"/>
      <c r="CC35" s="615" t="s">
        <v>8</v>
      </c>
      <c r="CD35" s="615"/>
      <c r="CE35" s="866"/>
      <c r="CF35" s="615"/>
      <c r="CG35" s="615"/>
      <c r="CH35" s="615"/>
      <c r="CI35" s="615"/>
      <c r="CJ35" s="783"/>
      <c r="CK35" s="783"/>
      <c r="CL35" s="783"/>
      <c r="CM35" s="615" t="s">
        <v>8</v>
      </c>
      <c r="CN35" s="615"/>
      <c r="CO35" s="866"/>
      <c r="CP35" s="615"/>
      <c r="CQ35" s="615"/>
      <c r="CR35" s="615"/>
      <c r="CS35" s="615"/>
      <c r="CT35" s="783"/>
      <c r="CU35" s="783"/>
      <c r="CV35" s="783"/>
      <c r="CW35" s="615" t="s">
        <v>8</v>
      </c>
      <c r="CX35" s="615"/>
      <c r="CY35" s="866"/>
      <c r="CZ35" s="615"/>
      <c r="DA35" s="615"/>
      <c r="DB35" s="615"/>
      <c r="DC35" s="615"/>
      <c r="DD35" s="783"/>
      <c r="DE35" s="783"/>
      <c r="DG35" s="615" t="s">
        <v>8</v>
      </c>
      <c r="DH35" s="615"/>
      <c r="DI35" s="866"/>
      <c r="DJ35" s="615"/>
      <c r="DK35" s="615"/>
      <c r="DL35" s="615"/>
      <c r="DM35" s="615"/>
      <c r="DN35" s="783"/>
      <c r="DO35" s="783"/>
      <c r="DQ35" s="615" t="s">
        <v>8</v>
      </c>
      <c r="DR35" s="615"/>
      <c r="DS35" s="866"/>
      <c r="DT35" s="615"/>
      <c r="DU35" s="615"/>
      <c r="DV35" s="615"/>
      <c r="DW35" s="615"/>
      <c r="DX35" s="783"/>
      <c r="DY35" s="783"/>
      <c r="EA35" s="615" t="s">
        <v>8</v>
      </c>
      <c r="EB35" s="615"/>
      <c r="EC35" s="866"/>
      <c r="ED35" s="615"/>
      <c r="EE35" s="615"/>
      <c r="EF35" s="615"/>
      <c r="EG35" s="615"/>
      <c r="EH35" s="783"/>
      <c r="EI35" s="783"/>
      <c r="EK35" s="615" t="s">
        <v>8</v>
      </c>
      <c r="EL35" s="615"/>
      <c r="EM35" s="866"/>
      <c r="EN35" s="615"/>
      <c r="EO35" s="615"/>
      <c r="EP35" s="615"/>
      <c r="EQ35" s="615"/>
      <c r="ER35" s="783"/>
      <c r="ES35" s="783"/>
      <c r="EU35" s="615" t="s">
        <v>8</v>
      </c>
      <c r="EV35" s="615"/>
      <c r="EW35" s="866"/>
      <c r="EX35" s="615"/>
      <c r="EY35" s="615"/>
      <c r="EZ35" s="615"/>
      <c r="FA35" s="615"/>
      <c r="FB35" s="783"/>
      <c r="FC35" s="783"/>
    </row>
    <row r="36" spans="1:159" ht="15.75">
      <c r="A36" s="616"/>
      <c r="B36" s="616"/>
      <c r="G36" s="616"/>
      <c r="H36" s="616"/>
      <c r="I36" s="616"/>
      <c r="K36" s="616"/>
      <c r="L36" s="616"/>
      <c r="Q36" s="616"/>
      <c r="R36" s="616"/>
      <c r="S36" s="616"/>
      <c r="U36" s="616"/>
      <c r="V36" s="616"/>
      <c r="AA36" s="616"/>
      <c r="AB36" s="616"/>
      <c r="AC36" s="616"/>
      <c r="AE36" s="616"/>
      <c r="AF36" s="616"/>
      <c r="AK36" s="616"/>
      <c r="AL36" s="616"/>
      <c r="AM36" s="616"/>
      <c r="AO36" s="616"/>
      <c r="AP36" s="616"/>
      <c r="AQ36" s="613"/>
      <c r="AR36" s="613"/>
      <c r="AS36" s="613"/>
      <c r="AT36" s="613"/>
      <c r="AU36" s="870"/>
      <c r="AV36" s="870"/>
      <c r="AW36" s="870"/>
      <c r="AX36" s="613"/>
      <c r="AY36" s="870"/>
      <c r="AZ36" s="870"/>
      <c r="BA36" s="613"/>
      <c r="BB36" s="613"/>
      <c r="BC36" s="613"/>
      <c r="BD36" s="613"/>
      <c r="BE36" s="616"/>
      <c r="BF36" s="616"/>
      <c r="BG36" s="616"/>
      <c r="BI36" s="616"/>
      <c r="BJ36" s="616"/>
      <c r="BM36" s="613"/>
      <c r="BN36" s="613"/>
      <c r="BO36" s="870"/>
      <c r="BP36" s="870"/>
      <c r="BQ36" s="870"/>
      <c r="BR36" s="613"/>
      <c r="BS36" s="870"/>
      <c r="BT36" s="870"/>
      <c r="BU36" s="613"/>
      <c r="BV36" s="613"/>
      <c r="BW36" s="613"/>
      <c r="BX36" s="613"/>
      <c r="BY36" s="870"/>
      <c r="BZ36" s="616"/>
      <c r="CA36" s="616"/>
      <c r="CC36" s="616"/>
      <c r="CD36" s="616"/>
      <c r="CI36" s="616"/>
      <c r="CJ36" s="616"/>
      <c r="CK36" s="616"/>
      <c r="CM36" s="616"/>
      <c r="CN36" s="616"/>
      <c r="CS36" s="616"/>
      <c r="CT36" s="616"/>
      <c r="CU36" s="616"/>
      <c r="CW36" s="616"/>
      <c r="CX36" s="616"/>
      <c r="DC36" s="616"/>
      <c r="DD36" s="616"/>
      <c r="DE36" s="616"/>
      <c r="DG36" s="616"/>
      <c r="DH36" s="616"/>
      <c r="DM36" s="616"/>
      <c r="DN36" s="616"/>
      <c r="DO36" s="616"/>
      <c r="DQ36" s="616"/>
      <c r="DR36" s="616"/>
      <c r="DW36" s="616"/>
      <c r="DX36" s="616"/>
      <c r="DY36" s="616"/>
      <c r="EA36" s="616"/>
      <c r="EB36" s="616"/>
      <c r="EG36" s="616"/>
      <c r="EH36" s="616"/>
      <c r="EI36" s="616"/>
      <c r="EK36" s="616"/>
      <c r="EL36" s="616"/>
      <c r="EQ36" s="616"/>
      <c r="ER36" s="616"/>
      <c r="ES36" s="616"/>
      <c r="EU36" s="616"/>
      <c r="EV36" s="616"/>
      <c r="FA36" s="616"/>
      <c r="FB36" s="616"/>
      <c r="FC36" s="616"/>
    </row>
    <row r="37" spans="1:159" ht="23.25">
      <c r="A37" s="470" t="s">
        <v>366</v>
      </c>
      <c r="B37" s="470"/>
      <c r="C37" s="785"/>
      <c r="D37" s="785"/>
      <c r="G37" s="616"/>
      <c r="H37" s="616"/>
      <c r="I37" s="616"/>
      <c r="K37" s="470" t="s">
        <v>366</v>
      </c>
      <c r="L37" s="470"/>
      <c r="M37" s="785"/>
      <c r="N37" s="785"/>
      <c r="Q37" s="616"/>
      <c r="R37" s="616"/>
      <c r="S37" s="616"/>
      <c r="U37" s="470" t="s">
        <v>366</v>
      </c>
      <c r="V37" s="470"/>
      <c r="W37" s="785"/>
      <c r="X37" s="785"/>
      <c r="AA37" s="616"/>
      <c r="AB37" s="616"/>
      <c r="AC37" s="616"/>
      <c r="AE37" s="470" t="s">
        <v>366</v>
      </c>
      <c r="AF37" s="470"/>
      <c r="AG37" s="785"/>
      <c r="AH37" s="785"/>
      <c r="AK37" s="616"/>
      <c r="AL37" s="616"/>
      <c r="AM37" s="616"/>
      <c r="AO37" s="470" t="s">
        <v>366</v>
      </c>
      <c r="AP37" s="470"/>
      <c r="AQ37" s="871"/>
      <c r="AR37" s="871"/>
      <c r="AS37" s="613"/>
      <c r="AT37" s="613"/>
      <c r="AU37" s="870"/>
      <c r="AV37" s="870"/>
      <c r="AW37" s="870"/>
      <c r="AX37" s="613"/>
      <c r="AY37" s="872" t="s">
        <v>366</v>
      </c>
      <c r="AZ37" s="872"/>
      <c r="BA37" s="871"/>
      <c r="BB37" s="871"/>
      <c r="BC37" s="613"/>
      <c r="BD37" s="613"/>
      <c r="BE37" s="616"/>
      <c r="BF37" s="616"/>
      <c r="BG37" s="616"/>
      <c r="BI37" s="470" t="s">
        <v>366</v>
      </c>
      <c r="BJ37" s="470"/>
      <c r="BK37" s="785"/>
      <c r="BL37" s="785"/>
      <c r="BM37" s="613"/>
      <c r="BN37" s="613"/>
      <c r="BO37" s="870"/>
      <c r="BP37" s="870"/>
      <c r="BQ37" s="870"/>
      <c r="BR37" s="613"/>
      <c r="BS37" s="872" t="s">
        <v>366</v>
      </c>
      <c r="BT37" s="872"/>
      <c r="BU37" s="871"/>
      <c r="BV37" s="871"/>
      <c r="BW37" s="613"/>
      <c r="BX37" s="613"/>
      <c r="BY37" s="870"/>
      <c r="BZ37" s="616"/>
      <c r="CA37" s="616"/>
      <c r="CC37" s="470" t="s">
        <v>366</v>
      </c>
      <c r="CD37" s="470"/>
      <c r="CE37" s="785"/>
      <c r="CF37" s="785"/>
      <c r="CI37" s="616"/>
      <c r="CJ37" s="616"/>
      <c r="CK37" s="616"/>
      <c r="CM37" s="470" t="s">
        <v>366</v>
      </c>
      <c r="CN37" s="470"/>
      <c r="CO37" s="785"/>
      <c r="CP37" s="785"/>
      <c r="CS37" s="616"/>
      <c r="CT37" s="616"/>
      <c r="CU37" s="616"/>
      <c r="CW37" s="470" t="s">
        <v>366</v>
      </c>
      <c r="CX37" s="470"/>
      <c r="CY37" s="785"/>
      <c r="CZ37" s="785"/>
      <c r="DC37" s="616"/>
      <c r="DD37" s="616"/>
      <c r="DE37" s="616"/>
      <c r="DG37" s="470" t="s">
        <v>366</v>
      </c>
      <c r="DH37" s="470"/>
      <c r="DI37" s="785"/>
      <c r="DJ37" s="785"/>
      <c r="DM37" s="616"/>
      <c r="DN37" s="616"/>
      <c r="DO37" s="616"/>
      <c r="DQ37" s="470" t="s">
        <v>366</v>
      </c>
      <c r="DR37" s="470"/>
      <c r="DS37" s="785"/>
      <c r="DT37" s="785"/>
      <c r="DW37" s="616"/>
      <c r="DX37" s="616"/>
      <c r="DY37" s="616"/>
      <c r="EA37" s="470" t="s">
        <v>366</v>
      </c>
      <c r="EB37" s="470"/>
      <c r="EC37" s="785"/>
      <c r="ED37" s="785"/>
      <c r="EG37" s="616"/>
      <c r="EH37" s="616"/>
      <c r="EI37" s="616"/>
      <c r="EK37" s="470" t="s">
        <v>366</v>
      </c>
      <c r="EL37" s="470"/>
      <c r="EM37" s="785"/>
      <c r="EN37" s="785"/>
      <c r="EQ37" s="616"/>
      <c r="ER37" s="616"/>
      <c r="ES37" s="616"/>
      <c r="EU37" s="470" t="s">
        <v>366</v>
      </c>
      <c r="EV37" s="470"/>
      <c r="EW37" s="785"/>
      <c r="EX37" s="785"/>
      <c r="FA37" s="616"/>
      <c r="FB37" s="616"/>
      <c r="FC37" s="616"/>
    </row>
    <row r="38" spans="1:159" ht="23.25">
      <c r="A38" s="470" t="s">
        <v>367</v>
      </c>
      <c r="B38" s="470"/>
      <c r="C38" s="785"/>
      <c r="D38" s="785"/>
      <c r="G38" s="616"/>
      <c r="H38" s="616"/>
      <c r="I38" s="616"/>
      <c r="K38" s="470" t="s">
        <v>367</v>
      </c>
      <c r="L38" s="470"/>
      <c r="M38" s="785"/>
      <c r="N38" s="785"/>
      <c r="Q38" s="616"/>
      <c r="R38" s="616"/>
      <c r="S38" s="616"/>
      <c r="U38" s="470" t="s">
        <v>367</v>
      </c>
      <c r="V38" s="470"/>
      <c r="W38" s="785"/>
      <c r="X38" s="785"/>
      <c r="AA38" s="616"/>
      <c r="AB38" s="616"/>
      <c r="AC38" s="616"/>
      <c r="AE38" s="470" t="s">
        <v>367</v>
      </c>
      <c r="AF38" s="470"/>
      <c r="AG38" s="785"/>
      <c r="AH38" s="785"/>
      <c r="AK38" s="616"/>
      <c r="AL38" s="616"/>
      <c r="AM38" s="616"/>
      <c r="AO38" s="470" t="s">
        <v>367</v>
      </c>
      <c r="AP38" s="470"/>
      <c r="AQ38" s="871"/>
      <c r="AR38" s="871"/>
      <c r="AS38" s="613"/>
      <c r="AT38" s="613"/>
      <c r="AU38" s="870"/>
      <c r="AV38" s="870"/>
      <c r="AW38" s="870"/>
      <c r="AX38" s="613"/>
      <c r="AY38" s="872" t="s">
        <v>367</v>
      </c>
      <c r="AZ38" s="872"/>
      <c r="BA38" s="871"/>
      <c r="BB38" s="871"/>
      <c r="BC38" s="613"/>
      <c r="BD38" s="613"/>
      <c r="BE38" s="616"/>
      <c r="BF38" s="616"/>
      <c r="BG38" s="616"/>
      <c r="BI38" s="470" t="s">
        <v>367</v>
      </c>
      <c r="BJ38" s="470"/>
      <c r="BK38" s="785"/>
      <c r="BL38" s="785"/>
      <c r="BM38" s="613"/>
      <c r="BN38" s="613"/>
      <c r="BO38" s="870"/>
      <c r="BP38" s="870"/>
      <c r="BQ38" s="870"/>
      <c r="BR38" s="613"/>
      <c r="BS38" s="872" t="s">
        <v>367</v>
      </c>
      <c r="BT38" s="872"/>
      <c r="BU38" s="871"/>
      <c r="BV38" s="871"/>
      <c r="BW38" s="613"/>
      <c r="BX38" s="613"/>
      <c r="BY38" s="870"/>
      <c r="BZ38" s="616"/>
      <c r="CA38" s="616"/>
      <c r="CC38" s="470" t="s">
        <v>367</v>
      </c>
      <c r="CD38" s="470"/>
      <c r="CE38" s="785"/>
      <c r="CF38" s="785"/>
      <c r="CI38" s="616"/>
      <c r="CJ38" s="616"/>
      <c r="CK38" s="616"/>
      <c r="CM38" s="470" t="s">
        <v>367</v>
      </c>
      <c r="CN38" s="470"/>
      <c r="CO38" s="785"/>
      <c r="CP38" s="785"/>
      <c r="CS38" s="616"/>
      <c r="CT38" s="616"/>
      <c r="CU38" s="616"/>
      <c r="CW38" s="470" t="s">
        <v>367</v>
      </c>
      <c r="CX38" s="470"/>
      <c r="CY38" s="785"/>
      <c r="CZ38" s="785"/>
      <c r="DC38" s="616"/>
      <c r="DD38" s="616"/>
      <c r="DE38" s="616"/>
      <c r="DG38" s="470" t="s">
        <v>367</v>
      </c>
      <c r="DH38" s="470"/>
      <c r="DI38" s="785"/>
      <c r="DJ38" s="785"/>
      <c r="DM38" s="616"/>
      <c r="DN38" s="616"/>
      <c r="DO38" s="616"/>
      <c r="DQ38" s="470" t="s">
        <v>367</v>
      </c>
      <c r="DR38" s="470"/>
      <c r="DS38" s="785"/>
      <c r="DT38" s="785"/>
      <c r="DW38" s="616"/>
      <c r="DX38" s="616"/>
      <c r="DY38" s="616"/>
      <c r="EA38" s="470" t="s">
        <v>367</v>
      </c>
      <c r="EB38" s="470"/>
      <c r="EC38" s="785"/>
      <c r="ED38" s="785"/>
      <c r="EG38" s="616"/>
      <c r="EH38" s="616"/>
      <c r="EI38" s="616"/>
      <c r="EK38" s="470" t="s">
        <v>367</v>
      </c>
      <c r="EL38" s="470"/>
      <c r="EM38" s="785"/>
      <c r="EN38" s="785"/>
      <c r="EQ38" s="616"/>
      <c r="ER38" s="616"/>
      <c r="ES38" s="616"/>
      <c r="EU38" s="470" t="s">
        <v>367</v>
      </c>
      <c r="EV38" s="470"/>
      <c r="EW38" s="785"/>
      <c r="EX38" s="785"/>
      <c r="FA38" s="616"/>
      <c r="FB38" s="616"/>
      <c r="FC38" s="616"/>
    </row>
    <row r="39" spans="1:159" ht="23.25">
      <c r="A39" s="470"/>
      <c r="B39" s="470"/>
      <c r="C39" s="785"/>
      <c r="D39" s="785"/>
      <c r="G39" s="616"/>
      <c r="H39" s="616"/>
      <c r="I39" s="616"/>
      <c r="K39" s="470"/>
      <c r="L39" s="470"/>
      <c r="M39" s="785"/>
      <c r="N39" s="785"/>
      <c r="Q39" s="616"/>
      <c r="R39" s="616"/>
      <c r="S39" s="616"/>
      <c r="U39" s="470"/>
      <c r="V39" s="470"/>
      <c r="W39" s="785"/>
      <c r="X39" s="785"/>
      <c r="AA39" s="616"/>
      <c r="AB39" s="616"/>
      <c r="AC39" s="616"/>
      <c r="AE39" s="470"/>
      <c r="AF39" s="470"/>
      <c r="AG39" s="785"/>
      <c r="AH39" s="785"/>
      <c r="AK39" s="616"/>
      <c r="AL39" s="616"/>
      <c r="AM39" s="616"/>
      <c r="AO39" s="470"/>
      <c r="AP39" s="470"/>
      <c r="AQ39" s="871"/>
      <c r="AR39" s="871"/>
      <c r="AS39" s="613"/>
      <c r="AT39" s="613"/>
      <c r="AU39" s="870"/>
      <c r="AV39" s="870"/>
      <c r="AW39" s="870"/>
      <c r="AX39" s="613"/>
      <c r="AY39" s="872"/>
      <c r="AZ39" s="872"/>
      <c r="BA39" s="871"/>
      <c r="BB39" s="871"/>
      <c r="BC39" s="613"/>
      <c r="BD39" s="613"/>
      <c r="BE39" s="616"/>
      <c r="BF39" s="616"/>
      <c r="BG39" s="616"/>
      <c r="BI39" s="470"/>
      <c r="BJ39" s="470"/>
      <c r="BK39" s="785"/>
      <c r="BL39" s="785"/>
      <c r="BM39" s="613"/>
      <c r="BN39" s="613"/>
      <c r="BO39" s="870"/>
      <c r="BP39" s="870"/>
      <c r="BQ39" s="870"/>
      <c r="BR39" s="613"/>
      <c r="BS39" s="872"/>
      <c r="BT39" s="872"/>
      <c r="BU39" s="871"/>
      <c r="BV39" s="871"/>
      <c r="BW39" s="613"/>
      <c r="BX39" s="613"/>
      <c r="BY39" s="870"/>
      <c r="BZ39" s="616"/>
      <c r="CA39" s="616"/>
      <c r="CC39" s="470"/>
      <c r="CD39" s="470"/>
      <c r="CE39" s="785"/>
      <c r="CF39" s="785"/>
      <c r="CI39" s="616"/>
      <c r="CJ39" s="616"/>
      <c r="CK39" s="616"/>
      <c r="CM39" s="470"/>
      <c r="CN39" s="470"/>
      <c r="CO39" s="785"/>
      <c r="CP39" s="785"/>
      <c r="CS39" s="616"/>
      <c r="CT39" s="616"/>
      <c r="CU39" s="616"/>
      <c r="CW39" s="470"/>
      <c r="CX39" s="470"/>
      <c r="CY39" s="785"/>
      <c r="CZ39" s="785"/>
      <c r="DC39" s="616"/>
      <c r="DD39" s="616"/>
      <c r="DE39" s="616"/>
      <c r="DG39" s="470"/>
      <c r="DH39" s="470"/>
      <c r="DI39" s="785"/>
      <c r="DJ39" s="785"/>
      <c r="DM39" s="616"/>
      <c r="DN39" s="616"/>
      <c r="DO39" s="616"/>
      <c r="DQ39" s="470"/>
      <c r="DR39" s="470"/>
      <c r="DS39" s="785"/>
      <c r="DT39" s="785"/>
      <c r="DW39" s="616"/>
      <c r="DX39" s="616"/>
      <c r="DY39" s="616"/>
      <c r="EA39" s="470"/>
      <c r="EB39" s="470"/>
      <c r="EC39" s="785"/>
      <c r="ED39" s="785"/>
      <c r="EG39" s="616"/>
      <c r="EH39" s="616"/>
      <c r="EI39" s="616"/>
      <c r="EK39" s="470"/>
      <c r="EL39" s="470"/>
      <c r="EM39" s="785"/>
      <c r="EN39" s="785"/>
      <c r="EQ39" s="616"/>
      <c r="ER39" s="616"/>
      <c r="ES39" s="616"/>
      <c r="EU39" s="470"/>
      <c r="EV39" s="470"/>
      <c r="EW39" s="785"/>
      <c r="EX39" s="785"/>
      <c r="FA39" s="616"/>
      <c r="FB39" s="616"/>
      <c r="FC39" s="616"/>
    </row>
    <row r="40" spans="1:159" ht="18">
      <c r="A40" s="471" t="s">
        <v>368</v>
      </c>
      <c r="B40" s="404"/>
      <c r="G40" s="741"/>
      <c r="H40" s="741"/>
      <c r="I40" s="741"/>
      <c r="K40" s="471" t="s">
        <v>368</v>
      </c>
      <c r="L40" s="404"/>
      <c r="Q40" s="741"/>
      <c r="R40" s="741"/>
      <c r="S40" s="741"/>
      <c r="U40" s="471" t="s">
        <v>368</v>
      </c>
      <c r="V40" s="404"/>
      <c r="AA40" s="741"/>
      <c r="AB40" s="741"/>
      <c r="AC40" s="741"/>
      <c r="AE40" s="471" t="s">
        <v>368</v>
      </c>
      <c r="AF40" s="404"/>
      <c r="AK40" s="741"/>
      <c r="AL40" s="741"/>
      <c r="AM40" s="741"/>
      <c r="AO40" s="471" t="s">
        <v>368</v>
      </c>
      <c r="AP40" s="404"/>
      <c r="AQ40" s="613"/>
      <c r="AR40" s="613"/>
      <c r="AS40" s="613"/>
      <c r="AT40" s="613"/>
      <c r="AU40" s="873"/>
      <c r="AV40" s="873"/>
      <c r="AW40" s="873"/>
      <c r="AX40" s="613"/>
      <c r="AY40" s="874" t="s">
        <v>368</v>
      </c>
      <c r="AZ40" s="875"/>
      <c r="BA40" s="613"/>
      <c r="BB40" s="613"/>
      <c r="BC40" s="613"/>
      <c r="BD40" s="613"/>
      <c r="BE40" s="741"/>
      <c r="BF40" s="741"/>
      <c r="BG40" s="876"/>
      <c r="BI40" s="471" t="s">
        <v>368</v>
      </c>
      <c r="BJ40" s="404"/>
      <c r="BM40" s="613"/>
      <c r="BN40" s="613"/>
      <c r="BO40" s="873"/>
      <c r="BP40" s="873"/>
      <c r="BQ40" s="873"/>
      <c r="BR40" s="613"/>
      <c r="BS40" s="874" t="s">
        <v>368</v>
      </c>
      <c r="BT40" s="875"/>
      <c r="BU40" s="613"/>
      <c r="BV40" s="613"/>
      <c r="BW40" s="613"/>
      <c r="BX40" s="613"/>
      <c r="BY40" s="873"/>
      <c r="BZ40" s="741"/>
      <c r="CA40" s="741"/>
      <c r="CC40" s="471" t="s">
        <v>368</v>
      </c>
      <c r="CD40" s="404"/>
      <c r="CI40" s="741"/>
      <c r="CJ40" s="741"/>
      <c r="CK40" s="741"/>
      <c r="CM40" s="471" t="s">
        <v>368</v>
      </c>
      <c r="CN40" s="404"/>
      <c r="CS40" s="741"/>
      <c r="CT40" s="741"/>
      <c r="CU40" s="741"/>
      <c r="CW40" s="471" t="s">
        <v>368</v>
      </c>
      <c r="CX40" s="404"/>
      <c r="DC40" s="741"/>
      <c r="DD40" s="741"/>
      <c r="DE40" s="741"/>
      <c r="DG40" s="471" t="s">
        <v>368</v>
      </c>
      <c r="DH40" s="404"/>
      <c r="DM40" s="741"/>
      <c r="DN40" s="741"/>
      <c r="DO40" s="741"/>
      <c r="DQ40" s="471" t="s">
        <v>368</v>
      </c>
      <c r="DR40" s="404"/>
      <c r="DW40" s="741"/>
      <c r="DX40" s="741"/>
      <c r="DY40" s="741"/>
      <c r="EA40" s="471" t="s">
        <v>368</v>
      </c>
      <c r="EB40" s="404"/>
      <c r="EG40" s="741"/>
      <c r="EH40" s="741"/>
      <c r="EI40" s="741"/>
      <c r="EK40" s="471" t="s">
        <v>368</v>
      </c>
      <c r="EL40" s="404"/>
      <c r="EQ40" s="741"/>
      <c r="ER40" s="741"/>
      <c r="ES40" s="741"/>
      <c r="EU40" s="471" t="s">
        <v>368</v>
      </c>
      <c r="EV40" s="404"/>
      <c r="FA40" s="741"/>
      <c r="FB40" s="741"/>
      <c r="FC40" s="741"/>
    </row>
    <row r="41" spans="1:159" ht="18.75" thickBot="1">
      <c r="A41" s="471" t="s">
        <v>434</v>
      </c>
      <c r="H41" s="789"/>
      <c r="I41" s="791" t="s">
        <v>435</v>
      </c>
      <c r="K41" s="471" t="s">
        <v>436</v>
      </c>
      <c r="L41" s="787"/>
      <c r="M41" s="404"/>
      <c r="N41" s="788"/>
      <c r="O41" s="404"/>
      <c r="P41" s="788"/>
      <c r="Q41" s="789"/>
      <c r="R41" s="789"/>
      <c r="S41" s="791" t="s">
        <v>437</v>
      </c>
      <c r="U41" s="471" t="s">
        <v>438</v>
      </c>
      <c r="V41" s="787"/>
      <c r="W41" s="404"/>
      <c r="X41" s="788"/>
      <c r="Y41" s="404"/>
      <c r="Z41" s="788"/>
      <c r="AA41" s="789"/>
      <c r="AB41" s="789"/>
      <c r="AC41" s="791" t="s">
        <v>439</v>
      </c>
      <c r="AE41" s="471" t="s">
        <v>440</v>
      </c>
      <c r="AF41" s="787"/>
      <c r="AG41" s="404"/>
      <c r="AH41" s="788"/>
      <c r="AI41" s="404"/>
      <c r="AJ41" s="788"/>
      <c r="AK41" s="789"/>
      <c r="AL41" s="789"/>
      <c r="AM41" s="791" t="s">
        <v>441</v>
      </c>
      <c r="AO41" s="471" t="s">
        <v>442</v>
      </c>
      <c r="AP41" s="787"/>
      <c r="AQ41" s="875"/>
      <c r="AR41" s="877"/>
      <c r="AS41" s="875"/>
      <c r="AT41" s="877"/>
      <c r="AU41" s="878"/>
      <c r="AV41" s="878"/>
      <c r="AW41" s="879" t="s">
        <v>443</v>
      </c>
      <c r="AX41" s="613"/>
      <c r="AY41" s="874" t="s">
        <v>444</v>
      </c>
      <c r="AZ41" s="880"/>
      <c r="BA41" s="875"/>
      <c r="BB41" s="877"/>
      <c r="BC41" s="875"/>
      <c r="BD41" s="877"/>
      <c r="BE41" s="789"/>
      <c r="BF41" s="789"/>
      <c r="BG41" s="791" t="s">
        <v>445</v>
      </c>
      <c r="BI41" s="471" t="s">
        <v>446</v>
      </c>
      <c r="BJ41" s="787"/>
      <c r="BK41" s="404"/>
      <c r="BL41" s="788"/>
      <c r="BM41" s="875"/>
      <c r="BN41" s="877"/>
      <c r="BO41" s="878"/>
      <c r="BP41" s="878"/>
      <c r="BQ41" s="879" t="s">
        <v>447</v>
      </c>
      <c r="BR41" s="613"/>
      <c r="BS41" s="874" t="s">
        <v>448</v>
      </c>
      <c r="BT41" s="880"/>
      <c r="BU41" s="875"/>
      <c r="BV41" s="877"/>
      <c r="BW41" s="875"/>
      <c r="BX41" s="877"/>
      <c r="BY41" s="878"/>
      <c r="BZ41" s="789"/>
      <c r="CA41" s="791" t="s">
        <v>449</v>
      </c>
      <c r="CC41" s="471" t="s">
        <v>450</v>
      </c>
      <c r="CD41" s="787"/>
      <c r="CE41" s="404"/>
      <c r="CF41" s="788"/>
      <c r="CG41" s="404"/>
      <c r="CH41" s="788"/>
      <c r="CI41" s="789"/>
      <c r="CJ41" s="789"/>
      <c r="CK41" s="791" t="s">
        <v>451</v>
      </c>
      <c r="CM41" s="471" t="s">
        <v>452</v>
      </c>
      <c r="CN41" s="787"/>
      <c r="CO41" s="404"/>
      <c r="CP41" s="788"/>
      <c r="CQ41" s="404"/>
      <c r="CR41" s="788"/>
      <c r="CS41" s="789"/>
      <c r="CT41" s="789"/>
      <c r="CU41" s="791" t="s">
        <v>453</v>
      </c>
      <c r="CW41" s="471" t="s">
        <v>454</v>
      </c>
      <c r="CX41" s="787"/>
      <c r="CY41" s="404"/>
      <c r="CZ41" s="788"/>
      <c r="DA41" s="404"/>
      <c r="DB41" s="788"/>
      <c r="DC41" s="789"/>
      <c r="DD41" s="789"/>
      <c r="DE41" s="791" t="s">
        <v>455</v>
      </c>
      <c r="DG41" s="471" t="s">
        <v>456</v>
      </c>
      <c r="DH41" s="787"/>
      <c r="DI41" s="404"/>
      <c r="DJ41" s="788"/>
      <c r="DK41" s="404"/>
      <c r="DL41" s="788"/>
      <c r="DM41" s="789"/>
      <c r="DN41" s="789"/>
      <c r="DO41" s="791" t="s">
        <v>457</v>
      </c>
      <c r="DQ41" s="471" t="s">
        <v>458</v>
      </c>
      <c r="DR41" s="787"/>
      <c r="DS41" s="404"/>
      <c r="DT41" s="788"/>
      <c r="DU41" s="404"/>
      <c r="DV41" s="788"/>
      <c r="DW41" s="789"/>
      <c r="DX41" s="789"/>
      <c r="DY41" s="791" t="s">
        <v>459</v>
      </c>
      <c r="EA41" s="471" t="s">
        <v>460</v>
      </c>
      <c r="EB41" s="787"/>
      <c r="EC41" s="404"/>
      <c r="ED41" s="788"/>
      <c r="EE41" s="404"/>
      <c r="EF41" s="788"/>
      <c r="EG41" s="789"/>
      <c r="EH41" s="789"/>
      <c r="EI41" s="791" t="s">
        <v>461</v>
      </c>
      <c r="EK41" s="471" t="s">
        <v>462</v>
      </c>
      <c r="EL41" s="787"/>
      <c r="EM41" s="404"/>
      <c r="EN41" s="788"/>
      <c r="EO41" s="404"/>
      <c r="EP41" s="788"/>
      <c r="EQ41" s="789"/>
      <c r="ER41" s="789"/>
      <c r="ES41" s="791" t="s">
        <v>463</v>
      </c>
      <c r="EU41" s="471" t="s">
        <v>464</v>
      </c>
      <c r="EV41" s="787"/>
      <c r="EW41" s="404"/>
      <c r="EX41" s="788"/>
      <c r="EY41" s="404"/>
      <c r="EZ41" s="788"/>
      <c r="FA41" s="789"/>
      <c r="FB41" s="789"/>
      <c r="FC41" s="791" t="s">
        <v>465</v>
      </c>
    </row>
    <row r="42" spans="1:159" ht="22.5" customHeight="1" thickBot="1">
      <c r="A42" s="792"/>
      <c r="B42" s="793"/>
      <c r="C42" s="794"/>
      <c r="D42" s="795"/>
      <c r="E42" s="795"/>
      <c r="F42" s="796" t="s">
        <v>412</v>
      </c>
      <c r="G42" s="795"/>
      <c r="H42" s="795"/>
      <c r="I42" s="797"/>
      <c r="K42" s="792"/>
      <c r="L42" s="793"/>
      <c r="M42" s="794"/>
      <c r="N42" s="795"/>
      <c r="O42" s="795"/>
      <c r="P42" s="796" t="s">
        <v>412</v>
      </c>
      <c r="Q42" s="795"/>
      <c r="R42" s="795"/>
      <c r="S42" s="797"/>
      <c r="U42" s="792"/>
      <c r="V42" s="793"/>
      <c r="W42" s="794"/>
      <c r="X42" s="795"/>
      <c r="Y42" s="795"/>
      <c r="Z42" s="796" t="s">
        <v>412</v>
      </c>
      <c r="AA42" s="795"/>
      <c r="AB42" s="795"/>
      <c r="AC42" s="797"/>
      <c r="AE42" s="792"/>
      <c r="AF42" s="793"/>
      <c r="AG42" s="794"/>
      <c r="AH42" s="795"/>
      <c r="AI42" s="795"/>
      <c r="AJ42" s="796" t="s">
        <v>412</v>
      </c>
      <c r="AK42" s="795"/>
      <c r="AL42" s="795"/>
      <c r="AM42" s="797"/>
      <c r="AO42" s="792"/>
      <c r="AP42" s="793"/>
      <c r="AQ42" s="881"/>
      <c r="AR42" s="882"/>
      <c r="AS42" s="882"/>
      <c r="AT42" s="883" t="s">
        <v>412</v>
      </c>
      <c r="AU42" s="882"/>
      <c r="AV42" s="882"/>
      <c r="AW42" s="884"/>
      <c r="AX42" s="613"/>
      <c r="AY42" s="885"/>
      <c r="AZ42" s="886"/>
      <c r="BA42" s="881"/>
      <c r="BB42" s="882"/>
      <c r="BC42" s="882"/>
      <c r="BD42" s="883" t="s">
        <v>412</v>
      </c>
      <c r="BE42" s="795"/>
      <c r="BF42" s="795"/>
      <c r="BG42" s="797"/>
      <c r="BI42" s="792"/>
      <c r="BJ42" s="793"/>
      <c r="BK42" s="794"/>
      <c r="BL42" s="795"/>
      <c r="BM42" s="882"/>
      <c r="BN42" s="883" t="s">
        <v>412</v>
      </c>
      <c r="BO42" s="882"/>
      <c r="BP42" s="882"/>
      <c r="BQ42" s="884"/>
      <c r="BR42" s="613"/>
      <c r="BS42" s="885"/>
      <c r="BT42" s="886"/>
      <c r="BU42" s="881"/>
      <c r="BV42" s="882"/>
      <c r="BW42" s="882"/>
      <c r="BX42" s="883" t="s">
        <v>412</v>
      </c>
      <c r="BY42" s="882"/>
      <c r="BZ42" s="795"/>
      <c r="CA42" s="797"/>
      <c r="CC42" s="792"/>
      <c r="CD42" s="793"/>
      <c r="CE42" s="794"/>
      <c r="CF42" s="795"/>
      <c r="CG42" s="795"/>
      <c r="CH42" s="796" t="s">
        <v>412</v>
      </c>
      <c r="CI42" s="795"/>
      <c r="CJ42" s="795"/>
      <c r="CK42" s="797"/>
      <c r="CM42" s="792"/>
      <c r="CN42" s="793"/>
      <c r="CO42" s="794"/>
      <c r="CP42" s="795"/>
      <c r="CQ42" s="795"/>
      <c r="CR42" s="796" t="s">
        <v>412</v>
      </c>
      <c r="CS42" s="795"/>
      <c r="CT42" s="795"/>
      <c r="CU42" s="797"/>
      <c r="CW42" s="792"/>
      <c r="CX42" s="793"/>
      <c r="CY42" s="794"/>
      <c r="CZ42" s="795"/>
      <c r="DA42" s="795"/>
      <c r="DB42" s="796" t="s">
        <v>412</v>
      </c>
      <c r="DC42" s="795"/>
      <c r="DD42" s="795"/>
      <c r="DE42" s="797"/>
      <c r="DG42" s="792"/>
      <c r="DH42" s="793"/>
      <c r="DI42" s="794"/>
      <c r="DJ42" s="795"/>
      <c r="DK42" s="795"/>
      <c r="DL42" s="796" t="s">
        <v>412</v>
      </c>
      <c r="DM42" s="795"/>
      <c r="DN42" s="795"/>
      <c r="DO42" s="797"/>
      <c r="DQ42" s="792"/>
      <c r="DR42" s="793"/>
      <c r="DS42" s="794"/>
      <c r="DT42" s="795"/>
      <c r="DU42" s="795"/>
      <c r="DV42" s="796" t="s">
        <v>412</v>
      </c>
      <c r="DW42" s="795"/>
      <c r="DX42" s="795"/>
      <c r="DY42" s="797"/>
      <c r="EA42" s="792"/>
      <c r="EB42" s="793"/>
      <c r="EC42" s="794"/>
      <c r="ED42" s="795"/>
      <c r="EE42" s="795"/>
      <c r="EF42" s="796" t="s">
        <v>412</v>
      </c>
      <c r="EG42" s="795"/>
      <c r="EH42" s="795"/>
      <c r="EI42" s="797"/>
      <c r="EK42" s="792"/>
      <c r="EL42" s="793"/>
      <c r="EM42" s="794"/>
      <c r="EN42" s="795"/>
      <c r="EO42" s="795"/>
      <c r="EP42" s="796" t="s">
        <v>412</v>
      </c>
      <c r="EQ42" s="795"/>
      <c r="ER42" s="795"/>
      <c r="ES42" s="797"/>
      <c r="EU42" s="792"/>
      <c r="EV42" s="793"/>
      <c r="EW42" s="794"/>
      <c r="EX42" s="795"/>
      <c r="EY42" s="795"/>
      <c r="EZ42" s="796" t="s">
        <v>412</v>
      </c>
      <c r="FA42" s="795"/>
      <c r="FB42" s="795"/>
      <c r="FC42" s="797"/>
    </row>
    <row r="43" spans="1:159" ht="22.5" customHeight="1" thickBot="1">
      <c r="A43" s="624"/>
      <c r="B43" s="404"/>
      <c r="C43" s="798"/>
      <c r="D43" s="799"/>
      <c r="E43" s="795"/>
      <c r="F43" s="796" t="s">
        <v>413</v>
      </c>
      <c r="G43" s="799"/>
      <c r="H43" s="799"/>
      <c r="I43" s="800"/>
      <c r="K43" s="624"/>
      <c r="L43" s="404"/>
      <c r="M43" s="798"/>
      <c r="N43" s="799"/>
      <c r="O43" s="795"/>
      <c r="P43" s="796" t="s">
        <v>413</v>
      </c>
      <c r="Q43" s="799"/>
      <c r="R43" s="799"/>
      <c r="S43" s="800"/>
      <c r="U43" s="624"/>
      <c r="V43" s="404"/>
      <c r="W43" s="798"/>
      <c r="X43" s="799"/>
      <c r="Y43" s="795"/>
      <c r="Z43" s="796" t="s">
        <v>413</v>
      </c>
      <c r="AA43" s="799"/>
      <c r="AB43" s="799"/>
      <c r="AC43" s="800"/>
      <c r="AE43" s="624"/>
      <c r="AF43" s="404"/>
      <c r="AG43" s="798"/>
      <c r="AH43" s="799"/>
      <c r="AI43" s="795"/>
      <c r="AJ43" s="796" t="s">
        <v>413</v>
      </c>
      <c r="AK43" s="799"/>
      <c r="AL43" s="799"/>
      <c r="AM43" s="800"/>
      <c r="AO43" s="624"/>
      <c r="AP43" s="404"/>
      <c r="AQ43" s="887"/>
      <c r="AR43" s="888"/>
      <c r="AS43" s="882"/>
      <c r="AT43" s="883" t="s">
        <v>413</v>
      </c>
      <c r="AU43" s="888"/>
      <c r="AV43" s="888"/>
      <c r="AW43" s="889"/>
      <c r="AX43" s="613"/>
      <c r="AY43" s="890"/>
      <c r="AZ43" s="875"/>
      <c r="BA43" s="887"/>
      <c r="BB43" s="888"/>
      <c r="BC43" s="882"/>
      <c r="BD43" s="883" t="s">
        <v>413</v>
      </c>
      <c r="BE43" s="799"/>
      <c r="BF43" s="799"/>
      <c r="BG43" s="800"/>
      <c r="BI43" s="624"/>
      <c r="BJ43" s="404"/>
      <c r="BK43" s="798"/>
      <c r="BL43" s="799"/>
      <c r="BM43" s="882"/>
      <c r="BN43" s="883" t="s">
        <v>413</v>
      </c>
      <c r="BO43" s="888"/>
      <c r="BP43" s="888"/>
      <c r="BQ43" s="889"/>
      <c r="BR43" s="613"/>
      <c r="BS43" s="890"/>
      <c r="BT43" s="875"/>
      <c r="BU43" s="887"/>
      <c r="BV43" s="888"/>
      <c r="BW43" s="882"/>
      <c r="BX43" s="883" t="s">
        <v>413</v>
      </c>
      <c r="BY43" s="888"/>
      <c r="BZ43" s="799"/>
      <c r="CA43" s="800"/>
      <c r="CC43" s="624"/>
      <c r="CD43" s="404"/>
      <c r="CE43" s="798"/>
      <c r="CF43" s="799"/>
      <c r="CG43" s="795"/>
      <c r="CH43" s="796" t="s">
        <v>413</v>
      </c>
      <c r="CI43" s="799"/>
      <c r="CJ43" s="799"/>
      <c r="CK43" s="800"/>
      <c r="CM43" s="624"/>
      <c r="CN43" s="404"/>
      <c r="CO43" s="798"/>
      <c r="CP43" s="799"/>
      <c r="CQ43" s="795"/>
      <c r="CR43" s="796" t="s">
        <v>413</v>
      </c>
      <c r="CS43" s="799"/>
      <c r="CT43" s="799"/>
      <c r="CU43" s="800"/>
      <c r="CW43" s="624"/>
      <c r="CX43" s="404"/>
      <c r="CY43" s="798"/>
      <c r="CZ43" s="799"/>
      <c r="DA43" s="795"/>
      <c r="DB43" s="796" t="s">
        <v>413</v>
      </c>
      <c r="DC43" s="799"/>
      <c r="DD43" s="799"/>
      <c r="DE43" s="800"/>
      <c r="DG43" s="624"/>
      <c r="DH43" s="404"/>
      <c r="DI43" s="798"/>
      <c r="DJ43" s="799"/>
      <c r="DK43" s="795"/>
      <c r="DL43" s="796" t="s">
        <v>413</v>
      </c>
      <c r="DM43" s="799"/>
      <c r="DN43" s="799"/>
      <c r="DO43" s="800"/>
      <c r="DQ43" s="624"/>
      <c r="DR43" s="404"/>
      <c r="DS43" s="798"/>
      <c r="DT43" s="799"/>
      <c r="DU43" s="795"/>
      <c r="DV43" s="796" t="s">
        <v>413</v>
      </c>
      <c r="DW43" s="799"/>
      <c r="DX43" s="799"/>
      <c r="DY43" s="800"/>
      <c r="EA43" s="624"/>
      <c r="EB43" s="404"/>
      <c r="EC43" s="798"/>
      <c r="ED43" s="799"/>
      <c r="EE43" s="795"/>
      <c r="EF43" s="796" t="s">
        <v>413</v>
      </c>
      <c r="EG43" s="799"/>
      <c r="EH43" s="799"/>
      <c r="EI43" s="800"/>
      <c r="EK43" s="624"/>
      <c r="EL43" s="404"/>
      <c r="EM43" s="798"/>
      <c r="EN43" s="799"/>
      <c r="EO43" s="795"/>
      <c r="EP43" s="796" t="s">
        <v>413</v>
      </c>
      <c r="EQ43" s="799"/>
      <c r="ER43" s="799"/>
      <c r="ES43" s="800"/>
      <c r="EU43" s="624"/>
      <c r="EV43" s="404"/>
      <c r="EW43" s="798"/>
      <c r="EX43" s="799"/>
      <c r="EY43" s="795"/>
      <c r="EZ43" s="796" t="s">
        <v>413</v>
      </c>
      <c r="FA43" s="799"/>
      <c r="FB43" s="799"/>
      <c r="FC43" s="800"/>
    </row>
    <row r="44" spans="1:159" ht="25.5" customHeight="1" thickBot="1">
      <c r="A44" s="801"/>
      <c r="B44" s="802" t="s">
        <v>140</v>
      </c>
      <c r="C44" s="803" t="s">
        <v>414</v>
      </c>
      <c r="D44" s="803" t="s">
        <v>414</v>
      </c>
      <c r="E44" s="803" t="s">
        <v>415</v>
      </c>
      <c r="F44" s="804" t="s">
        <v>416</v>
      </c>
      <c r="G44" s="805" t="s">
        <v>417</v>
      </c>
      <c r="H44" s="792" t="s">
        <v>414</v>
      </c>
      <c r="I44" s="806"/>
      <c r="K44" s="801"/>
      <c r="L44" s="802" t="s">
        <v>140</v>
      </c>
      <c r="M44" s="803" t="s">
        <v>414</v>
      </c>
      <c r="N44" s="803" t="s">
        <v>414</v>
      </c>
      <c r="O44" s="803" t="s">
        <v>415</v>
      </c>
      <c r="P44" s="804" t="s">
        <v>416</v>
      </c>
      <c r="Q44" s="805" t="s">
        <v>417</v>
      </c>
      <c r="R44" s="792" t="s">
        <v>414</v>
      </c>
      <c r="S44" s="806"/>
      <c r="U44" s="801"/>
      <c r="V44" s="802" t="s">
        <v>140</v>
      </c>
      <c r="W44" s="803" t="s">
        <v>414</v>
      </c>
      <c r="X44" s="803" t="s">
        <v>414</v>
      </c>
      <c r="Y44" s="803" t="s">
        <v>415</v>
      </c>
      <c r="Z44" s="804" t="s">
        <v>416</v>
      </c>
      <c r="AA44" s="805" t="s">
        <v>417</v>
      </c>
      <c r="AB44" s="792" t="s">
        <v>414</v>
      </c>
      <c r="AC44" s="806"/>
      <c r="AE44" s="801"/>
      <c r="AF44" s="802" t="s">
        <v>140</v>
      </c>
      <c r="AG44" s="803" t="s">
        <v>414</v>
      </c>
      <c r="AH44" s="803" t="s">
        <v>414</v>
      </c>
      <c r="AI44" s="803" t="s">
        <v>415</v>
      </c>
      <c r="AJ44" s="804" t="s">
        <v>416</v>
      </c>
      <c r="AK44" s="805" t="s">
        <v>417</v>
      </c>
      <c r="AL44" s="792" t="s">
        <v>414</v>
      </c>
      <c r="AM44" s="806"/>
      <c r="AO44" s="801"/>
      <c r="AP44" s="802" t="s">
        <v>140</v>
      </c>
      <c r="AQ44" s="891" t="s">
        <v>414</v>
      </c>
      <c r="AR44" s="891" t="s">
        <v>414</v>
      </c>
      <c r="AS44" s="891" t="s">
        <v>415</v>
      </c>
      <c r="AT44" s="892" t="s">
        <v>416</v>
      </c>
      <c r="AU44" s="893" t="s">
        <v>417</v>
      </c>
      <c r="AV44" s="885" t="s">
        <v>414</v>
      </c>
      <c r="AW44" s="894"/>
      <c r="AX44" s="613"/>
      <c r="AY44" s="895"/>
      <c r="AZ44" s="896" t="s">
        <v>140</v>
      </c>
      <c r="BA44" s="891" t="s">
        <v>414</v>
      </c>
      <c r="BB44" s="891" t="s">
        <v>414</v>
      </c>
      <c r="BC44" s="891" t="s">
        <v>415</v>
      </c>
      <c r="BD44" s="892" t="s">
        <v>416</v>
      </c>
      <c r="BE44" s="805" t="s">
        <v>417</v>
      </c>
      <c r="BF44" s="792" t="s">
        <v>414</v>
      </c>
      <c r="BG44" s="806"/>
      <c r="BI44" s="801"/>
      <c r="BJ44" s="802" t="s">
        <v>140</v>
      </c>
      <c r="BK44" s="803" t="s">
        <v>414</v>
      </c>
      <c r="BL44" s="803" t="s">
        <v>414</v>
      </c>
      <c r="BM44" s="891" t="s">
        <v>415</v>
      </c>
      <c r="BN44" s="892" t="s">
        <v>416</v>
      </c>
      <c r="BO44" s="893" t="s">
        <v>417</v>
      </c>
      <c r="BP44" s="885" t="s">
        <v>414</v>
      </c>
      <c r="BQ44" s="894"/>
      <c r="BR44" s="613"/>
      <c r="BS44" s="895"/>
      <c r="BT44" s="896" t="s">
        <v>140</v>
      </c>
      <c r="BU44" s="891" t="s">
        <v>414</v>
      </c>
      <c r="BV44" s="891" t="s">
        <v>414</v>
      </c>
      <c r="BW44" s="891" t="s">
        <v>415</v>
      </c>
      <c r="BX44" s="892" t="s">
        <v>416</v>
      </c>
      <c r="BY44" s="893" t="s">
        <v>417</v>
      </c>
      <c r="BZ44" s="792" t="s">
        <v>414</v>
      </c>
      <c r="CA44" s="806"/>
      <c r="CC44" s="801"/>
      <c r="CD44" s="802" t="s">
        <v>140</v>
      </c>
      <c r="CE44" s="803" t="s">
        <v>414</v>
      </c>
      <c r="CF44" s="803" t="s">
        <v>414</v>
      </c>
      <c r="CG44" s="803" t="s">
        <v>415</v>
      </c>
      <c r="CH44" s="804" t="s">
        <v>416</v>
      </c>
      <c r="CI44" s="805" t="s">
        <v>417</v>
      </c>
      <c r="CJ44" s="792" t="s">
        <v>414</v>
      </c>
      <c r="CK44" s="806"/>
      <c r="CM44" s="801"/>
      <c r="CN44" s="802" t="s">
        <v>140</v>
      </c>
      <c r="CO44" s="803" t="s">
        <v>414</v>
      </c>
      <c r="CP44" s="803" t="s">
        <v>414</v>
      </c>
      <c r="CQ44" s="803" t="s">
        <v>415</v>
      </c>
      <c r="CR44" s="804" t="s">
        <v>416</v>
      </c>
      <c r="CS44" s="805" t="s">
        <v>417</v>
      </c>
      <c r="CT44" s="792" t="s">
        <v>414</v>
      </c>
      <c r="CU44" s="806"/>
      <c r="CW44" s="801"/>
      <c r="CX44" s="802" t="s">
        <v>140</v>
      </c>
      <c r="CY44" s="803" t="s">
        <v>414</v>
      </c>
      <c r="CZ44" s="803" t="s">
        <v>414</v>
      </c>
      <c r="DA44" s="803" t="s">
        <v>415</v>
      </c>
      <c r="DB44" s="804" t="s">
        <v>416</v>
      </c>
      <c r="DC44" s="805" t="s">
        <v>417</v>
      </c>
      <c r="DD44" s="792" t="s">
        <v>414</v>
      </c>
      <c r="DE44" s="806"/>
      <c r="DG44" s="801"/>
      <c r="DH44" s="802" t="s">
        <v>140</v>
      </c>
      <c r="DI44" s="803" t="s">
        <v>414</v>
      </c>
      <c r="DJ44" s="803" t="s">
        <v>414</v>
      </c>
      <c r="DK44" s="803" t="s">
        <v>415</v>
      </c>
      <c r="DL44" s="804" t="s">
        <v>416</v>
      </c>
      <c r="DM44" s="805" t="s">
        <v>417</v>
      </c>
      <c r="DN44" s="792" t="s">
        <v>414</v>
      </c>
      <c r="DO44" s="806"/>
      <c r="DQ44" s="801"/>
      <c r="DR44" s="802" t="s">
        <v>140</v>
      </c>
      <c r="DS44" s="803" t="s">
        <v>414</v>
      </c>
      <c r="DT44" s="803" t="s">
        <v>414</v>
      </c>
      <c r="DU44" s="803" t="s">
        <v>415</v>
      </c>
      <c r="DV44" s="804" t="s">
        <v>416</v>
      </c>
      <c r="DW44" s="805" t="s">
        <v>417</v>
      </c>
      <c r="DX44" s="792" t="s">
        <v>414</v>
      </c>
      <c r="DY44" s="806"/>
      <c r="EA44" s="801"/>
      <c r="EB44" s="802" t="s">
        <v>140</v>
      </c>
      <c r="EC44" s="803" t="s">
        <v>414</v>
      </c>
      <c r="ED44" s="803" t="s">
        <v>414</v>
      </c>
      <c r="EE44" s="803" t="s">
        <v>415</v>
      </c>
      <c r="EF44" s="804" t="s">
        <v>416</v>
      </c>
      <c r="EG44" s="805" t="s">
        <v>417</v>
      </c>
      <c r="EH44" s="792" t="s">
        <v>414</v>
      </c>
      <c r="EI44" s="806"/>
      <c r="EK44" s="801"/>
      <c r="EL44" s="802" t="s">
        <v>140</v>
      </c>
      <c r="EM44" s="803" t="s">
        <v>414</v>
      </c>
      <c r="EN44" s="803" t="s">
        <v>414</v>
      </c>
      <c r="EO44" s="803" t="s">
        <v>415</v>
      </c>
      <c r="EP44" s="804" t="s">
        <v>416</v>
      </c>
      <c r="EQ44" s="805" t="s">
        <v>417</v>
      </c>
      <c r="ER44" s="792" t="s">
        <v>414</v>
      </c>
      <c r="ES44" s="806"/>
      <c r="EU44" s="801"/>
      <c r="EV44" s="802" t="s">
        <v>140</v>
      </c>
      <c r="EW44" s="803" t="s">
        <v>414</v>
      </c>
      <c r="EX44" s="803" t="s">
        <v>414</v>
      </c>
      <c r="EY44" s="803" t="s">
        <v>415</v>
      </c>
      <c r="EZ44" s="804" t="s">
        <v>416</v>
      </c>
      <c r="FA44" s="805" t="s">
        <v>417</v>
      </c>
      <c r="FB44" s="792" t="s">
        <v>414</v>
      </c>
      <c r="FC44" s="806"/>
    </row>
    <row r="45" spans="1:159" ht="12.75">
      <c r="A45" s="801"/>
      <c r="B45" s="802"/>
      <c r="C45" s="805" t="s">
        <v>418</v>
      </c>
      <c r="D45" s="805" t="s">
        <v>418</v>
      </c>
      <c r="E45" s="805" t="s">
        <v>419</v>
      </c>
      <c r="F45" s="805" t="s">
        <v>420</v>
      </c>
      <c r="G45" s="805" t="s">
        <v>421</v>
      </c>
      <c r="H45" s="801" t="s">
        <v>422</v>
      </c>
      <c r="I45" s="805" t="s">
        <v>423</v>
      </c>
      <c r="K45" s="801"/>
      <c r="L45" s="802"/>
      <c r="M45" s="805" t="s">
        <v>418</v>
      </c>
      <c r="N45" s="805" t="s">
        <v>418</v>
      </c>
      <c r="O45" s="805" t="s">
        <v>419</v>
      </c>
      <c r="P45" s="805" t="s">
        <v>420</v>
      </c>
      <c r="Q45" s="805" t="s">
        <v>421</v>
      </c>
      <c r="R45" s="801" t="s">
        <v>422</v>
      </c>
      <c r="S45" s="805" t="s">
        <v>423</v>
      </c>
      <c r="U45" s="801"/>
      <c r="V45" s="802"/>
      <c r="W45" s="805" t="s">
        <v>418</v>
      </c>
      <c r="X45" s="805" t="s">
        <v>418</v>
      </c>
      <c r="Y45" s="805" t="s">
        <v>419</v>
      </c>
      <c r="Z45" s="805" t="s">
        <v>420</v>
      </c>
      <c r="AA45" s="805" t="s">
        <v>421</v>
      </c>
      <c r="AB45" s="801" t="s">
        <v>422</v>
      </c>
      <c r="AC45" s="805" t="s">
        <v>423</v>
      </c>
      <c r="AE45" s="801"/>
      <c r="AF45" s="802"/>
      <c r="AG45" s="805" t="s">
        <v>418</v>
      </c>
      <c r="AH45" s="805" t="s">
        <v>418</v>
      </c>
      <c r="AI45" s="805" t="s">
        <v>419</v>
      </c>
      <c r="AJ45" s="805" t="s">
        <v>420</v>
      </c>
      <c r="AK45" s="805" t="s">
        <v>421</v>
      </c>
      <c r="AL45" s="801" t="s">
        <v>422</v>
      </c>
      <c r="AM45" s="805" t="s">
        <v>423</v>
      </c>
      <c r="AO45" s="801"/>
      <c r="AP45" s="802"/>
      <c r="AQ45" s="893" t="s">
        <v>418</v>
      </c>
      <c r="AR45" s="893" t="s">
        <v>418</v>
      </c>
      <c r="AS45" s="893" t="s">
        <v>419</v>
      </c>
      <c r="AT45" s="893" t="s">
        <v>420</v>
      </c>
      <c r="AU45" s="893" t="s">
        <v>421</v>
      </c>
      <c r="AV45" s="895" t="s">
        <v>422</v>
      </c>
      <c r="AW45" s="893" t="s">
        <v>423</v>
      </c>
      <c r="AX45" s="613"/>
      <c r="AY45" s="895"/>
      <c r="AZ45" s="896"/>
      <c r="BA45" s="893" t="s">
        <v>418</v>
      </c>
      <c r="BB45" s="893" t="s">
        <v>418</v>
      </c>
      <c r="BC45" s="893" t="s">
        <v>419</v>
      </c>
      <c r="BD45" s="893" t="s">
        <v>420</v>
      </c>
      <c r="BE45" s="805" t="s">
        <v>421</v>
      </c>
      <c r="BF45" s="801" t="s">
        <v>422</v>
      </c>
      <c r="BG45" s="805" t="s">
        <v>423</v>
      </c>
      <c r="BI45" s="801"/>
      <c r="BJ45" s="802"/>
      <c r="BK45" s="805" t="s">
        <v>418</v>
      </c>
      <c r="BL45" s="805" t="s">
        <v>418</v>
      </c>
      <c r="BM45" s="893" t="s">
        <v>419</v>
      </c>
      <c r="BN45" s="893" t="s">
        <v>420</v>
      </c>
      <c r="BO45" s="893" t="s">
        <v>421</v>
      </c>
      <c r="BP45" s="895" t="s">
        <v>422</v>
      </c>
      <c r="BQ45" s="893" t="s">
        <v>423</v>
      </c>
      <c r="BR45" s="613"/>
      <c r="BS45" s="895"/>
      <c r="BT45" s="896"/>
      <c r="BU45" s="893" t="s">
        <v>418</v>
      </c>
      <c r="BV45" s="893" t="s">
        <v>418</v>
      </c>
      <c r="BW45" s="893" t="s">
        <v>419</v>
      </c>
      <c r="BX45" s="893" t="s">
        <v>420</v>
      </c>
      <c r="BY45" s="893" t="s">
        <v>421</v>
      </c>
      <c r="BZ45" s="801" t="s">
        <v>422</v>
      </c>
      <c r="CA45" s="805" t="s">
        <v>423</v>
      </c>
      <c r="CC45" s="801"/>
      <c r="CD45" s="802"/>
      <c r="CE45" s="805" t="s">
        <v>418</v>
      </c>
      <c r="CF45" s="805" t="s">
        <v>418</v>
      </c>
      <c r="CG45" s="805" t="s">
        <v>419</v>
      </c>
      <c r="CH45" s="805" t="s">
        <v>420</v>
      </c>
      <c r="CI45" s="805" t="s">
        <v>421</v>
      </c>
      <c r="CJ45" s="801" t="s">
        <v>422</v>
      </c>
      <c r="CK45" s="805" t="s">
        <v>423</v>
      </c>
      <c r="CM45" s="801"/>
      <c r="CN45" s="802"/>
      <c r="CO45" s="805" t="s">
        <v>418</v>
      </c>
      <c r="CP45" s="805" t="s">
        <v>418</v>
      </c>
      <c r="CQ45" s="805" t="s">
        <v>419</v>
      </c>
      <c r="CR45" s="805" t="s">
        <v>420</v>
      </c>
      <c r="CS45" s="805" t="s">
        <v>421</v>
      </c>
      <c r="CT45" s="801" t="s">
        <v>422</v>
      </c>
      <c r="CU45" s="805" t="s">
        <v>423</v>
      </c>
      <c r="CW45" s="801"/>
      <c r="CX45" s="802"/>
      <c r="CY45" s="805" t="s">
        <v>418</v>
      </c>
      <c r="CZ45" s="805" t="s">
        <v>418</v>
      </c>
      <c r="DA45" s="805" t="s">
        <v>419</v>
      </c>
      <c r="DB45" s="805" t="s">
        <v>420</v>
      </c>
      <c r="DC45" s="805" t="s">
        <v>421</v>
      </c>
      <c r="DD45" s="801" t="s">
        <v>422</v>
      </c>
      <c r="DE45" s="805" t="s">
        <v>423</v>
      </c>
      <c r="DG45" s="801"/>
      <c r="DH45" s="802"/>
      <c r="DI45" s="805" t="s">
        <v>418</v>
      </c>
      <c r="DJ45" s="805" t="s">
        <v>418</v>
      </c>
      <c r="DK45" s="805" t="s">
        <v>419</v>
      </c>
      <c r="DL45" s="805" t="s">
        <v>420</v>
      </c>
      <c r="DM45" s="805" t="s">
        <v>421</v>
      </c>
      <c r="DN45" s="801" t="s">
        <v>422</v>
      </c>
      <c r="DO45" s="805" t="s">
        <v>423</v>
      </c>
      <c r="DQ45" s="801"/>
      <c r="DR45" s="802"/>
      <c r="DS45" s="805" t="s">
        <v>418</v>
      </c>
      <c r="DT45" s="805" t="s">
        <v>418</v>
      </c>
      <c r="DU45" s="805" t="s">
        <v>419</v>
      </c>
      <c r="DV45" s="805" t="s">
        <v>420</v>
      </c>
      <c r="DW45" s="805" t="s">
        <v>421</v>
      </c>
      <c r="DX45" s="801" t="s">
        <v>422</v>
      </c>
      <c r="DY45" s="805" t="s">
        <v>423</v>
      </c>
      <c r="EA45" s="801"/>
      <c r="EB45" s="802"/>
      <c r="EC45" s="805" t="s">
        <v>418</v>
      </c>
      <c r="ED45" s="805" t="s">
        <v>418</v>
      </c>
      <c r="EE45" s="805" t="s">
        <v>419</v>
      </c>
      <c r="EF45" s="805" t="s">
        <v>420</v>
      </c>
      <c r="EG45" s="805" t="s">
        <v>421</v>
      </c>
      <c r="EH45" s="801" t="s">
        <v>422</v>
      </c>
      <c r="EI45" s="805" t="s">
        <v>423</v>
      </c>
      <c r="EK45" s="801"/>
      <c r="EL45" s="802"/>
      <c r="EM45" s="805" t="s">
        <v>418</v>
      </c>
      <c r="EN45" s="805" t="s">
        <v>418</v>
      </c>
      <c r="EO45" s="805" t="s">
        <v>419</v>
      </c>
      <c r="EP45" s="805" t="s">
        <v>420</v>
      </c>
      <c r="EQ45" s="805" t="s">
        <v>421</v>
      </c>
      <c r="ER45" s="801" t="s">
        <v>422</v>
      </c>
      <c r="ES45" s="805" t="s">
        <v>423</v>
      </c>
      <c r="EU45" s="801"/>
      <c r="EV45" s="802"/>
      <c r="EW45" s="805" t="s">
        <v>418</v>
      </c>
      <c r="EX45" s="805" t="s">
        <v>418</v>
      </c>
      <c r="EY45" s="805" t="s">
        <v>419</v>
      </c>
      <c r="EZ45" s="805" t="s">
        <v>420</v>
      </c>
      <c r="FA45" s="805" t="s">
        <v>421</v>
      </c>
      <c r="FB45" s="801" t="s">
        <v>422</v>
      </c>
      <c r="FC45" s="805" t="s">
        <v>423</v>
      </c>
    </row>
    <row r="46" spans="1:159" ht="12.75">
      <c r="A46" s="801"/>
      <c r="B46" s="802"/>
      <c r="C46" s="805" t="s">
        <v>424</v>
      </c>
      <c r="D46" s="805" t="s">
        <v>425</v>
      </c>
      <c r="E46" s="805" t="s">
        <v>426</v>
      </c>
      <c r="F46" s="805" t="s">
        <v>427</v>
      </c>
      <c r="G46" s="805" t="s">
        <v>428</v>
      </c>
      <c r="H46" s="801" t="s">
        <v>429</v>
      </c>
      <c r="I46" s="805" t="s">
        <v>430</v>
      </c>
      <c r="K46" s="801"/>
      <c r="L46" s="802"/>
      <c r="M46" s="805" t="s">
        <v>424</v>
      </c>
      <c r="N46" s="805" t="s">
        <v>425</v>
      </c>
      <c r="O46" s="805" t="s">
        <v>426</v>
      </c>
      <c r="P46" s="805" t="s">
        <v>427</v>
      </c>
      <c r="Q46" s="805" t="s">
        <v>428</v>
      </c>
      <c r="R46" s="801" t="s">
        <v>429</v>
      </c>
      <c r="S46" s="805" t="s">
        <v>430</v>
      </c>
      <c r="U46" s="801"/>
      <c r="V46" s="802"/>
      <c r="W46" s="805" t="s">
        <v>424</v>
      </c>
      <c r="X46" s="805" t="s">
        <v>425</v>
      </c>
      <c r="Y46" s="805" t="s">
        <v>426</v>
      </c>
      <c r="Z46" s="805" t="s">
        <v>427</v>
      </c>
      <c r="AA46" s="805" t="s">
        <v>428</v>
      </c>
      <c r="AB46" s="801" t="s">
        <v>429</v>
      </c>
      <c r="AC46" s="805" t="s">
        <v>430</v>
      </c>
      <c r="AE46" s="801"/>
      <c r="AF46" s="802"/>
      <c r="AG46" s="805" t="s">
        <v>424</v>
      </c>
      <c r="AH46" s="805" t="s">
        <v>425</v>
      </c>
      <c r="AI46" s="805" t="s">
        <v>426</v>
      </c>
      <c r="AJ46" s="805" t="s">
        <v>427</v>
      </c>
      <c r="AK46" s="805" t="s">
        <v>428</v>
      </c>
      <c r="AL46" s="801" t="s">
        <v>429</v>
      </c>
      <c r="AM46" s="805" t="s">
        <v>430</v>
      </c>
      <c r="AO46" s="801"/>
      <c r="AP46" s="802"/>
      <c r="AQ46" s="893" t="s">
        <v>424</v>
      </c>
      <c r="AR46" s="893" t="s">
        <v>425</v>
      </c>
      <c r="AS46" s="893" t="s">
        <v>426</v>
      </c>
      <c r="AT46" s="893" t="s">
        <v>427</v>
      </c>
      <c r="AU46" s="893" t="s">
        <v>428</v>
      </c>
      <c r="AV46" s="895" t="s">
        <v>429</v>
      </c>
      <c r="AW46" s="893" t="s">
        <v>430</v>
      </c>
      <c r="AX46" s="613"/>
      <c r="AY46" s="895"/>
      <c r="AZ46" s="896"/>
      <c r="BA46" s="893" t="s">
        <v>424</v>
      </c>
      <c r="BB46" s="893" t="s">
        <v>425</v>
      </c>
      <c r="BC46" s="893" t="s">
        <v>426</v>
      </c>
      <c r="BD46" s="893" t="s">
        <v>427</v>
      </c>
      <c r="BE46" s="805" t="s">
        <v>428</v>
      </c>
      <c r="BF46" s="801" t="s">
        <v>429</v>
      </c>
      <c r="BG46" s="805" t="s">
        <v>430</v>
      </c>
      <c r="BI46" s="801"/>
      <c r="BJ46" s="802"/>
      <c r="BK46" s="805" t="s">
        <v>424</v>
      </c>
      <c r="BL46" s="805" t="s">
        <v>425</v>
      </c>
      <c r="BM46" s="893" t="s">
        <v>426</v>
      </c>
      <c r="BN46" s="893" t="s">
        <v>427</v>
      </c>
      <c r="BO46" s="893" t="s">
        <v>428</v>
      </c>
      <c r="BP46" s="895" t="s">
        <v>429</v>
      </c>
      <c r="BQ46" s="893" t="s">
        <v>430</v>
      </c>
      <c r="BR46" s="613"/>
      <c r="BS46" s="895"/>
      <c r="BT46" s="896"/>
      <c r="BU46" s="893" t="s">
        <v>424</v>
      </c>
      <c r="BV46" s="893" t="s">
        <v>425</v>
      </c>
      <c r="BW46" s="893" t="s">
        <v>426</v>
      </c>
      <c r="BX46" s="893" t="s">
        <v>427</v>
      </c>
      <c r="BY46" s="893" t="s">
        <v>428</v>
      </c>
      <c r="BZ46" s="801" t="s">
        <v>429</v>
      </c>
      <c r="CA46" s="805" t="s">
        <v>430</v>
      </c>
      <c r="CC46" s="801"/>
      <c r="CD46" s="802"/>
      <c r="CE46" s="805" t="s">
        <v>424</v>
      </c>
      <c r="CF46" s="805" t="s">
        <v>425</v>
      </c>
      <c r="CG46" s="805" t="s">
        <v>426</v>
      </c>
      <c r="CH46" s="805" t="s">
        <v>427</v>
      </c>
      <c r="CI46" s="805" t="s">
        <v>428</v>
      </c>
      <c r="CJ46" s="801" t="s">
        <v>429</v>
      </c>
      <c r="CK46" s="805" t="s">
        <v>430</v>
      </c>
      <c r="CM46" s="801"/>
      <c r="CN46" s="802"/>
      <c r="CO46" s="805" t="s">
        <v>424</v>
      </c>
      <c r="CP46" s="805" t="s">
        <v>425</v>
      </c>
      <c r="CQ46" s="805" t="s">
        <v>426</v>
      </c>
      <c r="CR46" s="805" t="s">
        <v>427</v>
      </c>
      <c r="CS46" s="805" t="s">
        <v>428</v>
      </c>
      <c r="CT46" s="801" t="s">
        <v>429</v>
      </c>
      <c r="CU46" s="805" t="s">
        <v>430</v>
      </c>
      <c r="CW46" s="801"/>
      <c r="CX46" s="802"/>
      <c r="CY46" s="805" t="s">
        <v>424</v>
      </c>
      <c r="CZ46" s="805" t="s">
        <v>425</v>
      </c>
      <c r="DA46" s="805" t="s">
        <v>426</v>
      </c>
      <c r="DB46" s="805" t="s">
        <v>427</v>
      </c>
      <c r="DC46" s="805" t="s">
        <v>428</v>
      </c>
      <c r="DD46" s="801" t="s">
        <v>429</v>
      </c>
      <c r="DE46" s="805" t="s">
        <v>430</v>
      </c>
      <c r="DG46" s="801"/>
      <c r="DH46" s="802"/>
      <c r="DI46" s="805" t="s">
        <v>424</v>
      </c>
      <c r="DJ46" s="805" t="s">
        <v>425</v>
      </c>
      <c r="DK46" s="805" t="s">
        <v>426</v>
      </c>
      <c r="DL46" s="805" t="s">
        <v>427</v>
      </c>
      <c r="DM46" s="805" t="s">
        <v>428</v>
      </c>
      <c r="DN46" s="801" t="s">
        <v>429</v>
      </c>
      <c r="DO46" s="805" t="s">
        <v>430</v>
      </c>
      <c r="DQ46" s="801"/>
      <c r="DR46" s="802"/>
      <c r="DS46" s="805" t="s">
        <v>424</v>
      </c>
      <c r="DT46" s="805" t="s">
        <v>425</v>
      </c>
      <c r="DU46" s="805" t="s">
        <v>426</v>
      </c>
      <c r="DV46" s="805" t="s">
        <v>427</v>
      </c>
      <c r="DW46" s="805" t="s">
        <v>428</v>
      </c>
      <c r="DX46" s="801" t="s">
        <v>429</v>
      </c>
      <c r="DY46" s="805" t="s">
        <v>430</v>
      </c>
      <c r="EA46" s="801"/>
      <c r="EB46" s="802"/>
      <c r="EC46" s="805" t="s">
        <v>424</v>
      </c>
      <c r="ED46" s="805" t="s">
        <v>425</v>
      </c>
      <c r="EE46" s="805" t="s">
        <v>426</v>
      </c>
      <c r="EF46" s="805" t="s">
        <v>427</v>
      </c>
      <c r="EG46" s="805" t="s">
        <v>428</v>
      </c>
      <c r="EH46" s="801" t="s">
        <v>429</v>
      </c>
      <c r="EI46" s="805" t="s">
        <v>430</v>
      </c>
      <c r="EK46" s="801"/>
      <c r="EL46" s="802"/>
      <c r="EM46" s="805" t="s">
        <v>424</v>
      </c>
      <c r="EN46" s="805" t="s">
        <v>425</v>
      </c>
      <c r="EO46" s="805" t="s">
        <v>426</v>
      </c>
      <c r="EP46" s="805" t="s">
        <v>427</v>
      </c>
      <c r="EQ46" s="805" t="s">
        <v>428</v>
      </c>
      <c r="ER46" s="801" t="s">
        <v>429</v>
      </c>
      <c r="ES46" s="805" t="s">
        <v>430</v>
      </c>
      <c r="EU46" s="801"/>
      <c r="EV46" s="802"/>
      <c r="EW46" s="805" t="s">
        <v>424</v>
      </c>
      <c r="EX46" s="805" t="s">
        <v>425</v>
      </c>
      <c r="EY46" s="805" t="s">
        <v>426</v>
      </c>
      <c r="EZ46" s="805" t="s">
        <v>427</v>
      </c>
      <c r="FA46" s="805" t="s">
        <v>428</v>
      </c>
      <c r="FB46" s="801" t="s">
        <v>429</v>
      </c>
      <c r="FC46" s="805" t="s">
        <v>430</v>
      </c>
    </row>
    <row r="47" spans="1:159" ht="27" customHeight="1" thickBot="1">
      <c r="A47" s="626"/>
      <c r="B47" s="807"/>
      <c r="C47" s="808"/>
      <c r="D47" s="809" t="s">
        <v>431</v>
      </c>
      <c r="E47" s="809" t="s">
        <v>432</v>
      </c>
      <c r="F47" s="809"/>
      <c r="G47" s="809" t="s">
        <v>433</v>
      </c>
      <c r="H47" s="810"/>
      <c r="I47" s="811"/>
      <c r="K47" s="626"/>
      <c r="L47" s="807"/>
      <c r="M47" s="808"/>
      <c r="N47" s="809" t="s">
        <v>431</v>
      </c>
      <c r="O47" s="809" t="s">
        <v>432</v>
      </c>
      <c r="P47" s="809"/>
      <c r="Q47" s="809" t="s">
        <v>433</v>
      </c>
      <c r="R47" s="810"/>
      <c r="S47" s="811"/>
      <c r="U47" s="626"/>
      <c r="V47" s="807"/>
      <c r="W47" s="808"/>
      <c r="X47" s="809" t="s">
        <v>431</v>
      </c>
      <c r="Y47" s="809" t="s">
        <v>432</v>
      </c>
      <c r="Z47" s="809"/>
      <c r="AA47" s="809" t="s">
        <v>433</v>
      </c>
      <c r="AB47" s="810"/>
      <c r="AC47" s="811"/>
      <c r="AE47" s="626"/>
      <c r="AF47" s="807"/>
      <c r="AG47" s="808"/>
      <c r="AH47" s="809" t="s">
        <v>431</v>
      </c>
      <c r="AI47" s="809" t="s">
        <v>432</v>
      </c>
      <c r="AJ47" s="809"/>
      <c r="AK47" s="809" t="s">
        <v>433</v>
      </c>
      <c r="AL47" s="810"/>
      <c r="AM47" s="811"/>
      <c r="AO47" s="626"/>
      <c r="AP47" s="807"/>
      <c r="AQ47" s="897"/>
      <c r="AR47" s="898" t="s">
        <v>431</v>
      </c>
      <c r="AS47" s="898" t="s">
        <v>432</v>
      </c>
      <c r="AT47" s="898"/>
      <c r="AU47" s="898" t="s">
        <v>433</v>
      </c>
      <c r="AV47" s="899"/>
      <c r="AW47" s="900"/>
      <c r="AX47" s="613"/>
      <c r="AY47" s="901"/>
      <c r="AZ47" s="902"/>
      <c r="BA47" s="897"/>
      <c r="BB47" s="898" t="s">
        <v>431</v>
      </c>
      <c r="BC47" s="898" t="s">
        <v>432</v>
      </c>
      <c r="BD47" s="898"/>
      <c r="BE47" s="809" t="s">
        <v>433</v>
      </c>
      <c r="BF47" s="810"/>
      <c r="BG47" s="811"/>
      <c r="BI47" s="626"/>
      <c r="BJ47" s="807"/>
      <c r="BK47" s="808"/>
      <c r="BL47" s="809" t="s">
        <v>431</v>
      </c>
      <c r="BM47" s="898" t="s">
        <v>432</v>
      </c>
      <c r="BN47" s="898"/>
      <c r="BO47" s="898" t="s">
        <v>433</v>
      </c>
      <c r="BP47" s="899"/>
      <c r="BQ47" s="900"/>
      <c r="BR47" s="613"/>
      <c r="BS47" s="901"/>
      <c r="BT47" s="902"/>
      <c r="BU47" s="897"/>
      <c r="BV47" s="898" t="s">
        <v>431</v>
      </c>
      <c r="BW47" s="898" t="s">
        <v>432</v>
      </c>
      <c r="BX47" s="898"/>
      <c r="BY47" s="898" t="s">
        <v>433</v>
      </c>
      <c r="BZ47" s="810"/>
      <c r="CA47" s="811"/>
      <c r="CC47" s="626"/>
      <c r="CD47" s="807"/>
      <c r="CE47" s="808"/>
      <c r="CF47" s="809" t="s">
        <v>431</v>
      </c>
      <c r="CG47" s="809" t="s">
        <v>432</v>
      </c>
      <c r="CH47" s="809"/>
      <c r="CI47" s="809" t="s">
        <v>433</v>
      </c>
      <c r="CJ47" s="810"/>
      <c r="CK47" s="811"/>
      <c r="CM47" s="626"/>
      <c r="CN47" s="807"/>
      <c r="CO47" s="808"/>
      <c r="CP47" s="809" t="s">
        <v>431</v>
      </c>
      <c r="CQ47" s="809" t="s">
        <v>432</v>
      </c>
      <c r="CR47" s="809"/>
      <c r="CS47" s="809" t="s">
        <v>433</v>
      </c>
      <c r="CT47" s="810"/>
      <c r="CU47" s="811"/>
      <c r="CW47" s="626"/>
      <c r="CX47" s="807"/>
      <c r="CY47" s="808"/>
      <c r="CZ47" s="809" t="s">
        <v>431</v>
      </c>
      <c r="DA47" s="809" t="s">
        <v>432</v>
      </c>
      <c r="DB47" s="809"/>
      <c r="DC47" s="809" t="s">
        <v>433</v>
      </c>
      <c r="DD47" s="810"/>
      <c r="DE47" s="811"/>
      <c r="DG47" s="626"/>
      <c r="DH47" s="807"/>
      <c r="DI47" s="808"/>
      <c r="DJ47" s="809" t="s">
        <v>431</v>
      </c>
      <c r="DK47" s="809" t="s">
        <v>432</v>
      </c>
      <c r="DL47" s="809"/>
      <c r="DM47" s="809" t="s">
        <v>433</v>
      </c>
      <c r="DN47" s="810"/>
      <c r="DO47" s="811"/>
      <c r="DQ47" s="626"/>
      <c r="DR47" s="807"/>
      <c r="DS47" s="808"/>
      <c r="DT47" s="809" t="s">
        <v>431</v>
      </c>
      <c r="DU47" s="809" t="s">
        <v>432</v>
      </c>
      <c r="DV47" s="809"/>
      <c r="DW47" s="809" t="s">
        <v>433</v>
      </c>
      <c r="DX47" s="810"/>
      <c r="DY47" s="811"/>
      <c r="EA47" s="626"/>
      <c r="EB47" s="807"/>
      <c r="EC47" s="808"/>
      <c r="ED47" s="809" t="s">
        <v>431</v>
      </c>
      <c r="EE47" s="809" t="s">
        <v>432</v>
      </c>
      <c r="EF47" s="809"/>
      <c r="EG47" s="809" t="s">
        <v>433</v>
      </c>
      <c r="EH47" s="810"/>
      <c r="EI47" s="811"/>
      <c r="EK47" s="626"/>
      <c r="EL47" s="807"/>
      <c r="EM47" s="808"/>
      <c r="EN47" s="809" t="s">
        <v>431</v>
      </c>
      <c r="EO47" s="809" t="s">
        <v>432</v>
      </c>
      <c r="EP47" s="809"/>
      <c r="EQ47" s="809" t="s">
        <v>433</v>
      </c>
      <c r="ER47" s="810"/>
      <c r="ES47" s="811"/>
      <c r="EU47" s="626"/>
      <c r="EV47" s="807"/>
      <c r="EW47" s="808"/>
      <c r="EX47" s="809" t="s">
        <v>431</v>
      </c>
      <c r="EY47" s="809" t="s">
        <v>432</v>
      </c>
      <c r="EZ47" s="809"/>
      <c r="FA47" s="809" t="s">
        <v>433</v>
      </c>
      <c r="FB47" s="810"/>
      <c r="FC47" s="811"/>
    </row>
    <row r="48" spans="1:159" s="815" customFormat="1" ht="13.5" thickBot="1">
      <c r="A48" s="812"/>
      <c r="B48" s="813">
        <v>1</v>
      </c>
      <c r="C48" s="814">
        <v>2</v>
      </c>
      <c r="D48" s="814">
        <v>3</v>
      </c>
      <c r="E48" s="814">
        <v>4</v>
      </c>
      <c r="F48" s="814">
        <v>5</v>
      </c>
      <c r="G48" s="814">
        <v>6</v>
      </c>
      <c r="H48" s="814">
        <v>7</v>
      </c>
      <c r="I48" s="814">
        <v>8</v>
      </c>
      <c r="K48" s="812"/>
      <c r="L48" s="813">
        <v>1</v>
      </c>
      <c r="M48" s="814">
        <v>2</v>
      </c>
      <c r="N48" s="814">
        <v>3</v>
      </c>
      <c r="O48" s="814">
        <v>4</v>
      </c>
      <c r="P48" s="814">
        <v>5</v>
      </c>
      <c r="Q48" s="814">
        <v>6</v>
      </c>
      <c r="R48" s="814">
        <v>7</v>
      </c>
      <c r="S48" s="814">
        <v>8</v>
      </c>
      <c r="U48" s="812"/>
      <c r="V48" s="813">
        <v>1</v>
      </c>
      <c r="W48" s="814">
        <v>2</v>
      </c>
      <c r="X48" s="814">
        <v>3</v>
      </c>
      <c r="Y48" s="814">
        <v>4</v>
      </c>
      <c r="Z48" s="814">
        <v>5</v>
      </c>
      <c r="AA48" s="814">
        <v>6</v>
      </c>
      <c r="AB48" s="814">
        <v>7</v>
      </c>
      <c r="AC48" s="814">
        <v>8</v>
      </c>
      <c r="AE48" s="812"/>
      <c r="AF48" s="813">
        <v>1</v>
      </c>
      <c r="AG48" s="814">
        <v>2</v>
      </c>
      <c r="AH48" s="814">
        <v>3</v>
      </c>
      <c r="AI48" s="814">
        <v>4</v>
      </c>
      <c r="AJ48" s="814">
        <v>5</v>
      </c>
      <c r="AK48" s="814">
        <v>6</v>
      </c>
      <c r="AL48" s="814">
        <v>7</v>
      </c>
      <c r="AM48" s="814">
        <v>8</v>
      </c>
      <c r="AN48" s="904"/>
      <c r="AO48" s="812"/>
      <c r="AP48" s="813">
        <v>1</v>
      </c>
      <c r="AQ48" s="903">
        <v>2</v>
      </c>
      <c r="AR48" s="903">
        <v>3</v>
      </c>
      <c r="AS48" s="903">
        <v>4</v>
      </c>
      <c r="AT48" s="903">
        <v>5</v>
      </c>
      <c r="AU48" s="903">
        <v>6</v>
      </c>
      <c r="AV48" s="903">
        <v>7</v>
      </c>
      <c r="AW48" s="903">
        <v>8</v>
      </c>
      <c r="AX48" s="904"/>
      <c r="AY48" s="905"/>
      <c r="AZ48" s="906">
        <v>1</v>
      </c>
      <c r="BA48" s="903">
        <v>2</v>
      </c>
      <c r="BB48" s="903">
        <v>3</v>
      </c>
      <c r="BC48" s="903">
        <v>4</v>
      </c>
      <c r="BD48" s="903">
        <v>5</v>
      </c>
      <c r="BE48" s="814">
        <v>6</v>
      </c>
      <c r="BF48" s="814">
        <v>7</v>
      </c>
      <c r="BG48" s="814">
        <v>8</v>
      </c>
      <c r="BI48" s="812"/>
      <c r="BJ48" s="813">
        <v>1</v>
      </c>
      <c r="BK48" s="814">
        <v>2</v>
      </c>
      <c r="BL48" s="814">
        <v>3</v>
      </c>
      <c r="BM48" s="903">
        <v>4</v>
      </c>
      <c r="BN48" s="903">
        <v>5</v>
      </c>
      <c r="BO48" s="903">
        <v>6</v>
      </c>
      <c r="BP48" s="903">
        <v>7</v>
      </c>
      <c r="BQ48" s="903">
        <v>8</v>
      </c>
      <c r="BR48" s="904"/>
      <c r="BS48" s="905"/>
      <c r="BT48" s="906">
        <v>1</v>
      </c>
      <c r="BU48" s="903">
        <v>2</v>
      </c>
      <c r="BV48" s="903">
        <v>3</v>
      </c>
      <c r="BW48" s="903">
        <v>4</v>
      </c>
      <c r="BX48" s="903">
        <v>5</v>
      </c>
      <c r="BY48" s="903">
        <v>6</v>
      </c>
      <c r="BZ48" s="814">
        <v>7</v>
      </c>
      <c r="CA48" s="814">
        <v>8</v>
      </c>
      <c r="CC48" s="812"/>
      <c r="CD48" s="813">
        <v>1</v>
      </c>
      <c r="CE48" s="814">
        <v>2</v>
      </c>
      <c r="CF48" s="814">
        <v>3</v>
      </c>
      <c r="CG48" s="814">
        <v>4</v>
      </c>
      <c r="CH48" s="814">
        <v>5</v>
      </c>
      <c r="CI48" s="814">
        <v>6</v>
      </c>
      <c r="CJ48" s="814">
        <v>7</v>
      </c>
      <c r="CK48" s="814">
        <v>8</v>
      </c>
      <c r="CM48" s="812"/>
      <c r="CN48" s="813">
        <v>1</v>
      </c>
      <c r="CO48" s="814">
        <v>2</v>
      </c>
      <c r="CP48" s="814">
        <v>3</v>
      </c>
      <c r="CQ48" s="814">
        <v>4</v>
      </c>
      <c r="CR48" s="814">
        <v>5</v>
      </c>
      <c r="CS48" s="814">
        <v>6</v>
      </c>
      <c r="CT48" s="814">
        <v>7</v>
      </c>
      <c r="CU48" s="814">
        <v>8</v>
      </c>
      <c r="CW48" s="812"/>
      <c r="CX48" s="813">
        <v>1</v>
      </c>
      <c r="CY48" s="814">
        <v>2</v>
      </c>
      <c r="CZ48" s="814">
        <v>3</v>
      </c>
      <c r="DA48" s="814">
        <v>4</v>
      </c>
      <c r="DB48" s="814">
        <v>5</v>
      </c>
      <c r="DC48" s="814">
        <v>6</v>
      </c>
      <c r="DD48" s="814">
        <v>7</v>
      </c>
      <c r="DE48" s="814">
        <v>8</v>
      </c>
      <c r="DG48" s="812"/>
      <c r="DH48" s="813">
        <v>1</v>
      </c>
      <c r="DI48" s="814">
        <v>2</v>
      </c>
      <c r="DJ48" s="814">
        <v>3</v>
      </c>
      <c r="DK48" s="814">
        <v>4</v>
      </c>
      <c r="DL48" s="814">
        <v>5</v>
      </c>
      <c r="DM48" s="814">
        <v>6</v>
      </c>
      <c r="DN48" s="814">
        <v>7</v>
      </c>
      <c r="DO48" s="814">
        <v>8</v>
      </c>
      <c r="DQ48" s="812"/>
      <c r="DR48" s="813">
        <v>1</v>
      </c>
      <c r="DS48" s="814">
        <v>2</v>
      </c>
      <c r="DT48" s="814">
        <v>3</v>
      </c>
      <c r="DU48" s="814">
        <v>4</v>
      </c>
      <c r="DV48" s="814">
        <v>5</v>
      </c>
      <c r="DW48" s="814">
        <v>6</v>
      </c>
      <c r="DX48" s="814">
        <v>7</v>
      </c>
      <c r="DY48" s="814">
        <v>8</v>
      </c>
      <c r="EA48" s="812"/>
      <c r="EB48" s="813">
        <v>1</v>
      </c>
      <c r="EC48" s="814">
        <v>2</v>
      </c>
      <c r="ED48" s="814">
        <v>3</v>
      </c>
      <c r="EE48" s="814">
        <v>4</v>
      </c>
      <c r="EF48" s="814">
        <v>5</v>
      </c>
      <c r="EG48" s="814">
        <v>6</v>
      </c>
      <c r="EH48" s="814">
        <v>7</v>
      </c>
      <c r="EI48" s="814">
        <v>8</v>
      </c>
      <c r="EK48" s="812"/>
      <c r="EL48" s="813">
        <v>1</v>
      </c>
      <c r="EM48" s="814">
        <v>2</v>
      </c>
      <c r="EN48" s="814">
        <v>3</v>
      </c>
      <c r="EO48" s="814">
        <v>4</v>
      </c>
      <c r="EP48" s="814">
        <v>5</v>
      </c>
      <c r="EQ48" s="814">
        <v>6</v>
      </c>
      <c r="ER48" s="814">
        <v>7</v>
      </c>
      <c r="ES48" s="814">
        <v>8</v>
      </c>
      <c r="EU48" s="812"/>
      <c r="EV48" s="813">
        <v>1</v>
      </c>
      <c r="EW48" s="814">
        <v>2</v>
      </c>
      <c r="EX48" s="814">
        <v>3</v>
      </c>
      <c r="EY48" s="814">
        <v>4</v>
      </c>
      <c r="EZ48" s="814">
        <v>5</v>
      </c>
      <c r="FA48" s="814">
        <v>6</v>
      </c>
      <c r="FB48" s="814">
        <v>7</v>
      </c>
      <c r="FC48" s="814">
        <v>8</v>
      </c>
    </row>
    <row r="49" spans="1:159" ht="26.25">
      <c r="A49" s="255">
        <v>1</v>
      </c>
      <c r="B49" s="256" t="s">
        <v>120</v>
      </c>
      <c r="C49" s="907">
        <v>0</v>
      </c>
      <c r="D49" s="907">
        <v>0</v>
      </c>
      <c r="E49" s="907">
        <v>0</v>
      </c>
      <c r="F49" s="907">
        <v>0</v>
      </c>
      <c r="G49" s="907">
        <v>0</v>
      </c>
      <c r="H49" s="907">
        <v>0</v>
      </c>
      <c r="I49" s="908">
        <v>0</v>
      </c>
      <c r="J49" s="818"/>
      <c r="K49" s="255">
        <v>1</v>
      </c>
      <c r="L49" s="256" t="s">
        <v>120</v>
      </c>
      <c r="M49" s="816">
        <v>0</v>
      </c>
      <c r="N49" s="816">
        <v>0</v>
      </c>
      <c r="O49" s="816">
        <v>0</v>
      </c>
      <c r="P49" s="816">
        <v>0</v>
      </c>
      <c r="Q49" s="816">
        <v>0</v>
      </c>
      <c r="R49" s="816">
        <v>0</v>
      </c>
      <c r="S49" s="817">
        <v>0</v>
      </c>
      <c r="T49" s="818"/>
      <c r="U49" s="255">
        <v>1</v>
      </c>
      <c r="V49" s="256" t="s">
        <v>120</v>
      </c>
      <c r="W49" s="816">
        <v>0</v>
      </c>
      <c r="X49" s="816">
        <v>0</v>
      </c>
      <c r="Y49" s="816">
        <v>0</v>
      </c>
      <c r="Z49" s="816">
        <v>0</v>
      </c>
      <c r="AA49" s="816">
        <v>0</v>
      </c>
      <c r="AB49" s="819" t="s">
        <v>227</v>
      </c>
      <c r="AC49" s="820" t="s">
        <v>227</v>
      </c>
      <c r="AD49" s="818"/>
      <c r="AE49" s="255">
        <v>1</v>
      </c>
      <c r="AF49" s="256" t="s">
        <v>120</v>
      </c>
      <c r="AG49" s="816">
        <v>0</v>
      </c>
      <c r="AH49" s="816">
        <v>0</v>
      </c>
      <c r="AI49" s="816">
        <v>0</v>
      </c>
      <c r="AJ49" s="816">
        <v>0</v>
      </c>
      <c r="AK49" s="816">
        <v>0</v>
      </c>
      <c r="AL49" s="819" t="s">
        <v>227</v>
      </c>
      <c r="AM49" s="820" t="s">
        <v>227</v>
      </c>
      <c r="AN49" s="304"/>
      <c r="AO49" s="255">
        <v>1</v>
      </c>
      <c r="AP49" s="256" t="s">
        <v>120</v>
      </c>
      <c r="AQ49" s="821">
        <v>0</v>
      </c>
      <c r="AR49" s="821">
        <v>1</v>
      </c>
      <c r="AS49" s="821">
        <v>0</v>
      </c>
      <c r="AT49" s="821">
        <v>0</v>
      </c>
      <c r="AU49" s="821">
        <v>0</v>
      </c>
      <c r="AV49" s="821">
        <v>0</v>
      </c>
      <c r="AW49" s="822">
        <v>0</v>
      </c>
      <c r="AX49" s="304"/>
      <c r="AY49" s="823">
        <v>1</v>
      </c>
      <c r="AZ49" s="824" t="s">
        <v>120</v>
      </c>
      <c r="BA49" s="821">
        <v>0</v>
      </c>
      <c r="BB49" s="821">
        <v>2</v>
      </c>
      <c r="BC49" s="821">
        <v>0</v>
      </c>
      <c r="BD49" s="821">
        <v>0</v>
      </c>
      <c r="BE49" s="816">
        <v>0</v>
      </c>
      <c r="BF49" s="816">
        <v>0</v>
      </c>
      <c r="BG49" s="817">
        <v>0</v>
      </c>
      <c r="BH49" s="818"/>
      <c r="BI49" s="255">
        <v>1</v>
      </c>
      <c r="BJ49" s="256" t="s">
        <v>120</v>
      </c>
      <c r="BK49" s="816">
        <v>0</v>
      </c>
      <c r="BL49" s="816">
        <v>22</v>
      </c>
      <c r="BM49" s="821">
        <v>0</v>
      </c>
      <c r="BN49" s="821">
        <v>0</v>
      </c>
      <c r="BO49" s="821">
        <v>0</v>
      </c>
      <c r="BP49" s="819" t="s">
        <v>227</v>
      </c>
      <c r="BQ49" s="820" t="s">
        <v>227</v>
      </c>
      <c r="BR49" s="304"/>
      <c r="BS49" s="823">
        <v>1</v>
      </c>
      <c r="BT49" s="824" t="s">
        <v>120</v>
      </c>
      <c r="BU49" s="821">
        <v>0</v>
      </c>
      <c r="BV49" s="821">
        <v>10758</v>
      </c>
      <c r="BW49" s="821">
        <v>0</v>
      </c>
      <c r="BX49" s="821">
        <v>0</v>
      </c>
      <c r="BY49" s="821">
        <v>0</v>
      </c>
      <c r="BZ49" s="819" t="s">
        <v>227</v>
      </c>
      <c r="CA49" s="820" t="s">
        <v>227</v>
      </c>
      <c r="CB49" s="818"/>
      <c r="CC49" s="255">
        <v>1</v>
      </c>
      <c r="CD49" s="256" t="s">
        <v>120</v>
      </c>
      <c r="CE49" s="816">
        <v>1</v>
      </c>
      <c r="CF49" s="909">
        <v>0</v>
      </c>
      <c r="CG49" s="816">
        <v>0</v>
      </c>
      <c r="CH49" s="816">
        <v>0</v>
      </c>
      <c r="CI49" s="816">
        <v>0</v>
      </c>
      <c r="CJ49" s="819">
        <v>0</v>
      </c>
      <c r="CK49" s="817">
        <v>0</v>
      </c>
      <c r="CL49" s="818"/>
      <c r="CM49" s="255">
        <v>1</v>
      </c>
      <c r="CN49" s="256" t="s">
        <v>120</v>
      </c>
      <c r="CO49" s="816">
        <v>1</v>
      </c>
      <c r="CP49" s="909">
        <v>0</v>
      </c>
      <c r="CQ49" s="816">
        <v>0</v>
      </c>
      <c r="CR49" s="816">
        <v>0</v>
      </c>
      <c r="CS49" s="816">
        <v>0</v>
      </c>
      <c r="CT49" s="819">
        <v>0</v>
      </c>
      <c r="CU49" s="817">
        <v>0</v>
      </c>
      <c r="CV49" s="818"/>
      <c r="CW49" s="255">
        <v>1</v>
      </c>
      <c r="CX49" s="256" t="s">
        <v>120</v>
      </c>
      <c r="CY49" s="821">
        <v>1</v>
      </c>
      <c r="CZ49" s="909">
        <v>0</v>
      </c>
      <c r="DA49" s="816">
        <v>0</v>
      </c>
      <c r="DB49" s="816">
        <v>0</v>
      </c>
      <c r="DC49" s="816">
        <v>0</v>
      </c>
      <c r="DD49" s="819" t="s">
        <v>227</v>
      </c>
      <c r="DE49" s="820" t="s">
        <v>227</v>
      </c>
      <c r="DG49" s="255">
        <v>1</v>
      </c>
      <c r="DH49" s="256" t="s">
        <v>120</v>
      </c>
      <c r="DI49" s="816">
        <v>3294</v>
      </c>
      <c r="DJ49" s="909">
        <v>0</v>
      </c>
      <c r="DK49" s="816">
        <v>0</v>
      </c>
      <c r="DL49" s="816">
        <v>0</v>
      </c>
      <c r="DM49" s="816">
        <v>0</v>
      </c>
      <c r="DN49" s="819" t="s">
        <v>227</v>
      </c>
      <c r="DO49" s="820" t="s">
        <v>227</v>
      </c>
      <c r="DQ49" s="255">
        <v>1</v>
      </c>
      <c r="DR49" s="256" t="s">
        <v>120</v>
      </c>
      <c r="DS49" s="816">
        <v>8</v>
      </c>
      <c r="DT49" s="909">
        <v>11</v>
      </c>
      <c r="DU49" s="816">
        <v>0</v>
      </c>
      <c r="DV49" s="816">
        <v>0</v>
      </c>
      <c r="DW49" s="816">
        <v>3</v>
      </c>
      <c r="DX49" s="819">
        <v>0</v>
      </c>
      <c r="DY49" s="817">
        <v>7</v>
      </c>
      <c r="EA49" s="255">
        <v>1</v>
      </c>
      <c r="EB49" s="256" t="s">
        <v>120</v>
      </c>
      <c r="EC49" s="816">
        <v>10</v>
      </c>
      <c r="ED49" s="909">
        <v>21</v>
      </c>
      <c r="EE49" s="816">
        <v>0</v>
      </c>
      <c r="EF49" s="816">
        <v>0</v>
      </c>
      <c r="EG49" s="816">
        <v>4</v>
      </c>
      <c r="EH49" s="816">
        <v>0</v>
      </c>
      <c r="EI49" s="817">
        <v>8</v>
      </c>
      <c r="EK49" s="255">
        <v>1</v>
      </c>
      <c r="EL49" s="256" t="s">
        <v>120</v>
      </c>
      <c r="EM49" s="816">
        <v>12</v>
      </c>
      <c r="EN49" s="909">
        <v>108</v>
      </c>
      <c r="EO49" s="816">
        <v>0</v>
      </c>
      <c r="EP49" s="816">
        <v>0</v>
      </c>
      <c r="EQ49" s="816">
        <v>4</v>
      </c>
      <c r="ER49" s="819" t="s">
        <v>227</v>
      </c>
      <c r="ES49" s="820" t="s">
        <v>227</v>
      </c>
      <c r="EU49" s="255">
        <v>1</v>
      </c>
      <c r="EV49" s="256" t="s">
        <v>120</v>
      </c>
      <c r="EW49" s="816">
        <v>44469</v>
      </c>
      <c r="EX49" s="909">
        <v>53075</v>
      </c>
      <c r="EY49" s="816">
        <v>0</v>
      </c>
      <c r="EZ49" s="816">
        <v>0</v>
      </c>
      <c r="FA49" s="816">
        <v>18099</v>
      </c>
      <c r="FB49" s="819" t="s">
        <v>227</v>
      </c>
      <c r="FC49" s="820" t="s">
        <v>227</v>
      </c>
    </row>
    <row r="50" spans="1:159" ht="26.25">
      <c r="A50" s="534">
        <v>2</v>
      </c>
      <c r="B50" s="825" t="s">
        <v>121</v>
      </c>
      <c r="C50" s="910">
        <v>0</v>
      </c>
      <c r="D50" s="910">
        <v>1</v>
      </c>
      <c r="E50" s="910">
        <v>0</v>
      </c>
      <c r="F50" s="910">
        <v>0</v>
      </c>
      <c r="G50" s="910">
        <v>0</v>
      </c>
      <c r="H50" s="910">
        <v>0</v>
      </c>
      <c r="I50" s="911">
        <v>1</v>
      </c>
      <c r="J50" s="818"/>
      <c r="K50" s="534">
        <v>2</v>
      </c>
      <c r="L50" s="825" t="s">
        <v>121</v>
      </c>
      <c r="M50" s="828">
        <v>0</v>
      </c>
      <c r="N50" s="828">
        <v>1</v>
      </c>
      <c r="O50" s="828">
        <v>0</v>
      </c>
      <c r="P50" s="828">
        <v>0</v>
      </c>
      <c r="Q50" s="828">
        <v>0</v>
      </c>
      <c r="R50" s="828">
        <v>0</v>
      </c>
      <c r="S50" s="829">
        <v>1</v>
      </c>
      <c r="T50" s="818"/>
      <c r="U50" s="534">
        <v>2</v>
      </c>
      <c r="V50" s="825" t="s">
        <v>121</v>
      </c>
      <c r="W50" s="828">
        <v>0</v>
      </c>
      <c r="X50" s="828">
        <v>6</v>
      </c>
      <c r="Y50" s="828">
        <v>0</v>
      </c>
      <c r="Z50" s="828">
        <v>0</v>
      </c>
      <c r="AA50" s="828">
        <v>0</v>
      </c>
      <c r="AB50" s="830" t="s">
        <v>227</v>
      </c>
      <c r="AC50" s="831" t="s">
        <v>227</v>
      </c>
      <c r="AD50" s="818"/>
      <c r="AE50" s="534">
        <v>2</v>
      </c>
      <c r="AF50" s="825" t="s">
        <v>121</v>
      </c>
      <c r="AG50" s="828">
        <v>0</v>
      </c>
      <c r="AH50" s="828">
        <v>2965</v>
      </c>
      <c r="AI50" s="828">
        <v>0</v>
      </c>
      <c r="AJ50" s="828">
        <v>0</v>
      </c>
      <c r="AK50" s="828">
        <v>0</v>
      </c>
      <c r="AL50" s="830" t="s">
        <v>227</v>
      </c>
      <c r="AM50" s="831" t="s">
        <v>227</v>
      </c>
      <c r="AN50" s="304"/>
      <c r="AO50" s="534">
        <v>2</v>
      </c>
      <c r="AP50" s="825" t="s">
        <v>121</v>
      </c>
      <c r="AQ50" s="260">
        <v>0</v>
      </c>
      <c r="AR50" s="260">
        <v>1</v>
      </c>
      <c r="AS50" s="260">
        <v>0</v>
      </c>
      <c r="AT50" s="260">
        <v>0</v>
      </c>
      <c r="AU50" s="260">
        <v>0</v>
      </c>
      <c r="AV50" s="260">
        <v>0</v>
      </c>
      <c r="AW50" s="832">
        <v>0</v>
      </c>
      <c r="AX50" s="304"/>
      <c r="AY50" s="833">
        <v>2</v>
      </c>
      <c r="AZ50" s="834" t="s">
        <v>121</v>
      </c>
      <c r="BA50" s="260">
        <v>0</v>
      </c>
      <c r="BB50" s="260">
        <v>1</v>
      </c>
      <c r="BC50" s="260">
        <v>0</v>
      </c>
      <c r="BD50" s="260">
        <v>0</v>
      </c>
      <c r="BE50" s="828">
        <v>0</v>
      </c>
      <c r="BF50" s="828">
        <v>0</v>
      </c>
      <c r="BG50" s="829">
        <v>0</v>
      </c>
      <c r="BH50" s="818"/>
      <c r="BI50" s="534">
        <v>2</v>
      </c>
      <c r="BJ50" s="825" t="s">
        <v>121</v>
      </c>
      <c r="BK50" s="828">
        <v>0</v>
      </c>
      <c r="BL50" s="828">
        <v>4</v>
      </c>
      <c r="BM50" s="260">
        <v>0</v>
      </c>
      <c r="BN50" s="260">
        <v>0</v>
      </c>
      <c r="BO50" s="260">
        <v>0</v>
      </c>
      <c r="BP50" s="830" t="s">
        <v>227</v>
      </c>
      <c r="BQ50" s="831" t="s">
        <v>227</v>
      </c>
      <c r="BR50" s="304"/>
      <c r="BS50" s="833">
        <v>2</v>
      </c>
      <c r="BT50" s="834" t="s">
        <v>121</v>
      </c>
      <c r="BU50" s="260">
        <v>0</v>
      </c>
      <c r="BV50" s="260">
        <v>1976</v>
      </c>
      <c r="BW50" s="260">
        <v>0</v>
      </c>
      <c r="BX50" s="260">
        <v>0</v>
      </c>
      <c r="BY50" s="260">
        <v>0</v>
      </c>
      <c r="BZ50" s="830" t="s">
        <v>227</v>
      </c>
      <c r="CA50" s="831" t="s">
        <v>227</v>
      </c>
      <c r="CB50" s="818"/>
      <c r="CC50" s="534">
        <v>2</v>
      </c>
      <c r="CD50" s="825" t="s">
        <v>121</v>
      </c>
      <c r="CE50" s="828">
        <v>1</v>
      </c>
      <c r="CF50" s="912">
        <v>0</v>
      </c>
      <c r="CG50" s="828">
        <v>0</v>
      </c>
      <c r="CH50" s="828">
        <v>0</v>
      </c>
      <c r="CI50" s="828">
        <v>0</v>
      </c>
      <c r="CJ50" s="830">
        <v>0</v>
      </c>
      <c r="CK50" s="829">
        <v>0</v>
      </c>
      <c r="CL50" s="818"/>
      <c r="CM50" s="534">
        <v>2</v>
      </c>
      <c r="CN50" s="825" t="s">
        <v>121</v>
      </c>
      <c r="CO50" s="828">
        <v>1</v>
      </c>
      <c r="CP50" s="912">
        <v>0</v>
      </c>
      <c r="CQ50" s="828">
        <v>0</v>
      </c>
      <c r="CR50" s="828">
        <v>0</v>
      </c>
      <c r="CS50" s="828">
        <v>0</v>
      </c>
      <c r="CT50" s="830">
        <v>0</v>
      </c>
      <c r="CU50" s="829">
        <v>0</v>
      </c>
      <c r="CV50" s="818"/>
      <c r="CW50" s="534">
        <v>2</v>
      </c>
      <c r="CX50" s="825" t="s">
        <v>121</v>
      </c>
      <c r="CY50" s="828">
        <v>1</v>
      </c>
      <c r="CZ50" s="912">
        <v>0</v>
      </c>
      <c r="DA50" s="828">
        <v>0</v>
      </c>
      <c r="DB50" s="828">
        <v>0</v>
      </c>
      <c r="DC50" s="828">
        <v>0</v>
      </c>
      <c r="DD50" s="830" t="s">
        <v>227</v>
      </c>
      <c r="DE50" s="831" t="s">
        <v>227</v>
      </c>
      <c r="DG50" s="534">
        <v>2</v>
      </c>
      <c r="DH50" s="825" t="s">
        <v>121</v>
      </c>
      <c r="DI50" s="828">
        <v>3294</v>
      </c>
      <c r="DJ50" s="912">
        <v>0</v>
      </c>
      <c r="DK50" s="828">
        <v>0</v>
      </c>
      <c r="DL50" s="828">
        <v>0</v>
      </c>
      <c r="DM50" s="828">
        <v>0</v>
      </c>
      <c r="DN50" s="830" t="s">
        <v>227</v>
      </c>
      <c r="DO50" s="831" t="s">
        <v>227</v>
      </c>
      <c r="DQ50" s="534">
        <v>2</v>
      </c>
      <c r="DR50" s="825" t="s">
        <v>121</v>
      </c>
      <c r="DS50" s="828">
        <v>10</v>
      </c>
      <c r="DT50" s="912">
        <v>10</v>
      </c>
      <c r="DU50" s="828">
        <v>2</v>
      </c>
      <c r="DV50" s="828">
        <v>0</v>
      </c>
      <c r="DW50" s="828">
        <v>11</v>
      </c>
      <c r="DX50" s="830">
        <v>0</v>
      </c>
      <c r="DY50" s="829">
        <v>8</v>
      </c>
      <c r="EA50" s="534">
        <v>2</v>
      </c>
      <c r="EB50" s="825" t="s">
        <v>121</v>
      </c>
      <c r="EC50" s="828">
        <v>11</v>
      </c>
      <c r="ED50" s="912">
        <v>11</v>
      </c>
      <c r="EE50" s="828">
        <v>4</v>
      </c>
      <c r="EF50" s="828">
        <v>0</v>
      </c>
      <c r="EG50" s="828">
        <v>12</v>
      </c>
      <c r="EH50" s="828">
        <v>0</v>
      </c>
      <c r="EI50" s="829">
        <v>9</v>
      </c>
      <c r="EK50" s="534">
        <v>2</v>
      </c>
      <c r="EL50" s="825" t="s">
        <v>121</v>
      </c>
      <c r="EM50" s="828">
        <v>11</v>
      </c>
      <c r="EN50" s="912">
        <v>77</v>
      </c>
      <c r="EO50" s="828">
        <v>7</v>
      </c>
      <c r="EP50" s="828">
        <v>0</v>
      </c>
      <c r="EQ50" s="828">
        <v>12</v>
      </c>
      <c r="ER50" s="830" t="s">
        <v>227</v>
      </c>
      <c r="ES50" s="831" t="s">
        <v>227</v>
      </c>
      <c r="EU50" s="534">
        <v>2</v>
      </c>
      <c r="EV50" s="825" t="s">
        <v>121</v>
      </c>
      <c r="EW50" s="828">
        <v>47763</v>
      </c>
      <c r="EX50" s="912">
        <v>38046</v>
      </c>
      <c r="EY50" s="828">
        <v>280</v>
      </c>
      <c r="EZ50" s="828">
        <v>0</v>
      </c>
      <c r="FA50" s="828">
        <v>37699</v>
      </c>
      <c r="FB50" s="830" t="s">
        <v>227</v>
      </c>
      <c r="FC50" s="831" t="s">
        <v>227</v>
      </c>
    </row>
    <row r="51" spans="1:159" ht="26.25">
      <c r="A51" s="534">
        <v>3</v>
      </c>
      <c r="B51" s="825" t="s">
        <v>122</v>
      </c>
      <c r="C51" s="910">
        <v>0</v>
      </c>
      <c r="D51" s="910">
        <v>0</v>
      </c>
      <c r="E51" s="910">
        <v>0</v>
      </c>
      <c r="F51" s="910">
        <v>0</v>
      </c>
      <c r="G51" s="910">
        <v>0</v>
      </c>
      <c r="H51" s="910">
        <v>0</v>
      </c>
      <c r="I51" s="911">
        <v>0</v>
      </c>
      <c r="J51" s="818"/>
      <c r="K51" s="534">
        <v>3</v>
      </c>
      <c r="L51" s="825" t="s">
        <v>122</v>
      </c>
      <c r="M51" s="828">
        <v>0</v>
      </c>
      <c r="N51" s="828">
        <v>0</v>
      </c>
      <c r="O51" s="828">
        <v>0</v>
      </c>
      <c r="P51" s="828">
        <v>0</v>
      </c>
      <c r="Q51" s="828">
        <v>0</v>
      </c>
      <c r="R51" s="828">
        <v>0</v>
      </c>
      <c r="S51" s="829">
        <v>0</v>
      </c>
      <c r="T51" s="818"/>
      <c r="U51" s="534">
        <v>3</v>
      </c>
      <c r="V51" s="825" t="s">
        <v>122</v>
      </c>
      <c r="W51" s="828">
        <v>0</v>
      </c>
      <c r="X51" s="828">
        <v>0</v>
      </c>
      <c r="Y51" s="828">
        <v>0</v>
      </c>
      <c r="Z51" s="828">
        <v>0</v>
      </c>
      <c r="AA51" s="828">
        <v>0</v>
      </c>
      <c r="AB51" s="830" t="s">
        <v>227</v>
      </c>
      <c r="AC51" s="831" t="s">
        <v>227</v>
      </c>
      <c r="AD51" s="818"/>
      <c r="AE51" s="534">
        <v>3</v>
      </c>
      <c r="AF51" s="825" t="s">
        <v>122</v>
      </c>
      <c r="AG51" s="828">
        <v>0</v>
      </c>
      <c r="AH51" s="828">
        <v>0</v>
      </c>
      <c r="AI51" s="828">
        <v>0</v>
      </c>
      <c r="AJ51" s="828">
        <v>0</v>
      </c>
      <c r="AK51" s="828">
        <v>0</v>
      </c>
      <c r="AL51" s="830" t="s">
        <v>227</v>
      </c>
      <c r="AM51" s="831" t="s">
        <v>227</v>
      </c>
      <c r="AN51" s="304"/>
      <c r="AO51" s="534">
        <v>3</v>
      </c>
      <c r="AP51" s="825" t="s">
        <v>122</v>
      </c>
      <c r="AQ51" s="260">
        <v>0</v>
      </c>
      <c r="AR51" s="260">
        <v>0</v>
      </c>
      <c r="AS51" s="260">
        <v>0</v>
      </c>
      <c r="AT51" s="260">
        <v>0</v>
      </c>
      <c r="AU51" s="260">
        <v>0</v>
      </c>
      <c r="AV51" s="260">
        <v>0</v>
      </c>
      <c r="AW51" s="832">
        <v>0</v>
      </c>
      <c r="AX51" s="304"/>
      <c r="AY51" s="833">
        <v>3</v>
      </c>
      <c r="AZ51" s="834" t="s">
        <v>122</v>
      </c>
      <c r="BA51" s="260">
        <v>0</v>
      </c>
      <c r="BB51" s="260">
        <v>0</v>
      </c>
      <c r="BC51" s="260">
        <v>0</v>
      </c>
      <c r="BD51" s="260">
        <v>0</v>
      </c>
      <c r="BE51" s="828">
        <v>0</v>
      </c>
      <c r="BF51" s="828">
        <v>0</v>
      </c>
      <c r="BG51" s="829">
        <v>0</v>
      </c>
      <c r="BH51" s="818"/>
      <c r="BI51" s="534">
        <v>3</v>
      </c>
      <c r="BJ51" s="825" t="s">
        <v>122</v>
      </c>
      <c r="BK51" s="828">
        <v>0</v>
      </c>
      <c r="BL51" s="828">
        <v>0</v>
      </c>
      <c r="BM51" s="260">
        <v>0</v>
      </c>
      <c r="BN51" s="260">
        <v>0</v>
      </c>
      <c r="BO51" s="260">
        <v>0</v>
      </c>
      <c r="BP51" s="830" t="s">
        <v>227</v>
      </c>
      <c r="BQ51" s="831" t="s">
        <v>227</v>
      </c>
      <c r="BR51" s="304"/>
      <c r="BS51" s="833">
        <v>3</v>
      </c>
      <c r="BT51" s="834" t="s">
        <v>122</v>
      </c>
      <c r="BU51" s="260">
        <v>0</v>
      </c>
      <c r="BV51" s="260">
        <v>0</v>
      </c>
      <c r="BW51" s="260">
        <v>0</v>
      </c>
      <c r="BX51" s="260">
        <v>0</v>
      </c>
      <c r="BY51" s="260">
        <v>0</v>
      </c>
      <c r="BZ51" s="830" t="s">
        <v>227</v>
      </c>
      <c r="CA51" s="831" t="s">
        <v>227</v>
      </c>
      <c r="CB51" s="818"/>
      <c r="CC51" s="534">
        <v>3</v>
      </c>
      <c r="CD51" s="825" t="s">
        <v>122</v>
      </c>
      <c r="CE51" s="828">
        <v>0</v>
      </c>
      <c r="CF51" s="912">
        <v>0</v>
      </c>
      <c r="CG51" s="828">
        <v>0</v>
      </c>
      <c r="CH51" s="828">
        <v>0</v>
      </c>
      <c r="CI51" s="828">
        <v>0</v>
      </c>
      <c r="CJ51" s="830">
        <v>0</v>
      </c>
      <c r="CK51" s="829">
        <v>0</v>
      </c>
      <c r="CL51" s="818"/>
      <c r="CM51" s="534">
        <v>3</v>
      </c>
      <c r="CN51" s="825" t="s">
        <v>122</v>
      </c>
      <c r="CO51" s="828">
        <v>0</v>
      </c>
      <c r="CP51" s="912">
        <v>0</v>
      </c>
      <c r="CQ51" s="828">
        <v>0</v>
      </c>
      <c r="CR51" s="828">
        <v>0</v>
      </c>
      <c r="CS51" s="828">
        <v>0</v>
      </c>
      <c r="CT51" s="830">
        <v>0</v>
      </c>
      <c r="CU51" s="829">
        <v>0</v>
      </c>
      <c r="CV51" s="818"/>
      <c r="CW51" s="534">
        <v>3</v>
      </c>
      <c r="CX51" s="825" t="s">
        <v>122</v>
      </c>
      <c r="CY51" s="828">
        <v>0</v>
      </c>
      <c r="CZ51" s="912">
        <v>0</v>
      </c>
      <c r="DA51" s="828">
        <v>0</v>
      </c>
      <c r="DB51" s="828">
        <v>0</v>
      </c>
      <c r="DC51" s="828">
        <v>0</v>
      </c>
      <c r="DD51" s="830" t="s">
        <v>227</v>
      </c>
      <c r="DE51" s="831" t="s">
        <v>227</v>
      </c>
      <c r="DG51" s="534">
        <v>3</v>
      </c>
      <c r="DH51" s="825" t="s">
        <v>122</v>
      </c>
      <c r="DI51" s="828">
        <v>0</v>
      </c>
      <c r="DJ51" s="912">
        <v>0</v>
      </c>
      <c r="DK51" s="828">
        <v>0</v>
      </c>
      <c r="DL51" s="828">
        <v>0</v>
      </c>
      <c r="DM51" s="828">
        <v>0</v>
      </c>
      <c r="DN51" s="830" t="s">
        <v>227</v>
      </c>
      <c r="DO51" s="831" t="s">
        <v>227</v>
      </c>
      <c r="DQ51" s="534">
        <v>3</v>
      </c>
      <c r="DR51" s="825" t="s">
        <v>122</v>
      </c>
      <c r="DS51" s="828">
        <v>6</v>
      </c>
      <c r="DT51" s="912">
        <v>12</v>
      </c>
      <c r="DU51" s="828">
        <v>0</v>
      </c>
      <c r="DV51" s="828">
        <v>0</v>
      </c>
      <c r="DW51" s="828">
        <v>8</v>
      </c>
      <c r="DX51" s="830">
        <v>0</v>
      </c>
      <c r="DY51" s="829">
        <v>20</v>
      </c>
      <c r="EA51" s="534">
        <v>3</v>
      </c>
      <c r="EB51" s="825" t="s">
        <v>122</v>
      </c>
      <c r="EC51" s="828">
        <v>6</v>
      </c>
      <c r="ED51" s="912">
        <v>13</v>
      </c>
      <c r="EE51" s="828">
        <v>0</v>
      </c>
      <c r="EF51" s="828">
        <v>0</v>
      </c>
      <c r="EG51" s="828">
        <v>9</v>
      </c>
      <c r="EH51" s="828">
        <v>0</v>
      </c>
      <c r="EI51" s="829">
        <v>28</v>
      </c>
      <c r="EK51" s="534">
        <v>3</v>
      </c>
      <c r="EL51" s="825" t="s">
        <v>122</v>
      </c>
      <c r="EM51" s="828">
        <v>6</v>
      </c>
      <c r="EN51" s="912">
        <v>88</v>
      </c>
      <c r="EO51" s="828">
        <v>0</v>
      </c>
      <c r="EP51" s="828">
        <v>0</v>
      </c>
      <c r="EQ51" s="828">
        <v>9</v>
      </c>
      <c r="ER51" s="830" t="s">
        <v>227</v>
      </c>
      <c r="ES51" s="831" t="s">
        <v>227</v>
      </c>
      <c r="EU51" s="534">
        <v>3</v>
      </c>
      <c r="EV51" s="825" t="s">
        <v>122</v>
      </c>
      <c r="EW51" s="828">
        <v>22601</v>
      </c>
      <c r="EX51" s="912">
        <v>43416</v>
      </c>
      <c r="EY51" s="828">
        <v>0</v>
      </c>
      <c r="EZ51" s="828">
        <v>0</v>
      </c>
      <c r="FA51" s="828">
        <v>31030</v>
      </c>
      <c r="FB51" s="830" t="s">
        <v>227</v>
      </c>
      <c r="FC51" s="831" t="s">
        <v>227</v>
      </c>
    </row>
    <row r="52" spans="1:159" ht="26.25">
      <c r="A52" s="273">
        <v>4</v>
      </c>
      <c r="B52" s="274" t="s">
        <v>123</v>
      </c>
      <c r="C52" s="910">
        <v>0</v>
      </c>
      <c r="D52" s="910">
        <v>0</v>
      </c>
      <c r="E52" s="910">
        <v>0</v>
      </c>
      <c r="F52" s="910">
        <v>0</v>
      </c>
      <c r="G52" s="910">
        <v>0</v>
      </c>
      <c r="H52" s="910">
        <v>0</v>
      </c>
      <c r="I52" s="911">
        <v>0</v>
      </c>
      <c r="J52" s="818"/>
      <c r="K52" s="273">
        <v>4</v>
      </c>
      <c r="L52" s="274" t="s">
        <v>123</v>
      </c>
      <c r="M52" s="828">
        <v>0</v>
      </c>
      <c r="N52" s="828">
        <v>0</v>
      </c>
      <c r="O52" s="828">
        <v>0</v>
      </c>
      <c r="P52" s="828">
        <v>0</v>
      </c>
      <c r="Q52" s="828">
        <v>0</v>
      </c>
      <c r="R52" s="828">
        <v>0</v>
      </c>
      <c r="S52" s="829">
        <v>0</v>
      </c>
      <c r="T52" s="818"/>
      <c r="U52" s="273">
        <v>4</v>
      </c>
      <c r="V52" s="274" t="s">
        <v>123</v>
      </c>
      <c r="W52" s="828">
        <v>0</v>
      </c>
      <c r="X52" s="828">
        <v>0</v>
      </c>
      <c r="Y52" s="828">
        <v>0</v>
      </c>
      <c r="Z52" s="828">
        <v>0</v>
      </c>
      <c r="AA52" s="828">
        <v>0</v>
      </c>
      <c r="AB52" s="830" t="s">
        <v>227</v>
      </c>
      <c r="AC52" s="831" t="s">
        <v>227</v>
      </c>
      <c r="AD52" s="818"/>
      <c r="AE52" s="273">
        <v>4</v>
      </c>
      <c r="AF52" s="274" t="s">
        <v>123</v>
      </c>
      <c r="AG52" s="828">
        <v>0</v>
      </c>
      <c r="AH52" s="828">
        <v>0</v>
      </c>
      <c r="AI52" s="828">
        <v>0</v>
      </c>
      <c r="AJ52" s="828">
        <v>0</v>
      </c>
      <c r="AK52" s="828">
        <v>0</v>
      </c>
      <c r="AL52" s="830" t="s">
        <v>227</v>
      </c>
      <c r="AM52" s="831" t="s">
        <v>227</v>
      </c>
      <c r="AN52" s="304"/>
      <c r="AO52" s="273">
        <v>4</v>
      </c>
      <c r="AP52" s="274" t="s">
        <v>123</v>
      </c>
      <c r="AQ52" s="260">
        <v>0</v>
      </c>
      <c r="AR52" s="260">
        <v>0</v>
      </c>
      <c r="AS52" s="260">
        <v>0</v>
      </c>
      <c r="AT52" s="260">
        <v>0</v>
      </c>
      <c r="AU52" s="260">
        <v>0</v>
      </c>
      <c r="AV52" s="260">
        <v>0</v>
      </c>
      <c r="AW52" s="832">
        <v>0</v>
      </c>
      <c r="AX52" s="304"/>
      <c r="AY52" s="835">
        <v>4</v>
      </c>
      <c r="AZ52" s="836" t="s">
        <v>123</v>
      </c>
      <c r="BA52" s="260">
        <v>0</v>
      </c>
      <c r="BB52" s="260">
        <v>0</v>
      </c>
      <c r="BC52" s="260">
        <v>0</v>
      </c>
      <c r="BD52" s="260">
        <v>0</v>
      </c>
      <c r="BE52" s="828">
        <v>0</v>
      </c>
      <c r="BF52" s="828">
        <v>0</v>
      </c>
      <c r="BG52" s="829">
        <v>0</v>
      </c>
      <c r="BH52" s="818"/>
      <c r="BI52" s="273">
        <v>4</v>
      </c>
      <c r="BJ52" s="274" t="s">
        <v>123</v>
      </c>
      <c r="BK52" s="828">
        <v>0</v>
      </c>
      <c r="BL52" s="828">
        <v>0</v>
      </c>
      <c r="BM52" s="260">
        <v>0</v>
      </c>
      <c r="BN52" s="260">
        <v>0</v>
      </c>
      <c r="BO52" s="260">
        <v>0</v>
      </c>
      <c r="BP52" s="830" t="s">
        <v>227</v>
      </c>
      <c r="BQ52" s="831" t="s">
        <v>227</v>
      </c>
      <c r="BR52" s="304"/>
      <c r="BS52" s="835">
        <v>4</v>
      </c>
      <c r="BT52" s="836" t="s">
        <v>123</v>
      </c>
      <c r="BU52" s="260">
        <v>0</v>
      </c>
      <c r="BV52" s="260">
        <v>0</v>
      </c>
      <c r="BW52" s="260">
        <v>0</v>
      </c>
      <c r="BX52" s="260">
        <v>0</v>
      </c>
      <c r="BY52" s="260">
        <v>0</v>
      </c>
      <c r="BZ52" s="830" t="s">
        <v>227</v>
      </c>
      <c r="CA52" s="831" t="s">
        <v>227</v>
      </c>
      <c r="CB52" s="818"/>
      <c r="CC52" s="273">
        <v>4</v>
      </c>
      <c r="CD52" s="274" t="s">
        <v>123</v>
      </c>
      <c r="CE52" s="828">
        <v>0</v>
      </c>
      <c r="CF52" s="912">
        <v>0</v>
      </c>
      <c r="CG52" s="828">
        <v>0</v>
      </c>
      <c r="CH52" s="828">
        <v>0</v>
      </c>
      <c r="CI52" s="828">
        <v>0</v>
      </c>
      <c r="CJ52" s="830">
        <v>0</v>
      </c>
      <c r="CK52" s="829">
        <v>0</v>
      </c>
      <c r="CL52" s="818"/>
      <c r="CM52" s="273">
        <v>4</v>
      </c>
      <c r="CN52" s="274" t="s">
        <v>123</v>
      </c>
      <c r="CO52" s="828">
        <v>0</v>
      </c>
      <c r="CP52" s="912">
        <v>0</v>
      </c>
      <c r="CQ52" s="828">
        <v>0</v>
      </c>
      <c r="CR52" s="828">
        <v>0</v>
      </c>
      <c r="CS52" s="828">
        <v>0</v>
      </c>
      <c r="CT52" s="830">
        <v>0</v>
      </c>
      <c r="CU52" s="829">
        <v>0</v>
      </c>
      <c r="CV52" s="818"/>
      <c r="CW52" s="273">
        <v>4</v>
      </c>
      <c r="CX52" s="274" t="s">
        <v>123</v>
      </c>
      <c r="CY52" s="828">
        <v>0</v>
      </c>
      <c r="CZ52" s="912">
        <v>0</v>
      </c>
      <c r="DA52" s="828">
        <v>0</v>
      </c>
      <c r="DB52" s="828">
        <v>0</v>
      </c>
      <c r="DC52" s="828">
        <v>0</v>
      </c>
      <c r="DD52" s="830" t="s">
        <v>227</v>
      </c>
      <c r="DE52" s="831" t="s">
        <v>227</v>
      </c>
      <c r="DG52" s="273">
        <v>4</v>
      </c>
      <c r="DH52" s="274" t="s">
        <v>123</v>
      </c>
      <c r="DI52" s="828">
        <v>0</v>
      </c>
      <c r="DJ52" s="912">
        <v>0</v>
      </c>
      <c r="DK52" s="828">
        <v>0</v>
      </c>
      <c r="DL52" s="828">
        <v>0</v>
      </c>
      <c r="DM52" s="828">
        <v>0</v>
      </c>
      <c r="DN52" s="830" t="s">
        <v>227</v>
      </c>
      <c r="DO52" s="831" t="s">
        <v>227</v>
      </c>
      <c r="DQ52" s="273">
        <v>4</v>
      </c>
      <c r="DR52" s="274" t="s">
        <v>123</v>
      </c>
      <c r="DS52" s="828">
        <v>0</v>
      </c>
      <c r="DT52" s="912">
        <v>0</v>
      </c>
      <c r="DU52" s="828">
        <v>0</v>
      </c>
      <c r="DV52" s="828">
        <v>0</v>
      </c>
      <c r="DW52" s="828">
        <v>0</v>
      </c>
      <c r="DX52" s="830">
        <v>0</v>
      </c>
      <c r="DY52" s="829">
        <v>0</v>
      </c>
      <c r="EA52" s="273">
        <v>4</v>
      </c>
      <c r="EB52" s="274" t="s">
        <v>123</v>
      </c>
      <c r="EC52" s="828">
        <v>5</v>
      </c>
      <c r="ED52" s="912">
        <v>2</v>
      </c>
      <c r="EE52" s="828">
        <v>0</v>
      </c>
      <c r="EF52" s="828">
        <v>0</v>
      </c>
      <c r="EG52" s="828">
        <v>5</v>
      </c>
      <c r="EH52" s="828">
        <v>0</v>
      </c>
      <c r="EI52" s="829">
        <v>6</v>
      </c>
      <c r="EK52" s="273">
        <v>4</v>
      </c>
      <c r="EL52" s="274" t="s">
        <v>123</v>
      </c>
      <c r="EM52" s="828">
        <v>5</v>
      </c>
      <c r="EN52" s="912">
        <v>15</v>
      </c>
      <c r="EO52" s="828">
        <v>0</v>
      </c>
      <c r="EP52" s="828">
        <v>0</v>
      </c>
      <c r="EQ52" s="828">
        <v>5</v>
      </c>
      <c r="ER52" s="830" t="s">
        <v>227</v>
      </c>
      <c r="ES52" s="831" t="s">
        <v>227</v>
      </c>
      <c r="EU52" s="273">
        <v>4</v>
      </c>
      <c r="EV52" s="274" t="s">
        <v>123</v>
      </c>
      <c r="EW52" s="828">
        <v>18117</v>
      </c>
      <c r="EX52" s="912">
        <v>7411</v>
      </c>
      <c r="EY52" s="828">
        <v>0</v>
      </c>
      <c r="EZ52" s="828">
        <v>0</v>
      </c>
      <c r="FA52" s="828">
        <v>17686</v>
      </c>
      <c r="FB52" s="830" t="s">
        <v>227</v>
      </c>
      <c r="FC52" s="831" t="s">
        <v>227</v>
      </c>
    </row>
    <row r="53" spans="1:159" ht="26.25">
      <c r="A53" s="534">
        <v>5</v>
      </c>
      <c r="B53" s="825" t="s">
        <v>124</v>
      </c>
      <c r="C53" s="910">
        <v>1</v>
      </c>
      <c r="D53" s="910">
        <v>2</v>
      </c>
      <c r="E53" s="910">
        <v>1</v>
      </c>
      <c r="F53" s="910">
        <v>0</v>
      </c>
      <c r="G53" s="910">
        <v>1</v>
      </c>
      <c r="H53" s="910">
        <v>0</v>
      </c>
      <c r="I53" s="911">
        <v>2</v>
      </c>
      <c r="J53" s="818"/>
      <c r="K53" s="534">
        <v>5</v>
      </c>
      <c r="L53" s="825" t="s">
        <v>124</v>
      </c>
      <c r="M53" s="828">
        <v>1</v>
      </c>
      <c r="N53" s="828">
        <v>3</v>
      </c>
      <c r="O53" s="828">
        <v>5</v>
      </c>
      <c r="P53" s="828">
        <v>0</v>
      </c>
      <c r="Q53" s="828">
        <v>1</v>
      </c>
      <c r="R53" s="828">
        <v>0</v>
      </c>
      <c r="S53" s="829">
        <v>6</v>
      </c>
      <c r="T53" s="818"/>
      <c r="U53" s="534">
        <v>5</v>
      </c>
      <c r="V53" s="825" t="s">
        <v>124</v>
      </c>
      <c r="W53" s="828">
        <v>1</v>
      </c>
      <c r="X53" s="828">
        <v>23</v>
      </c>
      <c r="Y53" s="828">
        <v>11</v>
      </c>
      <c r="Z53" s="828">
        <v>0</v>
      </c>
      <c r="AA53" s="828">
        <v>1</v>
      </c>
      <c r="AB53" s="830" t="s">
        <v>227</v>
      </c>
      <c r="AC53" s="831" t="s">
        <v>227</v>
      </c>
      <c r="AD53" s="818"/>
      <c r="AE53" s="534">
        <v>5</v>
      </c>
      <c r="AF53" s="825" t="s">
        <v>124</v>
      </c>
      <c r="AG53" s="828">
        <v>6588</v>
      </c>
      <c r="AH53" s="828">
        <v>10549</v>
      </c>
      <c r="AI53" s="828">
        <v>14603</v>
      </c>
      <c r="AJ53" s="828">
        <v>0</v>
      </c>
      <c r="AK53" s="828">
        <v>3000</v>
      </c>
      <c r="AL53" s="830" t="s">
        <v>227</v>
      </c>
      <c r="AM53" s="831" t="s">
        <v>227</v>
      </c>
      <c r="AN53" s="304"/>
      <c r="AO53" s="534">
        <v>5</v>
      </c>
      <c r="AP53" s="825" t="s">
        <v>124</v>
      </c>
      <c r="AQ53" s="260">
        <v>0</v>
      </c>
      <c r="AR53" s="260">
        <v>1</v>
      </c>
      <c r="AS53" s="260">
        <v>1</v>
      </c>
      <c r="AT53" s="260">
        <v>0</v>
      </c>
      <c r="AU53" s="260">
        <v>0</v>
      </c>
      <c r="AV53" s="260">
        <v>0</v>
      </c>
      <c r="AW53" s="832">
        <v>1</v>
      </c>
      <c r="AX53" s="304"/>
      <c r="AY53" s="833">
        <v>5</v>
      </c>
      <c r="AZ53" s="834" t="s">
        <v>124</v>
      </c>
      <c r="BA53" s="260">
        <v>0</v>
      </c>
      <c r="BB53" s="260">
        <v>1</v>
      </c>
      <c r="BC53" s="260">
        <v>4</v>
      </c>
      <c r="BD53" s="260">
        <v>0</v>
      </c>
      <c r="BE53" s="828">
        <v>0</v>
      </c>
      <c r="BF53" s="828">
        <v>0</v>
      </c>
      <c r="BG53" s="829">
        <v>4</v>
      </c>
      <c r="BH53" s="818"/>
      <c r="BI53" s="534">
        <v>5</v>
      </c>
      <c r="BJ53" s="825" t="s">
        <v>124</v>
      </c>
      <c r="BK53" s="828">
        <v>0</v>
      </c>
      <c r="BL53" s="828">
        <v>7</v>
      </c>
      <c r="BM53" s="260">
        <v>12</v>
      </c>
      <c r="BN53" s="260">
        <v>0</v>
      </c>
      <c r="BO53" s="260">
        <v>0</v>
      </c>
      <c r="BP53" s="830" t="s">
        <v>227</v>
      </c>
      <c r="BQ53" s="831" t="s">
        <v>227</v>
      </c>
      <c r="BR53" s="304"/>
      <c r="BS53" s="833">
        <v>5</v>
      </c>
      <c r="BT53" s="834" t="s">
        <v>124</v>
      </c>
      <c r="BU53" s="260">
        <v>0</v>
      </c>
      <c r="BV53" s="260">
        <v>3459</v>
      </c>
      <c r="BW53" s="260">
        <v>1446</v>
      </c>
      <c r="BX53" s="260">
        <v>0</v>
      </c>
      <c r="BY53" s="260">
        <v>0</v>
      </c>
      <c r="BZ53" s="830" t="s">
        <v>227</v>
      </c>
      <c r="CA53" s="831" t="s">
        <v>227</v>
      </c>
      <c r="CB53" s="818"/>
      <c r="CC53" s="534">
        <v>5</v>
      </c>
      <c r="CD53" s="825" t="s">
        <v>124</v>
      </c>
      <c r="CE53" s="828">
        <v>0</v>
      </c>
      <c r="CF53" s="912">
        <v>0</v>
      </c>
      <c r="CG53" s="828">
        <v>0</v>
      </c>
      <c r="CH53" s="828">
        <v>0</v>
      </c>
      <c r="CI53" s="828">
        <v>0</v>
      </c>
      <c r="CJ53" s="830">
        <v>0</v>
      </c>
      <c r="CK53" s="829">
        <v>0</v>
      </c>
      <c r="CL53" s="818"/>
      <c r="CM53" s="534">
        <v>5</v>
      </c>
      <c r="CN53" s="825" t="s">
        <v>124</v>
      </c>
      <c r="CO53" s="828">
        <v>0</v>
      </c>
      <c r="CP53" s="912">
        <v>0</v>
      </c>
      <c r="CQ53" s="828">
        <v>0</v>
      </c>
      <c r="CR53" s="828">
        <v>0</v>
      </c>
      <c r="CS53" s="828">
        <v>0</v>
      </c>
      <c r="CT53" s="830">
        <v>0</v>
      </c>
      <c r="CU53" s="829">
        <v>0</v>
      </c>
      <c r="CV53" s="818"/>
      <c r="CW53" s="534">
        <v>5</v>
      </c>
      <c r="CX53" s="825" t="s">
        <v>124</v>
      </c>
      <c r="CY53" s="828">
        <v>0</v>
      </c>
      <c r="CZ53" s="912">
        <v>0</v>
      </c>
      <c r="DA53" s="828">
        <v>0</v>
      </c>
      <c r="DB53" s="828">
        <v>0</v>
      </c>
      <c r="DC53" s="828">
        <v>0</v>
      </c>
      <c r="DD53" s="830" t="s">
        <v>227</v>
      </c>
      <c r="DE53" s="831" t="s">
        <v>227</v>
      </c>
      <c r="DG53" s="534">
        <v>5</v>
      </c>
      <c r="DH53" s="825" t="s">
        <v>124</v>
      </c>
      <c r="DI53" s="828">
        <v>0</v>
      </c>
      <c r="DJ53" s="912">
        <v>0</v>
      </c>
      <c r="DK53" s="828">
        <v>0</v>
      </c>
      <c r="DL53" s="828">
        <v>0</v>
      </c>
      <c r="DM53" s="828">
        <v>0</v>
      </c>
      <c r="DN53" s="830" t="s">
        <v>227</v>
      </c>
      <c r="DO53" s="831" t="s">
        <v>227</v>
      </c>
      <c r="DQ53" s="534">
        <v>5</v>
      </c>
      <c r="DR53" s="825" t="s">
        <v>124</v>
      </c>
      <c r="DS53" s="828">
        <v>6</v>
      </c>
      <c r="DT53" s="912">
        <v>13</v>
      </c>
      <c r="DU53" s="828">
        <v>0</v>
      </c>
      <c r="DV53" s="828">
        <v>0</v>
      </c>
      <c r="DW53" s="828">
        <v>9</v>
      </c>
      <c r="DX53" s="830">
        <v>0</v>
      </c>
      <c r="DY53" s="829">
        <v>8</v>
      </c>
      <c r="EA53" s="534">
        <v>5</v>
      </c>
      <c r="EB53" s="825" t="s">
        <v>124</v>
      </c>
      <c r="EC53" s="828">
        <v>7</v>
      </c>
      <c r="ED53" s="912">
        <v>16</v>
      </c>
      <c r="EE53" s="828">
        <v>0</v>
      </c>
      <c r="EF53" s="828">
        <v>0</v>
      </c>
      <c r="EG53" s="828">
        <v>9</v>
      </c>
      <c r="EH53" s="828">
        <v>0</v>
      </c>
      <c r="EI53" s="829">
        <v>11</v>
      </c>
      <c r="EK53" s="534">
        <v>5</v>
      </c>
      <c r="EL53" s="825" t="s">
        <v>124</v>
      </c>
      <c r="EM53" s="828">
        <v>7</v>
      </c>
      <c r="EN53" s="912">
        <v>92</v>
      </c>
      <c r="EO53" s="828">
        <v>0</v>
      </c>
      <c r="EP53" s="828">
        <v>0</v>
      </c>
      <c r="EQ53" s="828">
        <v>9</v>
      </c>
      <c r="ER53" s="830" t="s">
        <v>227</v>
      </c>
      <c r="ES53" s="831" t="s">
        <v>227</v>
      </c>
      <c r="EU53" s="534">
        <v>5</v>
      </c>
      <c r="EV53" s="825" t="s">
        <v>124</v>
      </c>
      <c r="EW53" s="828">
        <v>23058</v>
      </c>
      <c r="EX53" s="912">
        <v>44453</v>
      </c>
      <c r="EY53" s="828">
        <v>0</v>
      </c>
      <c r="EZ53" s="828">
        <v>0</v>
      </c>
      <c r="FA53" s="828">
        <v>14294</v>
      </c>
      <c r="FB53" s="830" t="s">
        <v>227</v>
      </c>
      <c r="FC53" s="831" t="s">
        <v>227</v>
      </c>
    </row>
    <row r="54" spans="1:159" ht="26.25">
      <c r="A54" s="275">
        <v>6</v>
      </c>
      <c r="B54" s="276" t="s">
        <v>125</v>
      </c>
      <c r="C54" s="910">
        <v>0</v>
      </c>
      <c r="D54" s="910">
        <v>0</v>
      </c>
      <c r="E54" s="910">
        <v>0</v>
      </c>
      <c r="F54" s="910">
        <v>0</v>
      </c>
      <c r="G54" s="910">
        <v>0</v>
      </c>
      <c r="H54" s="910">
        <v>0</v>
      </c>
      <c r="I54" s="911">
        <v>0</v>
      </c>
      <c r="J54" s="818"/>
      <c r="K54" s="275">
        <v>6</v>
      </c>
      <c r="L54" s="276" t="s">
        <v>125</v>
      </c>
      <c r="M54" s="828">
        <v>0</v>
      </c>
      <c r="N54" s="828">
        <v>0</v>
      </c>
      <c r="O54" s="828">
        <v>0</v>
      </c>
      <c r="P54" s="828">
        <v>0</v>
      </c>
      <c r="Q54" s="828">
        <v>0</v>
      </c>
      <c r="R54" s="828">
        <v>0</v>
      </c>
      <c r="S54" s="829">
        <v>0</v>
      </c>
      <c r="T54" s="818"/>
      <c r="U54" s="275">
        <v>6</v>
      </c>
      <c r="V54" s="276" t="s">
        <v>125</v>
      </c>
      <c r="W54" s="828">
        <v>0</v>
      </c>
      <c r="X54" s="828">
        <v>0</v>
      </c>
      <c r="Y54" s="828">
        <v>0</v>
      </c>
      <c r="Z54" s="828">
        <v>0</v>
      </c>
      <c r="AA54" s="828">
        <v>0</v>
      </c>
      <c r="AB54" s="830" t="s">
        <v>227</v>
      </c>
      <c r="AC54" s="831" t="s">
        <v>227</v>
      </c>
      <c r="AD54" s="818"/>
      <c r="AE54" s="275">
        <v>6</v>
      </c>
      <c r="AF54" s="276" t="s">
        <v>125</v>
      </c>
      <c r="AG54" s="828">
        <v>0</v>
      </c>
      <c r="AH54" s="828">
        <v>0</v>
      </c>
      <c r="AI54" s="828">
        <v>0</v>
      </c>
      <c r="AJ54" s="828">
        <v>0</v>
      </c>
      <c r="AK54" s="828">
        <v>0</v>
      </c>
      <c r="AL54" s="830" t="s">
        <v>227</v>
      </c>
      <c r="AM54" s="831" t="s">
        <v>227</v>
      </c>
      <c r="AN54" s="304"/>
      <c r="AO54" s="275">
        <v>6</v>
      </c>
      <c r="AP54" s="276" t="s">
        <v>125</v>
      </c>
      <c r="AQ54" s="260">
        <v>0</v>
      </c>
      <c r="AR54" s="260">
        <v>1</v>
      </c>
      <c r="AS54" s="260">
        <v>0</v>
      </c>
      <c r="AT54" s="260">
        <v>0</v>
      </c>
      <c r="AU54" s="260">
        <v>0</v>
      </c>
      <c r="AV54" s="260">
        <v>0</v>
      </c>
      <c r="AW54" s="832">
        <v>0</v>
      </c>
      <c r="AX54" s="304"/>
      <c r="AY54" s="841">
        <v>6</v>
      </c>
      <c r="AZ54" s="845" t="s">
        <v>125</v>
      </c>
      <c r="BA54" s="260">
        <v>0</v>
      </c>
      <c r="BB54" s="260">
        <v>1</v>
      </c>
      <c r="BC54" s="260">
        <v>0</v>
      </c>
      <c r="BD54" s="260">
        <v>0</v>
      </c>
      <c r="BE54" s="828">
        <v>0</v>
      </c>
      <c r="BF54" s="828">
        <v>0</v>
      </c>
      <c r="BG54" s="829">
        <v>0</v>
      </c>
      <c r="BH54" s="818"/>
      <c r="BI54" s="275">
        <v>6</v>
      </c>
      <c r="BJ54" s="276" t="s">
        <v>125</v>
      </c>
      <c r="BK54" s="828">
        <v>0</v>
      </c>
      <c r="BL54" s="828">
        <v>4</v>
      </c>
      <c r="BM54" s="260">
        <v>0</v>
      </c>
      <c r="BN54" s="260">
        <v>0</v>
      </c>
      <c r="BO54" s="260">
        <v>0</v>
      </c>
      <c r="BP54" s="830" t="s">
        <v>227</v>
      </c>
      <c r="BQ54" s="831" t="s">
        <v>227</v>
      </c>
      <c r="BR54" s="304"/>
      <c r="BS54" s="841">
        <v>6</v>
      </c>
      <c r="BT54" s="845" t="s">
        <v>125</v>
      </c>
      <c r="BU54" s="260">
        <v>0</v>
      </c>
      <c r="BV54" s="260">
        <v>1976</v>
      </c>
      <c r="BW54" s="260">
        <v>0</v>
      </c>
      <c r="BX54" s="260">
        <v>0</v>
      </c>
      <c r="BY54" s="260">
        <v>0</v>
      </c>
      <c r="BZ54" s="830" t="s">
        <v>227</v>
      </c>
      <c r="CA54" s="831" t="s">
        <v>227</v>
      </c>
      <c r="CB54" s="818"/>
      <c r="CC54" s="275">
        <v>6</v>
      </c>
      <c r="CD54" s="276" t="s">
        <v>125</v>
      </c>
      <c r="CE54" s="828">
        <v>0</v>
      </c>
      <c r="CF54" s="912">
        <v>0</v>
      </c>
      <c r="CG54" s="828">
        <v>0</v>
      </c>
      <c r="CH54" s="828">
        <v>0</v>
      </c>
      <c r="CI54" s="828">
        <v>0</v>
      </c>
      <c r="CJ54" s="830">
        <v>0</v>
      </c>
      <c r="CK54" s="829">
        <v>0</v>
      </c>
      <c r="CL54" s="818"/>
      <c r="CM54" s="275">
        <v>6</v>
      </c>
      <c r="CN54" s="276" t="s">
        <v>125</v>
      </c>
      <c r="CO54" s="828">
        <v>0</v>
      </c>
      <c r="CP54" s="912">
        <v>0</v>
      </c>
      <c r="CQ54" s="828">
        <v>0</v>
      </c>
      <c r="CR54" s="828">
        <v>0</v>
      </c>
      <c r="CS54" s="828">
        <v>0</v>
      </c>
      <c r="CT54" s="830">
        <v>0</v>
      </c>
      <c r="CU54" s="829">
        <v>0</v>
      </c>
      <c r="CV54" s="818"/>
      <c r="CW54" s="275">
        <v>6</v>
      </c>
      <c r="CX54" s="276" t="s">
        <v>125</v>
      </c>
      <c r="CY54" s="828">
        <v>0</v>
      </c>
      <c r="CZ54" s="912">
        <v>0</v>
      </c>
      <c r="DA54" s="828">
        <v>0</v>
      </c>
      <c r="DB54" s="828">
        <v>0</v>
      </c>
      <c r="DC54" s="828">
        <v>0</v>
      </c>
      <c r="DD54" s="830" t="s">
        <v>227</v>
      </c>
      <c r="DE54" s="831" t="s">
        <v>227</v>
      </c>
      <c r="DG54" s="275">
        <v>6</v>
      </c>
      <c r="DH54" s="276" t="s">
        <v>125</v>
      </c>
      <c r="DI54" s="828">
        <v>0</v>
      </c>
      <c r="DJ54" s="912">
        <v>0</v>
      </c>
      <c r="DK54" s="828">
        <v>0</v>
      </c>
      <c r="DL54" s="828">
        <v>0</v>
      </c>
      <c r="DM54" s="828">
        <v>0</v>
      </c>
      <c r="DN54" s="830" t="s">
        <v>227</v>
      </c>
      <c r="DO54" s="831" t="s">
        <v>227</v>
      </c>
      <c r="DQ54" s="275">
        <v>6</v>
      </c>
      <c r="DR54" s="276" t="s">
        <v>125</v>
      </c>
      <c r="DS54" s="828">
        <v>2</v>
      </c>
      <c r="DT54" s="912">
        <v>2</v>
      </c>
      <c r="DU54" s="828">
        <v>0</v>
      </c>
      <c r="DV54" s="828">
        <v>0</v>
      </c>
      <c r="DW54" s="828">
        <v>2</v>
      </c>
      <c r="DX54" s="830">
        <v>0</v>
      </c>
      <c r="DY54" s="829">
        <v>2</v>
      </c>
      <c r="EA54" s="275">
        <v>6</v>
      </c>
      <c r="EB54" s="276" t="s">
        <v>125</v>
      </c>
      <c r="EC54" s="828">
        <v>4</v>
      </c>
      <c r="ED54" s="912">
        <v>8</v>
      </c>
      <c r="EE54" s="828">
        <v>0</v>
      </c>
      <c r="EF54" s="828">
        <v>0</v>
      </c>
      <c r="EG54" s="828">
        <v>5</v>
      </c>
      <c r="EH54" s="828">
        <v>2</v>
      </c>
      <c r="EI54" s="829">
        <v>10</v>
      </c>
      <c r="EK54" s="275">
        <v>6</v>
      </c>
      <c r="EL54" s="276" t="s">
        <v>125</v>
      </c>
      <c r="EM54" s="828">
        <v>4</v>
      </c>
      <c r="EN54" s="912">
        <v>46</v>
      </c>
      <c r="EO54" s="828">
        <v>0</v>
      </c>
      <c r="EP54" s="828">
        <v>0</v>
      </c>
      <c r="EQ54" s="828">
        <v>5</v>
      </c>
      <c r="ER54" s="830" t="s">
        <v>227</v>
      </c>
      <c r="ES54" s="831" t="s">
        <v>227</v>
      </c>
      <c r="EU54" s="275">
        <v>6</v>
      </c>
      <c r="EV54" s="276" t="s">
        <v>125</v>
      </c>
      <c r="EW54" s="828">
        <v>16470</v>
      </c>
      <c r="EX54" s="912">
        <v>22580</v>
      </c>
      <c r="EY54" s="828">
        <v>0</v>
      </c>
      <c r="EZ54" s="828">
        <v>0</v>
      </c>
      <c r="FA54" s="828">
        <v>11833</v>
      </c>
      <c r="FB54" s="830" t="s">
        <v>227</v>
      </c>
      <c r="FC54" s="831" t="s">
        <v>227</v>
      </c>
    </row>
    <row r="55" spans="1:159" ht="26.25">
      <c r="A55" s="534">
        <v>7</v>
      </c>
      <c r="B55" s="825" t="s">
        <v>126</v>
      </c>
      <c r="C55" s="910">
        <v>0</v>
      </c>
      <c r="D55" s="910">
        <v>0</v>
      </c>
      <c r="E55" s="910">
        <v>0</v>
      </c>
      <c r="F55" s="910">
        <v>0</v>
      </c>
      <c r="G55" s="910">
        <v>0</v>
      </c>
      <c r="H55" s="910">
        <v>0</v>
      </c>
      <c r="I55" s="911">
        <v>0</v>
      </c>
      <c r="J55" s="818"/>
      <c r="K55" s="534">
        <v>7</v>
      </c>
      <c r="L55" s="825" t="s">
        <v>126</v>
      </c>
      <c r="M55" s="828">
        <v>0</v>
      </c>
      <c r="N55" s="828">
        <v>0</v>
      </c>
      <c r="O55" s="828">
        <v>0</v>
      </c>
      <c r="P55" s="828">
        <v>0</v>
      </c>
      <c r="Q55" s="828">
        <v>0</v>
      </c>
      <c r="R55" s="828">
        <v>0</v>
      </c>
      <c r="S55" s="829">
        <v>0</v>
      </c>
      <c r="T55" s="818"/>
      <c r="U55" s="534">
        <v>7</v>
      </c>
      <c r="V55" s="825" t="s">
        <v>126</v>
      </c>
      <c r="W55" s="828">
        <v>0</v>
      </c>
      <c r="X55" s="828">
        <v>0</v>
      </c>
      <c r="Y55" s="828">
        <v>0</v>
      </c>
      <c r="Z55" s="828">
        <v>0</v>
      </c>
      <c r="AA55" s="828">
        <v>0</v>
      </c>
      <c r="AB55" s="830" t="s">
        <v>227</v>
      </c>
      <c r="AC55" s="831" t="s">
        <v>227</v>
      </c>
      <c r="AD55" s="818"/>
      <c r="AE55" s="534">
        <v>7</v>
      </c>
      <c r="AF55" s="825" t="s">
        <v>126</v>
      </c>
      <c r="AG55" s="828">
        <v>0</v>
      </c>
      <c r="AH55" s="828">
        <v>0</v>
      </c>
      <c r="AI55" s="828">
        <v>0</v>
      </c>
      <c r="AJ55" s="828">
        <v>0</v>
      </c>
      <c r="AK55" s="828">
        <v>0</v>
      </c>
      <c r="AL55" s="830" t="s">
        <v>227</v>
      </c>
      <c r="AM55" s="831" t="s">
        <v>227</v>
      </c>
      <c r="AN55" s="304"/>
      <c r="AO55" s="534">
        <v>7</v>
      </c>
      <c r="AP55" s="825" t="s">
        <v>126</v>
      </c>
      <c r="AQ55" s="260">
        <v>0</v>
      </c>
      <c r="AR55" s="260">
        <v>0</v>
      </c>
      <c r="AS55" s="260">
        <v>0</v>
      </c>
      <c r="AT55" s="260">
        <v>0</v>
      </c>
      <c r="AU55" s="260">
        <v>0</v>
      </c>
      <c r="AV55" s="260">
        <v>0</v>
      </c>
      <c r="AW55" s="832">
        <v>0</v>
      </c>
      <c r="AX55" s="304"/>
      <c r="AY55" s="833">
        <v>7</v>
      </c>
      <c r="AZ55" s="834" t="s">
        <v>126</v>
      </c>
      <c r="BA55" s="260">
        <v>0</v>
      </c>
      <c r="BB55" s="260">
        <v>0</v>
      </c>
      <c r="BC55" s="260">
        <v>0</v>
      </c>
      <c r="BD55" s="260">
        <v>0</v>
      </c>
      <c r="BE55" s="828">
        <v>0</v>
      </c>
      <c r="BF55" s="828">
        <v>0</v>
      </c>
      <c r="BG55" s="829">
        <v>0</v>
      </c>
      <c r="BH55" s="818"/>
      <c r="BI55" s="534">
        <v>7</v>
      </c>
      <c r="BJ55" s="825" t="s">
        <v>126</v>
      </c>
      <c r="BK55" s="828">
        <v>0</v>
      </c>
      <c r="BL55" s="828">
        <v>0</v>
      </c>
      <c r="BM55" s="260">
        <v>0</v>
      </c>
      <c r="BN55" s="260">
        <v>0</v>
      </c>
      <c r="BO55" s="260">
        <v>0</v>
      </c>
      <c r="BP55" s="830" t="s">
        <v>227</v>
      </c>
      <c r="BQ55" s="831" t="s">
        <v>227</v>
      </c>
      <c r="BR55" s="304"/>
      <c r="BS55" s="833">
        <v>7</v>
      </c>
      <c r="BT55" s="834" t="s">
        <v>126</v>
      </c>
      <c r="BU55" s="260">
        <v>0</v>
      </c>
      <c r="BV55" s="260">
        <v>0</v>
      </c>
      <c r="BW55" s="260">
        <v>0</v>
      </c>
      <c r="BX55" s="260">
        <v>0</v>
      </c>
      <c r="BY55" s="260">
        <v>0</v>
      </c>
      <c r="BZ55" s="830" t="s">
        <v>227</v>
      </c>
      <c r="CA55" s="831" t="s">
        <v>227</v>
      </c>
      <c r="CB55" s="818"/>
      <c r="CC55" s="534">
        <v>7</v>
      </c>
      <c r="CD55" s="825" t="s">
        <v>126</v>
      </c>
      <c r="CE55" s="828">
        <v>0</v>
      </c>
      <c r="CF55" s="912">
        <v>1</v>
      </c>
      <c r="CG55" s="828">
        <v>0</v>
      </c>
      <c r="CH55" s="828">
        <v>0</v>
      </c>
      <c r="CI55" s="828">
        <v>0</v>
      </c>
      <c r="CJ55" s="828">
        <v>0</v>
      </c>
      <c r="CK55" s="829">
        <v>1</v>
      </c>
      <c r="CL55" s="818"/>
      <c r="CM55" s="534">
        <v>7</v>
      </c>
      <c r="CN55" s="825" t="s">
        <v>126</v>
      </c>
      <c r="CO55" s="828">
        <v>0</v>
      </c>
      <c r="CP55" s="912">
        <v>1</v>
      </c>
      <c r="CQ55" s="828">
        <v>0</v>
      </c>
      <c r="CR55" s="828">
        <v>0</v>
      </c>
      <c r="CS55" s="828">
        <v>0</v>
      </c>
      <c r="CT55" s="828">
        <v>0</v>
      </c>
      <c r="CU55" s="829">
        <v>1</v>
      </c>
      <c r="CV55" s="818"/>
      <c r="CW55" s="534">
        <v>7</v>
      </c>
      <c r="CX55" s="825" t="s">
        <v>126</v>
      </c>
      <c r="CY55" s="828">
        <v>0</v>
      </c>
      <c r="CZ55" s="912">
        <v>12</v>
      </c>
      <c r="DA55" s="828">
        <v>0</v>
      </c>
      <c r="DB55" s="828">
        <v>0</v>
      </c>
      <c r="DC55" s="828">
        <v>0</v>
      </c>
      <c r="DD55" s="830" t="s">
        <v>227</v>
      </c>
      <c r="DE55" s="831" t="s">
        <v>227</v>
      </c>
      <c r="DG55" s="534">
        <v>7</v>
      </c>
      <c r="DH55" s="825" t="s">
        <v>126</v>
      </c>
      <c r="DI55" s="828">
        <v>0</v>
      </c>
      <c r="DJ55" s="912">
        <v>5929</v>
      </c>
      <c r="DK55" s="828">
        <v>0</v>
      </c>
      <c r="DL55" s="828">
        <v>0</v>
      </c>
      <c r="DM55" s="828">
        <v>0</v>
      </c>
      <c r="DN55" s="830" t="s">
        <v>227</v>
      </c>
      <c r="DO55" s="831" t="s">
        <v>227</v>
      </c>
      <c r="DQ55" s="534">
        <v>7</v>
      </c>
      <c r="DR55" s="825" t="s">
        <v>126</v>
      </c>
      <c r="DS55" s="828">
        <v>10</v>
      </c>
      <c r="DT55" s="912">
        <v>17</v>
      </c>
      <c r="DU55" s="828">
        <v>0</v>
      </c>
      <c r="DV55" s="828">
        <v>0</v>
      </c>
      <c r="DW55" s="828">
        <v>8</v>
      </c>
      <c r="DX55" s="830">
        <v>0</v>
      </c>
      <c r="DY55" s="829">
        <v>24</v>
      </c>
      <c r="EA55" s="534">
        <v>7</v>
      </c>
      <c r="EB55" s="825" t="s">
        <v>126</v>
      </c>
      <c r="EC55" s="828">
        <v>11</v>
      </c>
      <c r="ED55" s="912">
        <v>18</v>
      </c>
      <c r="EE55" s="828">
        <v>0</v>
      </c>
      <c r="EF55" s="828">
        <v>0</v>
      </c>
      <c r="EG55" s="828">
        <v>9</v>
      </c>
      <c r="EH55" s="828">
        <v>0</v>
      </c>
      <c r="EI55" s="829">
        <v>34</v>
      </c>
      <c r="EK55" s="534">
        <v>7</v>
      </c>
      <c r="EL55" s="825" t="s">
        <v>126</v>
      </c>
      <c r="EM55" s="828">
        <v>16</v>
      </c>
      <c r="EN55" s="912">
        <v>145</v>
      </c>
      <c r="EO55" s="828">
        <v>0</v>
      </c>
      <c r="EP55" s="828">
        <v>0</v>
      </c>
      <c r="EQ55" s="828">
        <v>9</v>
      </c>
      <c r="ER55" s="830" t="s">
        <v>227</v>
      </c>
      <c r="ES55" s="831" t="s">
        <v>227</v>
      </c>
      <c r="EU55" s="534">
        <v>7</v>
      </c>
      <c r="EV55" s="825" t="s">
        <v>126</v>
      </c>
      <c r="EW55" s="828">
        <v>44140</v>
      </c>
      <c r="EX55" s="912">
        <v>71549</v>
      </c>
      <c r="EY55" s="828">
        <v>0</v>
      </c>
      <c r="EZ55" s="828">
        <v>0</v>
      </c>
      <c r="FA55" s="828">
        <v>19191</v>
      </c>
      <c r="FB55" s="830" t="s">
        <v>227</v>
      </c>
      <c r="FC55" s="831" t="s">
        <v>227</v>
      </c>
    </row>
    <row r="56" spans="1:159" ht="26.25">
      <c r="A56" s="273">
        <v>8</v>
      </c>
      <c r="B56" s="274" t="s">
        <v>127</v>
      </c>
      <c r="C56" s="910">
        <v>0</v>
      </c>
      <c r="D56" s="910">
        <v>0</v>
      </c>
      <c r="E56" s="910">
        <v>0</v>
      </c>
      <c r="F56" s="910">
        <v>0</v>
      </c>
      <c r="G56" s="910">
        <v>0</v>
      </c>
      <c r="H56" s="910">
        <v>0</v>
      </c>
      <c r="I56" s="911">
        <v>0</v>
      </c>
      <c r="J56" s="818"/>
      <c r="K56" s="273">
        <v>8</v>
      </c>
      <c r="L56" s="274" t="s">
        <v>127</v>
      </c>
      <c r="M56" s="828">
        <v>0</v>
      </c>
      <c r="N56" s="828">
        <v>0</v>
      </c>
      <c r="O56" s="828">
        <v>0</v>
      </c>
      <c r="P56" s="828">
        <v>0</v>
      </c>
      <c r="Q56" s="828">
        <v>0</v>
      </c>
      <c r="R56" s="828">
        <v>0</v>
      </c>
      <c r="S56" s="829">
        <v>0</v>
      </c>
      <c r="T56" s="818"/>
      <c r="U56" s="273">
        <v>8</v>
      </c>
      <c r="V56" s="274" t="s">
        <v>127</v>
      </c>
      <c r="W56" s="828">
        <v>0</v>
      </c>
      <c r="X56" s="828">
        <v>0</v>
      </c>
      <c r="Y56" s="828">
        <v>0</v>
      </c>
      <c r="Z56" s="828">
        <v>0</v>
      </c>
      <c r="AA56" s="828">
        <v>0</v>
      </c>
      <c r="AB56" s="830" t="s">
        <v>227</v>
      </c>
      <c r="AC56" s="831" t="s">
        <v>227</v>
      </c>
      <c r="AD56" s="818"/>
      <c r="AE56" s="273">
        <v>8</v>
      </c>
      <c r="AF56" s="274" t="s">
        <v>127</v>
      </c>
      <c r="AG56" s="828">
        <v>0</v>
      </c>
      <c r="AH56" s="828">
        <v>0</v>
      </c>
      <c r="AI56" s="828">
        <v>0</v>
      </c>
      <c r="AJ56" s="828">
        <v>0</v>
      </c>
      <c r="AK56" s="828">
        <v>0</v>
      </c>
      <c r="AL56" s="830" t="s">
        <v>227</v>
      </c>
      <c r="AM56" s="831" t="s">
        <v>227</v>
      </c>
      <c r="AN56" s="304"/>
      <c r="AO56" s="273">
        <v>8</v>
      </c>
      <c r="AP56" s="274" t="s">
        <v>127</v>
      </c>
      <c r="AQ56" s="260">
        <v>1</v>
      </c>
      <c r="AR56" s="260">
        <v>0</v>
      </c>
      <c r="AS56" s="260">
        <v>0</v>
      </c>
      <c r="AT56" s="260">
        <v>0</v>
      </c>
      <c r="AU56" s="260">
        <v>1</v>
      </c>
      <c r="AV56" s="260">
        <v>0</v>
      </c>
      <c r="AW56" s="832">
        <v>0</v>
      </c>
      <c r="AX56" s="304"/>
      <c r="AY56" s="835">
        <v>8</v>
      </c>
      <c r="AZ56" s="836" t="s">
        <v>127</v>
      </c>
      <c r="BA56" s="260">
        <v>1</v>
      </c>
      <c r="BB56" s="260">
        <v>0</v>
      </c>
      <c r="BC56" s="260">
        <v>0</v>
      </c>
      <c r="BD56" s="260">
        <v>0</v>
      </c>
      <c r="BE56" s="828">
        <v>1</v>
      </c>
      <c r="BF56" s="828">
        <v>0</v>
      </c>
      <c r="BG56" s="829">
        <v>0</v>
      </c>
      <c r="BH56" s="818"/>
      <c r="BI56" s="273">
        <v>8</v>
      </c>
      <c r="BJ56" s="274" t="s">
        <v>127</v>
      </c>
      <c r="BK56" s="828">
        <v>1</v>
      </c>
      <c r="BL56" s="828">
        <v>0</v>
      </c>
      <c r="BM56" s="260">
        <v>0</v>
      </c>
      <c r="BN56" s="260">
        <v>0</v>
      </c>
      <c r="BO56" s="260">
        <v>1</v>
      </c>
      <c r="BP56" s="830" t="s">
        <v>227</v>
      </c>
      <c r="BQ56" s="831" t="s">
        <v>227</v>
      </c>
      <c r="BR56" s="304"/>
      <c r="BS56" s="835">
        <v>8</v>
      </c>
      <c r="BT56" s="836" t="s">
        <v>127</v>
      </c>
      <c r="BU56" s="260">
        <v>6588</v>
      </c>
      <c r="BV56" s="260">
        <v>0</v>
      </c>
      <c r="BW56" s="260">
        <v>0</v>
      </c>
      <c r="BX56" s="260">
        <v>0</v>
      </c>
      <c r="BY56" s="260">
        <v>4527</v>
      </c>
      <c r="BZ56" s="830" t="s">
        <v>227</v>
      </c>
      <c r="CA56" s="831" t="s">
        <v>227</v>
      </c>
      <c r="CB56" s="818"/>
      <c r="CC56" s="273">
        <v>8</v>
      </c>
      <c r="CD56" s="274" t="s">
        <v>127</v>
      </c>
      <c r="CE56" s="828">
        <v>0</v>
      </c>
      <c r="CF56" s="912">
        <v>1</v>
      </c>
      <c r="CG56" s="828">
        <v>0</v>
      </c>
      <c r="CH56" s="828">
        <v>0</v>
      </c>
      <c r="CI56" s="828">
        <v>0</v>
      </c>
      <c r="CJ56" s="830">
        <v>0</v>
      </c>
      <c r="CK56" s="829">
        <v>0</v>
      </c>
      <c r="CL56" s="818"/>
      <c r="CM56" s="273">
        <v>8</v>
      </c>
      <c r="CN56" s="274" t="s">
        <v>127</v>
      </c>
      <c r="CO56" s="828">
        <v>0</v>
      </c>
      <c r="CP56" s="912">
        <v>1</v>
      </c>
      <c r="CQ56" s="828">
        <v>0</v>
      </c>
      <c r="CR56" s="828">
        <v>0</v>
      </c>
      <c r="CS56" s="828">
        <v>0</v>
      </c>
      <c r="CT56" s="830">
        <v>0</v>
      </c>
      <c r="CU56" s="829">
        <v>0</v>
      </c>
      <c r="CV56" s="818"/>
      <c r="CW56" s="273">
        <v>8</v>
      </c>
      <c r="CX56" s="274" t="s">
        <v>127</v>
      </c>
      <c r="CY56" s="828">
        <v>0</v>
      </c>
      <c r="CZ56" s="912">
        <v>12</v>
      </c>
      <c r="DA56" s="828">
        <v>0</v>
      </c>
      <c r="DB56" s="828">
        <v>0</v>
      </c>
      <c r="DC56" s="828">
        <v>0</v>
      </c>
      <c r="DD56" s="830" t="s">
        <v>227</v>
      </c>
      <c r="DE56" s="831" t="s">
        <v>227</v>
      </c>
      <c r="DG56" s="273">
        <v>8</v>
      </c>
      <c r="DH56" s="274" t="s">
        <v>127</v>
      </c>
      <c r="DI56" s="828">
        <v>0</v>
      </c>
      <c r="DJ56" s="912">
        <v>5929</v>
      </c>
      <c r="DK56" s="828">
        <v>0</v>
      </c>
      <c r="DL56" s="828">
        <v>0</v>
      </c>
      <c r="DM56" s="828">
        <v>0</v>
      </c>
      <c r="DN56" s="830" t="s">
        <v>227</v>
      </c>
      <c r="DO56" s="831" t="s">
        <v>227</v>
      </c>
      <c r="DQ56" s="273">
        <v>8</v>
      </c>
      <c r="DR56" s="274" t="s">
        <v>127</v>
      </c>
      <c r="DS56" s="828">
        <v>7</v>
      </c>
      <c r="DT56" s="912">
        <v>3</v>
      </c>
      <c r="DU56" s="828">
        <v>0</v>
      </c>
      <c r="DV56" s="828">
        <v>0</v>
      </c>
      <c r="DW56" s="828">
        <v>5</v>
      </c>
      <c r="DX56" s="830">
        <v>0</v>
      </c>
      <c r="DY56" s="829">
        <v>2</v>
      </c>
      <c r="EA56" s="273">
        <v>8</v>
      </c>
      <c r="EB56" s="274" t="s">
        <v>127</v>
      </c>
      <c r="EC56" s="828">
        <v>9</v>
      </c>
      <c r="ED56" s="912">
        <v>5</v>
      </c>
      <c r="EE56" s="828">
        <v>0</v>
      </c>
      <c r="EF56" s="828">
        <v>0</v>
      </c>
      <c r="EG56" s="828">
        <v>5</v>
      </c>
      <c r="EH56" s="828">
        <v>0</v>
      </c>
      <c r="EI56" s="829">
        <v>3</v>
      </c>
      <c r="EK56" s="273">
        <v>8</v>
      </c>
      <c r="EL56" s="274" t="s">
        <v>127</v>
      </c>
      <c r="EM56" s="828">
        <v>11</v>
      </c>
      <c r="EN56" s="912">
        <v>28</v>
      </c>
      <c r="EO56" s="828">
        <v>0</v>
      </c>
      <c r="EP56" s="828">
        <v>0</v>
      </c>
      <c r="EQ56" s="828">
        <v>5</v>
      </c>
      <c r="ER56" s="830" t="s">
        <v>227</v>
      </c>
      <c r="ES56" s="831" t="s">
        <v>227</v>
      </c>
      <c r="EU56" s="273">
        <v>8</v>
      </c>
      <c r="EV56" s="274" t="s">
        <v>127</v>
      </c>
      <c r="EW56" s="828">
        <v>34318</v>
      </c>
      <c r="EX56" s="912">
        <v>13342</v>
      </c>
      <c r="EY56" s="828">
        <v>0</v>
      </c>
      <c r="EZ56" s="828">
        <v>0</v>
      </c>
      <c r="FA56" s="828">
        <v>12347</v>
      </c>
      <c r="FB56" s="830" t="s">
        <v>227</v>
      </c>
      <c r="FC56" s="831" t="s">
        <v>227</v>
      </c>
    </row>
    <row r="57" spans="1:159" ht="26.25">
      <c r="A57" s="534">
        <v>9</v>
      </c>
      <c r="B57" s="825" t="s">
        <v>128</v>
      </c>
      <c r="C57" s="913">
        <v>0</v>
      </c>
      <c r="D57" s="913">
        <v>0</v>
      </c>
      <c r="E57" s="913">
        <v>0</v>
      </c>
      <c r="F57" s="913">
        <v>0</v>
      </c>
      <c r="G57" s="913">
        <v>0</v>
      </c>
      <c r="H57" s="913">
        <v>0</v>
      </c>
      <c r="I57" s="914">
        <v>0</v>
      </c>
      <c r="J57" s="818"/>
      <c r="K57" s="534">
        <v>9</v>
      </c>
      <c r="L57" s="825" t="s">
        <v>128</v>
      </c>
      <c r="M57" s="846">
        <v>0</v>
      </c>
      <c r="N57" s="846">
        <v>0</v>
      </c>
      <c r="O57" s="846">
        <v>0</v>
      </c>
      <c r="P57" s="846">
        <v>0</v>
      </c>
      <c r="Q57" s="846">
        <v>0</v>
      </c>
      <c r="R57" s="846">
        <v>0</v>
      </c>
      <c r="S57" s="848">
        <v>0</v>
      </c>
      <c r="T57" s="818"/>
      <c r="U57" s="534">
        <v>9</v>
      </c>
      <c r="V57" s="825" t="s">
        <v>128</v>
      </c>
      <c r="W57" s="846">
        <v>0</v>
      </c>
      <c r="X57" s="846">
        <v>0</v>
      </c>
      <c r="Y57" s="846">
        <v>0</v>
      </c>
      <c r="Z57" s="846">
        <v>0</v>
      </c>
      <c r="AA57" s="846">
        <v>0</v>
      </c>
      <c r="AB57" s="830" t="s">
        <v>227</v>
      </c>
      <c r="AC57" s="831" t="s">
        <v>227</v>
      </c>
      <c r="AD57" s="818"/>
      <c r="AE57" s="534">
        <v>9</v>
      </c>
      <c r="AF57" s="825" t="s">
        <v>128</v>
      </c>
      <c r="AG57" s="846">
        <v>0</v>
      </c>
      <c r="AH57" s="846">
        <v>0</v>
      </c>
      <c r="AI57" s="846">
        <v>0</v>
      </c>
      <c r="AJ57" s="846">
        <v>0</v>
      </c>
      <c r="AK57" s="846">
        <v>0</v>
      </c>
      <c r="AL57" s="830" t="s">
        <v>227</v>
      </c>
      <c r="AM57" s="831" t="s">
        <v>227</v>
      </c>
      <c r="AN57" s="304"/>
      <c r="AO57" s="534">
        <v>9</v>
      </c>
      <c r="AP57" s="825" t="s">
        <v>128</v>
      </c>
      <c r="AQ57" s="849">
        <v>0</v>
      </c>
      <c r="AR57" s="849">
        <v>0</v>
      </c>
      <c r="AS57" s="849">
        <v>0</v>
      </c>
      <c r="AT57" s="849">
        <v>0</v>
      </c>
      <c r="AU57" s="849">
        <v>0</v>
      </c>
      <c r="AV57" s="849">
        <v>0</v>
      </c>
      <c r="AW57" s="847">
        <v>0</v>
      </c>
      <c r="AX57" s="304"/>
      <c r="AY57" s="833">
        <v>9</v>
      </c>
      <c r="AZ57" s="834" t="s">
        <v>128</v>
      </c>
      <c r="BA57" s="849">
        <v>0</v>
      </c>
      <c r="BB57" s="849">
        <v>0</v>
      </c>
      <c r="BC57" s="849">
        <v>0</v>
      </c>
      <c r="BD57" s="849">
        <v>0</v>
      </c>
      <c r="BE57" s="846">
        <v>0</v>
      </c>
      <c r="BF57" s="846">
        <v>0</v>
      </c>
      <c r="BG57" s="848">
        <v>0</v>
      </c>
      <c r="BH57" s="818"/>
      <c r="BI57" s="534">
        <v>9</v>
      </c>
      <c r="BJ57" s="825" t="s">
        <v>128</v>
      </c>
      <c r="BK57" s="846">
        <v>0</v>
      </c>
      <c r="BL57" s="846">
        <v>0</v>
      </c>
      <c r="BM57" s="849">
        <v>0</v>
      </c>
      <c r="BN57" s="849">
        <v>0</v>
      </c>
      <c r="BO57" s="849">
        <v>0</v>
      </c>
      <c r="BP57" s="830" t="s">
        <v>227</v>
      </c>
      <c r="BQ57" s="831" t="s">
        <v>227</v>
      </c>
      <c r="BR57" s="304"/>
      <c r="BS57" s="833">
        <v>9</v>
      </c>
      <c r="BT57" s="834" t="s">
        <v>128</v>
      </c>
      <c r="BU57" s="849">
        <v>0</v>
      </c>
      <c r="BV57" s="849">
        <v>0</v>
      </c>
      <c r="BW57" s="849">
        <v>0</v>
      </c>
      <c r="BX57" s="849">
        <v>0</v>
      </c>
      <c r="BY57" s="849">
        <v>0</v>
      </c>
      <c r="BZ57" s="830" t="s">
        <v>227</v>
      </c>
      <c r="CA57" s="831" t="s">
        <v>227</v>
      </c>
      <c r="CB57" s="818"/>
      <c r="CC57" s="534">
        <v>9</v>
      </c>
      <c r="CD57" s="825" t="s">
        <v>128</v>
      </c>
      <c r="CE57" s="828">
        <v>0</v>
      </c>
      <c r="CF57" s="912">
        <v>1</v>
      </c>
      <c r="CG57" s="846">
        <v>0</v>
      </c>
      <c r="CH57" s="846">
        <v>0</v>
      </c>
      <c r="CI57" s="846">
        <v>0</v>
      </c>
      <c r="CJ57" s="915">
        <v>0</v>
      </c>
      <c r="CK57" s="848">
        <v>1</v>
      </c>
      <c r="CL57" s="818"/>
      <c r="CM57" s="534">
        <v>9</v>
      </c>
      <c r="CN57" s="825" t="s">
        <v>128</v>
      </c>
      <c r="CO57" s="828">
        <v>0</v>
      </c>
      <c r="CP57" s="912">
        <v>1</v>
      </c>
      <c r="CQ57" s="846">
        <v>0</v>
      </c>
      <c r="CR57" s="846">
        <v>0</v>
      </c>
      <c r="CS57" s="846">
        <v>0</v>
      </c>
      <c r="CT57" s="915">
        <v>0</v>
      </c>
      <c r="CU57" s="848">
        <v>1</v>
      </c>
      <c r="CV57" s="818"/>
      <c r="CW57" s="534">
        <v>9</v>
      </c>
      <c r="CX57" s="825" t="s">
        <v>128</v>
      </c>
      <c r="CY57" s="828">
        <v>0</v>
      </c>
      <c r="CZ57" s="912">
        <v>1</v>
      </c>
      <c r="DA57" s="846">
        <v>0</v>
      </c>
      <c r="DB57" s="846">
        <v>0</v>
      </c>
      <c r="DC57" s="846">
        <v>0</v>
      </c>
      <c r="DD57" s="830" t="s">
        <v>227</v>
      </c>
      <c r="DE57" s="831" t="s">
        <v>227</v>
      </c>
      <c r="DG57" s="534">
        <v>9</v>
      </c>
      <c r="DH57" s="825" t="s">
        <v>128</v>
      </c>
      <c r="DI57" s="828">
        <v>0</v>
      </c>
      <c r="DJ57" s="912">
        <v>494</v>
      </c>
      <c r="DK57" s="846">
        <v>0</v>
      </c>
      <c r="DL57" s="846">
        <v>0</v>
      </c>
      <c r="DM57" s="846">
        <v>0</v>
      </c>
      <c r="DN57" s="830" t="s">
        <v>227</v>
      </c>
      <c r="DO57" s="831" t="s">
        <v>227</v>
      </c>
      <c r="DQ57" s="534">
        <v>9</v>
      </c>
      <c r="DR57" s="825" t="s">
        <v>128</v>
      </c>
      <c r="DS57" s="828">
        <v>1</v>
      </c>
      <c r="DT57" s="912">
        <v>4</v>
      </c>
      <c r="DU57" s="846">
        <v>0</v>
      </c>
      <c r="DV57" s="846">
        <v>0</v>
      </c>
      <c r="DW57" s="846">
        <v>3</v>
      </c>
      <c r="DX57" s="830">
        <v>0</v>
      </c>
      <c r="DY57" s="829">
        <v>5</v>
      </c>
      <c r="EA57" s="534">
        <v>9</v>
      </c>
      <c r="EB57" s="825" t="s">
        <v>128</v>
      </c>
      <c r="EC57" s="828">
        <v>1</v>
      </c>
      <c r="ED57" s="912">
        <v>4</v>
      </c>
      <c r="EE57" s="846">
        <v>0</v>
      </c>
      <c r="EF57" s="846">
        <v>0</v>
      </c>
      <c r="EG57" s="846">
        <v>3</v>
      </c>
      <c r="EH57" s="828">
        <v>0</v>
      </c>
      <c r="EI57" s="829">
        <v>6</v>
      </c>
      <c r="EK57" s="534">
        <v>9</v>
      </c>
      <c r="EL57" s="825" t="s">
        <v>128</v>
      </c>
      <c r="EM57" s="828">
        <v>1</v>
      </c>
      <c r="EN57" s="912">
        <v>34</v>
      </c>
      <c r="EO57" s="846">
        <v>0</v>
      </c>
      <c r="EP57" s="846">
        <v>0</v>
      </c>
      <c r="EQ57" s="846">
        <v>3</v>
      </c>
      <c r="ER57" s="830" t="s">
        <v>227</v>
      </c>
      <c r="ES57" s="831" t="s">
        <v>227</v>
      </c>
      <c r="EU57" s="534">
        <v>9</v>
      </c>
      <c r="EV57" s="825" t="s">
        <v>128</v>
      </c>
      <c r="EW57" s="828">
        <v>4941</v>
      </c>
      <c r="EX57" s="912">
        <v>16503</v>
      </c>
      <c r="EY57" s="846">
        <v>0</v>
      </c>
      <c r="EZ57" s="846">
        <v>0</v>
      </c>
      <c r="FA57" s="846">
        <v>12290</v>
      </c>
      <c r="FB57" s="830" t="s">
        <v>227</v>
      </c>
      <c r="FC57" s="831" t="s">
        <v>227</v>
      </c>
    </row>
    <row r="58" spans="1:159" ht="26.25">
      <c r="A58" s="534">
        <v>10</v>
      </c>
      <c r="B58" s="825" t="s">
        <v>129</v>
      </c>
      <c r="C58" s="910">
        <v>0</v>
      </c>
      <c r="D58" s="910">
        <v>0</v>
      </c>
      <c r="E58" s="910">
        <v>0</v>
      </c>
      <c r="F58" s="910">
        <v>0</v>
      </c>
      <c r="G58" s="910">
        <v>0</v>
      </c>
      <c r="H58" s="910">
        <v>0</v>
      </c>
      <c r="I58" s="911">
        <v>0</v>
      </c>
      <c r="J58" s="818"/>
      <c r="K58" s="534">
        <v>10</v>
      </c>
      <c r="L58" s="825" t="s">
        <v>129</v>
      </c>
      <c r="M58" s="828">
        <v>0</v>
      </c>
      <c r="N58" s="828">
        <v>0</v>
      </c>
      <c r="O58" s="828">
        <v>0</v>
      </c>
      <c r="P58" s="828">
        <v>0</v>
      </c>
      <c r="Q58" s="828">
        <v>0</v>
      </c>
      <c r="R58" s="828">
        <v>0</v>
      </c>
      <c r="S58" s="829">
        <v>0</v>
      </c>
      <c r="T58" s="818"/>
      <c r="U58" s="534">
        <v>10</v>
      </c>
      <c r="V58" s="825" t="s">
        <v>129</v>
      </c>
      <c r="W58" s="828">
        <v>0</v>
      </c>
      <c r="X58" s="828">
        <v>0</v>
      </c>
      <c r="Y58" s="828">
        <v>0</v>
      </c>
      <c r="Z58" s="828">
        <v>0</v>
      </c>
      <c r="AA58" s="828">
        <v>0</v>
      </c>
      <c r="AB58" s="830" t="s">
        <v>227</v>
      </c>
      <c r="AC58" s="831" t="s">
        <v>227</v>
      </c>
      <c r="AD58" s="818"/>
      <c r="AE58" s="534">
        <v>10</v>
      </c>
      <c r="AF58" s="825" t="s">
        <v>129</v>
      </c>
      <c r="AG58" s="828">
        <v>0</v>
      </c>
      <c r="AH58" s="828">
        <v>0</v>
      </c>
      <c r="AI58" s="828">
        <v>0</v>
      </c>
      <c r="AJ58" s="828">
        <v>0</v>
      </c>
      <c r="AK58" s="828">
        <v>0</v>
      </c>
      <c r="AL58" s="830" t="s">
        <v>227</v>
      </c>
      <c r="AM58" s="831" t="s">
        <v>227</v>
      </c>
      <c r="AN58" s="304"/>
      <c r="AO58" s="534">
        <v>10</v>
      </c>
      <c r="AP58" s="825" t="s">
        <v>129</v>
      </c>
      <c r="AQ58" s="260">
        <v>0</v>
      </c>
      <c r="AR58" s="260">
        <v>0</v>
      </c>
      <c r="AS58" s="260">
        <v>0</v>
      </c>
      <c r="AT58" s="260">
        <v>0</v>
      </c>
      <c r="AU58" s="260">
        <v>0</v>
      </c>
      <c r="AV58" s="260">
        <v>0</v>
      </c>
      <c r="AW58" s="832">
        <v>0</v>
      </c>
      <c r="AX58" s="304"/>
      <c r="AY58" s="833">
        <v>10</v>
      </c>
      <c r="AZ58" s="834" t="s">
        <v>129</v>
      </c>
      <c r="BA58" s="260">
        <v>0</v>
      </c>
      <c r="BB58" s="260">
        <v>0</v>
      </c>
      <c r="BC58" s="260">
        <v>0</v>
      </c>
      <c r="BD58" s="260">
        <v>0</v>
      </c>
      <c r="BE58" s="828">
        <v>0</v>
      </c>
      <c r="BF58" s="828">
        <v>0</v>
      </c>
      <c r="BG58" s="829">
        <v>0</v>
      </c>
      <c r="BH58" s="818"/>
      <c r="BI58" s="534">
        <v>10</v>
      </c>
      <c r="BJ58" s="825" t="s">
        <v>129</v>
      </c>
      <c r="BK58" s="828">
        <v>0</v>
      </c>
      <c r="BL58" s="828">
        <v>0</v>
      </c>
      <c r="BM58" s="260">
        <v>0</v>
      </c>
      <c r="BN58" s="260">
        <v>0</v>
      </c>
      <c r="BO58" s="260">
        <v>0</v>
      </c>
      <c r="BP58" s="830" t="s">
        <v>227</v>
      </c>
      <c r="BQ58" s="831" t="s">
        <v>227</v>
      </c>
      <c r="BR58" s="304"/>
      <c r="BS58" s="833">
        <v>10</v>
      </c>
      <c r="BT58" s="834" t="s">
        <v>129</v>
      </c>
      <c r="BU58" s="260">
        <v>0</v>
      </c>
      <c r="BV58" s="260">
        <v>0</v>
      </c>
      <c r="BW58" s="260">
        <v>0</v>
      </c>
      <c r="BX58" s="260">
        <v>0</v>
      </c>
      <c r="BY58" s="260">
        <v>0</v>
      </c>
      <c r="BZ58" s="830" t="s">
        <v>227</v>
      </c>
      <c r="CA58" s="831" t="s">
        <v>227</v>
      </c>
      <c r="CB58" s="818"/>
      <c r="CC58" s="534">
        <v>10</v>
      </c>
      <c r="CD58" s="825" t="s">
        <v>129</v>
      </c>
      <c r="CE58" s="828">
        <v>0</v>
      </c>
      <c r="CF58" s="912">
        <v>0</v>
      </c>
      <c r="CG58" s="828">
        <v>0</v>
      </c>
      <c r="CH58" s="828">
        <v>0</v>
      </c>
      <c r="CI58" s="828">
        <v>0</v>
      </c>
      <c r="CJ58" s="830">
        <v>0</v>
      </c>
      <c r="CK58" s="829">
        <v>0</v>
      </c>
      <c r="CL58" s="818"/>
      <c r="CM58" s="534">
        <v>10</v>
      </c>
      <c r="CN58" s="825" t="s">
        <v>129</v>
      </c>
      <c r="CO58" s="828">
        <v>0</v>
      </c>
      <c r="CP58" s="912">
        <v>0</v>
      </c>
      <c r="CQ58" s="828">
        <v>0</v>
      </c>
      <c r="CR58" s="828">
        <v>0</v>
      </c>
      <c r="CS58" s="828">
        <v>0</v>
      </c>
      <c r="CT58" s="830">
        <v>0</v>
      </c>
      <c r="CU58" s="829">
        <v>0</v>
      </c>
      <c r="CV58" s="818"/>
      <c r="CW58" s="534">
        <v>10</v>
      </c>
      <c r="CX58" s="825" t="s">
        <v>129</v>
      </c>
      <c r="CY58" s="828">
        <v>0</v>
      </c>
      <c r="CZ58" s="912">
        <v>0</v>
      </c>
      <c r="DA58" s="828">
        <v>0</v>
      </c>
      <c r="DB58" s="828">
        <v>0</v>
      </c>
      <c r="DC58" s="828">
        <v>0</v>
      </c>
      <c r="DD58" s="830" t="s">
        <v>227</v>
      </c>
      <c r="DE58" s="831" t="s">
        <v>227</v>
      </c>
      <c r="DG58" s="534">
        <v>10</v>
      </c>
      <c r="DH58" s="825" t="s">
        <v>129</v>
      </c>
      <c r="DI58" s="828">
        <v>0</v>
      </c>
      <c r="DJ58" s="912">
        <v>0</v>
      </c>
      <c r="DK58" s="828">
        <v>0</v>
      </c>
      <c r="DL58" s="828">
        <v>0</v>
      </c>
      <c r="DM58" s="828">
        <v>0</v>
      </c>
      <c r="DN58" s="830" t="s">
        <v>227</v>
      </c>
      <c r="DO58" s="831" t="s">
        <v>227</v>
      </c>
      <c r="DQ58" s="534">
        <v>10</v>
      </c>
      <c r="DR58" s="825" t="s">
        <v>129</v>
      </c>
      <c r="DS58" s="828">
        <v>4</v>
      </c>
      <c r="DT58" s="912">
        <v>7</v>
      </c>
      <c r="DU58" s="828">
        <v>0</v>
      </c>
      <c r="DV58" s="828">
        <v>0</v>
      </c>
      <c r="DW58" s="828">
        <v>7</v>
      </c>
      <c r="DX58" s="830">
        <v>0</v>
      </c>
      <c r="DY58" s="829">
        <v>8</v>
      </c>
      <c r="EA58" s="534">
        <v>10</v>
      </c>
      <c r="EB58" s="825" t="s">
        <v>129</v>
      </c>
      <c r="EC58" s="828">
        <v>5</v>
      </c>
      <c r="ED58" s="912">
        <v>9</v>
      </c>
      <c r="EE58" s="828">
        <v>0</v>
      </c>
      <c r="EF58" s="828">
        <v>0</v>
      </c>
      <c r="EG58" s="828">
        <v>8</v>
      </c>
      <c r="EH58" s="828">
        <v>1</v>
      </c>
      <c r="EI58" s="829">
        <v>10</v>
      </c>
      <c r="EK58" s="534">
        <v>10</v>
      </c>
      <c r="EL58" s="825" t="s">
        <v>129</v>
      </c>
      <c r="EM58" s="828">
        <v>5</v>
      </c>
      <c r="EN58" s="912">
        <v>71</v>
      </c>
      <c r="EO58" s="828">
        <v>0</v>
      </c>
      <c r="EP58" s="828">
        <v>0</v>
      </c>
      <c r="EQ58" s="828">
        <v>8</v>
      </c>
      <c r="ER58" s="830" t="s">
        <v>227</v>
      </c>
      <c r="ES58" s="831" t="s">
        <v>227</v>
      </c>
      <c r="EU58" s="534">
        <v>10</v>
      </c>
      <c r="EV58" s="825" t="s">
        <v>129</v>
      </c>
      <c r="EW58" s="828">
        <v>16470</v>
      </c>
      <c r="EX58" s="912">
        <v>34057</v>
      </c>
      <c r="EY58" s="828">
        <v>0</v>
      </c>
      <c r="EZ58" s="828">
        <v>0</v>
      </c>
      <c r="FA58" s="828">
        <v>33099</v>
      </c>
      <c r="FB58" s="830" t="s">
        <v>227</v>
      </c>
      <c r="FC58" s="831" t="s">
        <v>227</v>
      </c>
    </row>
    <row r="59" spans="1:159" ht="26.25">
      <c r="A59" s="273">
        <v>11</v>
      </c>
      <c r="B59" s="274" t="s">
        <v>130</v>
      </c>
      <c r="C59" s="910">
        <v>0</v>
      </c>
      <c r="D59" s="910">
        <v>0</v>
      </c>
      <c r="E59" s="910">
        <v>0</v>
      </c>
      <c r="F59" s="910">
        <v>0</v>
      </c>
      <c r="G59" s="910">
        <v>0</v>
      </c>
      <c r="H59" s="910">
        <v>0</v>
      </c>
      <c r="I59" s="911">
        <v>0</v>
      </c>
      <c r="J59" s="818"/>
      <c r="K59" s="273">
        <v>11</v>
      </c>
      <c r="L59" s="274" t="s">
        <v>130</v>
      </c>
      <c r="M59" s="828">
        <v>0</v>
      </c>
      <c r="N59" s="828">
        <v>0</v>
      </c>
      <c r="O59" s="828">
        <v>0</v>
      </c>
      <c r="P59" s="828">
        <v>0</v>
      </c>
      <c r="Q59" s="828">
        <v>0</v>
      </c>
      <c r="R59" s="828">
        <v>0</v>
      </c>
      <c r="S59" s="829">
        <v>0</v>
      </c>
      <c r="T59" s="818"/>
      <c r="U59" s="273">
        <v>11</v>
      </c>
      <c r="V59" s="274" t="s">
        <v>130</v>
      </c>
      <c r="W59" s="828">
        <v>0</v>
      </c>
      <c r="X59" s="828">
        <v>0</v>
      </c>
      <c r="Y59" s="828">
        <v>0</v>
      </c>
      <c r="Z59" s="828">
        <v>0</v>
      </c>
      <c r="AA59" s="828">
        <v>0</v>
      </c>
      <c r="AB59" s="830" t="s">
        <v>227</v>
      </c>
      <c r="AC59" s="831" t="s">
        <v>227</v>
      </c>
      <c r="AD59" s="818"/>
      <c r="AE59" s="273">
        <v>11</v>
      </c>
      <c r="AF59" s="274" t="s">
        <v>130</v>
      </c>
      <c r="AG59" s="828">
        <v>0</v>
      </c>
      <c r="AH59" s="828">
        <v>0</v>
      </c>
      <c r="AI59" s="828">
        <v>0</v>
      </c>
      <c r="AJ59" s="828">
        <v>0</v>
      </c>
      <c r="AK59" s="828">
        <v>0</v>
      </c>
      <c r="AL59" s="830" t="s">
        <v>227</v>
      </c>
      <c r="AM59" s="831" t="s">
        <v>227</v>
      </c>
      <c r="AN59" s="304"/>
      <c r="AO59" s="273">
        <v>11</v>
      </c>
      <c r="AP59" s="274" t="s">
        <v>130</v>
      </c>
      <c r="AQ59" s="260">
        <v>0</v>
      </c>
      <c r="AR59" s="260">
        <v>0</v>
      </c>
      <c r="AS59" s="260">
        <v>1</v>
      </c>
      <c r="AT59" s="260">
        <v>0</v>
      </c>
      <c r="AU59" s="260">
        <v>0</v>
      </c>
      <c r="AV59" s="260">
        <v>0</v>
      </c>
      <c r="AW59" s="832">
        <v>1</v>
      </c>
      <c r="AX59" s="304"/>
      <c r="AY59" s="835">
        <v>11</v>
      </c>
      <c r="AZ59" s="836" t="s">
        <v>130</v>
      </c>
      <c r="BA59" s="260">
        <v>0</v>
      </c>
      <c r="BB59" s="260">
        <v>0</v>
      </c>
      <c r="BC59" s="260">
        <v>1</v>
      </c>
      <c r="BD59" s="260">
        <v>0</v>
      </c>
      <c r="BE59" s="828">
        <v>0</v>
      </c>
      <c r="BF59" s="828">
        <v>0</v>
      </c>
      <c r="BG59" s="829">
        <v>1</v>
      </c>
      <c r="BH59" s="818"/>
      <c r="BI59" s="273">
        <v>11</v>
      </c>
      <c r="BJ59" s="274" t="s">
        <v>130</v>
      </c>
      <c r="BK59" s="828">
        <v>0</v>
      </c>
      <c r="BL59" s="828">
        <v>0</v>
      </c>
      <c r="BM59" s="260">
        <v>7</v>
      </c>
      <c r="BN59" s="260">
        <v>0</v>
      </c>
      <c r="BO59" s="260">
        <v>0</v>
      </c>
      <c r="BP59" s="830" t="s">
        <v>227</v>
      </c>
      <c r="BQ59" s="831" t="s">
        <v>227</v>
      </c>
      <c r="BR59" s="304"/>
      <c r="BS59" s="835">
        <v>11</v>
      </c>
      <c r="BT59" s="836" t="s">
        <v>130</v>
      </c>
      <c r="BU59" s="260">
        <v>0</v>
      </c>
      <c r="BV59" s="260">
        <v>0</v>
      </c>
      <c r="BW59" s="260">
        <v>3150</v>
      </c>
      <c r="BX59" s="260">
        <v>0</v>
      </c>
      <c r="BY59" s="260">
        <v>0</v>
      </c>
      <c r="BZ59" s="830" t="s">
        <v>227</v>
      </c>
      <c r="CA59" s="831" t="s">
        <v>227</v>
      </c>
      <c r="CB59" s="818">
        <v>0</v>
      </c>
      <c r="CC59" s="273">
        <v>11</v>
      </c>
      <c r="CD59" s="274" t="s">
        <v>130</v>
      </c>
      <c r="CE59" s="828">
        <v>0</v>
      </c>
      <c r="CF59" s="912">
        <v>0</v>
      </c>
      <c r="CG59" s="828">
        <v>0</v>
      </c>
      <c r="CH59" s="828">
        <v>0</v>
      </c>
      <c r="CI59" s="828">
        <v>0</v>
      </c>
      <c r="CJ59" s="830">
        <v>0</v>
      </c>
      <c r="CK59" s="829">
        <v>0</v>
      </c>
      <c r="CL59" s="818"/>
      <c r="CM59" s="273">
        <v>11</v>
      </c>
      <c r="CN59" s="274" t="s">
        <v>130</v>
      </c>
      <c r="CO59" s="828">
        <v>0</v>
      </c>
      <c r="CP59" s="912">
        <v>1</v>
      </c>
      <c r="CQ59" s="828">
        <v>0</v>
      </c>
      <c r="CR59" s="828">
        <v>0</v>
      </c>
      <c r="CS59" s="828">
        <v>0</v>
      </c>
      <c r="CT59" s="830">
        <v>0</v>
      </c>
      <c r="CU59" s="829">
        <v>1</v>
      </c>
      <c r="CV59" s="818"/>
      <c r="CW59" s="273">
        <v>11</v>
      </c>
      <c r="CX59" s="274" t="s">
        <v>130</v>
      </c>
      <c r="CY59" s="828">
        <v>0</v>
      </c>
      <c r="CZ59" s="912">
        <v>2</v>
      </c>
      <c r="DA59" s="828">
        <v>0</v>
      </c>
      <c r="DB59" s="828">
        <v>0</v>
      </c>
      <c r="DC59" s="828">
        <v>0</v>
      </c>
      <c r="DD59" s="830" t="s">
        <v>227</v>
      </c>
      <c r="DE59" s="831" t="s">
        <v>227</v>
      </c>
      <c r="DG59" s="273">
        <v>11</v>
      </c>
      <c r="DH59" s="274" t="s">
        <v>130</v>
      </c>
      <c r="DI59" s="828">
        <v>0</v>
      </c>
      <c r="DJ59" s="912">
        <v>988</v>
      </c>
      <c r="DK59" s="828">
        <v>0</v>
      </c>
      <c r="DL59" s="828">
        <v>0</v>
      </c>
      <c r="DM59" s="828">
        <v>0</v>
      </c>
      <c r="DN59" s="830" t="s">
        <v>227</v>
      </c>
      <c r="DO59" s="831" t="s">
        <v>227</v>
      </c>
      <c r="DQ59" s="273">
        <v>11</v>
      </c>
      <c r="DR59" s="274" t="s">
        <v>130</v>
      </c>
      <c r="DS59" s="828">
        <v>0</v>
      </c>
      <c r="DT59" s="912">
        <v>0</v>
      </c>
      <c r="DU59" s="828">
        <v>0</v>
      </c>
      <c r="DV59" s="828">
        <v>0</v>
      </c>
      <c r="DW59" s="828">
        <v>0</v>
      </c>
      <c r="DX59" s="830">
        <v>0</v>
      </c>
      <c r="DY59" s="829">
        <v>0</v>
      </c>
      <c r="EA59" s="273">
        <v>11</v>
      </c>
      <c r="EB59" s="274" t="s">
        <v>130</v>
      </c>
      <c r="EC59" s="828">
        <v>11</v>
      </c>
      <c r="ED59" s="912">
        <v>15</v>
      </c>
      <c r="EE59" s="828">
        <v>3</v>
      </c>
      <c r="EF59" s="828">
        <v>0</v>
      </c>
      <c r="EG59" s="828">
        <v>8</v>
      </c>
      <c r="EH59" s="828">
        <v>3</v>
      </c>
      <c r="EI59" s="829">
        <v>23</v>
      </c>
      <c r="EK59" s="273">
        <v>11</v>
      </c>
      <c r="EL59" s="274" t="s">
        <v>130</v>
      </c>
      <c r="EM59" s="828">
        <v>13</v>
      </c>
      <c r="EN59" s="912">
        <v>79</v>
      </c>
      <c r="EO59" s="828">
        <v>19</v>
      </c>
      <c r="EP59" s="828">
        <v>0</v>
      </c>
      <c r="EQ59" s="828">
        <v>8</v>
      </c>
      <c r="ER59" s="830" t="s">
        <v>227</v>
      </c>
      <c r="ES59" s="831" t="s">
        <v>227</v>
      </c>
      <c r="EU59" s="273">
        <v>11</v>
      </c>
      <c r="EV59" s="274" t="s">
        <v>130</v>
      </c>
      <c r="EW59" s="828">
        <v>48749</v>
      </c>
      <c r="EX59" s="912">
        <v>38324</v>
      </c>
      <c r="EY59" s="828">
        <v>7845</v>
      </c>
      <c r="EZ59" s="828">
        <v>0</v>
      </c>
      <c r="FA59" s="828">
        <v>20220</v>
      </c>
      <c r="FB59" s="830" t="s">
        <v>227</v>
      </c>
      <c r="FC59" s="831" t="s">
        <v>227</v>
      </c>
    </row>
    <row r="60" spans="1:159" ht="26.25">
      <c r="A60" s="534">
        <v>12</v>
      </c>
      <c r="B60" s="825" t="s">
        <v>131</v>
      </c>
      <c r="C60" s="910">
        <v>1</v>
      </c>
      <c r="D60" s="910">
        <v>0</v>
      </c>
      <c r="E60" s="910">
        <v>1</v>
      </c>
      <c r="F60" s="910">
        <v>1</v>
      </c>
      <c r="G60" s="910">
        <v>1</v>
      </c>
      <c r="H60" s="910">
        <v>0</v>
      </c>
      <c r="I60" s="911">
        <v>1</v>
      </c>
      <c r="J60" s="818"/>
      <c r="K60" s="534">
        <v>12</v>
      </c>
      <c r="L60" s="825" t="s">
        <v>131</v>
      </c>
      <c r="M60" s="828">
        <v>1</v>
      </c>
      <c r="N60" s="828">
        <v>0</v>
      </c>
      <c r="O60" s="828">
        <v>1</v>
      </c>
      <c r="P60" s="828">
        <v>1</v>
      </c>
      <c r="Q60" s="828">
        <v>1</v>
      </c>
      <c r="R60" s="828">
        <v>0</v>
      </c>
      <c r="S60" s="829">
        <v>1</v>
      </c>
      <c r="T60" s="818"/>
      <c r="U60" s="534">
        <v>12</v>
      </c>
      <c r="V60" s="825" t="s">
        <v>131</v>
      </c>
      <c r="W60" s="828">
        <v>1</v>
      </c>
      <c r="X60" s="828">
        <v>0</v>
      </c>
      <c r="Y60" s="828">
        <v>4</v>
      </c>
      <c r="Z60" s="828">
        <v>4</v>
      </c>
      <c r="AA60" s="828">
        <v>1</v>
      </c>
      <c r="AB60" s="830" t="s">
        <v>227</v>
      </c>
      <c r="AC60" s="831" t="s">
        <v>227</v>
      </c>
      <c r="AD60" s="818"/>
      <c r="AE60" s="534">
        <v>12</v>
      </c>
      <c r="AF60" s="825" t="s">
        <v>131</v>
      </c>
      <c r="AG60" s="828">
        <v>6588</v>
      </c>
      <c r="AH60" s="828">
        <v>0</v>
      </c>
      <c r="AI60" s="828">
        <v>2226</v>
      </c>
      <c r="AJ60" s="828">
        <v>2226</v>
      </c>
      <c r="AK60" s="828">
        <v>4941</v>
      </c>
      <c r="AL60" s="830" t="s">
        <v>227</v>
      </c>
      <c r="AM60" s="831" t="s">
        <v>227</v>
      </c>
      <c r="AN60" s="304"/>
      <c r="AO60" s="534">
        <v>12</v>
      </c>
      <c r="AP60" s="825" t="s">
        <v>131</v>
      </c>
      <c r="AQ60" s="260">
        <v>1</v>
      </c>
      <c r="AR60" s="260">
        <v>0</v>
      </c>
      <c r="AS60" s="260">
        <v>0</v>
      </c>
      <c r="AT60" s="260">
        <v>0</v>
      </c>
      <c r="AU60" s="260">
        <v>1</v>
      </c>
      <c r="AV60" s="260">
        <v>0</v>
      </c>
      <c r="AW60" s="832">
        <v>3</v>
      </c>
      <c r="AX60" s="304"/>
      <c r="AY60" s="833">
        <v>12</v>
      </c>
      <c r="AZ60" s="834" t="s">
        <v>131</v>
      </c>
      <c r="BA60" s="260">
        <v>1</v>
      </c>
      <c r="BB60" s="260">
        <v>0</v>
      </c>
      <c r="BC60" s="260">
        <v>0</v>
      </c>
      <c r="BD60" s="260">
        <v>0</v>
      </c>
      <c r="BE60" s="828">
        <v>1</v>
      </c>
      <c r="BF60" s="828">
        <v>0</v>
      </c>
      <c r="BG60" s="829">
        <v>3</v>
      </c>
      <c r="BH60" s="818"/>
      <c r="BI60" s="534">
        <v>12</v>
      </c>
      <c r="BJ60" s="825" t="s">
        <v>131</v>
      </c>
      <c r="BK60" s="828">
        <v>1</v>
      </c>
      <c r="BL60" s="828">
        <v>0</v>
      </c>
      <c r="BM60" s="260">
        <v>0</v>
      </c>
      <c r="BN60" s="260">
        <v>0</v>
      </c>
      <c r="BO60" s="260">
        <v>1</v>
      </c>
      <c r="BP60" s="830" t="s">
        <v>227</v>
      </c>
      <c r="BQ60" s="831" t="s">
        <v>227</v>
      </c>
      <c r="BR60" s="304"/>
      <c r="BS60" s="833">
        <v>12</v>
      </c>
      <c r="BT60" s="834" t="s">
        <v>131</v>
      </c>
      <c r="BU60" s="260">
        <v>6588</v>
      </c>
      <c r="BV60" s="260">
        <v>0</v>
      </c>
      <c r="BW60" s="260">
        <v>0</v>
      </c>
      <c r="BX60" s="260">
        <v>0</v>
      </c>
      <c r="BY60" s="260">
        <v>4940</v>
      </c>
      <c r="BZ60" s="830" t="s">
        <v>227</v>
      </c>
      <c r="CA60" s="831" t="s">
        <v>227</v>
      </c>
      <c r="CB60" s="818"/>
      <c r="CC60" s="534">
        <v>12</v>
      </c>
      <c r="CD60" s="825" t="s">
        <v>131</v>
      </c>
      <c r="CE60" s="828">
        <v>1</v>
      </c>
      <c r="CF60" s="912">
        <v>0</v>
      </c>
      <c r="CG60" s="828">
        <v>0</v>
      </c>
      <c r="CH60" s="828">
        <v>0</v>
      </c>
      <c r="CI60" s="828">
        <v>0</v>
      </c>
      <c r="CJ60" s="828">
        <v>0</v>
      </c>
      <c r="CK60" s="829">
        <v>3</v>
      </c>
      <c r="CL60" s="818"/>
      <c r="CM60" s="534">
        <v>12</v>
      </c>
      <c r="CN60" s="825" t="s">
        <v>131</v>
      </c>
      <c r="CO60" s="828">
        <v>1</v>
      </c>
      <c r="CP60" s="912">
        <v>0</v>
      </c>
      <c r="CQ60" s="828">
        <v>0</v>
      </c>
      <c r="CR60" s="828">
        <v>0</v>
      </c>
      <c r="CS60" s="828">
        <v>0</v>
      </c>
      <c r="CT60" s="828">
        <v>0</v>
      </c>
      <c r="CU60" s="829">
        <v>3</v>
      </c>
      <c r="CV60" s="818"/>
      <c r="CW60" s="534">
        <v>12</v>
      </c>
      <c r="CX60" s="825" t="s">
        <v>131</v>
      </c>
      <c r="CY60" s="828">
        <v>1</v>
      </c>
      <c r="CZ60" s="912">
        <v>0</v>
      </c>
      <c r="DA60" s="828">
        <v>0</v>
      </c>
      <c r="DB60" s="828">
        <v>0</v>
      </c>
      <c r="DC60" s="828">
        <v>0</v>
      </c>
      <c r="DD60" s="830" t="s">
        <v>227</v>
      </c>
      <c r="DE60" s="831" t="s">
        <v>227</v>
      </c>
      <c r="DG60" s="534">
        <v>12</v>
      </c>
      <c r="DH60" s="825" t="s">
        <v>131</v>
      </c>
      <c r="DI60" s="828">
        <v>3294</v>
      </c>
      <c r="DJ60" s="912">
        <v>0</v>
      </c>
      <c r="DK60" s="828">
        <v>0</v>
      </c>
      <c r="DL60" s="828">
        <v>0</v>
      </c>
      <c r="DM60" s="828">
        <v>0</v>
      </c>
      <c r="DN60" s="830" t="s">
        <v>227</v>
      </c>
      <c r="DO60" s="831" t="s">
        <v>227</v>
      </c>
      <c r="DQ60" s="534">
        <v>12</v>
      </c>
      <c r="DR60" s="825" t="s">
        <v>131</v>
      </c>
      <c r="DS60" s="828">
        <v>12</v>
      </c>
      <c r="DT60" s="912">
        <v>17</v>
      </c>
      <c r="DU60" s="828">
        <v>0</v>
      </c>
      <c r="DV60" s="828">
        <v>0</v>
      </c>
      <c r="DW60" s="828">
        <v>8</v>
      </c>
      <c r="DX60" s="828">
        <v>1</v>
      </c>
      <c r="DY60" s="829">
        <v>33</v>
      </c>
      <c r="EA60" s="534">
        <v>12</v>
      </c>
      <c r="EB60" s="825" t="s">
        <v>131</v>
      </c>
      <c r="EC60" s="828">
        <v>14</v>
      </c>
      <c r="ED60" s="912">
        <v>20</v>
      </c>
      <c r="EE60" s="828">
        <v>0</v>
      </c>
      <c r="EF60" s="828">
        <v>0</v>
      </c>
      <c r="EG60" s="828">
        <v>13</v>
      </c>
      <c r="EH60" s="828">
        <v>1</v>
      </c>
      <c r="EI60" s="829">
        <v>42</v>
      </c>
      <c r="EK60" s="534">
        <v>12</v>
      </c>
      <c r="EL60" s="825" t="s">
        <v>131</v>
      </c>
      <c r="EM60" s="828">
        <v>14</v>
      </c>
      <c r="EN60" s="912">
        <v>99</v>
      </c>
      <c r="EO60" s="828">
        <v>0</v>
      </c>
      <c r="EP60" s="828">
        <v>0</v>
      </c>
      <c r="EQ60" s="828">
        <v>14</v>
      </c>
      <c r="ER60" s="830" t="s">
        <v>227</v>
      </c>
      <c r="ES60" s="831" t="s">
        <v>227</v>
      </c>
      <c r="EU60" s="534">
        <v>12</v>
      </c>
      <c r="EV60" s="825" t="s">
        <v>131</v>
      </c>
      <c r="EW60" s="828">
        <v>60939</v>
      </c>
      <c r="EX60" s="912">
        <v>48043</v>
      </c>
      <c r="EY60" s="828">
        <v>0</v>
      </c>
      <c r="EZ60" s="828">
        <v>0</v>
      </c>
      <c r="FA60" s="828">
        <v>50806</v>
      </c>
      <c r="FB60" s="830" t="s">
        <v>227</v>
      </c>
      <c r="FC60" s="831" t="s">
        <v>227</v>
      </c>
    </row>
    <row r="61" spans="1:159" ht="26.25">
      <c r="A61" s="273">
        <v>13</v>
      </c>
      <c r="B61" s="274" t="s">
        <v>132</v>
      </c>
      <c r="C61" s="910">
        <v>0</v>
      </c>
      <c r="D61" s="910">
        <v>0</v>
      </c>
      <c r="E61" s="910">
        <v>0</v>
      </c>
      <c r="F61" s="910">
        <v>0</v>
      </c>
      <c r="G61" s="910">
        <v>0</v>
      </c>
      <c r="H61" s="910">
        <v>0</v>
      </c>
      <c r="I61" s="911">
        <v>0</v>
      </c>
      <c r="J61" s="818"/>
      <c r="K61" s="273">
        <v>13</v>
      </c>
      <c r="L61" s="274" t="s">
        <v>132</v>
      </c>
      <c r="M61" s="828">
        <v>0</v>
      </c>
      <c r="N61" s="828">
        <v>0</v>
      </c>
      <c r="O61" s="828">
        <v>0</v>
      </c>
      <c r="P61" s="828">
        <v>0</v>
      </c>
      <c r="Q61" s="828">
        <v>0</v>
      </c>
      <c r="R61" s="828">
        <v>0</v>
      </c>
      <c r="S61" s="829">
        <v>0</v>
      </c>
      <c r="T61" s="818"/>
      <c r="U61" s="273">
        <v>13</v>
      </c>
      <c r="V61" s="274" t="s">
        <v>132</v>
      </c>
      <c r="W61" s="828">
        <v>0</v>
      </c>
      <c r="X61" s="828">
        <v>0</v>
      </c>
      <c r="Y61" s="828">
        <v>0</v>
      </c>
      <c r="Z61" s="828">
        <v>0</v>
      </c>
      <c r="AA61" s="828">
        <v>0</v>
      </c>
      <c r="AB61" s="830" t="s">
        <v>227</v>
      </c>
      <c r="AC61" s="831" t="s">
        <v>227</v>
      </c>
      <c r="AD61" s="818"/>
      <c r="AE61" s="273">
        <v>13</v>
      </c>
      <c r="AF61" s="274" t="s">
        <v>132</v>
      </c>
      <c r="AG61" s="828">
        <v>0</v>
      </c>
      <c r="AH61" s="828">
        <v>0</v>
      </c>
      <c r="AI61" s="828">
        <v>0</v>
      </c>
      <c r="AJ61" s="828">
        <v>0</v>
      </c>
      <c r="AK61" s="828">
        <v>0</v>
      </c>
      <c r="AL61" s="830" t="s">
        <v>227</v>
      </c>
      <c r="AM61" s="831" t="s">
        <v>227</v>
      </c>
      <c r="AN61" s="304"/>
      <c r="AO61" s="273">
        <v>13</v>
      </c>
      <c r="AP61" s="274" t="s">
        <v>132</v>
      </c>
      <c r="AQ61" s="260">
        <v>0</v>
      </c>
      <c r="AR61" s="260">
        <v>1</v>
      </c>
      <c r="AS61" s="260">
        <v>0</v>
      </c>
      <c r="AT61" s="260">
        <v>0</v>
      </c>
      <c r="AU61" s="260">
        <v>0</v>
      </c>
      <c r="AV61" s="260">
        <v>0</v>
      </c>
      <c r="AW61" s="832">
        <v>1</v>
      </c>
      <c r="AX61" s="304"/>
      <c r="AY61" s="835">
        <v>13</v>
      </c>
      <c r="AZ61" s="836" t="s">
        <v>132</v>
      </c>
      <c r="BA61" s="260">
        <v>0</v>
      </c>
      <c r="BB61" s="260">
        <v>1</v>
      </c>
      <c r="BC61" s="260">
        <v>0</v>
      </c>
      <c r="BD61" s="260">
        <v>0</v>
      </c>
      <c r="BE61" s="828">
        <v>0</v>
      </c>
      <c r="BF61" s="828">
        <v>0</v>
      </c>
      <c r="BG61" s="829">
        <v>1</v>
      </c>
      <c r="BH61" s="818"/>
      <c r="BI61" s="273">
        <v>13</v>
      </c>
      <c r="BJ61" s="274" t="s">
        <v>132</v>
      </c>
      <c r="BK61" s="828">
        <v>0</v>
      </c>
      <c r="BL61" s="828">
        <v>6</v>
      </c>
      <c r="BM61" s="260">
        <v>0</v>
      </c>
      <c r="BN61" s="260">
        <v>0</v>
      </c>
      <c r="BO61" s="260">
        <v>0</v>
      </c>
      <c r="BP61" s="830" t="s">
        <v>227</v>
      </c>
      <c r="BQ61" s="831" t="s">
        <v>227</v>
      </c>
      <c r="BR61" s="304"/>
      <c r="BS61" s="835">
        <v>13</v>
      </c>
      <c r="BT61" s="836" t="s">
        <v>132</v>
      </c>
      <c r="BU61" s="260">
        <v>0</v>
      </c>
      <c r="BV61" s="260">
        <v>2965</v>
      </c>
      <c r="BW61" s="260">
        <v>0</v>
      </c>
      <c r="BX61" s="260">
        <v>0</v>
      </c>
      <c r="BY61" s="260">
        <v>0</v>
      </c>
      <c r="BZ61" s="830" t="s">
        <v>227</v>
      </c>
      <c r="CA61" s="831" t="s">
        <v>227</v>
      </c>
      <c r="CB61" s="818"/>
      <c r="CC61" s="273">
        <v>13</v>
      </c>
      <c r="CD61" s="274" t="s">
        <v>132</v>
      </c>
      <c r="CE61" s="828">
        <v>0</v>
      </c>
      <c r="CF61" s="912">
        <v>0</v>
      </c>
      <c r="CG61" s="828">
        <v>0</v>
      </c>
      <c r="CH61" s="828">
        <v>0</v>
      </c>
      <c r="CI61" s="828">
        <v>0</v>
      </c>
      <c r="CJ61" s="830">
        <v>0</v>
      </c>
      <c r="CK61" s="829">
        <v>0</v>
      </c>
      <c r="CL61" s="818"/>
      <c r="CM61" s="273">
        <v>13</v>
      </c>
      <c r="CN61" s="274" t="s">
        <v>132</v>
      </c>
      <c r="CO61" s="828">
        <v>0</v>
      </c>
      <c r="CP61" s="912">
        <v>0</v>
      </c>
      <c r="CQ61" s="828">
        <v>0</v>
      </c>
      <c r="CR61" s="828">
        <v>0</v>
      </c>
      <c r="CS61" s="828">
        <v>0</v>
      </c>
      <c r="CT61" s="830">
        <v>0</v>
      </c>
      <c r="CU61" s="829">
        <v>0</v>
      </c>
      <c r="CV61" s="818"/>
      <c r="CW61" s="273">
        <v>13</v>
      </c>
      <c r="CX61" s="274" t="s">
        <v>132</v>
      </c>
      <c r="CY61" s="828">
        <v>0</v>
      </c>
      <c r="CZ61" s="912">
        <v>0</v>
      </c>
      <c r="DA61" s="828">
        <v>0</v>
      </c>
      <c r="DB61" s="828">
        <v>0</v>
      </c>
      <c r="DC61" s="828">
        <v>0</v>
      </c>
      <c r="DD61" s="830" t="s">
        <v>227</v>
      </c>
      <c r="DE61" s="831" t="s">
        <v>227</v>
      </c>
      <c r="DG61" s="273">
        <v>13</v>
      </c>
      <c r="DH61" s="274" t="s">
        <v>132</v>
      </c>
      <c r="DI61" s="828">
        <v>0</v>
      </c>
      <c r="DJ61" s="912">
        <v>0</v>
      </c>
      <c r="DK61" s="828">
        <v>0</v>
      </c>
      <c r="DL61" s="828">
        <v>0</v>
      </c>
      <c r="DM61" s="828">
        <v>0</v>
      </c>
      <c r="DN61" s="830" t="s">
        <v>227</v>
      </c>
      <c r="DO61" s="831" t="s">
        <v>227</v>
      </c>
      <c r="DQ61" s="273">
        <v>13</v>
      </c>
      <c r="DR61" s="274" t="s">
        <v>132</v>
      </c>
      <c r="DS61" s="828">
        <v>1</v>
      </c>
      <c r="DT61" s="912">
        <v>2</v>
      </c>
      <c r="DU61" s="828">
        <v>0</v>
      </c>
      <c r="DV61" s="828">
        <v>0</v>
      </c>
      <c r="DW61" s="828">
        <v>0</v>
      </c>
      <c r="DX61" s="830">
        <v>0</v>
      </c>
      <c r="DY61" s="829">
        <v>2</v>
      </c>
      <c r="EA61" s="273">
        <v>13</v>
      </c>
      <c r="EB61" s="274" t="s">
        <v>132</v>
      </c>
      <c r="EC61" s="828">
        <v>1</v>
      </c>
      <c r="ED61" s="912">
        <v>3</v>
      </c>
      <c r="EE61" s="828">
        <v>0</v>
      </c>
      <c r="EF61" s="828">
        <v>0</v>
      </c>
      <c r="EG61" s="828">
        <v>0</v>
      </c>
      <c r="EH61" s="828">
        <v>0</v>
      </c>
      <c r="EI61" s="829">
        <v>2</v>
      </c>
      <c r="EK61" s="273">
        <v>13</v>
      </c>
      <c r="EL61" s="274" t="s">
        <v>132</v>
      </c>
      <c r="EM61" s="828">
        <v>1</v>
      </c>
      <c r="EN61" s="912">
        <v>11</v>
      </c>
      <c r="EO61" s="828">
        <v>0</v>
      </c>
      <c r="EP61" s="828">
        <v>0</v>
      </c>
      <c r="EQ61" s="828">
        <v>0</v>
      </c>
      <c r="ER61" s="830" t="s">
        <v>227</v>
      </c>
      <c r="ES61" s="831" t="s">
        <v>227</v>
      </c>
      <c r="EU61" s="273">
        <v>13</v>
      </c>
      <c r="EV61" s="274" t="s">
        <v>132</v>
      </c>
      <c r="EW61" s="828">
        <v>4941</v>
      </c>
      <c r="EX61" s="912">
        <v>5435</v>
      </c>
      <c r="EY61" s="828">
        <v>0</v>
      </c>
      <c r="EZ61" s="828">
        <v>0</v>
      </c>
      <c r="FA61" s="828">
        <v>0</v>
      </c>
      <c r="FB61" s="830" t="s">
        <v>227</v>
      </c>
      <c r="FC61" s="831" t="s">
        <v>227</v>
      </c>
    </row>
    <row r="62" spans="1:159" ht="26.25">
      <c r="A62" s="534">
        <v>14</v>
      </c>
      <c r="B62" s="825" t="s">
        <v>133</v>
      </c>
      <c r="C62" s="910">
        <v>0</v>
      </c>
      <c r="D62" s="910">
        <v>0</v>
      </c>
      <c r="E62" s="910">
        <v>0</v>
      </c>
      <c r="F62" s="910">
        <v>0</v>
      </c>
      <c r="G62" s="910">
        <v>0</v>
      </c>
      <c r="H62" s="910">
        <v>0</v>
      </c>
      <c r="I62" s="911">
        <v>0</v>
      </c>
      <c r="J62" s="818"/>
      <c r="K62" s="534">
        <v>14</v>
      </c>
      <c r="L62" s="825" t="s">
        <v>133</v>
      </c>
      <c r="M62" s="828">
        <v>0</v>
      </c>
      <c r="N62" s="828">
        <v>0</v>
      </c>
      <c r="O62" s="828">
        <v>0</v>
      </c>
      <c r="P62" s="828">
        <v>0</v>
      </c>
      <c r="Q62" s="828">
        <v>0</v>
      </c>
      <c r="R62" s="828">
        <v>0</v>
      </c>
      <c r="S62" s="829">
        <v>0</v>
      </c>
      <c r="T62" s="818"/>
      <c r="U62" s="534">
        <v>14</v>
      </c>
      <c r="V62" s="825" t="s">
        <v>133</v>
      </c>
      <c r="W62" s="828">
        <v>0</v>
      </c>
      <c r="X62" s="828">
        <v>0</v>
      </c>
      <c r="Y62" s="828">
        <v>0</v>
      </c>
      <c r="Z62" s="828">
        <v>0</v>
      </c>
      <c r="AA62" s="828">
        <v>0</v>
      </c>
      <c r="AB62" s="830" t="s">
        <v>227</v>
      </c>
      <c r="AC62" s="831" t="s">
        <v>227</v>
      </c>
      <c r="AD62" s="818"/>
      <c r="AE62" s="534">
        <v>14</v>
      </c>
      <c r="AF62" s="825" t="s">
        <v>133</v>
      </c>
      <c r="AG62" s="828">
        <v>0</v>
      </c>
      <c r="AH62" s="828">
        <v>0</v>
      </c>
      <c r="AI62" s="828">
        <v>0</v>
      </c>
      <c r="AJ62" s="828">
        <v>0</v>
      </c>
      <c r="AK62" s="828">
        <v>0</v>
      </c>
      <c r="AL62" s="830" t="s">
        <v>227</v>
      </c>
      <c r="AM62" s="831" t="s">
        <v>227</v>
      </c>
      <c r="AN62" s="304"/>
      <c r="AO62" s="534">
        <v>14</v>
      </c>
      <c r="AP62" s="825" t="s">
        <v>133</v>
      </c>
      <c r="AQ62" s="260">
        <v>0</v>
      </c>
      <c r="AR62" s="260">
        <v>0</v>
      </c>
      <c r="AS62" s="260">
        <v>0</v>
      </c>
      <c r="AT62" s="260">
        <v>0</v>
      </c>
      <c r="AU62" s="260">
        <v>0</v>
      </c>
      <c r="AV62" s="260">
        <v>0</v>
      </c>
      <c r="AW62" s="832">
        <v>0</v>
      </c>
      <c r="AX62" s="304"/>
      <c r="AY62" s="833">
        <v>14</v>
      </c>
      <c r="AZ62" s="834" t="s">
        <v>133</v>
      </c>
      <c r="BA62" s="260">
        <v>0</v>
      </c>
      <c r="BB62" s="260">
        <v>0</v>
      </c>
      <c r="BC62" s="260">
        <v>0</v>
      </c>
      <c r="BD62" s="260">
        <v>0</v>
      </c>
      <c r="BE62" s="828">
        <v>0</v>
      </c>
      <c r="BF62" s="828">
        <v>0</v>
      </c>
      <c r="BG62" s="829">
        <v>0</v>
      </c>
      <c r="BH62" s="818"/>
      <c r="BI62" s="534">
        <v>14</v>
      </c>
      <c r="BJ62" s="825" t="s">
        <v>133</v>
      </c>
      <c r="BK62" s="828">
        <v>0</v>
      </c>
      <c r="BL62" s="828">
        <v>0</v>
      </c>
      <c r="BM62" s="260">
        <v>0</v>
      </c>
      <c r="BN62" s="260">
        <v>0</v>
      </c>
      <c r="BO62" s="260">
        <v>0</v>
      </c>
      <c r="BP62" s="830" t="s">
        <v>227</v>
      </c>
      <c r="BQ62" s="831" t="s">
        <v>227</v>
      </c>
      <c r="BR62" s="304"/>
      <c r="BS62" s="833">
        <v>14</v>
      </c>
      <c r="BT62" s="834" t="s">
        <v>133</v>
      </c>
      <c r="BU62" s="260">
        <v>0</v>
      </c>
      <c r="BV62" s="260">
        <v>0</v>
      </c>
      <c r="BW62" s="260">
        <v>0</v>
      </c>
      <c r="BX62" s="260">
        <v>0</v>
      </c>
      <c r="BY62" s="260">
        <v>0</v>
      </c>
      <c r="BZ62" s="830" t="s">
        <v>227</v>
      </c>
      <c r="CA62" s="831" t="s">
        <v>227</v>
      </c>
      <c r="CB62" s="818"/>
      <c r="CC62" s="534">
        <v>14</v>
      </c>
      <c r="CD62" s="825" t="s">
        <v>133</v>
      </c>
      <c r="CE62" s="828">
        <v>0</v>
      </c>
      <c r="CF62" s="912">
        <v>0</v>
      </c>
      <c r="CG62" s="828">
        <v>0</v>
      </c>
      <c r="CH62" s="828">
        <v>0</v>
      </c>
      <c r="CI62" s="828">
        <v>0</v>
      </c>
      <c r="CJ62" s="830">
        <v>0</v>
      </c>
      <c r="CK62" s="829">
        <v>0</v>
      </c>
      <c r="CL62" s="818"/>
      <c r="CM62" s="534">
        <v>14</v>
      </c>
      <c r="CN62" s="825" t="s">
        <v>133</v>
      </c>
      <c r="CO62" s="828">
        <v>0</v>
      </c>
      <c r="CP62" s="912">
        <v>0</v>
      </c>
      <c r="CQ62" s="828">
        <v>0</v>
      </c>
      <c r="CR62" s="828">
        <v>0</v>
      </c>
      <c r="CS62" s="828">
        <v>0</v>
      </c>
      <c r="CT62" s="830">
        <v>0</v>
      </c>
      <c r="CU62" s="829">
        <v>0</v>
      </c>
      <c r="CV62" s="818"/>
      <c r="CW62" s="534">
        <v>14</v>
      </c>
      <c r="CX62" s="825" t="s">
        <v>133</v>
      </c>
      <c r="CY62" s="828">
        <v>0</v>
      </c>
      <c r="CZ62" s="912">
        <v>0</v>
      </c>
      <c r="DA62" s="828">
        <v>0</v>
      </c>
      <c r="DB62" s="828">
        <v>0</v>
      </c>
      <c r="DC62" s="828">
        <v>0</v>
      </c>
      <c r="DD62" s="830" t="s">
        <v>227</v>
      </c>
      <c r="DE62" s="831" t="s">
        <v>227</v>
      </c>
      <c r="DG62" s="534">
        <v>14</v>
      </c>
      <c r="DH62" s="825" t="s">
        <v>133</v>
      </c>
      <c r="DI62" s="828">
        <v>0</v>
      </c>
      <c r="DJ62" s="912">
        <v>0</v>
      </c>
      <c r="DK62" s="828">
        <v>0</v>
      </c>
      <c r="DL62" s="828">
        <v>0</v>
      </c>
      <c r="DM62" s="828">
        <v>0</v>
      </c>
      <c r="DN62" s="830" t="s">
        <v>227</v>
      </c>
      <c r="DO62" s="831" t="s">
        <v>227</v>
      </c>
      <c r="DQ62" s="534">
        <v>14</v>
      </c>
      <c r="DR62" s="825" t="s">
        <v>133</v>
      </c>
      <c r="DS62" s="828">
        <v>7</v>
      </c>
      <c r="DT62" s="912">
        <v>6</v>
      </c>
      <c r="DU62" s="828">
        <v>0</v>
      </c>
      <c r="DV62" s="828">
        <v>0</v>
      </c>
      <c r="DW62" s="828">
        <v>7</v>
      </c>
      <c r="DX62" s="830">
        <v>0</v>
      </c>
      <c r="DY62" s="829">
        <v>9</v>
      </c>
      <c r="EA62" s="534">
        <v>14</v>
      </c>
      <c r="EB62" s="825" t="s">
        <v>133</v>
      </c>
      <c r="EC62" s="828">
        <v>7</v>
      </c>
      <c r="ED62" s="912">
        <v>6</v>
      </c>
      <c r="EE62" s="828">
        <v>0</v>
      </c>
      <c r="EF62" s="828">
        <v>0</v>
      </c>
      <c r="EG62" s="828">
        <v>7</v>
      </c>
      <c r="EH62" s="828">
        <v>0</v>
      </c>
      <c r="EI62" s="829">
        <v>10</v>
      </c>
      <c r="EK62" s="534">
        <v>14</v>
      </c>
      <c r="EL62" s="825" t="s">
        <v>133</v>
      </c>
      <c r="EM62" s="828">
        <v>7</v>
      </c>
      <c r="EN62" s="912">
        <v>54</v>
      </c>
      <c r="EO62" s="828">
        <v>0</v>
      </c>
      <c r="EP62" s="828">
        <v>0</v>
      </c>
      <c r="EQ62" s="828">
        <v>7</v>
      </c>
      <c r="ER62" s="830" t="s">
        <v>227</v>
      </c>
      <c r="ES62" s="831" t="s">
        <v>227</v>
      </c>
      <c r="EU62" s="534">
        <v>14</v>
      </c>
      <c r="EV62" s="825" t="s">
        <v>133</v>
      </c>
      <c r="EW62" s="828">
        <v>27999</v>
      </c>
      <c r="EX62" s="912">
        <v>25840</v>
      </c>
      <c r="EY62" s="828">
        <v>0</v>
      </c>
      <c r="EZ62" s="828">
        <v>0</v>
      </c>
      <c r="FA62" s="828">
        <v>23860</v>
      </c>
      <c r="FB62" s="830" t="s">
        <v>227</v>
      </c>
      <c r="FC62" s="831" t="s">
        <v>227</v>
      </c>
    </row>
    <row r="63" spans="1:159" ht="26.25">
      <c r="A63" s="534">
        <v>15</v>
      </c>
      <c r="B63" s="825" t="s">
        <v>134</v>
      </c>
      <c r="C63" s="910">
        <v>0</v>
      </c>
      <c r="D63" s="910">
        <v>1</v>
      </c>
      <c r="E63" s="910">
        <v>0</v>
      </c>
      <c r="F63" s="910">
        <v>0</v>
      </c>
      <c r="G63" s="910">
        <v>0</v>
      </c>
      <c r="H63" s="910">
        <v>0</v>
      </c>
      <c r="I63" s="911">
        <v>0</v>
      </c>
      <c r="J63" s="818"/>
      <c r="K63" s="534">
        <v>15</v>
      </c>
      <c r="L63" s="825" t="s">
        <v>134</v>
      </c>
      <c r="M63" s="828">
        <v>0</v>
      </c>
      <c r="N63" s="828">
        <v>2</v>
      </c>
      <c r="O63" s="828">
        <v>0</v>
      </c>
      <c r="P63" s="828">
        <v>0</v>
      </c>
      <c r="Q63" s="828">
        <v>1</v>
      </c>
      <c r="R63" s="828">
        <v>0</v>
      </c>
      <c r="S63" s="829">
        <v>0</v>
      </c>
      <c r="T63" s="818"/>
      <c r="U63" s="534">
        <v>15</v>
      </c>
      <c r="V63" s="825" t="s">
        <v>134</v>
      </c>
      <c r="W63" s="828">
        <v>0</v>
      </c>
      <c r="X63" s="828">
        <v>20</v>
      </c>
      <c r="Y63" s="828">
        <v>0</v>
      </c>
      <c r="Z63" s="828">
        <v>0</v>
      </c>
      <c r="AA63" s="828">
        <v>1</v>
      </c>
      <c r="AB63" s="830" t="s">
        <v>227</v>
      </c>
      <c r="AC63" s="831" t="s">
        <v>227</v>
      </c>
      <c r="AD63" s="818"/>
      <c r="AE63" s="534">
        <v>15</v>
      </c>
      <c r="AF63" s="825" t="s">
        <v>134</v>
      </c>
      <c r="AG63" s="828">
        <v>0</v>
      </c>
      <c r="AH63" s="828">
        <v>9882</v>
      </c>
      <c r="AI63" s="828">
        <v>0</v>
      </c>
      <c r="AJ63" s="828">
        <v>0</v>
      </c>
      <c r="AK63" s="828">
        <v>4941</v>
      </c>
      <c r="AL63" s="830" t="s">
        <v>227</v>
      </c>
      <c r="AM63" s="831" t="s">
        <v>227</v>
      </c>
      <c r="AN63" s="304"/>
      <c r="AO63" s="534">
        <v>15</v>
      </c>
      <c r="AP63" s="825" t="s">
        <v>134</v>
      </c>
      <c r="AQ63" s="260">
        <v>0</v>
      </c>
      <c r="AR63" s="260">
        <v>0</v>
      </c>
      <c r="AS63" s="260">
        <v>0</v>
      </c>
      <c r="AT63" s="260">
        <v>0</v>
      </c>
      <c r="AU63" s="260">
        <v>0</v>
      </c>
      <c r="AV63" s="260">
        <v>0</v>
      </c>
      <c r="AW63" s="832">
        <v>0</v>
      </c>
      <c r="AX63" s="304"/>
      <c r="AY63" s="833">
        <v>15</v>
      </c>
      <c r="AZ63" s="834" t="s">
        <v>134</v>
      </c>
      <c r="BA63" s="260">
        <v>0</v>
      </c>
      <c r="BB63" s="260">
        <v>0</v>
      </c>
      <c r="BC63" s="260">
        <v>0</v>
      </c>
      <c r="BD63" s="260">
        <v>0</v>
      </c>
      <c r="BE63" s="828">
        <v>0</v>
      </c>
      <c r="BF63" s="828">
        <v>0</v>
      </c>
      <c r="BG63" s="829">
        <v>0</v>
      </c>
      <c r="BH63" s="818"/>
      <c r="BI63" s="534">
        <v>15</v>
      </c>
      <c r="BJ63" s="825" t="s">
        <v>134</v>
      </c>
      <c r="BK63" s="828">
        <v>0</v>
      </c>
      <c r="BL63" s="828">
        <v>0</v>
      </c>
      <c r="BM63" s="260">
        <v>0</v>
      </c>
      <c r="BN63" s="260">
        <v>0</v>
      </c>
      <c r="BO63" s="260">
        <v>0</v>
      </c>
      <c r="BP63" s="830" t="s">
        <v>227</v>
      </c>
      <c r="BQ63" s="831" t="s">
        <v>227</v>
      </c>
      <c r="BR63" s="304"/>
      <c r="BS63" s="833">
        <v>15</v>
      </c>
      <c r="BT63" s="834" t="s">
        <v>134</v>
      </c>
      <c r="BU63" s="260">
        <v>0</v>
      </c>
      <c r="BV63" s="260">
        <v>0</v>
      </c>
      <c r="BW63" s="260">
        <v>0</v>
      </c>
      <c r="BX63" s="260">
        <v>0</v>
      </c>
      <c r="BY63" s="260">
        <v>0</v>
      </c>
      <c r="BZ63" s="830" t="s">
        <v>227</v>
      </c>
      <c r="CA63" s="831" t="s">
        <v>227</v>
      </c>
      <c r="CB63" s="818"/>
      <c r="CC63" s="534">
        <v>15</v>
      </c>
      <c r="CD63" s="825" t="s">
        <v>134</v>
      </c>
      <c r="CE63" s="828">
        <v>0</v>
      </c>
      <c r="CF63" s="912">
        <v>0</v>
      </c>
      <c r="CG63" s="828">
        <v>0</v>
      </c>
      <c r="CH63" s="828">
        <v>0</v>
      </c>
      <c r="CI63" s="828">
        <v>0</v>
      </c>
      <c r="CJ63" s="830">
        <v>0</v>
      </c>
      <c r="CK63" s="829">
        <v>0</v>
      </c>
      <c r="CL63" s="818"/>
      <c r="CM63" s="534">
        <v>15</v>
      </c>
      <c r="CN63" s="825" t="s">
        <v>134</v>
      </c>
      <c r="CO63" s="828">
        <v>0</v>
      </c>
      <c r="CP63" s="912">
        <v>0</v>
      </c>
      <c r="CQ63" s="828">
        <v>0</v>
      </c>
      <c r="CR63" s="828">
        <v>0</v>
      </c>
      <c r="CS63" s="828">
        <v>0</v>
      </c>
      <c r="CT63" s="830">
        <v>0</v>
      </c>
      <c r="CU63" s="829">
        <v>0</v>
      </c>
      <c r="CV63" s="818"/>
      <c r="CW63" s="534">
        <v>15</v>
      </c>
      <c r="CX63" s="825" t="s">
        <v>134</v>
      </c>
      <c r="CY63" s="828">
        <v>0</v>
      </c>
      <c r="CZ63" s="912">
        <v>0</v>
      </c>
      <c r="DA63" s="828">
        <v>0</v>
      </c>
      <c r="DB63" s="828">
        <v>0</v>
      </c>
      <c r="DC63" s="828">
        <v>0</v>
      </c>
      <c r="DD63" s="830" t="s">
        <v>227</v>
      </c>
      <c r="DE63" s="831" t="s">
        <v>227</v>
      </c>
      <c r="DG63" s="534">
        <v>15</v>
      </c>
      <c r="DH63" s="825" t="s">
        <v>134</v>
      </c>
      <c r="DI63" s="828">
        <v>0</v>
      </c>
      <c r="DJ63" s="912">
        <v>0</v>
      </c>
      <c r="DK63" s="828">
        <v>0</v>
      </c>
      <c r="DL63" s="828">
        <v>0</v>
      </c>
      <c r="DM63" s="828">
        <v>0</v>
      </c>
      <c r="DN63" s="830" t="s">
        <v>227</v>
      </c>
      <c r="DO63" s="831" t="s">
        <v>227</v>
      </c>
      <c r="DQ63" s="534">
        <v>15</v>
      </c>
      <c r="DR63" s="825" t="s">
        <v>134</v>
      </c>
      <c r="DS63" s="828">
        <v>7</v>
      </c>
      <c r="DT63" s="912">
        <v>7</v>
      </c>
      <c r="DU63" s="828">
        <v>0</v>
      </c>
      <c r="DV63" s="828">
        <v>0</v>
      </c>
      <c r="DW63" s="828">
        <v>4</v>
      </c>
      <c r="DX63" s="830">
        <v>0</v>
      </c>
      <c r="DY63" s="829">
        <v>1</v>
      </c>
      <c r="EA63" s="534">
        <v>15</v>
      </c>
      <c r="EB63" s="825" t="s">
        <v>134</v>
      </c>
      <c r="EC63" s="828">
        <v>7</v>
      </c>
      <c r="ED63" s="912">
        <v>7</v>
      </c>
      <c r="EE63" s="828">
        <v>0</v>
      </c>
      <c r="EF63" s="828">
        <v>0</v>
      </c>
      <c r="EG63" s="828">
        <v>5</v>
      </c>
      <c r="EH63" s="828">
        <v>0</v>
      </c>
      <c r="EI63" s="829">
        <v>1</v>
      </c>
      <c r="EK63" s="534">
        <v>15</v>
      </c>
      <c r="EL63" s="825" t="s">
        <v>134</v>
      </c>
      <c r="EM63" s="828">
        <v>7</v>
      </c>
      <c r="EN63" s="912">
        <v>47</v>
      </c>
      <c r="EO63" s="828">
        <v>0</v>
      </c>
      <c r="EP63" s="828">
        <v>0</v>
      </c>
      <c r="EQ63" s="828">
        <v>5</v>
      </c>
      <c r="ER63" s="830" t="s">
        <v>227</v>
      </c>
      <c r="ES63" s="831" t="s">
        <v>227</v>
      </c>
      <c r="EU63" s="534">
        <v>15</v>
      </c>
      <c r="EV63" s="825" t="s">
        <v>134</v>
      </c>
      <c r="EW63" s="828">
        <v>27999</v>
      </c>
      <c r="EX63" s="912">
        <v>23141</v>
      </c>
      <c r="EY63" s="828">
        <v>0</v>
      </c>
      <c r="EZ63" s="828">
        <v>0</v>
      </c>
      <c r="FA63" s="828">
        <v>24671</v>
      </c>
      <c r="FB63" s="830" t="s">
        <v>227</v>
      </c>
      <c r="FC63" s="831" t="s">
        <v>227</v>
      </c>
    </row>
    <row r="64" spans="1:241" ht="30.75" thickBot="1">
      <c r="A64" s="578">
        <v>16</v>
      </c>
      <c r="B64" s="851" t="s">
        <v>135</v>
      </c>
      <c r="C64" s="916">
        <v>0</v>
      </c>
      <c r="D64" s="916">
        <v>0</v>
      </c>
      <c r="E64" s="916">
        <v>0</v>
      </c>
      <c r="F64" s="916">
        <v>0</v>
      </c>
      <c r="G64" s="916">
        <v>0</v>
      </c>
      <c r="H64" s="916">
        <v>0</v>
      </c>
      <c r="I64" s="917">
        <v>0</v>
      </c>
      <c r="J64" s="818"/>
      <c r="K64" s="578">
        <v>16</v>
      </c>
      <c r="L64" s="851" t="s">
        <v>135</v>
      </c>
      <c r="M64" s="852">
        <v>0</v>
      </c>
      <c r="N64" s="852">
        <v>0</v>
      </c>
      <c r="O64" s="852">
        <v>0</v>
      </c>
      <c r="P64" s="852">
        <v>0</v>
      </c>
      <c r="Q64" s="852">
        <v>0</v>
      </c>
      <c r="R64" s="852">
        <v>0</v>
      </c>
      <c r="S64" s="853">
        <v>0</v>
      </c>
      <c r="T64" s="818"/>
      <c r="U64" s="578">
        <v>16</v>
      </c>
      <c r="V64" s="851" t="s">
        <v>135</v>
      </c>
      <c r="W64" s="852">
        <v>0</v>
      </c>
      <c r="X64" s="852">
        <v>0</v>
      </c>
      <c r="Y64" s="852">
        <v>0</v>
      </c>
      <c r="Z64" s="852">
        <v>0</v>
      </c>
      <c r="AA64" s="852">
        <v>0</v>
      </c>
      <c r="AB64" s="854" t="s">
        <v>227</v>
      </c>
      <c r="AC64" s="855" t="s">
        <v>227</v>
      </c>
      <c r="AD64" s="818"/>
      <c r="AE64" s="578">
        <v>16</v>
      </c>
      <c r="AF64" s="851" t="s">
        <v>135</v>
      </c>
      <c r="AG64" s="852">
        <v>0</v>
      </c>
      <c r="AH64" s="852">
        <v>0</v>
      </c>
      <c r="AI64" s="852">
        <v>0</v>
      </c>
      <c r="AJ64" s="852">
        <v>0</v>
      </c>
      <c r="AK64" s="852">
        <v>0</v>
      </c>
      <c r="AL64" s="854" t="s">
        <v>227</v>
      </c>
      <c r="AM64" s="855" t="s">
        <v>227</v>
      </c>
      <c r="AN64" s="304"/>
      <c r="AO64" s="578">
        <v>16</v>
      </c>
      <c r="AP64" s="851" t="s">
        <v>135</v>
      </c>
      <c r="AQ64" s="856">
        <v>0</v>
      </c>
      <c r="AR64" s="856">
        <v>2</v>
      </c>
      <c r="AS64" s="856">
        <v>0</v>
      </c>
      <c r="AT64" s="856">
        <v>0</v>
      </c>
      <c r="AU64" s="856">
        <v>0</v>
      </c>
      <c r="AV64" s="856">
        <v>0</v>
      </c>
      <c r="AW64" s="857">
        <v>0</v>
      </c>
      <c r="AX64" s="304"/>
      <c r="AY64" s="858">
        <v>16</v>
      </c>
      <c r="AZ64" s="859" t="s">
        <v>135</v>
      </c>
      <c r="BA64" s="856">
        <v>0</v>
      </c>
      <c r="BB64" s="856">
        <v>2</v>
      </c>
      <c r="BC64" s="856">
        <v>0</v>
      </c>
      <c r="BD64" s="856">
        <v>0</v>
      </c>
      <c r="BE64" s="852">
        <v>0</v>
      </c>
      <c r="BF64" s="852">
        <v>0</v>
      </c>
      <c r="BG64" s="853">
        <v>0</v>
      </c>
      <c r="BH64" s="818"/>
      <c r="BI64" s="578">
        <v>16</v>
      </c>
      <c r="BJ64" s="851" t="s">
        <v>135</v>
      </c>
      <c r="BK64" s="852">
        <v>0</v>
      </c>
      <c r="BL64" s="852">
        <v>16</v>
      </c>
      <c r="BM64" s="856">
        <v>0</v>
      </c>
      <c r="BN64" s="856">
        <v>0</v>
      </c>
      <c r="BO64" s="856">
        <v>0</v>
      </c>
      <c r="BP64" s="854" t="s">
        <v>227</v>
      </c>
      <c r="BQ64" s="855" t="s">
        <v>227</v>
      </c>
      <c r="BR64" s="304"/>
      <c r="BS64" s="858">
        <v>16</v>
      </c>
      <c r="BT64" s="859" t="s">
        <v>135</v>
      </c>
      <c r="BU64" s="856">
        <v>0</v>
      </c>
      <c r="BV64" s="856">
        <v>7905</v>
      </c>
      <c r="BW64" s="856">
        <v>0</v>
      </c>
      <c r="BX64" s="856">
        <v>0</v>
      </c>
      <c r="BY64" s="856">
        <v>0</v>
      </c>
      <c r="BZ64" s="854" t="s">
        <v>227</v>
      </c>
      <c r="CA64" s="855" t="s">
        <v>227</v>
      </c>
      <c r="CB64" s="818"/>
      <c r="CC64" s="578">
        <v>16</v>
      </c>
      <c r="CD64" s="851" t="s">
        <v>135</v>
      </c>
      <c r="CE64" s="852">
        <v>0</v>
      </c>
      <c r="CF64" s="918">
        <v>1</v>
      </c>
      <c r="CG64" s="852">
        <v>0</v>
      </c>
      <c r="CH64" s="852">
        <v>0</v>
      </c>
      <c r="CI64" s="852">
        <v>0</v>
      </c>
      <c r="CJ64" s="854">
        <v>0</v>
      </c>
      <c r="CK64" s="853">
        <v>0</v>
      </c>
      <c r="CL64" s="818"/>
      <c r="CM64" s="578">
        <v>16</v>
      </c>
      <c r="CN64" s="851" t="s">
        <v>135</v>
      </c>
      <c r="CO64" s="852">
        <v>0</v>
      </c>
      <c r="CP64" s="918">
        <v>1</v>
      </c>
      <c r="CQ64" s="852">
        <v>0</v>
      </c>
      <c r="CR64" s="852">
        <v>0</v>
      </c>
      <c r="CS64" s="852">
        <v>0</v>
      </c>
      <c r="CT64" s="854">
        <v>0</v>
      </c>
      <c r="CU64" s="853">
        <v>0</v>
      </c>
      <c r="CV64" s="818"/>
      <c r="CW64" s="578">
        <v>16</v>
      </c>
      <c r="CX64" s="851" t="s">
        <v>135</v>
      </c>
      <c r="CY64" s="852">
        <v>0</v>
      </c>
      <c r="CZ64" s="918">
        <v>8</v>
      </c>
      <c r="DA64" s="852">
        <v>0</v>
      </c>
      <c r="DB64" s="852">
        <v>0</v>
      </c>
      <c r="DC64" s="852">
        <v>0</v>
      </c>
      <c r="DD64" s="854" t="s">
        <v>227</v>
      </c>
      <c r="DE64" s="855" t="s">
        <v>227</v>
      </c>
      <c r="DG64" s="578">
        <v>16</v>
      </c>
      <c r="DH64" s="851" t="s">
        <v>135</v>
      </c>
      <c r="DI64" s="852">
        <v>0</v>
      </c>
      <c r="DJ64" s="918">
        <v>3953</v>
      </c>
      <c r="DK64" s="852">
        <v>0</v>
      </c>
      <c r="DL64" s="852">
        <v>0</v>
      </c>
      <c r="DM64" s="852">
        <v>0</v>
      </c>
      <c r="DN64" s="854" t="s">
        <v>227</v>
      </c>
      <c r="DO64" s="855" t="s">
        <v>227</v>
      </c>
      <c r="DQ64" s="578">
        <v>16</v>
      </c>
      <c r="DR64" s="851" t="s">
        <v>135</v>
      </c>
      <c r="DS64" s="852">
        <v>4</v>
      </c>
      <c r="DT64" s="918">
        <v>6</v>
      </c>
      <c r="DU64" s="852">
        <v>0</v>
      </c>
      <c r="DV64" s="852">
        <v>0</v>
      </c>
      <c r="DW64" s="852">
        <v>6</v>
      </c>
      <c r="DX64" s="854">
        <v>0</v>
      </c>
      <c r="DY64" s="853">
        <v>3</v>
      </c>
      <c r="EA64" s="578">
        <v>16</v>
      </c>
      <c r="EB64" s="851" t="s">
        <v>135</v>
      </c>
      <c r="EC64" s="852">
        <v>4</v>
      </c>
      <c r="ED64" s="918">
        <v>7</v>
      </c>
      <c r="EE64" s="852">
        <v>0</v>
      </c>
      <c r="EF64" s="852">
        <v>0</v>
      </c>
      <c r="EG64" s="852">
        <v>6</v>
      </c>
      <c r="EH64" s="852">
        <v>0</v>
      </c>
      <c r="EI64" s="853">
        <v>3</v>
      </c>
      <c r="EK64" s="578">
        <v>16</v>
      </c>
      <c r="EL64" s="851" t="s">
        <v>135</v>
      </c>
      <c r="EM64" s="852">
        <v>4</v>
      </c>
      <c r="EN64" s="918">
        <v>32</v>
      </c>
      <c r="EO64" s="852">
        <v>0</v>
      </c>
      <c r="EP64" s="852">
        <v>0</v>
      </c>
      <c r="EQ64" s="852">
        <v>6</v>
      </c>
      <c r="ER64" s="854" t="s">
        <v>227</v>
      </c>
      <c r="ES64" s="855" t="s">
        <v>227</v>
      </c>
      <c r="EU64" s="578">
        <v>16</v>
      </c>
      <c r="EV64" s="851" t="s">
        <v>135</v>
      </c>
      <c r="EW64" s="852">
        <v>14823</v>
      </c>
      <c r="EX64" s="918">
        <v>15493</v>
      </c>
      <c r="EY64" s="852">
        <v>0</v>
      </c>
      <c r="EZ64" s="852">
        <v>0</v>
      </c>
      <c r="FA64" s="852">
        <v>17878</v>
      </c>
      <c r="FB64" s="854" t="s">
        <v>227</v>
      </c>
      <c r="FC64" s="855" t="s">
        <v>227</v>
      </c>
      <c r="IG64" s="919" t="s">
        <v>319</v>
      </c>
    </row>
    <row r="65" spans="1:159" ht="27" thickBot="1">
      <c r="A65" s="600"/>
      <c r="B65" s="601" t="s">
        <v>136</v>
      </c>
      <c r="C65" s="920">
        <f aca="true" t="shared" si="12" ref="C65:I65">SUM(C49:C64)</f>
        <v>2</v>
      </c>
      <c r="D65" s="920">
        <f t="shared" si="12"/>
        <v>4</v>
      </c>
      <c r="E65" s="920">
        <f t="shared" si="12"/>
        <v>2</v>
      </c>
      <c r="F65" s="920">
        <f t="shared" si="12"/>
        <v>1</v>
      </c>
      <c r="G65" s="920">
        <f t="shared" si="12"/>
        <v>2</v>
      </c>
      <c r="H65" s="920">
        <f t="shared" si="12"/>
        <v>0</v>
      </c>
      <c r="I65" s="920">
        <f t="shared" si="12"/>
        <v>4</v>
      </c>
      <c r="J65" s="818"/>
      <c r="K65" s="600"/>
      <c r="L65" s="601" t="s">
        <v>136</v>
      </c>
      <c r="M65" s="293">
        <f aca="true" t="shared" si="13" ref="M65:S65">SUM(M49:M64)</f>
        <v>2</v>
      </c>
      <c r="N65" s="293">
        <f t="shared" si="13"/>
        <v>6</v>
      </c>
      <c r="O65" s="293">
        <f t="shared" si="13"/>
        <v>6</v>
      </c>
      <c r="P65" s="293">
        <f t="shared" si="13"/>
        <v>1</v>
      </c>
      <c r="Q65" s="293">
        <f t="shared" si="13"/>
        <v>3</v>
      </c>
      <c r="R65" s="293">
        <f t="shared" si="13"/>
        <v>0</v>
      </c>
      <c r="S65" s="293">
        <f t="shared" si="13"/>
        <v>8</v>
      </c>
      <c r="T65" s="818"/>
      <c r="U65" s="600"/>
      <c r="V65" s="601" t="s">
        <v>136</v>
      </c>
      <c r="W65" s="293">
        <f>SUM(W49:W64)</f>
        <v>2</v>
      </c>
      <c r="X65" s="293">
        <f>SUM(X49:X64)</f>
        <v>49</v>
      </c>
      <c r="Y65" s="293">
        <f>SUM(Y49:Y64)</f>
        <v>15</v>
      </c>
      <c r="Z65" s="293">
        <f>SUM(Z49:Z64)</f>
        <v>4</v>
      </c>
      <c r="AA65" s="293">
        <f>SUM(AA49:AA64)</f>
        <v>3</v>
      </c>
      <c r="AB65" s="860" t="s">
        <v>228</v>
      </c>
      <c r="AC65" s="860" t="s">
        <v>228</v>
      </c>
      <c r="AD65" s="818"/>
      <c r="AE65" s="600"/>
      <c r="AF65" s="601" t="s">
        <v>136</v>
      </c>
      <c r="AG65" s="293">
        <f>SUM(AG49:AG64)</f>
        <v>13176</v>
      </c>
      <c r="AH65" s="293">
        <f>SUM(AH49:AH64)</f>
        <v>23396</v>
      </c>
      <c r="AI65" s="293">
        <f>SUM(AI49:AI64)</f>
        <v>16829</v>
      </c>
      <c r="AJ65" s="293">
        <f>SUM(AJ49:AJ64)</f>
        <v>2226</v>
      </c>
      <c r="AK65" s="293">
        <f>SUM(AK49:AK64)</f>
        <v>12882</v>
      </c>
      <c r="AL65" s="860" t="s">
        <v>228</v>
      </c>
      <c r="AM65" s="860" t="s">
        <v>228</v>
      </c>
      <c r="AN65" s="304"/>
      <c r="AO65" s="600"/>
      <c r="AP65" s="601" t="s">
        <v>136</v>
      </c>
      <c r="AQ65" s="861">
        <f aca="true" t="shared" si="14" ref="AQ65:AW65">SUM(AQ49:AQ64)</f>
        <v>2</v>
      </c>
      <c r="AR65" s="861">
        <f t="shared" si="14"/>
        <v>7</v>
      </c>
      <c r="AS65" s="861">
        <f t="shared" si="14"/>
        <v>2</v>
      </c>
      <c r="AT65" s="861">
        <f t="shared" si="14"/>
        <v>0</v>
      </c>
      <c r="AU65" s="861">
        <f t="shared" si="14"/>
        <v>2</v>
      </c>
      <c r="AV65" s="861">
        <f t="shared" si="14"/>
        <v>0</v>
      </c>
      <c r="AW65" s="861">
        <f t="shared" si="14"/>
        <v>6</v>
      </c>
      <c r="AX65" s="304"/>
      <c r="AY65" s="862"/>
      <c r="AZ65" s="863" t="s">
        <v>136</v>
      </c>
      <c r="BA65" s="861">
        <f aca="true" t="shared" si="15" ref="BA65:BG65">SUM(BA49:BA64)</f>
        <v>2</v>
      </c>
      <c r="BB65" s="861">
        <f t="shared" si="15"/>
        <v>8</v>
      </c>
      <c r="BC65" s="861">
        <f t="shared" si="15"/>
        <v>5</v>
      </c>
      <c r="BD65" s="861">
        <f t="shared" si="15"/>
        <v>0</v>
      </c>
      <c r="BE65" s="293">
        <f t="shared" si="15"/>
        <v>2</v>
      </c>
      <c r="BF65" s="293">
        <f t="shared" si="15"/>
        <v>0</v>
      </c>
      <c r="BG65" s="293">
        <f t="shared" si="15"/>
        <v>9</v>
      </c>
      <c r="BH65" s="818"/>
      <c r="BI65" s="600"/>
      <c r="BJ65" s="601" t="s">
        <v>136</v>
      </c>
      <c r="BK65" s="293">
        <f>SUM(BK49:BK64)</f>
        <v>2</v>
      </c>
      <c r="BL65" s="293">
        <f>SUM(BL49:BL64)</f>
        <v>59</v>
      </c>
      <c r="BM65" s="861">
        <f>SUM(BM49:BM64)</f>
        <v>19</v>
      </c>
      <c r="BN65" s="861">
        <f>SUM(BN49:BN64)</f>
        <v>0</v>
      </c>
      <c r="BO65" s="861">
        <f>SUM(BO49:BO64)</f>
        <v>2</v>
      </c>
      <c r="BP65" s="860" t="s">
        <v>228</v>
      </c>
      <c r="BQ65" s="860" t="s">
        <v>228</v>
      </c>
      <c r="BR65" s="304"/>
      <c r="BS65" s="862"/>
      <c r="BT65" s="863" t="s">
        <v>136</v>
      </c>
      <c r="BU65" s="861">
        <f>SUM(BU49:BU64)</f>
        <v>13176</v>
      </c>
      <c r="BV65" s="861">
        <f>SUM(BV49:BV64)</f>
        <v>29039</v>
      </c>
      <c r="BW65" s="861">
        <f>SUM(BW49:BW64)</f>
        <v>4596</v>
      </c>
      <c r="BX65" s="861">
        <f>SUM(BX49:BX64)</f>
        <v>0</v>
      </c>
      <c r="BY65" s="861">
        <f>SUM(BY49:BY64)</f>
        <v>9467</v>
      </c>
      <c r="BZ65" s="860" t="s">
        <v>228</v>
      </c>
      <c r="CA65" s="860" t="s">
        <v>228</v>
      </c>
      <c r="CB65" s="818"/>
      <c r="CC65" s="600"/>
      <c r="CD65" s="601" t="s">
        <v>136</v>
      </c>
      <c r="CE65" s="293">
        <f aca="true" t="shared" si="16" ref="CE65:CK65">SUM(CE49:CE64)</f>
        <v>3</v>
      </c>
      <c r="CF65" s="293">
        <f t="shared" si="16"/>
        <v>4</v>
      </c>
      <c r="CG65" s="293">
        <f t="shared" si="16"/>
        <v>0</v>
      </c>
      <c r="CH65" s="293">
        <f t="shared" si="16"/>
        <v>0</v>
      </c>
      <c r="CI65" s="293">
        <f t="shared" si="16"/>
        <v>0</v>
      </c>
      <c r="CJ65" s="293">
        <f t="shared" si="16"/>
        <v>0</v>
      </c>
      <c r="CK65" s="293">
        <f t="shared" si="16"/>
        <v>5</v>
      </c>
      <c r="CL65" s="818"/>
      <c r="CM65" s="600"/>
      <c r="CN65" s="601" t="s">
        <v>136</v>
      </c>
      <c r="CO65" s="293">
        <f aca="true" t="shared" si="17" ref="CO65:CU65">SUM(CO49:CO64)</f>
        <v>3</v>
      </c>
      <c r="CP65" s="293">
        <f t="shared" si="17"/>
        <v>5</v>
      </c>
      <c r="CQ65" s="293">
        <f t="shared" si="17"/>
        <v>0</v>
      </c>
      <c r="CR65" s="293">
        <f t="shared" si="17"/>
        <v>0</v>
      </c>
      <c r="CS65" s="293">
        <f t="shared" si="17"/>
        <v>0</v>
      </c>
      <c r="CT65" s="293">
        <f t="shared" si="17"/>
        <v>0</v>
      </c>
      <c r="CU65" s="293">
        <f t="shared" si="17"/>
        <v>6</v>
      </c>
      <c r="CV65" s="818"/>
      <c r="CW65" s="600"/>
      <c r="CX65" s="601" t="s">
        <v>136</v>
      </c>
      <c r="CY65" s="293">
        <f>SUM(CY49:CY64)</f>
        <v>3</v>
      </c>
      <c r="CZ65" s="293">
        <f>SUM(CZ49:CZ64)</f>
        <v>35</v>
      </c>
      <c r="DA65" s="293">
        <f>SUM(DA49:DA64)</f>
        <v>0</v>
      </c>
      <c r="DB65" s="293">
        <f>SUM(DB49:DB64)</f>
        <v>0</v>
      </c>
      <c r="DC65" s="293">
        <f>SUM(DC49:DC64)</f>
        <v>0</v>
      </c>
      <c r="DD65" s="860" t="s">
        <v>228</v>
      </c>
      <c r="DE65" s="860" t="s">
        <v>228</v>
      </c>
      <c r="DG65" s="600"/>
      <c r="DH65" s="601" t="s">
        <v>136</v>
      </c>
      <c r="DI65" s="293">
        <f>SUM(DI49:DI64)</f>
        <v>9882</v>
      </c>
      <c r="DJ65" s="293">
        <f>SUM(DJ49:DJ64)</f>
        <v>17293</v>
      </c>
      <c r="DK65" s="293">
        <f>SUM(DK49:DK64)</f>
        <v>0</v>
      </c>
      <c r="DL65" s="293">
        <f>SUM(DL49:DL64)</f>
        <v>0</v>
      </c>
      <c r="DM65" s="293">
        <f>SUM(DM49:DM64)</f>
        <v>0</v>
      </c>
      <c r="DN65" s="860" t="s">
        <v>228</v>
      </c>
      <c r="DO65" s="860" t="s">
        <v>228</v>
      </c>
      <c r="DQ65" s="600"/>
      <c r="DR65" s="601" t="s">
        <v>136</v>
      </c>
      <c r="DS65" s="293">
        <f aca="true" t="shared" si="18" ref="DS65:DY65">SUM(DS49:DS64)</f>
        <v>85</v>
      </c>
      <c r="DT65" s="293">
        <f t="shared" si="18"/>
        <v>117</v>
      </c>
      <c r="DU65" s="293">
        <f t="shared" si="18"/>
        <v>2</v>
      </c>
      <c r="DV65" s="293">
        <f t="shared" si="18"/>
        <v>0</v>
      </c>
      <c r="DW65" s="293">
        <f t="shared" si="18"/>
        <v>81</v>
      </c>
      <c r="DX65" s="293">
        <f t="shared" si="18"/>
        <v>1</v>
      </c>
      <c r="DY65" s="293">
        <f t="shared" si="18"/>
        <v>132</v>
      </c>
      <c r="EA65" s="600"/>
      <c r="EB65" s="601" t="s">
        <v>136</v>
      </c>
      <c r="EC65" s="293">
        <f aca="true" t="shared" si="19" ref="EC65:EI65">SUM(EC49:EC64)</f>
        <v>113</v>
      </c>
      <c r="ED65" s="293">
        <f t="shared" si="19"/>
        <v>165</v>
      </c>
      <c r="EE65" s="293">
        <f t="shared" si="19"/>
        <v>7</v>
      </c>
      <c r="EF65" s="293">
        <f t="shared" si="19"/>
        <v>0</v>
      </c>
      <c r="EG65" s="293">
        <f t="shared" si="19"/>
        <v>108</v>
      </c>
      <c r="EH65" s="293">
        <f t="shared" si="19"/>
        <v>7</v>
      </c>
      <c r="EI65" s="293">
        <f t="shared" si="19"/>
        <v>206</v>
      </c>
      <c r="EK65" s="600"/>
      <c r="EL65" s="601" t="s">
        <v>136</v>
      </c>
      <c r="EM65" s="293">
        <f>SUM(EM49:EM64)</f>
        <v>124</v>
      </c>
      <c r="EN65" s="293">
        <f>SUM(EN49:EN64)</f>
        <v>1026</v>
      </c>
      <c r="EO65" s="293">
        <f>SUM(EO49:EO64)</f>
        <v>26</v>
      </c>
      <c r="EP65" s="293">
        <f>SUM(EP49:EP64)</f>
        <v>0</v>
      </c>
      <c r="EQ65" s="293">
        <f>SUM(EQ49:EQ64)</f>
        <v>109</v>
      </c>
      <c r="ER65" s="860" t="s">
        <v>228</v>
      </c>
      <c r="ES65" s="860" t="s">
        <v>228</v>
      </c>
      <c r="EU65" s="600"/>
      <c r="EV65" s="601" t="s">
        <v>136</v>
      </c>
      <c r="EW65" s="293">
        <f>SUM(EW49:EW64)</f>
        <v>457797</v>
      </c>
      <c r="EX65" s="293">
        <f>SUM(EX49:EX64)</f>
        <v>500708</v>
      </c>
      <c r="EY65" s="293">
        <f>SUM(EY49:EY64)</f>
        <v>8125</v>
      </c>
      <c r="EZ65" s="293">
        <f>SUM(EZ49:EZ64)</f>
        <v>0</v>
      </c>
      <c r="FA65" s="293">
        <f>SUM(FA49:FA64)</f>
        <v>345003</v>
      </c>
      <c r="FB65" s="860" t="s">
        <v>228</v>
      </c>
      <c r="FC65" s="860" t="s">
        <v>228</v>
      </c>
    </row>
    <row r="66" spans="241:245" ht="26.25">
      <c r="IG66" s="615" t="s">
        <v>366</v>
      </c>
      <c r="IH66" s="615"/>
      <c r="II66" s="783"/>
      <c r="IJ66" s="783"/>
      <c r="IK66" s="783"/>
    </row>
    <row r="67" spans="1:245" ht="26.25">
      <c r="A67" s="865"/>
      <c r="B67" s="865"/>
      <c r="C67" s="865"/>
      <c r="D67" s="865"/>
      <c r="E67" s="865"/>
      <c r="F67" s="865"/>
      <c r="G67" s="865"/>
      <c r="H67" s="865"/>
      <c r="I67" s="865"/>
      <c r="J67" s="865"/>
      <c r="K67" s="865"/>
      <c r="L67" s="865"/>
      <c r="M67" s="865"/>
      <c r="N67" s="865"/>
      <c r="O67" s="865"/>
      <c r="P67" s="865"/>
      <c r="Q67" s="865"/>
      <c r="R67" s="865"/>
      <c r="S67" s="865"/>
      <c r="T67" s="865"/>
      <c r="U67" s="865"/>
      <c r="V67" s="865"/>
      <c r="W67" s="865"/>
      <c r="X67" s="865"/>
      <c r="Y67" s="865"/>
      <c r="Z67" s="865"/>
      <c r="AA67" s="865"/>
      <c r="AB67" s="865"/>
      <c r="AC67" s="865"/>
      <c r="AD67" s="865"/>
      <c r="AE67" s="865"/>
      <c r="AF67" s="865"/>
      <c r="AG67" s="865"/>
      <c r="AH67" s="865"/>
      <c r="AI67" s="865"/>
      <c r="AJ67" s="865"/>
      <c r="AK67" s="865"/>
      <c r="AL67" s="865"/>
      <c r="AM67" s="865"/>
      <c r="AN67" s="864"/>
      <c r="AO67" s="865"/>
      <c r="AP67" s="865"/>
      <c r="AQ67" s="865"/>
      <c r="AR67" s="865"/>
      <c r="AS67" s="865"/>
      <c r="AT67" s="865"/>
      <c r="AU67" s="865"/>
      <c r="AV67" s="865"/>
      <c r="AW67" s="865"/>
      <c r="AX67" s="865"/>
      <c r="AY67" s="865"/>
      <c r="AZ67" s="865"/>
      <c r="BA67" s="865"/>
      <c r="BB67" s="865"/>
      <c r="BC67" s="865"/>
      <c r="BD67" s="865"/>
      <c r="BE67" s="865"/>
      <c r="BF67" s="865"/>
      <c r="BG67" s="865"/>
      <c r="BH67" s="865"/>
      <c r="BI67" s="865"/>
      <c r="BJ67" s="865"/>
      <c r="BK67" s="865"/>
      <c r="BL67" s="865"/>
      <c r="BM67" s="865"/>
      <c r="BN67" s="865"/>
      <c r="BO67" s="865"/>
      <c r="BP67" s="865"/>
      <c r="BQ67" s="865"/>
      <c r="BR67" s="865"/>
      <c r="BS67" s="865"/>
      <c r="BT67" s="865"/>
      <c r="BU67" s="865"/>
      <c r="BV67" s="865"/>
      <c r="BW67" s="865"/>
      <c r="BX67" s="865"/>
      <c r="BY67" s="865"/>
      <c r="BZ67" s="865"/>
      <c r="CA67" s="865"/>
      <c r="CB67" s="865"/>
      <c r="CC67" s="865"/>
      <c r="CD67" s="865"/>
      <c r="CE67" s="865"/>
      <c r="CF67" s="865"/>
      <c r="CG67" s="865"/>
      <c r="CH67" s="865"/>
      <c r="CI67" s="865"/>
      <c r="CJ67" s="865"/>
      <c r="CK67" s="865"/>
      <c r="CL67" s="865"/>
      <c r="CM67" s="865"/>
      <c r="CN67" s="865"/>
      <c r="CO67" s="865"/>
      <c r="CP67" s="865"/>
      <c r="CQ67" s="865"/>
      <c r="CR67" s="865"/>
      <c r="CS67" s="865"/>
      <c r="CT67" s="865"/>
      <c r="CU67" s="865"/>
      <c r="CV67" s="865"/>
      <c r="CW67" s="865"/>
      <c r="CX67" s="865"/>
      <c r="CY67" s="865"/>
      <c r="CZ67" s="865"/>
      <c r="DA67" s="865"/>
      <c r="DB67" s="865"/>
      <c r="DC67" s="865"/>
      <c r="DD67" s="865"/>
      <c r="DE67" s="865"/>
      <c r="DF67" s="865"/>
      <c r="DG67" s="865"/>
      <c r="DH67" s="865"/>
      <c r="DI67" s="865"/>
      <c r="DJ67" s="865"/>
      <c r="DK67" s="865"/>
      <c r="DL67" s="865"/>
      <c r="DM67" s="865"/>
      <c r="DN67" s="865"/>
      <c r="DO67" s="865"/>
      <c r="DP67" s="865"/>
      <c r="DQ67" s="865"/>
      <c r="DR67" s="865"/>
      <c r="DS67" s="865"/>
      <c r="DT67" s="865"/>
      <c r="DU67" s="865"/>
      <c r="DV67" s="865"/>
      <c r="DW67" s="865"/>
      <c r="DX67" s="865"/>
      <c r="DY67" s="865"/>
      <c r="DZ67" s="865"/>
      <c r="EA67" s="865"/>
      <c r="EB67" s="865"/>
      <c r="EC67" s="865"/>
      <c r="ED67" s="865"/>
      <c r="EE67" s="865"/>
      <c r="EF67" s="865"/>
      <c r="EG67" s="865"/>
      <c r="EH67" s="865"/>
      <c r="EI67" s="865"/>
      <c r="EJ67" s="865"/>
      <c r="EK67" s="865"/>
      <c r="EL67" s="865"/>
      <c r="EM67" s="865"/>
      <c r="EN67" s="865"/>
      <c r="EO67" s="865"/>
      <c r="EP67" s="865"/>
      <c r="EQ67" s="865"/>
      <c r="ER67" s="865"/>
      <c r="ES67" s="865"/>
      <c r="ET67" s="865"/>
      <c r="EU67" s="865"/>
      <c r="EV67" s="865"/>
      <c r="EW67" s="865"/>
      <c r="EX67" s="865"/>
      <c r="EY67" s="865"/>
      <c r="EZ67" s="865"/>
      <c r="FA67" s="865"/>
      <c r="FB67" s="865"/>
      <c r="FC67" s="865"/>
      <c r="FD67" s="865"/>
      <c r="FE67" s="865"/>
      <c r="FF67" s="865"/>
      <c r="IG67" s="615" t="s">
        <v>466</v>
      </c>
      <c r="IH67" s="615"/>
      <c r="II67" s="783"/>
      <c r="IJ67" s="783"/>
      <c r="IK67" s="783"/>
    </row>
    <row r="68" spans="241:245" ht="26.25">
      <c r="IG68" s="615" t="s">
        <v>467</v>
      </c>
      <c r="IH68" s="615"/>
      <c r="II68" s="783"/>
      <c r="IJ68" s="783"/>
      <c r="IK68" s="783"/>
    </row>
    <row r="69" spans="241:250" ht="28.5" thickBot="1">
      <c r="IG69" s="921" t="s">
        <v>368</v>
      </c>
      <c r="IH69" s="922"/>
      <c r="II69" s="783"/>
      <c r="IJ69" s="783"/>
      <c r="IK69" s="783"/>
      <c r="IP69" s="923"/>
    </row>
    <row r="70" spans="241:250" ht="30.75" thickBot="1">
      <c r="IG70" s="924"/>
      <c r="IH70" s="925"/>
      <c r="II70" s="926"/>
      <c r="IJ70" s="927"/>
      <c r="IK70" s="928"/>
      <c r="IL70" s="929" t="s">
        <v>468</v>
      </c>
      <c r="IM70" s="930"/>
      <c r="IN70" s="930"/>
      <c r="IO70" s="930"/>
      <c r="IP70" s="931"/>
    </row>
    <row r="71" spans="241:250" ht="27" thickBot="1">
      <c r="IG71" s="932"/>
      <c r="IH71" s="933"/>
      <c r="II71" s="933"/>
      <c r="IJ71" s="934"/>
      <c r="IK71" s="935"/>
      <c r="IL71" s="936"/>
      <c r="IM71" s="929"/>
      <c r="IN71" s="935"/>
      <c r="IO71" s="935"/>
      <c r="IP71" s="937"/>
    </row>
    <row r="72" spans="241:250" ht="30.75" thickBot="1">
      <c r="IG72" s="938"/>
      <c r="IH72" s="939" t="s">
        <v>140</v>
      </c>
      <c r="II72" s="933"/>
      <c r="IJ72" s="940" t="s">
        <v>414</v>
      </c>
      <c r="IK72" s="940" t="s">
        <v>414</v>
      </c>
      <c r="IL72" s="940" t="s">
        <v>415</v>
      </c>
      <c r="IM72" s="941" t="s">
        <v>416</v>
      </c>
      <c r="IN72" s="942" t="s">
        <v>417</v>
      </c>
      <c r="IO72" s="943" t="s">
        <v>414</v>
      </c>
      <c r="IP72" s="944"/>
    </row>
    <row r="73" spans="241:250" ht="30">
      <c r="IG73" s="938"/>
      <c r="IH73" s="945"/>
      <c r="II73" s="945"/>
      <c r="IJ73" s="942" t="s">
        <v>418</v>
      </c>
      <c r="IK73" s="942" t="s">
        <v>418</v>
      </c>
      <c r="IL73" s="942" t="s">
        <v>419</v>
      </c>
      <c r="IM73" s="942" t="s">
        <v>420</v>
      </c>
      <c r="IN73" s="942" t="s">
        <v>421</v>
      </c>
      <c r="IO73" s="946" t="s">
        <v>422</v>
      </c>
      <c r="IP73" s="942" t="s">
        <v>423</v>
      </c>
    </row>
    <row r="74" spans="241:251" ht="30">
      <c r="IG74" s="938"/>
      <c r="IH74" s="945"/>
      <c r="II74" s="945"/>
      <c r="IJ74" s="942" t="s">
        <v>424</v>
      </c>
      <c r="IK74" s="942" t="s">
        <v>425</v>
      </c>
      <c r="IL74" s="942" t="s">
        <v>426</v>
      </c>
      <c r="IM74" s="942" t="s">
        <v>427</v>
      </c>
      <c r="IN74" s="942" t="s">
        <v>428</v>
      </c>
      <c r="IO74" s="946" t="s">
        <v>429</v>
      </c>
      <c r="IP74" s="942" t="s">
        <v>430</v>
      </c>
      <c r="IQ74" s="947"/>
    </row>
    <row r="75" spans="241:251" ht="30.75" thickBot="1">
      <c r="IG75" s="948"/>
      <c r="IH75" s="949"/>
      <c r="II75" s="949"/>
      <c r="IJ75" s="950"/>
      <c r="IK75" s="950" t="s">
        <v>431</v>
      </c>
      <c r="IL75" s="950" t="s">
        <v>432</v>
      </c>
      <c r="IM75" s="950"/>
      <c r="IN75" s="950" t="s">
        <v>433</v>
      </c>
      <c r="IO75" s="951"/>
      <c r="IP75" s="952"/>
      <c r="IQ75" s="953"/>
    </row>
    <row r="76" spans="241:251" ht="27" thickBot="1">
      <c r="IG76" s="954"/>
      <c r="IH76" s="955">
        <v>1</v>
      </c>
      <c r="II76" s="956"/>
      <c r="IJ76" s="957">
        <v>2</v>
      </c>
      <c r="IK76" s="957">
        <v>3</v>
      </c>
      <c r="IL76" s="957">
        <v>4</v>
      </c>
      <c r="IM76" s="957">
        <v>5</v>
      </c>
      <c r="IN76" s="957">
        <v>6</v>
      </c>
      <c r="IO76" s="957">
        <v>7</v>
      </c>
      <c r="IP76" s="958">
        <v>8</v>
      </c>
      <c r="IQ76" s="953"/>
    </row>
    <row r="77" spans="241:251" ht="36" thickTop="1">
      <c r="IG77" s="959" t="s">
        <v>469</v>
      </c>
      <c r="IH77" s="960"/>
      <c r="II77" s="961">
        <v>1</v>
      </c>
      <c r="IJ77" s="962">
        <f aca="true" t="shared" si="20" ref="IJ77:IP77">C31</f>
        <v>2305</v>
      </c>
      <c r="IK77" s="962">
        <f t="shared" si="20"/>
        <v>14698</v>
      </c>
      <c r="IL77" s="962">
        <f t="shared" si="20"/>
        <v>296</v>
      </c>
      <c r="IM77" s="962">
        <f t="shared" si="20"/>
        <v>101</v>
      </c>
      <c r="IN77" s="962">
        <f t="shared" si="20"/>
        <v>2767</v>
      </c>
      <c r="IO77" s="962">
        <f t="shared" si="20"/>
        <v>244</v>
      </c>
      <c r="IP77" s="962">
        <f t="shared" si="20"/>
        <v>12939</v>
      </c>
      <c r="IQ77" s="953"/>
    </row>
    <row r="78" spans="241:251" ht="26.25">
      <c r="IG78" s="963"/>
      <c r="IH78" s="964"/>
      <c r="II78" s="965"/>
      <c r="IJ78" s="966"/>
      <c r="IK78" s="967"/>
      <c r="IL78" s="967"/>
      <c r="IM78" s="967"/>
      <c r="IN78" s="967"/>
      <c r="IO78" s="967"/>
      <c r="IP78" s="967"/>
      <c r="IQ78" s="953"/>
    </row>
    <row r="79" spans="241:251" ht="30">
      <c r="IG79" s="963"/>
      <c r="IH79" s="968" t="s">
        <v>470</v>
      </c>
      <c r="II79" s="965">
        <v>2</v>
      </c>
      <c r="IJ79" s="969">
        <f>M31</f>
        <v>2395</v>
      </c>
      <c r="IK79" s="969">
        <f aca="true" t="shared" si="21" ref="IK79:IP79">N31</f>
        <v>15937</v>
      </c>
      <c r="IL79" s="969">
        <f t="shared" si="21"/>
        <v>312</v>
      </c>
      <c r="IM79" s="969">
        <f t="shared" si="21"/>
        <v>109</v>
      </c>
      <c r="IN79" s="969">
        <f t="shared" si="21"/>
        <v>2905</v>
      </c>
      <c r="IO79" s="969">
        <f t="shared" si="21"/>
        <v>336</v>
      </c>
      <c r="IP79" s="969">
        <f t="shared" si="21"/>
        <v>14910</v>
      </c>
      <c r="IQ79" s="953"/>
    </row>
    <row r="80" spans="241:251" ht="30">
      <c r="IG80" s="963"/>
      <c r="IH80" s="970" t="s">
        <v>471</v>
      </c>
      <c r="II80" s="971">
        <v>3</v>
      </c>
      <c r="IJ80" s="972">
        <f>W31</f>
        <v>2487</v>
      </c>
      <c r="IK80" s="972">
        <f>X31</f>
        <v>138120</v>
      </c>
      <c r="IL80" s="972">
        <f>Y31</f>
        <v>3245</v>
      </c>
      <c r="IM80" s="972">
        <f>Z31</f>
        <v>2609</v>
      </c>
      <c r="IN80" s="972">
        <f>AA31</f>
        <v>2925</v>
      </c>
      <c r="IO80" s="973" t="s">
        <v>228</v>
      </c>
      <c r="IP80" s="973" t="s">
        <v>228</v>
      </c>
      <c r="IQ80" s="953"/>
    </row>
    <row r="81" spans="241:251" ht="30">
      <c r="IG81" s="963"/>
      <c r="IH81" s="974" t="s">
        <v>472</v>
      </c>
      <c r="II81" s="971">
        <v>4</v>
      </c>
      <c r="IJ81" s="972">
        <f>AG31</f>
        <v>11051318</v>
      </c>
      <c r="IK81" s="972">
        <f>AH31</f>
        <v>66821659</v>
      </c>
      <c r="IL81" s="972">
        <f>AI31</f>
        <v>400292</v>
      </c>
      <c r="IM81" s="972">
        <f>AJ31</f>
        <v>202322</v>
      </c>
      <c r="IN81" s="972">
        <f>AK31</f>
        <v>10906748</v>
      </c>
      <c r="IO81" s="973" t="s">
        <v>228</v>
      </c>
      <c r="IP81" s="973" t="s">
        <v>228</v>
      </c>
      <c r="IQ81" s="953"/>
    </row>
    <row r="82" spans="241:251" ht="33.75">
      <c r="IG82" s="975" t="s">
        <v>473</v>
      </c>
      <c r="IH82" s="964"/>
      <c r="II82" s="965"/>
      <c r="IJ82" s="966"/>
      <c r="IK82" s="967"/>
      <c r="IL82" s="967"/>
      <c r="IM82" s="967"/>
      <c r="IN82" s="967"/>
      <c r="IO82" s="976"/>
      <c r="IP82" s="977"/>
      <c r="IQ82" s="953"/>
    </row>
    <row r="83" spans="241:251" ht="33.75">
      <c r="IG83" s="975" t="s">
        <v>474</v>
      </c>
      <c r="IH83" s="964"/>
      <c r="II83" s="965"/>
      <c r="IJ83" s="966"/>
      <c r="IK83" s="967"/>
      <c r="IL83" s="967"/>
      <c r="IM83" s="967"/>
      <c r="IN83" s="967"/>
      <c r="IO83" s="966"/>
      <c r="IP83" s="966"/>
      <c r="IQ83" s="953"/>
    </row>
    <row r="84" spans="241:251" ht="35.25">
      <c r="IG84" s="978" t="s">
        <v>475</v>
      </c>
      <c r="IH84" s="979"/>
      <c r="II84" s="980">
        <v>5</v>
      </c>
      <c r="IJ84" s="981">
        <f>AQ31</f>
        <v>807</v>
      </c>
      <c r="IK84" s="981">
        <f aca="true" t="shared" si="22" ref="IK84:IP84">AR31</f>
        <v>2048</v>
      </c>
      <c r="IL84" s="981">
        <f t="shared" si="22"/>
        <v>252</v>
      </c>
      <c r="IM84" s="981">
        <f t="shared" si="22"/>
        <v>173</v>
      </c>
      <c r="IN84" s="981">
        <f t="shared" si="22"/>
        <v>715</v>
      </c>
      <c r="IO84" s="981">
        <f t="shared" si="22"/>
        <v>79</v>
      </c>
      <c r="IP84" s="981">
        <f t="shared" si="22"/>
        <v>2151</v>
      </c>
      <c r="IQ84" s="953"/>
    </row>
    <row r="85" spans="241:251" ht="26.25">
      <c r="IG85" s="963"/>
      <c r="IH85" s="968"/>
      <c r="II85" s="965"/>
      <c r="IJ85" s="966"/>
      <c r="IK85" s="966"/>
      <c r="IL85" s="966"/>
      <c r="IM85" s="966"/>
      <c r="IN85" s="966"/>
      <c r="IO85" s="966"/>
      <c r="IP85" s="966"/>
      <c r="IQ85" s="953"/>
    </row>
    <row r="86" spans="241:251" ht="30">
      <c r="IG86" s="963"/>
      <c r="IH86" s="968" t="s">
        <v>470</v>
      </c>
      <c r="II86" s="965">
        <v>6</v>
      </c>
      <c r="IJ86" s="969">
        <f>BA31</f>
        <v>1342</v>
      </c>
      <c r="IK86" s="969">
        <f aca="true" t="shared" si="23" ref="IK86:IP86">BB31</f>
        <v>5121</v>
      </c>
      <c r="IL86" s="969">
        <f t="shared" si="23"/>
        <v>583</v>
      </c>
      <c r="IM86" s="969">
        <f t="shared" si="23"/>
        <v>358</v>
      </c>
      <c r="IN86" s="969">
        <f t="shared" si="23"/>
        <v>1282</v>
      </c>
      <c r="IO86" s="969">
        <f t="shared" si="23"/>
        <v>202</v>
      </c>
      <c r="IP86" s="969">
        <f t="shared" si="23"/>
        <v>4521</v>
      </c>
      <c r="IQ86" s="953"/>
    </row>
    <row r="87" spans="241:251" ht="30">
      <c r="IG87" s="963"/>
      <c r="IH87" s="970" t="s">
        <v>471</v>
      </c>
      <c r="II87" s="971">
        <v>7</v>
      </c>
      <c r="IJ87" s="972">
        <f>BK31</f>
        <v>1381</v>
      </c>
      <c r="IK87" s="972">
        <f>BL31</f>
        <v>40818</v>
      </c>
      <c r="IL87" s="972">
        <f>BM31</f>
        <v>8253</v>
      </c>
      <c r="IM87" s="972">
        <f>BN31</f>
        <v>7125</v>
      </c>
      <c r="IN87" s="972">
        <f>BO31</f>
        <v>1286</v>
      </c>
      <c r="IO87" s="973" t="s">
        <v>228</v>
      </c>
      <c r="IP87" s="973" t="s">
        <v>228</v>
      </c>
      <c r="IQ87" s="953"/>
    </row>
    <row r="88" spans="241:251" ht="30">
      <c r="IG88" s="963"/>
      <c r="IH88" s="974" t="s">
        <v>472</v>
      </c>
      <c r="II88" s="980">
        <v>8</v>
      </c>
      <c r="IJ88" s="982">
        <f>BU31</f>
        <v>7336335</v>
      </c>
      <c r="IK88" s="983"/>
      <c r="IL88" s="983"/>
      <c r="IM88" s="983"/>
      <c r="IN88" s="983"/>
      <c r="IO88" s="984" t="s">
        <v>228</v>
      </c>
      <c r="IP88" s="984" t="s">
        <v>228</v>
      </c>
      <c r="IQ88" s="953"/>
    </row>
    <row r="89" spans="241:251" ht="33.75">
      <c r="IG89" s="985" t="s">
        <v>476</v>
      </c>
      <c r="IH89" s="964"/>
      <c r="II89" s="986"/>
      <c r="IJ89" s="987"/>
      <c r="IK89" s="988"/>
      <c r="IL89" s="988"/>
      <c r="IM89" s="988"/>
      <c r="IN89" s="988"/>
      <c r="IO89" s="989"/>
      <c r="IP89" s="989"/>
      <c r="IQ89" s="953"/>
    </row>
    <row r="90" spans="241:251" ht="35.25">
      <c r="IG90" s="985" t="s">
        <v>99</v>
      </c>
      <c r="IH90" s="964"/>
      <c r="II90" s="965">
        <v>9</v>
      </c>
      <c r="IJ90" s="981">
        <f>CE31</f>
        <v>66</v>
      </c>
      <c r="IK90" s="981">
        <f aca="true" t="shared" si="24" ref="IK90:IP90">CF31</f>
        <v>201</v>
      </c>
      <c r="IL90" s="981">
        <f t="shared" si="24"/>
        <v>11</v>
      </c>
      <c r="IM90" s="981">
        <f t="shared" si="24"/>
        <v>5</v>
      </c>
      <c r="IN90" s="981">
        <f t="shared" si="24"/>
        <v>52</v>
      </c>
      <c r="IO90" s="981">
        <f t="shared" si="24"/>
        <v>3</v>
      </c>
      <c r="IP90" s="981">
        <f t="shared" si="24"/>
        <v>250</v>
      </c>
      <c r="IQ90" s="953"/>
    </row>
    <row r="91" spans="241:251" ht="26.25">
      <c r="IG91" s="990"/>
      <c r="IH91" s="991"/>
      <c r="II91" s="992"/>
      <c r="IJ91" s="967"/>
      <c r="IK91" s="967"/>
      <c r="IL91" s="967"/>
      <c r="IM91" s="967"/>
      <c r="IN91" s="967"/>
      <c r="IO91" s="967"/>
      <c r="IP91" s="967"/>
      <c r="IQ91" s="953"/>
    </row>
    <row r="92" spans="241:251" ht="30">
      <c r="IG92" s="963"/>
      <c r="IH92" s="968" t="s">
        <v>470</v>
      </c>
      <c r="II92" s="980">
        <v>10</v>
      </c>
      <c r="IJ92" s="982">
        <f>CO31</f>
        <v>79</v>
      </c>
      <c r="IK92" s="982">
        <f aca="true" t="shared" si="25" ref="IK92:IP92">CP31</f>
        <v>298</v>
      </c>
      <c r="IL92" s="982">
        <f t="shared" si="25"/>
        <v>11</v>
      </c>
      <c r="IM92" s="982">
        <f t="shared" si="25"/>
        <v>5</v>
      </c>
      <c r="IN92" s="982">
        <f t="shared" si="25"/>
        <v>56</v>
      </c>
      <c r="IO92" s="982">
        <f t="shared" si="25"/>
        <v>5</v>
      </c>
      <c r="IP92" s="982">
        <f t="shared" si="25"/>
        <v>321</v>
      </c>
      <c r="IQ92" s="953"/>
    </row>
    <row r="93" spans="241:251" ht="30">
      <c r="IG93" s="963"/>
      <c r="IH93" s="993" t="s">
        <v>471</v>
      </c>
      <c r="II93" s="980">
        <v>11</v>
      </c>
      <c r="IJ93" s="969">
        <f>CY31</f>
        <v>80</v>
      </c>
      <c r="IK93" s="969">
        <f>CZ31</f>
        <v>2404</v>
      </c>
      <c r="IL93" s="969">
        <f>DA31</f>
        <v>214</v>
      </c>
      <c r="IM93" s="969">
        <f>DB31</f>
        <v>194</v>
      </c>
      <c r="IN93" s="969">
        <f>DC31</f>
        <v>57</v>
      </c>
      <c r="IO93" s="994" t="s">
        <v>228</v>
      </c>
      <c r="IP93" s="994" t="s">
        <v>228</v>
      </c>
      <c r="IQ93" s="953"/>
    </row>
    <row r="94" spans="241:251" ht="30">
      <c r="IG94" s="963"/>
      <c r="IH94" s="970" t="s">
        <v>472</v>
      </c>
      <c r="II94" s="995">
        <v>12</v>
      </c>
      <c r="IJ94" s="972">
        <f>DI31</f>
        <v>341942</v>
      </c>
      <c r="IK94" s="972">
        <f>DJ31</f>
        <v>1177857</v>
      </c>
      <c r="IL94" s="972">
        <f>DK31</f>
        <v>9753</v>
      </c>
      <c r="IM94" s="972">
        <f>DL31</f>
        <v>5103</v>
      </c>
      <c r="IN94" s="972">
        <f>DM31</f>
        <v>200582</v>
      </c>
      <c r="IO94" s="973" t="s">
        <v>228</v>
      </c>
      <c r="IP94" s="973" t="s">
        <v>228</v>
      </c>
      <c r="IQ94" s="953"/>
    </row>
    <row r="95" spans="241:251" ht="33.75">
      <c r="IG95" s="978" t="s">
        <v>477</v>
      </c>
      <c r="IH95" s="996"/>
      <c r="II95" s="980">
        <v>13</v>
      </c>
      <c r="IJ95" s="972">
        <f aca="true" t="shared" si="26" ref="IJ95:IP96">DS31</f>
        <v>16</v>
      </c>
      <c r="IK95" s="972">
        <f t="shared" si="26"/>
        <v>35</v>
      </c>
      <c r="IL95" s="972">
        <f t="shared" si="26"/>
        <v>4</v>
      </c>
      <c r="IM95" s="972">
        <f t="shared" si="26"/>
        <v>4</v>
      </c>
      <c r="IN95" s="972">
        <f t="shared" si="26"/>
        <v>12</v>
      </c>
      <c r="IO95" s="972">
        <f t="shared" si="26"/>
        <v>1</v>
      </c>
      <c r="IP95" s="972">
        <f t="shared" si="26"/>
        <v>33</v>
      </c>
      <c r="IQ95" s="953"/>
    </row>
    <row r="96" spans="241:251" ht="30">
      <c r="IG96" s="963"/>
      <c r="IH96" s="991"/>
      <c r="II96" s="965"/>
      <c r="IJ96" s="997"/>
      <c r="IK96" s="972">
        <f t="shared" si="26"/>
        <v>0</v>
      </c>
      <c r="IL96" s="972">
        <f t="shared" si="26"/>
        <v>0</v>
      </c>
      <c r="IM96" s="972">
        <f t="shared" si="26"/>
        <v>0</v>
      </c>
      <c r="IN96" s="972">
        <f t="shared" si="26"/>
        <v>0</v>
      </c>
      <c r="IO96" s="972">
        <f t="shared" si="26"/>
        <v>0</v>
      </c>
      <c r="IP96" s="972">
        <f t="shared" si="26"/>
        <v>0</v>
      </c>
      <c r="IQ96" s="953"/>
    </row>
    <row r="97" spans="241:251" ht="30">
      <c r="IG97" s="963"/>
      <c r="IH97" s="968" t="s">
        <v>470</v>
      </c>
      <c r="II97" s="965">
        <v>14</v>
      </c>
      <c r="IJ97" s="982">
        <f>EC31</f>
        <v>16</v>
      </c>
      <c r="IK97" s="982">
        <f aca="true" t="shared" si="27" ref="IK97:IP97">ED31</f>
        <v>59</v>
      </c>
      <c r="IL97" s="982">
        <f t="shared" si="27"/>
        <v>6</v>
      </c>
      <c r="IM97" s="982">
        <f t="shared" si="27"/>
        <v>6</v>
      </c>
      <c r="IN97" s="982">
        <f t="shared" si="27"/>
        <v>14</v>
      </c>
      <c r="IO97" s="982">
        <f t="shared" si="27"/>
        <v>3</v>
      </c>
      <c r="IP97" s="982">
        <f t="shared" si="27"/>
        <v>61</v>
      </c>
      <c r="IQ97" s="953"/>
    </row>
    <row r="98" spans="241:251" ht="30">
      <c r="IG98" s="963"/>
      <c r="IH98" s="993" t="s">
        <v>471</v>
      </c>
      <c r="II98" s="995">
        <v>15</v>
      </c>
      <c r="IJ98" s="998">
        <f>EM31</f>
        <v>17</v>
      </c>
      <c r="IK98" s="998">
        <f aca="true" t="shared" si="28" ref="IK98:IP98">EN31</f>
        <v>425</v>
      </c>
      <c r="IL98" s="998">
        <f t="shared" si="28"/>
        <v>295</v>
      </c>
      <c r="IM98" s="998">
        <f t="shared" si="28"/>
        <v>295</v>
      </c>
      <c r="IN98" s="998">
        <f t="shared" si="28"/>
        <v>14</v>
      </c>
      <c r="IO98" s="999" t="str">
        <f t="shared" si="28"/>
        <v>X</v>
      </c>
      <c r="IP98" s="999" t="str">
        <f t="shared" si="28"/>
        <v>X</v>
      </c>
      <c r="IQ98" s="953"/>
    </row>
    <row r="99" spans="241:251" ht="30">
      <c r="IG99" s="963"/>
      <c r="IH99" s="970" t="s">
        <v>472</v>
      </c>
      <c r="II99" s="965">
        <v>16</v>
      </c>
      <c r="IJ99" s="998">
        <f>EW31</f>
        <v>70821</v>
      </c>
      <c r="IK99" s="998">
        <f aca="true" t="shared" si="29" ref="IK99:IP99">EX31</f>
        <v>207648</v>
      </c>
      <c r="IL99" s="998">
        <f t="shared" si="29"/>
        <v>13556</v>
      </c>
      <c r="IM99" s="998">
        <f t="shared" si="29"/>
        <v>13556</v>
      </c>
      <c r="IN99" s="998">
        <f t="shared" si="29"/>
        <v>49497</v>
      </c>
      <c r="IO99" s="999" t="str">
        <f t="shared" si="29"/>
        <v>X</v>
      </c>
      <c r="IP99" s="999" t="str">
        <f t="shared" si="29"/>
        <v>X</v>
      </c>
      <c r="IQ99" s="953"/>
    </row>
    <row r="100" spans="241:251" ht="35.25">
      <c r="IG100" s="978" t="s">
        <v>478</v>
      </c>
      <c r="IH100" s="1000"/>
      <c r="II100" s="971">
        <v>17</v>
      </c>
      <c r="IJ100" s="1001">
        <f>FG31</f>
        <v>216</v>
      </c>
      <c r="IK100" s="1001">
        <f aca="true" t="shared" si="30" ref="IK100:IP100">FH31</f>
        <v>624</v>
      </c>
      <c r="IL100" s="1001">
        <f t="shared" si="30"/>
        <v>20</v>
      </c>
      <c r="IM100" s="1001">
        <f t="shared" si="30"/>
        <v>12</v>
      </c>
      <c r="IN100" s="1001">
        <f t="shared" si="30"/>
        <v>228</v>
      </c>
      <c r="IO100" s="1001">
        <f t="shared" si="30"/>
        <v>6</v>
      </c>
      <c r="IP100" s="1001">
        <f t="shared" si="30"/>
        <v>451</v>
      </c>
      <c r="IQ100" s="953"/>
    </row>
    <row r="101" spans="241:251" ht="26.25">
      <c r="IG101" s="1002"/>
      <c r="IH101" s="991"/>
      <c r="II101" s="992"/>
      <c r="IJ101" s="988"/>
      <c r="IK101" s="988"/>
      <c r="IL101" s="988"/>
      <c r="IM101" s="988"/>
      <c r="IN101" s="988"/>
      <c r="IO101" s="988"/>
      <c r="IP101" s="988"/>
      <c r="IQ101" s="953"/>
    </row>
    <row r="102" spans="241:251" ht="30">
      <c r="IG102" s="963"/>
      <c r="IH102" s="968" t="s">
        <v>470</v>
      </c>
      <c r="II102" s="965">
        <v>18</v>
      </c>
      <c r="IJ102" s="969">
        <f>FQ31</f>
        <v>257</v>
      </c>
      <c r="IK102" s="969">
        <f aca="true" t="shared" si="31" ref="IK102:IP102">FR31</f>
        <v>843</v>
      </c>
      <c r="IL102" s="969">
        <f t="shared" si="31"/>
        <v>31</v>
      </c>
      <c r="IM102" s="969">
        <f t="shared" si="31"/>
        <v>14</v>
      </c>
      <c r="IN102" s="969">
        <f t="shared" si="31"/>
        <v>297</v>
      </c>
      <c r="IO102" s="969">
        <f t="shared" si="31"/>
        <v>46</v>
      </c>
      <c r="IP102" s="969">
        <f t="shared" si="31"/>
        <v>688</v>
      </c>
      <c r="IQ102" s="953"/>
    </row>
    <row r="103" spans="241:251" ht="30">
      <c r="IG103" s="963"/>
      <c r="IH103" s="993" t="s">
        <v>471</v>
      </c>
      <c r="II103" s="971">
        <v>19</v>
      </c>
      <c r="IJ103" s="972">
        <f>GA31</f>
        <v>265</v>
      </c>
      <c r="IK103" s="972">
        <f>GB31</f>
        <v>5899</v>
      </c>
      <c r="IL103" s="972">
        <f>GC31</f>
        <v>605</v>
      </c>
      <c r="IM103" s="972">
        <f>GD31</f>
        <v>477</v>
      </c>
      <c r="IN103" s="972">
        <f>GE31</f>
        <v>297</v>
      </c>
      <c r="IO103" s="973" t="s">
        <v>228</v>
      </c>
      <c r="IP103" s="973" t="s">
        <v>228</v>
      </c>
      <c r="IQ103" s="953"/>
    </row>
    <row r="104" spans="241:251" ht="30">
      <c r="IG104" s="963"/>
      <c r="IH104" s="970" t="s">
        <v>472</v>
      </c>
      <c r="II104" s="1003">
        <v>20</v>
      </c>
      <c r="IJ104" s="972">
        <f>GK31</f>
        <v>939933</v>
      </c>
      <c r="IK104" s="972">
        <f>GL31</f>
        <v>2866187</v>
      </c>
      <c r="IL104" s="972">
        <f>GM31</f>
        <v>78590</v>
      </c>
      <c r="IM104" s="972">
        <f>GN31</f>
        <v>39654</v>
      </c>
      <c r="IN104" s="972">
        <f>GO31</f>
        <v>975895</v>
      </c>
      <c r="IO104" s="973" t="s">
        <v>228</v>
      </c>
      <c r="IP104" s="973" t="s">
        <v>228</v>
      </c>
      <c r="IQ104" s="953"/>
    </row>
    <row r="105" spans="241:251" ht="33.75">
      <c r="IG105" s="985" t="s">
        <v>479</v>
      </c>
      <c r="IH105" s="968"/>
      <c r="II105" s="1004"/>
      <c r="IJ105" s="1005"/>
      <c r="IK105" s="1005"/>
      <c r="IL105" s="1005"/>
      <c r="IM105" s="1005"/>
      <c r="IN105" s="1005"/>
      <c r="IO105" s="994"/>
      <c r="IP105" s="994"/>
      <c r="IQ105" s="953"/>
    </row>
    <row r="106" spans="241:251" ht="33.75">
      <c r="IG106" s="978" t="s">
        <v>480</v>
      </c>
      <c r="IH106" s="996"/>
      <c r="II106" s="1006">
        <v>21</v>
      </c>
      <c r="IJ106" s="982">
        <f>GU31</f>
        <v>14</v>
      </c>
      <c r="IK106" s="982">
        <f aca="true" t="shared" si="32" ref="IK106:IP106">GV31</f>
        <v>60</v>
      </c>
      <c r="IL106" s="982">
        <f t="shared" si="32"/>
        <v>0</v>
      </c>
      <c r="IM106" s="982">
        <f t="shared" si="32"/>
        <v>0</v>
      </c>
      <c r="IN106" s="982">
        <f t="shared" si="32"/>
        <v>15</v>
      </c>
      <c r="IO106" s="982">
        <f t="shared" si="32"/>
        <v>0</v>
      </c>
      <c r="IP106" s="982">
        <f t="shared" si="32"/>
        <v>32</v>
      </c>
      <c r="IQ106" s="953"/>
    </row>
    <row r="107" spans="241:251" ht="26.25">
      <c r="IG107" s="1002"/>
      <c r="IH107" s="991"/>
      <c r="II107" s="992"/>
      <c r="IJ107" s="988"/>
      <c r="IK107" s="988"/>
      <c r="IL107" s="988"/>
      <c r="IM107" s="988"/>
      <c r="IN107" s="988"/>
      <c r="IO107" s="988"/>
      <c r="IP107" s="988"/>
      <c r="IQ107" s="953"/>
    </row>
    <row r="108" spans="241:251" ht="30">
      <c r="IG108" s="963"/>
      <c r="IH108" s="968" t="s">
        <v>470</v>
      </c>
      <c r="II108" s="965">
        <v>22</v>
      </c>
      <c r="IJ108" s="969">
        <f>HE31</f>
        <v>18</v>
      </c>
      <c r="IK108" s="969">
        <f aca="true" t="shared" si="33" ref="IK108:IP108">HF31</f>
        <v>84</v>
      </c>
      <c r="IL108" s="969">
        <f t="shared" si="33"/>
        <v>0</v>
      </c>
      <c r="IM108" s="969">
        <f t="shared" si="33"/>
        <v>0</v>
      </c>
      <c r="IN108" s="969">
        <f t="shared" si="33"/>
        <v>19</v>
      </c>
      <c r="IO108" s="969">
        <f t="shared" si="33"/>
        <v>0</v>
      </c>
      <c r="IP108" s="969">
        <f t="shared" si="33"/>
        <v>42</v>
      </c>
      <c r="IQ108" s="953"/>
    </row>
    <row r="109" spans="241:251" ht="30">
      <c r="IG109" s="963"/>
      <c r="IH109" s="993" t="s">
        <v>471</v>
      </c>
      <c r="II109" s="971">
        <v>23</v>
      </c>
      <c r="IJ109" s="972">
        <f>HO31</f>
        <v>20</v>
      </c>
      <c r="IK109" s="972">
        <f>HP31</f>
        <v>564</v>
      </c>
      <c r="IL109" s="972">
        <f>HQ31</f>
        <v>0</v>
      </c>
      <c r="IM109" s="972">
        <f>HR31</f>
        <v>0</v>
      </c>
      <c r="IN109" s="972">
        <f>HS31</f>
        <v>19</v>
      </c>
      <c r="IO109" s="973" t="s">
        <v>228</v>
      </c>
      <c r="IP109" s="973" t="s">
        <v>228</v>
      </c>
      <c r="IQ109" s="953"/>
    </row>
    <row r="110" spans="241:251" ht="30">
      <c r="IG110" s="963"/>
      <c r="IH110" s="970" t="s">
        <v>472</v>
      </c>
      <c r="II110" s="1003">
        <v>24</v>
      </c>
      <c r="IJ110" s="972">
        <f>HY31</f>
        <v>74115</v>
      </c>
      <c r="IK110" s="972">
        <f>HZ31</f>
        <v>269634</v>
      </c>
      <c r="IL110" s="972">
        <f>IA31</f>
        <v>0</v>
      </c>
      <c r="IM110" s="972">
        <f>IB31</f>
        <v>0</v>
      </c>
      <c r="IN110" s="972">
        <f>IC31</f>
        <v>59451</v>
      </c>
      <c r="IO110" s="973" t="s">
        <v>228</v>
      </c>
      <c r="IP110" s="973" t="s">
        <v>228</v>
      </c>
      <c r="IQ110" s="953"/>
    </row>
    <row r="111" spans="241:251" ht="33.75">
      <c r="IG111" s="985" t="s">
        <v>481</v>
      </c>
      <c r="IH111" s="1007"/>
      <c r="II111" s="965"/>
      <c r="IJ111" s="966"/>
      <c r="IK111" s="967"/>
      <c r="IL111" s="967"/>
      <c r="IM111" s="967"/>
      <c r="IN111" s="967"/>
      <c r="IO111" s="976"/>
      <c r="IP111" s="1008"/>
      <c r="IQ111" s="953"/>
    </row>
    <row r="112" spans="241:251" ht="33.75">
      <c r="IG112" s="985" t="s">
        <v>482</v>
      </c>
      <c r="IH112" s="1007"/>
      <c r="II112" s="965"/>
      <c r="IJ112" s="966"/>
      <c r="IK112" s="967"/>
      <c r="IL112" s="967"/>
      <c r="IM112" s="967"/>
      <c r="IN112" s="967"/>
      <c r="IO112" s="966"/>
      <c r="IP112" s="967"/>
      <c r="IQ112" s="953"/>
    </row>
    <row r="113" spans="241:251" ht="35.25">
      <c r="IG113" s="978" t="s">
        <v>483</v>
      </c>
      <c r="IH113" s="1009"/>
      <c r="II113" s="1010">
        <v>25</v>
      </c>
      <c r="IJ113" s="981">
        <f>C65</f>
        <v>2</v>
      </c>
      <c r="IK113" s="981">
        <f aca="true" t="shared" si="34" ref="IK113:IP113">D65</f>
        <v>4</v>
      </c>
      <c r="IL113" s="981">
        <f t="shared" si="34"/>
        <v>2</v>
      </c>
      <c r="IM113" s="981">
        <f t="shared" si="34"/>
        <v>1</v>
      </c>
      <c r="IN113" s="981">
        <f t="shared" si="34"/>
        <v>2</v>
      </c>
      <c r="IO113" s="981">
        <f t="shared" si="34"/>
        <v>0</v>
      </c>
      <c r="IP113" s="981">
        <f t="shared" si="34"/>
        <v>4</v>
      </c>
      <c r="IQ113" s="953"/>
    </row>
    <row r="114" spans="241:251" ht="30">
      <c r="IG114" s="963"/>
      <c r="IH114" s="1011"/>
      <c r="II114" s="1012"/>
      <c r="IJ114" s="1013"/>
      <c r="IK114" s="1013"/>
      <c r="IL114" s="1013"/>
      <c r="IM114" s="1013"/>
      <c r="IN114" s="1013"/>
      <c r="IO114" s="1013"/>
      <c r="IP114" s="1013"/>
      <c r="IQ114" s="953"/>
    </row>
    <row r="115" spans="241:251" ht="30">
      <c r="IG115" s="963"/>
      <c r="IH115" s="1011" t="s">
        <v>470</v>
      </c>
      <c r="II115" s="1012">
        <v>26</v>
      </c>
      <c r="IJ115" s="982">
        <f>M65</f>
        <v>2</v>
      </c>
      <c r="IK115" s="982">
        <f aca="true" t="shared" si="35" ref="IK115:IP115">N65</f>
        <v>6</v>
      </c>
      <c r="IL115" s="982">
        <f t="shared" si="35"/>
        <v>6</v>
      </c>
      <c r="IM115" s="982">
        <f t="shared" si="35"/>
        <v>1</v>
      </c>
      <c r="IN115" s="982">
        <f t="shared" si="35"/>
        <v>3</v>
      </c>
      <c r="IO115" s="982">
        <f t="shared" si="35"/>
        <v>0</v>
      </c>
      <c r="IP115" s="982">
        <f t="shared" si="35"/>
        <v>8</v>
      </c>
      <c r="IQ115" s="953"/>
    </row>
    <row r="116" spans="241:251" ht="30">
      <c r="IG116" s="963"/>
      <c r="IH116" s="1014" t="s">
        <v>471</v>
      </c>
      <c r="II116" s="1015">
        <v>27</v>
      </c>
      <c r="IJ116" s="972">
        <f>W65</f>
        <v>2</v>
      </c>
      <c r="IK116" s="972">
        <f>X65</f>
        <v>49</v>
      </c>
      <c r="IL116" s="972">
        <f>Y65</f>
        <v>15</v>
      </c>
      <c r="IM116" s="972">
        <f>Z65</f>
        <v>4</v>
      </c>
      <c r="IN116" s="972">
        <f>AA65</f>
        <v>3</v>
      </c>
      <c r="IO116" s="973" t="s">
        <v>228</v>
      </c>
      <c r="IP116" s="973" t="s">
        <v>228</v>
      </c>
      <c r="IQ116" s="953"/>
    </row>
    <row r="117" spans="241:251" ht="30">
      <c r="IG117" s="963"/>
      <c r="IH117" s="1016" t="s">
        <v>472</v>
      </c>
      <c r="II117" s="1017">
        <v>28</v>
      </c>
      <c r="IJ117" s="998">
        <f>AG65</f>
        <v>13176</v>
      </c>
      <c r="IK117" s="998">
        <f>AH65</f>
        <v>23396</v>
      </c>
      <c r="IL117" s="998">
        <f>AI65</f>
        <v>16829</v>
      </c>
      <c r="IM117" s="998">
        <f>AJ65</f>
        <v>2226</v>
      </c>
      <c r="IN117" s="998">
        <f>AK65</f>
        <v>12882</v>
      </c>
      <c r="IO117" s="1018" t="s">
        <v>228</v>
      </c>
      <c r="IP117" s="994" t="s">
        <v>228</v>
      </c>
      <c r="IQ117" s="953"/>
    </row>
    <row r="118" spans="241:251" ht="33.75">
      <c r="IG118" s="975" t="s">
        <v>484</v>
      </c>
      <c r="IH118" s="1019"/>
      <c r="II118" s="992"/>
      <c r="IJ118" s="987"/>
      <c r="IK118" s="988"/>
      <c r="IL118" s="988"/>
      <c r="IM118" s="988"/>
      <c r="IN118" s="988"/>
      <c r="IO118" s="977"/>
      <c r="IP118" s="977"/>
      <c r="IQ118" s="953"/>
    </row>
    <row r="119" spans="241:251" ht="35.25">
      <c r="IG119" s="978" t="s">
        <v>485</v>
      </c>
      <c r="IH119" s="1020"/>
      <c r="II119" s="980">
        <v>29</v>
      </c>
      <c r="IJ119" s="981">
        <f>AQ65</f>
        <v>2</v>
      </c>
      <c r="IK119" s="981">
        <f aca="true" t="shared" si="36" ref="IK119:IP119">AR65</f>
        <v>7</v>
      </c>
      <c r="IL119" s="981">
        <f t="shared" si="36"/>
        <v>2</v>
      </c>
      <c r="IM119" s="981">
        <f t="shared" si="36"/>
        <v>0</v>
      </c>
      <c r="IN119" s="981">
        <f t="shared" si="36"/>
        <v>2</v>
      </c>
      <c r="IO119" s="981">
        <f t="shared" si="36"/>
        <v>0</v>
      </c>
      <c r="IP119" s="981">
        <f t="shared" si="36"/>
        <v>6</v>
      </c>
      <c r="IQ119" s="953"/>
    </row>
    <row r="120" spans="241:251" ht="26.25">
      <c r="IG120" s="963"/>
      <c r="IH120" s="968"/>
      <c r="II120" s="965"/>
      <c r="IJ120" s="966"/>
      <c r="IK120" s="966"/>
      <c r="IL120" s="966"/>
      <c r="IM120" s="966"/>
      <c r="IN120" s="966"/>
      <c r="IO120" s="966"/>
      <c r="IP120" s="966"/>
      <c r="IQ120" s="953"/>
    </row>
    <row r="121" spans="241:251" ht="30">
      <c r="IG121" s="963"/>
      <c r="IH121" s="968" t="s">
        <v>470</v>
      </c>
      <c r="II121" s="965">
        <v>30</v>
      </c>
      <c r="IJ121" s="969">
        <f>BA65</f>
        <v>2</v>
      </c>
      <c r="IK121" s="969">
        <f aca="true" t="shared" si="37" ref="IK121:IP121">BB65</f>
        <v>8</v>
      </c>
      <c r="IL121" s="969">
        <f t="shared" si="37"/>
        <v>5</v>
      </c>
      <c r="IM121" s="969">
        <f t="shared" si="37"/>
        <v>0</v>
      </c>
      <c r="IN121" s="969">
        <f t="shared" si="37"/>
        <v>2</v>
      </c>
      <c r="IO121" s="969">
        <f t="shared" si="37"/>
        <v>0</v>
      </c>
      <c r="IP121" s="969">
        <f t="shared" si="37"/>
        <v>9</v>
      </c>
      <c r="IQ121" s="953"/>
    </row>
    <row r="122" spans="241:251" ht="30">
      <c r="IG122" s="963"/>
      <c r="IH122" s="993" t="s">
        <v>471</v>
      </c>
      <c r="II122" s="971">
        <v>31</v>
      </c>
      <c r="IJ122" s="972">
        <f>BK65</f>
        <v>2</v>
      </c>
      <c r="IK122" s="972">
        <f>BL65</f>
        <v>59</v>
      </c>
      <c r="IL122" s="972">
        <f>BM65</f>
        <v>19</v>
      </c>
      <c r="IM122" s="972">
        <f>BN65</f>
        <v>0</v>
      </c>
      <c r="IN122" s="972">
        <f>BO65</f>
        <v>2</v>
      </c>
      <c r="IO122" s="973" t="s">
        <v>228</v>
      </c>
      <c r="IP122" s="973" t="s">
        <v>228</v>
      </c>
      <c r="IQ122" s="953"/>
    </row>
    <row r="123" spans="241:251" ht="30">
      <c r="IG123" s="963"/>
      <c r="IH123" s="1021" t="s">
        <v>472</v>
      </c>
      <c r="II123" s="971">
        <v>32</v>
      </c>
      <c r="IJ123" s="972">
        <f>BU65</f>
        <v>13176</v>
      </c>
      <c r="IK123" s="972">
        <f>BV65</f>
        <v>29039</v>
      </c>
      <c r="IL123" s="972">
        <f>BW65</f>
        <v>4596</v>
      </c>
      <c r="IM123" s="972">
        <f>BX65</f>
        <v>0</v>
      </c>
      <c r="IN123" s="972">
        <f>BY65</f>
        <v>9467</v>
      </c>
      <c r="IO123" s="973" t="s">
        <v>228</v>
      </c>
      <c r="IP123" s="973" t="s">
        <v>228</v>
      </c>
      <c r="IQ123" s="953"/>
    </row>
    <row r="124" spans="241:251" ht="35.25">
      <c r="IG124" s="978" t="s">
        <v>486</v>
      </c>
      <c r="IH124" s="1000"/>
      <c r="II124" s="971">
        <v>33</v>
      </c>
      <c r="IJ124" s="1022">
        <f>CE65</f>
        <v>3</v>
      </c>
      <c r="IK124" s="1022">
        <f aca="true" t="shared" si="38" ref="IK124:IP124">CF65</f>
        <v>4</v>
      </c>
      <c r="IL124" s="1022">
        <f t="shared" si="38"/>
        <v>0</v>
      </c>
      <c r="IM124" s="1022">
        <f t="shared" si="38"/>
        <v>0</v>
      </c>
      <c r="IN124" s="1022">
        <f t="shared" si="38"/>
        <v>0</v>
      </c>
      <c r="IO124" s="1022">
        <f t="shared" si="38"/>
        <v>0</v>
      </c>
      <c r="IP124" s="1022">
        <f t="shared" si="38"/>
        <v>5</v>
      </c>
      <c r="IQ124" s="953"/>
    </row>
    <row r="125" spans="241:251" ht="26.25">
      <c r="IG125" s="963"/>
      <c r="IH125" s="964"/>
      <c r="II125" s="965"/>
      <c r="IJ125" s="966"/>
      <c r="IK125" s="966"/>
      <c r="IL125" s="966"/>
      <c r="IM125" s="966"/>
      <c r="IN125" s="966"/>
      <c r="IO125" s="966"/>
      <c r="IP125" s="966"/>
      <c r="IQ125" s="953"/>
    </row>
    <row r="126" spans="241:251" ht="30">
      <c r="IG126" s="963"/>
      <c r="IH126" s="968" t="s">
        <v>470</v>
      </c>
      <c r="II126" s="965">
        <v>34</v>
      </c>
      <c r="IJ126" s="969">
        <f>CO65</f>
        <v>3</v>
      </c>
      <c r="IK126" s="969">
        <f aca="true" t="shared" si="39" ref="IK126:IP126">CP65</f>
        <v>5</v>
      </c>
      <c r="IL126" s="969">
        <f t="shared" si="39"/>
        <v>0</v>
      </c>
      <c r="IM126" s="969">
        <f t="shared" si="39"/>
        <v>0</v>
      </c>
      <c r="IN126" s="969">
        <f t="shared" si="39"/>
        <v>0</v>
      </c>
      <c r="IO126" s="969">
        <f t="shared" si="39"/>
        <v>0</v>
      </c>
      <c r="IP126" s="969">
        <f t="shared" si="39"/>
        <v>6</v>
      </c>
      <c r="IQ126" s="953"/>
    </row>
    <row r="127" spans="241:251" ht="30">
      <c r="IG127" s="963"/>
      <c r="IH127" s="993" t="s">
        <v>471</v>
      </c>
      <c r="II127" s="971">
        <v>35</v>
      </c>
      <c r="IJ127" s="972">
        <f>CY65</f>
        <v>3</v>
      </c>
      <c r="IK127" s="972">
        <f>CZ65</f>
        <v>35</v>
      </c>
      <c r="IL127" s="972">
        <f>DA65</f>
        <v>0</v>
      </c>
      <c r="IM127" s="972">
        <f>DB65</f>
        <v>0</v>
      </c>
      <c r="IN127" s="972">
        <f>DC65</f>
        <v>0</v>
      </c>
      <c r="IO127" s="973" t="s">
        <v>228</v>
      </c>
      <c r="IP127" s="973" t="s">
        <v>228</v>
      </c>
      <c r="IQ127" s="953"/>
    </row>
    <row r="128" spans="241:251" ht="54.75" customHeight="1">
      <c r="IG128" s="963"/>
      <c r="IH128" s="1021" t="s">
        <v>472</v>
      </c>
      <c r="II128" s="971">
        <v>36</v>
      </c>
      <c r="IJ128" s="972">
        <f>-DI65</f>
        <v>-9882</v>
      </c>
      <c r="IK128" s="972">
        <f>-DJ65</f>
        <v>-17293</v>
      </c>
      <c r="IL128" s="972">
        <f>-DK65</f>
        <v>0</v>
      </c>
      <c r="IM128" s="972">
        <f>-DL65</f>
        <v>0</v>
      </c>
      <c r="IN128" s="972">
        <f>-DM65</f>
        <v>0</v>
      </c>
      <c r="IO128" s="973" t="s">
        <v>228</v>
      </c>
      <c r="IP128" s="973" t="s">
        <v>228</v>
      </c>
      <c r="IQ128" s="953"/>
    </row>
    <row r="129" spans="241:251" ht="35.25">
      <c r="IG129" s="978" t="s">
        <v>487</v>
      </c>
      <c r="IH129" s="1000"/>
      <c r="II129" s="971">
        <v>37</v>
      </c>
      <c r="IJ129" s="1022">
        <f>DS65</f>
        <v>85</v>
      </c>
      <c r="IK129" s="1022">
        <f aca="true" t="shared" si="40" ref="IK129:IP129">DT65</f>
        <v>117</v>
      </c>
      <c r="IL129" s="1022">
        <f t="shared" si="40"/>
        <v>2</v>
      </c>
      <c r="IM129" s="1022">
        <f t="shared" si="40"/>
        <v>0</v>
      </c>
      <c r="IN129" s="1022">
        <f t="shared" si="40"/>
        <v>81</v>
      </c>
      <c r="IO129" s="1022">
        <f t="shared" si="40"/>
        <v>1</v>
      </c>
      <c r="IP129" s="1022">
        <f t="shared" si="40"/>
        <v>132</v>
      </c>
      <c r="IQ129" s="953"/>
    </row>
    <row r="130" spans="241:251" ht="26.25">
      <c r="IG130" s="963"/>
      <c r="IH130" s="964"/>
      <c r="II130" s="965"/>
      <c r="IJ130" s="966"/>
      <c r="IK130" s="966"/>
      <c r="IL130" s="966"/>
      <c r="IM130" s="966"/>
      <c r="IN130" s="966"/>
      <c r="IO130" s="966"/>
      <c r="IP130" s="966"/>
      <c r="IQ130" s="953"/>
    </row>
    <row r="131" spans="241:251" ht="30">
      <c r="IG131" s="963"/>
      <c r="IH131" s="968" t="s">
        <v>470</v>
      </c>
      <c r="II131" s="965">
        <v>38</v>
      </c>
      <c r="IJ131" s="969">
        <f>EC65</f>
        <v>113</v>
      </c>
      <c r="IK131" s="969">
        <f aca="true" t="shared" si="41" ref="IK131:IP131">ED65</f>
        <v>165</v>
      </c>
      <c r="IL131" s="969">
        <f t="shared" si="41"/>
        <v>7</v>
      </c>
      <c r="IM131" s="969">
        <f t="shared" si="41"/>
        <v>0</v>
      </c>
      <c r="IN131" s="969">
        <f t="shared" si="41"/>
        <v>108</v>
      </c>
      <c r="IO131" s="969">
        <f t="shared" si="41"/>
        <v>7</v>
      </c>
      <c r="IP131" s="969">
        <f t="shared" si="41"/>
        <v>206</v>
      </c>
      <c r="IQ131" s="953"/>
    </row>
    <row r="132" spans="241:251" ht="30">
      <c r="IG132" s="963"/>
      <c r="IH132" s="993" t="s">
        <v>471</v>
      </c>
      <c r="II132" s="971">
        <v>39</v>
      </c>
      <c r="IJ132" s="972">
        <f>EM65</f>
        <v>124</v>
      </c>
      <c r="IK132" s="972">
        <f>EN65</f>
        <v>1026</v>
      </c>
      <c r="IL132" s="972">
        <f>EO65</f>
        <v>26</v>
      </c>
      <c r="IM132" s="972">
        <f>EP65</f>
        <v>0</v>
      </c>
      <c r="IN132" s="972">
        <f>EQ65</f>
        <v>109</v>
      </c>
      <c r="IO132" s="973" t="s">
        <v>228</v>
      </c>
      <c r="IP132" s="973" t="s">
        <v>228</v>
      </c>
      <c r="IQ132" s="953"/>
    </row>
    <row r="133" spans="241:251" ht="30.75" thickBot="1">
      <c r="IG133" s="1023"/>
      <c r="IH133" s="1024" t="s">
        <v>472</v>
      </c>
      <c r="II133" s="1025">
        <v>40</v>
      </c>
      <c r="IJ133" s="1026">
        <f>EW65</f>
        <v>457797</v>
      </c>
      <c r="IK133" s="1026">
        <f>EX65</f>
        <v>500708</v>
      </c>
      <c r="IL133" s="1026">
        <f>EY65</f>
        <v>8125</v>
      </c>
      <c r="IM133" s="1026">
        <f>EZ65</f>
        <v>0</v>
      </c>
      <c r="IN133" s="1026">
        <f>FA65</f>
        <v>345003</v>
      </c>
      <c r="IO133" s="1027" t="s">
        <v>228</v>
      </c>
      <c r="IP133" s="1028" t="s">
        <v>228</v>
      </c>
      <c r="IQ133" s="953"/>
    </row>
    <row r="134" spans="241:250" ht="34.5" thickTop="1">
      <c r="IG134" s="1039" t="s">
        <v>488</v>
      </c>
      <c r="IH134" s="1040"/>
      <c r="II134" s="1041"/>
      <c r="IJ134" s="1042"/>
      <c r="IK134" s="1042"/>
      <c r="IL134" s="1043"/>
      <c r="IM134" s="1043"/>
      <c r="IN134" s="1043"/>
      <c r="IO134" s="1042"/>
      <c r="IP134" s="1042"/>
    </row>
    <row r="135" spans="241:250" ht="30">
      <c r="IG135" s="1029"/>
      <c r="IH135" s="1030"/>
      <c r="II135" s="1031"/>
      <c r="IJ135" s="1033"/>
      <c r="IK135" s="1033"/>
      <c r="IL135" s="1033"/>
      <c r="IM135" s="1033"/>
      <c r="IN135" s="1033"/>
      <c r="IO135" s="1033"/>
      <c r="IP135" s="1038"/>
    </row>
    <row r="136" spans="241:250" ht="30">
      <c r="IG136" s="404"/>
      <c r="IH136" s="404"/>
      <c r="II136" s="404"/>
      <c r="IJ136" s="1033"/>
      <c r="IK136" s="1033"/>
      <c r="IL136" s="1033"/>
      <c r="IM136" s="1033"/>
      <c r="IN136" s="1033"/>
      <c r="IO136" s="1033"/>
      <c r="IP136" s="1033"/>
    </row>
    <row r="137" spans="241:250" ht="30">
      <c r="IG137" s="404"/>
      <c r="IH137" s="404"/>
      <c r="II137" s="404"/>
      <c r="IJ137" s="1033"/>
      <c r="IK137" s="1033"/>
      <c r="IL137" s="1033"/>
      <c r="IM137" s="1033"/>
      <c r="IN137" s="1033"/>
      <c r="IO137" s="1033"/>
      <c r="IP137" s="1033"/>
    </row>
    <row r="138" spans="241:250" ht="30">
      <c r="IG138" s="404"/>
      <c r="IH138" s="404"/>
      <c r="II138" s="404"/>
      <c r="IJ138" s="1033"/>
      <c r="IK138" s="1033"/>
      <c r="IL138" s="1033"/>
      <c r="IM138" s="1033"/>
      <c r="IN138" s="1033"/>
      <c r="IO138" s="1034"/>
      <c r="IP138" s="1035"/>
    </row>
    <row r="139" spans="241:250" ht="20.25">
      <c r="IG139" s="1036"/>
      <c r="IH139" s="1036"/>
      <c r="II139" s="1036"/>
      <c r="IJ139" s="1036"/>
      <c r="IK139" s="1036"/>
      <c r="IL139" s="1036"/>
      <c r="IM139" s="1036"/>
      <c r="IN139" s="1036"/>
      <c r="IO139" s="1036"/>
      <c r="IP139" s="404"/>
    </row>
    <row r="140" spans="241:250" ht="30">
      <c r="IG140" s="1036"/>
      <c r="IH140" s="1037"/>
      <c r="II140" s="1037"/>
      <c r="IJ140" s="1037"/>
      <c r="IK140" s="1037"/>
      <c r="IL140" s="1037"/>
      <c r="IM140" s="1037"/>
      <c r="IN140" s="1037"/>
      <c r="IO140" s="1037"/>
      <c r="IP140" s="1037"/>
    </row>
    <row r="141" spans="241:250" ht="30">
      <c r="IG141" s="1036"/>
      <c r="IH141" s="1037"/>
      <c r="II141" s="1037"/>
      <c r="IJ141" s="1037"/>
      <c r="IK141" s="1037"/>
      <c r="IL141" s="1037"/>
      <c r="IM141" s="1037"/>
      <c r="IN141" s="1037"/>
      <c r="IO141" s="1037"/>
      <c r="IP141" s="1037"/>
    </row>
    <row r="142" spans="241:249" ht="20.25">
      <c r="IG142" s="1032"/>
      <c r="IH142" s="1032"/>
      <c r="II142" s="1032"/>
      <c r="IJ142" s="1032"/>
      <c r="IK142" s="1032"/>
      <c r="IL142" s="1032"/>
      <c r="IM142" s="1032"/>
      <c r="IN142" s="1032"/>
      <c r="IO142" s="1032"/>
    </row>
    <row r="143" spans="241:249" ht="20.25">
      <c r="IG143" s="1032"/>
      <c r="IH143" s="1032"/>
      <c r="II143" s="1032"/>
      <c r="IJ143" s="1032"/>
      <c r="IK143" s="1032"/>
      <c r="IL143" s="1032"/>
      <c r="IM143" s="1032"/>
      <c r="IN143" s="1032"/>
      <c r="IO143" s="1032"/>
    </row>
    <row r="144" spans="241:249" ht="20.25">
      <c r="IG144" s="1032"/>
      <c r="IH144" s="1032"/>
      <c r="II144" s="1032"/>
      <c r="IJ144" s="1032"/>
      <c r="IK144" s="1032"/>
      <c r="IL144" s="1032"/>
      <c r="IM144" s="1032"/>
      <c r="IN144" s="1032"/>
      <c r="IO144" s="1032"/>
    </row>
    <row r="145" spans="241:249" ht="20.25">
      <c r="IG145" s="1032"/>
      <c r="IH145" s="1032"/>
      <c r="II145" s="1032"/>
      <c r="IJ145" s="1032"/>
      <c r="IK145" s="1032"/>
      <c r="IL145" s="1032"/>
      <c r="IM145" s="1032"/>
      <c r="IN145" s="1032"/>
      <c r="IO145" s="1032"/>
    </row>
    <row r="146" spans="241:249" ht="20.25">
      <c r="IG146" s="1032"/>
      <c r="IH146" s="1032"/>
      <c r="II146" s="1032"/>
      <c r="IJ146" s="1032"/>
      <c r="IK146" s="1032"/>
      <c r="IL146" s="1032"/>
      <c r="IM146" s="1032"/>
      <c r="IN146" s="1032"/>
      <c r="IO146" s="1032"/>
    </row>
    <row r="147" spans="241:249" ht="20.25">
      <c r="IG147" s="1032"/>
      <c r="IH147" s="1032"/>
      <c r="II147" s="1032"/>
      <c r="IJ147" s="1032"/>
      <c r="IK147" s="1032"/>
      <c r="IL147" s="1032"/>
      <c r="IM147" s="1032"/>
      <c r="IN147" s="1032"/>
      <c r="IO147" s="1032"/>
    </row>
    <row r="148" spans="241:249" ht="20.25">
      <c r="IG148" s="1032"/>
      <c r="IH148" s="1032"/>
      <c r="II148" s="1032"/>
      <c r="IJ148" s="1032"/>
      <c r="IK148" s="1032"/>
      <c r="IL148" s="1032"/>
      <c r="IM148" s="1032"/>
      <c r="IN148" s="1032"/>
      <c r="IO148" s="1032"/>
    </row>
    <row r="149" spans="241:249" ht="20.25">
      <c r="IG149" s="1032"/>
      <c r="IH149" s="1032"/>
      <c r="II149" s="1032"/>
      <c r="IJ149" s="1032"/>
      <c r="IK149" s="1032"/>
      <c r="IL149" s="1032"/>
      <c r="IM149" s="1032"/>
      <c r="IN149" s="1032"/>
      <c r="IO149" s="1032"/>
    </row>
    <row r="150" spans="241:249" ht="20.25">
      <c r="IG150" s="1032"/>
      <c r="IH150" s="1032"/>
      <c r="II150" s="1032"/>
      <c r="IJ150" s="1032"/>
      <c r="IK150" s="1032"/>
      <c r="IL150" s="1032"/>
      <c r="IM150" s="1032"/>
      <c r="IN150" s="1032"/>
      <c r="IO150" s="1032"/>
    </row>
    <row r="151" spans="241:249" ht="20.25">
      <c r="IG151" s="1032"/>
      <c r="IH151" s="1032"/>
      <c r="II151" s="1032"/>
      <c r="IJ151" s="1032"/>
      <c r="IK151" s="1032"/>
      <c r="IL151" s="1032"/>
      <c r="IM151" s="1032"/>
      <c r="IN151" s="1032"/>
      <c r="IO151" s="1032"/>
    </row>
    <row r="152" spans="241:249" ht="20.25">
      <c r="IG152" s="1032"/>
      <c r="IH152" s="1032"/>
      <c r="II152" s="1032"/>
      <c r="IJ152" s="1032"/>
      <c r="IK152" s="1032"/>
      <c r="IL152" s="1032"/>
      <c r="IM152" s="1032"/>
      <c r="IN152" s="1032"/>
      <c r="IO152" s="1032"/>
    </row>
    <row r="153" spans="241:249" ht="20.25">
      <c r="IG153" s="1032"/>
      <c r="IH153" s="1032"/>
      <c r="II153" s="1032"/>
      <c r="IJ153" s="1032"/>
      <c r="IK153" s="1032"/>
      <c r="IL153" s="1032"/>
      <c r="IM153" s="1032"/>
      <c r="IN153" s="1032"/>
      <c r="IO153" s="1032"/>
    </row>
  </sheetData>
  <sheetProtection/>
  <printOptions/>
  <pageMargins left="0.4330708661417323" right="0.2362204724409449" top="0.7086614173228347" bottom="0.1968503937007874" header="0.1968503937007874" footer="0.15748031496062992"/>
  <pageSetup fitToHeight="1" fitToWidth="1" horizontalDpi="300" verticalDpi="300" orientation="landscape" paperSize="9" scale="10" r:id="rId1"/>
  <headerFooter alignWithMargins="0">
    <oddHeader xml:space="preserve">&amp;C&amp;14 </oddHeader>
    <oddFooter>&amp;C&amp;14 81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1"/>
  <sheetViews>
    <sheetView zoomScale="50" zoomScaleNormal="50" zoomScalePageLayoutView="0" workbookViewId="0" topLeftCell="A1">
      <selection activeCell="A30" sqref="A30"/>
    </sheetView>
  </sheetViews>
  <sheetFormatPr defaultColWidth="7.796875" defaultRowHeight="14.25"/>
  <cols>
    <col min="1" max="1" width="8.3984375" style="306" customWidth="1"/>
    <col min="2" max="2" width="42.69921875" style="306" customWidth="1"/>
    <col min="3" max="7" width="25.09765625" style="306" customWidth="1"/>
    <col min="8" max="8" width="12.5" style="1246" customWidth="1"/>
    <col min="9" max="9" width="7.69921875" style="306" customWidth="1"/>
    <col min="10" max="10" width="40.3984375" style="306" customWidth="1"/>
    <col min="11" max="15" width="25.09765625" style="306" customWidth="1"/>
    <col min="16" max="17" width="7.69921875" style="306" customWidth="1"/>
    <col min="18" max="18" width="41.59765625" style="306" customWidth="1"/>
    <col min="19" max="23" width="25.09765625" style="306" customWidth="1"/>
    <col min="24" max="25" width="7.69921875" style="306" customWidth="1"/>
    <col min="26" max="26" width="43" style="306" customWidth="1"/>
    <col min="27" max="31" width="25.09765625" style="306" customWidth="1"/>
    <col min="32" max="33" width="7.69921875" style="306" customWidth="1"/>
    <col min="34" max="34" width="40.19921875" style="306" customWidth="1"/>
    <col min="35" max="39" width="25.09765625" style="306" customWidth="1"/>
    <col min="40" max="41" width="7.69921875" style="306" customWidth="1"/>
    <col min="42" max="42" width="41.8984375" style="306" customWidth="1"/>
    <col min="43" max="47" width="25.09765625" style="306" customWidth="1"/>
    <col min="48" max="49" width="7.69921875" style="306" customWidth="1"/>
    <col min="50" max="50" width="41.5" style="306" customWidth="1"/>
    <col min="51" max="55" width="25.09765625" style="306" customWidth="1"/>
    <col min="56" max="57" width="7.69921875" style="306" customWidth="1"/>
    <col min="58" max="58" width="41.5" style="306" customWidth="1"/>
    <col min="59" max="63" width="25.09765625" style="306" customWidth="1"/>
    <col min="64" max="65" width="7.69921875" style="306" customWidth="1"/>
    <col min="66" max="66" width="41.5" style="306" customWidth="1"/>
    <col min="67" max="71" width="25.09765625" style="306" customWidth="1"/>
    <col min="72" max="72" width="7.69921875" style="306" customWidth="1"/>
    <col min="73" max="73" width="9" style="306" customWidth="1"/>
    <col min="74" max="74" width="40.19921875" style="306" customWidth="1"/>
    <col min="75" max="79" width="25.09765625" style="306" customWidth="1"/>
    <col min="80" max="80" width="7.69921875" style="306" customWidth="1"/>
    <col min="81" max="81" width="10.59765625" style="306" customWidth="1"/>
    <col min="82" max="82" width="43.09765625" style="306" customWidth="1"/>
    <col min="83" max="87" width="25.09765625" style="306" customWidth="1"/>
    <col min="88" max="89" width="7.69921875" style="306" customWidth="1"/>
    <col min="90" max="90" width="41.09765625" style="306" customWidth="1"/>
    <col min="91" max="95" width="25.09765625" style="306" customWidth="1"/>
    <col min="96" max="96" width="7.69921875" style="306" customWidth="1"/>
    <col min="97" max="97" width="9.8984375" style="306" customWidth="1"/>
    <col min="98" max="98" width="40.3984375" style="306" customWidth="1"/>
    <col min="99" max="103" width="25.09765625" style="306" customWidth="1"/>
    <col min="104" max="105" width="7.69921875" style="306" customWidth="1"/>
    <col min="106" max="106" width="41.19921875" style="306" customWidth="1"/>
    <col min="107" max="112" width="25.09765625" style="306" customWidth="1"/>
    <col min="113" max="113" width="7.69921875" style="306" customWidth="1"/>
    <col min="114" max="114" width="41.19921875" style="306" customWidth="1"/>
    <col min="115" max="119" width="25.09765625" style="306" customWidth="1"/>
    <col min="120" max="121" width="7.69921875" style="306" customWidth="1"/>
    <col min="122" max="122" width="42" style="306" customWidth="1"/>
    <col min="123" max="127" width="25.09765625" style="306" customWidth="1"/>
    <col min="128" max="128" width="11.09765625" style="1246" customWidth="1"/>
    <col min="129" max="129" width="7.69921875" style="306" customWidth="1"/>
    <col min="130" max="130" width="46.8984375" style="306" customWidth="1"/>
    <col min="131" max="135" width="25.09765625" style="306" customWidth="1"/>
    <col min="136" max="136" width="8.59765625" style="306" customWidth="1"/>
    <col min="137" max="137" width="7.69921875" style="306" customWidth="1"/>
    <col min="138" max="138" width="41.19921875" style="306" customWidth="1"/>
    <col min="139" max="143" width="25.09765625" style="306" customWidth="1"/>
    <col min="144" max="145" width="7.69921875" style="306" customWidth="1"/>
    <col min="146" max="146" width="41.59765625" style="306" customWidth="1"/>
    <col min="147" max="151" width="25.09765625" style="306" customWidth="1"/>
    <col min="152" max="153" width="7.69921875" style="306" customWidth="1"/>
    <col min="154" max="154" width="43" style="306" customWidth="1"/>
    <col min="155" max="159" width="25.09765625" style="306" customWidth="1"/>
    <col min="160" max="161" width="7.69921875" style="306" customWidth="1"/>
    <col min="162" max="162" width="40.19921875" style="306" customWidth="1"/>
    <col min="163" max="167" width="25.09765625" style="306" customWidth="1"/>
    <col min="168" max="169" width="7.69921875" style="306" customWidth="1"/>
    <col min="170" max="170" width="41.8984375" style="306" customWidth="1"/>
    <col min="171" max="175" width="25.09765625" style="306" customWidth="1"/>
    <col min="176" max="177" width="7.69921875" style="306" customWidth="1"/>
    <col min="178" max="178" width="41.5" style="306" customWidth="1"/>
    <col min="179" max="183" width="25.09765625" style="306" customWidth="1"/>
    <col min="184" max="184" width="7.69921875" style="306" customWidth="1"/>
    <col min="185" max="185" width="8.3984375" style="306" customWidth="1"/>
    <col min="186" max="186" width="42.69921875" style="306" customWidth="1"/>
    <col min="187" max="191" width="25.09765625" style="306" customWidth="1"/>
    <col min="192" max="193" width="7.69921875" style="306" customWidth="1"/>
    <col min="194" max="194" width="40.3984375" style="306" customWidth="1"/>
    <col min="195" max="199" width="25.09765625" style="306" customWidth="1"/>
    <col min="200" max="201" width="7.69921875" style="306" customWidth="1"/>
    <col min="202" max="202" width="41.59765625" style="306" customWidth="1"/>
    <col min="203" max="207" width="25.09765625" style="306" customWidth="1"/>
    <col min="208" max="209" width="7.69921875" style="306" customWidth="1"/>
    <col min="210" max="210" width="43" style="306" customWidth="1"/>
    <col min="211" max="215" width="25.09765625" style="306" customWidth="1"/>
    <col min="216" max="217" width="7.69921875" style="306" customWidth="1"/>
    <col min="218" max="218" width="40.19921875" style="306" customWidth="1"/>
    <col min="219" max="223" width="25.09765625" style="306" customWidth="1"/>
    <col min="224" max="225" width="7.69921875" style="306" customWidth="1"/>
    <col min="226" max="226" width="41.8984375" style="306" customWidth="1"/>
    <col min="227" max="231" width="25.09765625" style="306" customWidth="1"/>
    <col min="232" max="233" width="7.69921875" style="306" customWidth="1"/>
    <col min="234" max="234" width="41.5" style="306" customWidth="1"/>
    <col min="235" max="239" width="25.09765625" style="306" customWidth="1"/>
    <col min="240" max="240" width="23.3984375" style="306" customWidth="1"/>
    <col min="241" max="241" width="31" style="306" customWidth="1"/>
    <col min="242" max="242" width="7.69921875" style="306" customWidth="1"/>
    <col min="243" max="243" width="7.19921875" style="741" customWidth="1"/>
    <col min="244" max="244" width="7.09765625" style="306" customWidth="1"/>
    <col min="245" max="245" width="6.09765625" style="306" customWidth="1"/>
    <col min="246" max="246" width="4.59765625" style="306" customWidth="1"/>
    <col min="247" max="247" width="5" style="306" customWidth="1"/>
    <col min="248" max="248" width="63.09765625" style="306" customWidth="1"/>
    <col min="249" max="249" width="4.59765625" style="306" customWidth="1"/>
    <col min="250" max="254" width="34.59765625" style="306" customWidth="1"/>
    <col min="255" max="16384" width="7.69921875" style="306" customWidth="1"/>
  </cols>
  <sheetData>
    <row r="1" spans="1:239" ht="30" customHeight="1">
      <c r="A1" s="610" t="s">
        <v>8</v>
      </c>
      <c r="F1" s="473"/>
      <c r="G1" s="473"/>
      <c r="I1" s="615" t="s">
        <v>8</v>
      </c>
      <c r="N1" s="473"/>
      <c r="O1" s="473"/>
      <c r="Q1" s="615" t="s">
        <v>8</v>
      </c>
      <c r="V1" s="473"/>
      <c r="W1" s="473"/>
      <c r="Y1" s="615" t="s">
        <v>8</v>
      </c>
      <c r="AD1" s="473"/>
      <c r="AE1" s="473"/>
      <c r="AG1" s="615" t="s">
        <v>8</v>
      </c>
      <c r="AL1" s="473"/>
      <c r="AM1" s="473"/>
      <c r="AO1" s="615" t="s">
        <v>8</v>
      </c>
      <c r="AT1" s="473"/>
      <c r="AU1" s="473"/>
      <c r="AW1" s="615" t="s">
        <v>8</v>
      </c>
      <c r="BB1" s="473"/>
      <c r="BC1" s="473"/>
      <c r="BE1" s="615" t="s">
        <v>8</v>
      </c>
      <c r="BJ1" s="473"/>
      <c r="BK1" s="473"/>
      <c r="BM1" s="615" t="s">
        <v>8</v>
      </c>
      <c r="BR1" s="473"/>
      <c r="BS1" s="473"/>
      <c r="BU1" s="615" t="s">
        <v>8</v>
      </c>
      <c r="BZ1" s="473"/>
      <c r="CA1" s="473"/>
      <c r="CC1" s="615" t="s">
        <v>8</v>
      </c>
      <c r="CH1" s="473"/>
      <c r="CI1" s="473"/>
      <c r="CK1" s="615" t="s">
        <v>8</v>
      </c>
      <c r="CP1" s="473"/>
      <c r="CQ1" s="473"/>
      <c r="CS1" s="615" t="s">
        <v>8</v>
      </c>
      <c r="CX1" s="473"/>
      <c r="CY1" s="473"/>
      <c r="DA1" s="615" t="s">
        <v>8</v>
      </c>
      <c r="DF1" s="473"/>
      <c r="DG1" s="473"/>
      <c r="DH1" s="473"/>
      <c r="DI1" s="615" t="s">
        <v>8</v>
      </c>
      <c r="DN1" s="473"/>
      <c r="DO1" s="473"/>
      <c r="DQ1" s="615" t="s">
        <v>8</v>
      </c>
      <c r="DV1" s="473"/>
      <c r="DW1" s="473"/>
      <c r="DY1" s="615" t="s">
        <v>8</v>
      </c>
      <c r="ED1" s="473"/>
      <c r="EE1" s="473"/>
      <c r="EG1" s="615" t="s">
        <v>8</v>
      </c>
      <c r="EL1" s="473"/>
      <c r="EM1" s="473"/>
      <c r="EO1" s="615" t="s">
        <v>8</v>
      </c>
      <c r="ET1" s="473"/>
      <c r="EU1" s="473"/>
      <c r="EW1" s="1044" t="s">
        <v>8</v>
      </c>
      <c r="EX1" s="316"/>
      <c r="EY1" s="316"/>
      <c r="EZ1" s="316"/>
      <c r="FA1" s="316"/>
      <c r="FB1" s="330"/>
      <c r="FC1" s="330"/>
      <c r="FE1" s="615" t="s">
        <v>8</v>
      </c>
      <c r="FJ1" s="473"/>
      <c r="FK1" s="473"/>
      <c r="FM1" s="868" t="s">
        <v>8</v>
      </c>
      <c r="FN1" s="613"/>
      <c r="FO1" s="613"/>
      <c r="FR1" s="473"/>
      <c r="FS1" s="473"/>
      <c r="FU1" s="615" t="s">
        <v>8</v>
      </c>
      <c r="FZ1" s="473"/>
      <c r="GA1" s="473"/>
      <c r="GC1" s="615" t="s">
        <v>8</v>
      </c>
      <c r="GH1" s="473"/>
      <c r="GI1" s="473"/>
      <c r="GK1" s="615" t="s">
        <v>8</v>
      </c>
      <c r="GP1" s="473"/>
      <c r="GQ1" s="473"/>
      <c r="GS1" s="615" t="s">
        <v>8</v>
      </c>
      <c r="GX1" s="473"/>
      <c r="GY1" s="473"/>
      <c r="HA1" s="615" t="s">
        <v>8</v>
      </c>
      <c r="HF1" s="473"/>
      <c r="HG1" s="473"/>
      <c r="HI1" s="615" t="s">
        <v>8</v>
      </c>
      <c r="HN1" s="473"/>
      <c r="HO1" s="473"/>
      <c r="HQ1" s="615" t="s">
        <v>8</v>
      </c>
      <c r="HV1" s="473"/>
      <c r="HW1" s="473"/>
      <c r="HY1" s="615" t="s">
        <v>8</v>
      </c>
      <c r="ID1" s="473"/>
      <c r="IE1" s="473"/>
    </row>
    <row r="2" spans="1:239" ht="30" customHeight="1">
      <c r="A2" s="471" t="s">
        <v>489</v>
      </c>
      <c r="C2" s="616"/>
      <c r="D2" s="616"/>
      <c r="F2" s="476"/>
      <c r="G2" s="476"/>
      <c r="I2" s="471" t="s">
        <v>489</v>
      </c>
      <c r="K2" s="616"/>
      <c r="L2" s="616"/>
      <c r="N2" s="476"/>
      <c r="O2" s="476"/>
      <c r="Q2" s="471" t="s">
        <v>489</v>
      </c>
      <c r="S2" s="616"/>
      <c r="T2" s="616"/>
      <c r="V2" s="476"/>
      <c r="W2" s="476"/>
      <c r="Y2" s="471" t="s">
        <v>489</v>
      </c>
      <c r="AA2" s="616"/>
      <c r="AB2" s="616"/>
      <c r="AD2" s="476"/>
      <c r="AE2" s="476"/>
      <c r="AG2" s="471" t="s">
        <v>489</v>
      </c>
      <c r="AI2" s="616"/>
      <c r="AJ2" s="616"/>
      <c r="AL2" s="476"/>
      <c r="AM2" s="476"/>
      <c r="AO2" s="471" t="s">
        <v>489</v>
      </c>
      <c r="AQ2" s="616"/>
      <c r="AR2" s="616"/>
      <c r="AT2" s="476"/>
      <c r="AU2" s="476"/>
      <c r="AW2" s="471" t="s">
        <v>489</v>
      </c>
      <c r="AY2" s="616"/>
      <c r="AZ2" s="616"/>
      <c r="BB2" s="476"/>
      <c r="BC2" s="476"/>
      <c r="BE2" s="471" t="s">
        <v>489</v>
      </c>
      <c r="BG2" s="616"/>
      <c r="BH2" s="616"/>
      <c r="BJ2" s="476"/>
      <c r="BK2" s="476"/>
      <c r="BM2" s="471" t="s">
        <v>489</v>
      </c>
      <c r="BO2" s="616"/>
      <c r="BP2" s="616"/>
      <c r="BR2" s="476"/>
      <c r="BS2" s="476"/>
      <c r="BU2" s="471" t="s">
        <v>489</v>
      </c>
      <c r="BW2" s="616"/>
      <c r="BX2" s="616"/>
      <c r="BZ2" s="476"/>
      <c r="CA2" s="476"/>
      <c r="CC2" s="471" t="s">
        <v>489</v>
      </c>
      <c r="CE2" s="616"/>
      <c r="CF2" s="616"/>
      <c r="CH2" s="476"/>
      <c r="CI2" s="476"/>
      <c r="CK2" s="471" t="s">
        <v>489</v>
      </c>
      <c r="CM2" s="616"/>
      <c r="CN2" s="616"/>
      <c r="CP2" s="476"/>
      <c r="CQ2" s="476"/>
      <c r="CS2" s="471" t="s">
        <v>489</v>
      </c>
      <c r="CU2" s="616"/>
      <c r="CV2" s="616"/>
      <c r="CX2" s="476"/>
      <c r="CY2" s="476"/>
      <c r="DA2" s="471" t="s">
        <v>489</v>
      </c>
      <c r="DC2" s="616"/>
      <c r="DD2" s="616"/>
      <c r="DF2" s="476"/>
      <c r="DG2" s="476"/>
      <c r="DH2" s="476"/>
      <c r="DI2" s="471" t="s">
        <v>489</v>
      </c>
      <c r="DK2" s="616"/>
      <c r="DL2" s="616"/>
      <c r="DN2" s="476"/>
      <c r="DO2" s="476"/>
      <c r="DQ2" s="471" t="s">
        <v>489</v>
      </c>
      <c r="DS2" s="616"/>
      <c r="DT2" s="616"/>
      <c r="DV2" s="476"/>
      <c r="DW2" s="476"/>
      <c r="DY2" s="471" t="s">
        <v>489</v>
      </c>
      <c r="EA2" s="616"/>
      <c r="EB2" s="616"/>
      <c r="ED2" s="476"/>
      <c r="EE2" s="476"/>
      <c r="EG2" s="471" t="s">
        <v>489</v>
      </c>
      <c r="EI2" s="616"/>
      <c r="EJ2" s="616"/>
      <c r="EL2" s="476"/>
      <c r="EM2" s="476"/>
      <c r="EO2" s="471" t="s">
        <v>489</v>
      </c>
      <c r="EQ2" s="616"/>
      <c r="ER2" s="616"/>
      <c r="ET2" s="476"/>
      <c r="EU2" s="476"/>
      <c r="EW2" s="1045" t="s">
        <v>489</v>
      </c>
      <c r="EX2" s="316"/>
      <c r="EY2" s="1046"/>
      <c r="EZ2" s="1046"/>
      <c r="FA2" s="316"/>
      <c r="FB2" s="1047"/>
      <c r="FC2" s="1047"/>
      <c r="FE2" s="471" t="s">
        <v>489</v>
      </c>
      <c r="FG2" s="616"/>
      <c r="FH2" s="616"/>
      <c r="FJ2" s="476"/>
      <c r="FK2" s="476"/>
      <c r="FM2" s="471" t="s">
        <v>489</v>
      </c>
      <c r="FO2" s="616"/>
      <c r="FP2" s="616"/>
      <c r="FR2" s="476"/>
      <c r="FS2" s="476"/>
      <c r="FU2" s="471" t="s">
        <v>489</v>
      </c>
      <c r="FW2" s="616"/>
      <c r="FX2" s="616"/>
      <c r="FZ2" s="476"/>
      <c r="GA2" s="476"/>
      <c r="GC2" s="471" t="s">
        <v>489</v>
      </c>
      <c r="GE2" s="616"/>
      <c r="GF2" s="616"/>
      <c r="GH2" s="476"/>
      <c r="GI2" s="476"/>
      <c r="GK2" s="471" t="s">
        <v>489</v>
      </c>
      <c r="GM2" s="616"/>
      <c r="GN2" s="616"/>
      <c r="GP2" s="476"/>
      <c r="GQ2" s="476"/>
      <c r="GS2" s="471" t="s">
        <v>489</v>
      </c>
      <c r="GU2" s="616"/>
      <c r="GV2" s="616"/>
      <c r="GX2" s="476"/>
      <c r="GY2" s="476"/>
      <c r="HA2" s="471" t="s">
        <v>489</v>
      </c>
      <c r="HC2" s="616"/>
      <c r="HD2" s="616"/>
      <c r="HF2" s="476"/>
      <c r="HG2" s="476"/>
      <c r="HI2" s="471" t="s">
        <v>489</v>
      </c>
      <c r="HK2" s="616"/>
      <c r="HL2" s="616"/>
      <c r="HN2" s="476"/>
      <c r="HO2" s="476"/>
      <c r="HQ2" s="471" t="s">
        <v>489</v>
      </c>
      <c r="HS2" s="616"/>
      <c r="HT2" s="616"/>
      <c r="HV2" s="476"/>
      <c r="HW2" s="476"/>
      <c r="HY2" s="471" t="s">
        <v>489</v>
      </c>
      <c r="IA2" s="616"/>
      <c r="IB2" s="616"/>
      <c r="ID2" s="476"/>
      <c r="IE2" s="476"/>
    </row>
    <row r="3" spans="1:239" ht="30" customHeight="1">
      <c r="A3" s="471" t="s">
        <v>490</v>
      </c>
      <c r="C3" s="616"/>
      <c r="F3" s="476"/>
      <c r="G3" s="476"/>
      <c r="I3" s="471" t="s">
        <v>490</v>
      </c>
      <c r="K3" s="616"/>
      <c r="N3" s="476"/>
      <c r="O3" s="476"/>
      <c r="Q3" s="471" t="s">
        <v>490</v>
      </c>
      <c r="S3" s="616"/>
      <c r="V3" s="476"/>
      <c r="W3" s="476"/>
      <c r="Y3" s="471" t="s">
        <v>490</v>
      </c>
      <c r="AA3" s="616"/>
      <c r="AD3" s="476"/>
      <c r="AE3" s="476"/>
      <c r="AG3" s="471" t="s">
        <v>490</v>
      </c>
      <c r="AI3" s="616"/>
      <c r="AL3" s="476"/>
      <c r="AM3" s="476"/>
      <c r="AO3" s="471" t="s">
        <v>490</v>
      </c>
      <c r="AQ3" s="616"/>
      <c r="AT3" s="476"/>
      <c r="AU3" s="476"/>
      <c r="AW3" s="471" t="s">
        <v>490</v>
      </c>
      <c r="AY3" s="616"/>
      <c r="BB3" s="476"/>
      <c r="BC3" s="476"/>
      <c r="BE3" s="471" t="s">
        <v>490</v>
      </c>
      <c r="BG3" s="616"/>
      <c r="BJ3" s="476"/>
      <c r="BK3" s="476"/>
      <c r="BM3" s="471" t="s">
        <v>490</v>
      </c>
      <c r="BO3" s="616"/>
      <c r="BR3" s="476"/>
      <c r="BS3" s="476"/>
      <c r="BU3" s="471" t="s">
        <v>490</v>
      </c>
      <c r="BW3" s="616"/>
      <c r="BZ3" s="476"/>
      <c r="CA3" s="476"/>
      <c r="CC3" s="471" t="s">
        <v>490</v>
      </c>
      <c r="CE3" s="616"/>
      <c r="CH3" s="476"/>
      <c r="CI3" s="476"/>
      <c r="CK3" s="471" t="s">
        <v>490</v>
      </c>
      <c r="CM3" s="616"/>
      <c r="CP3" s="476"/>
      <c r="CQ3" s="476"/>
      <c r="CS3" s="471" t="s">
        <v>490</v>
      </c>
      <c r="CU3" s="616"/>
      <c r="CX3" s="476"/>
      <c r="CY3" s="476"/>
      <c r="DA3" s="471" t="s">
        <v>490</v>
      </c>
      <c r="DC3" s="616"/>
      <c r="DF3" s="476"/>
      <c r="DG3" s="476"/>
      <c r="DH3" s="476"/>
      <c r="DI3" s="471" t="s">
        <v>490</v>
      </c>
      <c r="DK3" s="616"/>
      <c r="DN3" s="476"/>
      <c r="DO3" s="476"/>
      <c r="DQ3" s="471" t="s">
        <v>490</v>
      </c>
      <c r="DS3" s="616"/>
      <c r="DV3" s="476"/>
      <c r="DW3" s="476"/>
      <c r="DY3" s="471" t="s">
        <v>490</v>
      </c>
      <c r="EA3" s="616"/>
      <c r="ED3" s="476"/>
      <c r="EE3" s="476"/>
      <c r="EG3" s="471" t="s">
        <v>490</v>
      </c>
      <c r="EI3" s="616"/>
      <c r="EL3" s="476"/>
      <c r="EM3" s="476"/>
      <c r="EO3" s="471" t="s">
        <v>490</v>
      </c>
      <c r="EQ3" s="616"/>
      <c r="ET3" s="476"/>
      <c r="EU3" s="476"/>
      <c r="EW3" s="1045" t="s">
        <v>490</v>
      </c>
      <c r="EX3" s="316"/>
      <c r="EY3" s="1046"/>
      <c r="EZ3" s="316"/>
      <c r="FA3" s="316"/>
      <c r="FB3" s="1047"/>
      <c r="FC3" s="1047"/>
      <c r="FE3" s="471" t="s">
        <v>490</v>
      </c>
      <c r="FG3" s="616"/>
      <c r="FJ3" s="476"/>
      <c r="FK3" s="476"/>
      <c r="FM3" s="471" t="s">
        <v>490</v>
      </c>
      <c r="FO3" s="616"/>
      <c r="FR3" s="476"/>
      <c r="FS3" s="476"/>
      <c r="FU3" s="471" t="s">
        <v>490</v>
      </c>
      <c r="FW3" s="616"/>
      <c r="FZ3" s="476"/>
      <c r="GA3" s="476"/>
      <c r="GC3" s="471" t="s">
        <v>490</v>
      </c>
      <c r="GE3" s="616"/>
      <c r="GH3" s="476"/>
      <c r="GI3" s="476"/>
      <c r="GK3" s="471" t="s">
        <v>490</v>
      </c>
      <c r="GM3" s="616"/>
      <c r="GP3" s="476"/>
      <c r="GQ3" s="476"/>
      <c r="GS3" s="471" t="s">
        <v>490</v>
      </c>
      <c r="GU3" s="616"/>
      <c r="GX3" s="476"/>
      <c r="GY3" s="476"/>
      <c r="HA3" s="471" t="s">
        <v>490</v>
      </c>
      <c r="HC3" s="616"/>
      <c r="HF3" s="476"/>
      <c r="HG3" s="476"/>
      <c r="HI3" s="471" t="s">
        <v>490</v>
      </c>
      <c r="HK3" s="616"/>
      <c r="HN3" s="476"/>
      <c r="HO3" s="476"/>
      <c r="HQ3" s="471" t="s">
        <v>490</v>
      </c>
      <c r="HS3" s="616"/>
      <c r="HV3" s="476"/>
      <c r="HW3" s="476"/>
      <c r="HY3" s="471" t="s">
        <v>490</v>
      </c>
      <c r="IA3" s="616"/>
      <c r="ID3" s="476"/>
      <c r="IE3" s="476"/>
    </row>
    <row r="4" spans="6:239" ht="30" customHeight="1">
      <c r="F4" s="404"/>
      <c r="G4" s="404"/>
      <c r="J4" s="616"/>
      <c r="N4" s="404"/>
      <c r="O4" s="404"/>
      <c r="V4" s="404"/>
      <c r="W4" s="404"/>
      <c r="Y4" s="471"/>
      <c r="AD4" s="404"/>
      <c r="AE4" s="404"/>
      <c r="AG4" s="471"/>
      <c r="AL4" s="404"/>
      <c r="AM4" s="404"/>
      <c r="AT4" s="404"/>
      <c r="AU4" s="404"/>
      <c r="AW4" s="471"/>
      <c r="AX4" s="616"/>
      <c r="BB4" s="404"/>
      <c r="BC4" s="404"/>
      <c r="BE4" s="471"/>
      <c r="BJ4" s="404"/>
      <c r="BK4" s="404"/>
      <c r="BM4" s="471"/>
      <c r="BR4" s="404"/>
      <c r="BS4" s="404"/>
      <c r="BU4" s="471"/>
      <c r="BZ4" s="404"/>
      <c r="CA4" s="404"/>
      <c r="CC4" s="471"/>
      <c r="CH4" s="404"/>
      <c r="CI4" s="404"/>
      <c r="CK4" s="471"/>
      <c r="CP4" s="404"/>
      <c r="CQ4" s="404"/>
      <c r="CS4" s="471"/>
      <c r="CX4" s="404"/>
      <c r="CY4" s="404"/>
      <c r="DA4" s="471"/>
      <c r="DF4" s="404"/>
      <c r="DG4" s="404"/>
      <c r="DH4" s="404"/>
      <c r="DI4" s="471"/>
      <c r="DN4" s="404"/>
      <c r="DO4" s="404"/>
      <c r="DQ4" s="471"/>
      <c r="DV4" s="404"/>
      <c r="DW4" s="404"/>
      <c r="DY4" s="471"/>
      <c r="ED4" s="404"/>
      <c r="EE4" s="404"/>
      <c r="EG4" s="471"/>
      <c r="EL4" s="404"/>
      <c r="EM4" s="404"/>
      <c r="EO4" s="471"/>
      <c r="ET4" s="404"/>
      <c r="EU4" s="404"/>
      <c r="EW4" s="1045"/>
      <c r="EX4" s="316"/>
      <c r="EY4" s="316"/>
      <c r="EZ4" s="316"/>
      <c r="FA4" s="316"/>
      <c r="FB4" s="1048"/>
      <c r="FC4" s="1048"/>
      <c r="FE4" s="471"/>
      <c r="FJ4" s="404"/>
      <c r="FK4" s="404"/>
      <c r="FM4" s="471"/>
      <c r="FR4" s="404"/>
      <c r="FS4" s="404"/>
      <c r="FU4" s="471"/>
      <c r="FZ4" s="404"/>
      <c r="GA4" s="404"/>
      <c r="GC4" s="471"/>
      <c r="GH4" s="404"/>
      <c r="GI4" s="404"/>
      <c r="GK4" s="471"/>
      <c r="GP4" s="404"/>
      <c r="GQ4" s="404"/>
      <c r="GS4" s="471"/>
      <c r="GX4" s="404"/>
      <c r="GY4" s="404"/>
      <c r="HA4" s="471"/>
      <c r="HF4" s="404"/>
      <c r="HG4" s="404"/>
      <c r="HI4" s="471"/>
      <c r="HN4" s="404"/>
      <c r="HO4" s="404"/>
      <c r="HQ4" s="471"/>
      <c r="HV4" s="404"/>
      <c r="HW4" s="404"/>
      <c r="HY4" s="471"/>
      <c r="ID4" s="404"/>
      <c r="IE4" s="404"/>
    </row>
    <row r="5" spans="1:239" ht="30" customHeight="1" thickBot="1">
      <c r="A5" s="471" t="s">
        <v>491</v>
      </c>
      <c r="G5" s="1049" t="s">
        <v>492</v>
      </c>
      <c r="I5" s="471" t="s">
        <v>493</v>
      </c>
      <c r="J5" s="471"/>
      <c r="O5" s="1049" t="s">
        <v>494</v>
      </c>
      <c r="Q5" s="471" t="s">
        <v>495</v>
      </c>
      <c r="S5" s="471"/>
      <c r="W5" s="1049" t="s">
        <v>496</v>
      </c>
      <c r="Y5" s="471" t="s">
        <v>497</v>
      </c>
      <c r="AE5" s="1049" t="s">
        <v>117</v>
      </c>
      <c r="AG5" s="471" t="s">
        <v>498</v>
      </c>
      <c r="AM5" s="1049" t="s">
        <v>197</v>
      </c>
      <c r="AO5" s="471" t="s">
        <v>499</v>
      </c>
      <c r="AU5" s="1049" t="s">
        <v>199</v>
      </c>
      <c r="AW5" s="477" t="s">
        <v>500</v>
      </c>
      <c r="AX5" s="616"/>
      <c r="BC5" s="1049" t="s">
        <v>201</v>
      </c>
      <c r="BE5" s="472" t="s">
        <v>501</v>
      </c>
      <c r="BK5" s="1049" t="s">
        <v>203</v>
      </c>
      <c r="BM5" s="471" t="s">
        <v>502</v>
      </c>
      <c r="BS5" s="1050" t="s">
        <v>205</v>
      </c>
      <c r="BU5" s="471" t="s">
        <v>495</v>
      </c>
      <c r="CA5" s="1050" t="s">
        <v>207</v>
      </c>
      <c r="CC5" s="471" t="s">
        <v>503</v>
      </c>
      <c r="CI5" s="1050" t="s">
        <v>209</v>
      </c>
      <c r="CK5" s="471" t="s">
        <v>504</v>
      </c>
      <c r="CQ5" s="1050" t="s">
        <v>211</v>
      </c>
      <c r="CS5" s="471" t="s">
        <v>499</v>
      </c>
      <c r="CY5" s="1050" t="s">
        <v>505</v>
      </c>
      <c r="DA5" s="471" t="s">
        <v>500</v>
      </c>
      <c r="DG5" s="1050" t="s">
        <v>506</v>
      </c>
      <c r="DH5" s="1050"/>
      <c r="DI5" s="477" t="s">
        <v>501</v>
      </c>
      <c r="DO5" s="1050" t="s">
        <v>507</v>
      </c>
      <c r="DQ5" s="471" t="s">
        <v>508</v>
      </c>
      <c r="DW5" s="1050" t="s">
        <v>396</v>
      </c>
      <c r="DY5" s="471" t="s">
        <v>509</v>
      </c>
      <c r="EE5" s="1050" t="s">
        <v>510</v>
      </c>
      <c r="EG5" s="471" t="s">
        <v>495</v>
      </c>
      <c r="EM5" s="1050" t="s">
        <v>400</v>
      </c>
      <c r="EO5" s="471" t="s">
        <v>503</v>
      </c>
      <c r="EU5" s="1050" t="s">
        <v>402</v>
      </c>
      <c r="EW5" s="1045" t="s">
        <v>504</v>
      </c>
      <c r="EX5" s="316"/>
      <c r="EY5" s="316"/>
      <c r="EZ5" s="316"/>
      <c r="FA5" s="316"/>
      <c r="FB5" s="316"/>
      <c r="FC5" s="1051" t="s">
        <v>404</v>
      </c>
      <c r="FE5" s="471" t="s">
        <v>511</v>
      </c>
      <c r="FK5" s="1050" t="s">
        <v>406</v>
      </c>
      <c r="FM5" s="471" t="s">
        <v>500</v>
      </c>
      <c r="FS5" s="1050" t="s">
        <v>408</v>
      </c>
      <c r="FU5" s="477" t="s">
        <v>501</v>
      </c>
      <c r="GA5" s="1050" t="s">
        <v>118</v>
      </c>
      <c r="GC5" s="471" t="s">
        <v>512</v>
      </c>
      <c r="GI5" s="1050" t="s">
        <v>411</v>
      </c>
      <c r="GK5" s="471" t="s">
        <v>513</v>
      </c>
      <c r="GQ5" s="1050" t="s">
        <v>514</v>
      </c>
      <c r="GS5" s="471" t="s">
        <v>515</v>
      </c>
      <c r="GY5" s="1050" t="s">
        <v>119</v>
      </c>
      <c r="HA5" s="471" t="s">
        <v>503</v>
      </c>
      <c r="HG5" s="1050" t="s">
        <v>516</v>
      </c>
      <c r="HI5" s="471" t="s">
        <v>504</v>
      </c>
      <c r="HO5" s="1050" t="s">
        <v>517</v>
      </c>
      <c r="HQ5" s="471" t="s">
        <v>511</v>
      </c>
      <c r="HW5" s="1050" t="s">
        <v>518</v>
      </c>
      <c r="HY5" s="471" t="s">
        <v>500</v>
      </c>
      <c r="IE5" s="1050" t="s">
        <v>519</v>
      </c>
    </row>
    <row r="6" spans="1:239" ht="30" customHeight="1">
      <c r="A6" s="1052"/>
      <c r="B6" s="1053"/>
      <c r="C6" s="1054" t="s">
        <v>213</v>
      </c>
      <c r="D6" s="1054" t="s">
        <v>214</v>
      </c>
      <c r="E6" s="1054" t="s">
        <v>215</v>
      </c>
      <c r="F6" s="1054" t="s">
        <v>214</v>
      </c>
      <c r="G6" s="1054" t="s">
        <v>520</v>
      </c>
      <c r="I6" s="1052"/>
      <c r="J6" s="1053"/>
      <c r="K6" s="1054" t="s">
        <v>213</v>
      </c>
      <c r="L6" s="1054" t="s">
        <v>214</v>
      </c>
      <c r="M6" s="1054" t="s">
        <v>215</v>
      </c>
      <c r="N6" s="1054" t="s">
        <v>214</v>
      </c>
      <c r="O6" s="1054" t="s">
        <v>520</v>
      </c>
      <c r="Q6" s="1052"/>
      <c r="R6" s="1053"/>
      <c r="S6" s="1054" t="s">
        <v>213</v>
      </c>
      <c r="T6" s="1054" t="s">
        <v>214</v>
      </c>
      <c r="U6" s="1054" t="s">
        <v>215</v>
      </c>
      <c r="V6" s="1054" t="s">
        <v>214</v>
      </c>
      <c r="W6" s="1054" t="s">
        <v>520</v>
      </c>
      <c r="Y6" s="1052"/>
      <c r="Z6" s="1053"/>
      <c r="AA6" s="1054" t="s">
        <v>213</v>
      </c>
      <c r="AB6" s="1054" t="s">
        <v>214</v>
      </c>
      <c r="AC6" s="1054" t="s">
        <v>215</v>
      </c>
      <c r="AD6" s="1054" t="s">
        <v>214</v>
      </c>
      <c r="AE6" s="1054" t="s">
        <v>520</v>
      </c>
      <c r="AG6" s="1052"/>
      <c r="AH6" s="1053"/>
      <c r="AI6" s="1054" t="s">
        <v>213</v>
      </c>
      <c r="AJ6" s="1054" t="s">
        <v>214</v>
      </c>
      <c r="AK6" s="1054" t="s">
        <v>215</v>
      </c>
      <c r="AL6" s="1054" t="s">
        <v>214</v>
      </c>
      <c r="AM6" s="1054" t="s">
        <v>520</v>
      </c>
      <c r="AO6" s="1052"/>
      <c r="AP6" s="1053"/>
      <c r="AQ6" s="1054" t="s">
        <v>213</v>
      </c>
      <c r="AR6" s="1054" t="s">
        <v>214</v>
      </c>
      <c r="AS6" s="1054" t="s">
        <v>215</v>
      </c>
      <c r="AT6" s="1054" t="s">
        <v>214</v>
      </c>
      <c r="AU6" s="1054" t="s">
        <v>520</v>
      </c>
      <c r="AW6" s="1052"/>
      <c r="AX6" s="1053"/>
      <c r="AY6" s="1054" t="s">
        <v>213</v>
      </c>
      <c r="AZ6" s="1054" t="s">
        <v>214</v>
      </c>
      <c r="BA6" s="1054" t="s">
        <v>215</v>
      </c>
      <c r="BB6" s="1054" t="s">
        <v>214</v>
      </c>
      <c r="BC6" s="1054" t="s">
        <v>520</v>
      </c>
      <c r="BE6" s="1052"/>
      <c r="BF6" s="1053"/>
      <c r="BG6" s="1054" t="s">
        <v>213</v>
      </c>
      <c r="BH6" s="1054" t="s">
        <v>214</v>
      </c>
      <c r="BI6" s="1054" t="s">
        <v>215</v>
      </c>
      <c r="BJ6" s="1054" t="s">
        <v>214</v>
      </c>
      <c r="BK6" s="1054" t="s">
        <v>520</v>
      </c>
      <c r="BM6" s="1052"/>
      <c r="BN6" s="1053"/>
      <c r="BO6" s="1054" t="s">
        <v>213</v>
      </c>
      <c r="BP6" s="1054" t="s">
        <v>214</v>
      </c>
      <c r="BQ6" s="1054" t="s">
        <v>215</v>
      </c>
      <c r="BR6" s="1054" t="s">
        <v>214</v>
      </c>
      <c r="BS6" s="1054" t="s">
        <v>520</v>
      </c>
      <c r="BU6" s="1052"/>
      <c r="BV6" s="1053"/>
      <c r="BW6" s="1054" t="s">
        <v>213</v>
      </c>
      <c r="BX6" s="1054" t="s">
        <v>214</v>
      </c>
      <c r="BY6" s="1054" t="s">
        <v>215</v>
      </c>
      <c r="BZ6" s="1054" t="s">
        <v>214</v>
      </c>
      <c r="CA6" s="1054" t="s">
        <v>520</v>
      </c>
      <c r="CC6" s="1052"/>
      <c r="CD6" s="1053"/>
      <c r="CE6" s="1054" t="s">
        <v>213</v>
      </c>
      <c r="CF6" s="1054" t="s">
        <v>214</v>
      </c>
      <c r="CG6" s="1054" t="s">
        <v>215</v>
      </c>
      <c r="CH6" s="1054" t="s">
        <v>214</v>
      </c>
      <c r="CI6" s="1054" t="s">
        <v>520</v>
      </c>
      <c r="CK6" s="1052"/>
      <c r="CL6" s="1053"/>
      <c r="CM6" s="1054" t="s">
        <v>213</v>
      </c>
      <c r="CN6" s="1054" t="s">
        <v>214</v>
      </c>
      <c r="CO6" s="1054" t="s">
        <v>215</v>
      </c>
      <c r="CP6" s="1054" t="s">
        <v>214</v>
      </c>
      <c r="CQ6" s="1054" t="s">
        <v>520</v>
      </c>
      <c r="CS6" s="1052"/>
      <c r="CT6" s="1053"/>
      <c r="CU6" s="1054" t="s">
        <v>213</v>
      </c>
      <c r="CV6" s="1054" t="s">
        <v>214</v>
      </c>
      <c r="CW6" s="1054" t="s">
        <v>215</v>
      </c>
      <c r="CX6" s="1054" t="s">
        <v>214</v>
      </c>
      <c r="CY6" s="1054" t="s">
        <v>520</v>
      </c>
      <c r="DA6" s="1052"/>
      <c r="DB6" s="1053"/>
      <c r="DC6" s="1054" t="s">
        <v>213</v>
      </c>
      <c r="DD6" s="1054" t="s">
        <v>214</v>
      </c>
      <c r="DE6" s="1054" t="s">
        <v>215</v>
      </c>
      <c r="DF6" s="1054" t="s">
        <v>214</v>
      </c>
      <c r="DG6" s="1054" t="s">
        <v>520</v>
      </c>
      <c r="DH6" s="728"/>
      <c r="DI6" s="1052"/>
      <c r="DJ6" s="1053"/>
      <c r="DK6" s="1054" t="s">
        <v>213</v>
      </c>
      <c r="DL6" s="1054" t="s">
        <v>214</v>
      </c>
      <c r="DM6" s="1054" t="s">
        <v>215</v>
      </c>
      <c r="DN6" s="1054" t="s">
        <v>214</v>
      </c>
      <c r="DO6" s="1054" t="s">
        <v>520</v>
      </c>
      <c r="DQ6" s="1052"/>
      <c r="DR6" s="1053"/>
      <c r="DS6" s="1054" t="s">
        <v>213</v>
      </c>
      <c r="DT6" s="1054" t="s">
        <v>214</v>
      </c>
      <c r="DU6" s="1054" t="s">
        <v>215</v>
      </c>
      <c r="DV6" s="1054" t="s">
        <v>214</v>
      </c>
      <c r="DW6" s="1054" t="s">
        <v>520</v>
      </c>
      <c r="DX6" s="1055"/>
      <c r="DY6" s="1052"/>
      <c r="DZ6" s="1053"/>
      <c r="EA6" s="1054" t="s">
        <v>213</v>
      </c>
      <c r="EB6" s="1054" t="s">
        <v>214</v>
      </c>
      <c r="EC6" s="1054" t="s">
        <v>215</v>
      </c>
      <c r="ED6" s="1054" t="s">
        <v>214</v>
      </c>
      <c r="EE6" s="1054" t="s">
        <v>520</v>
      </c>
      <c r="EG6" s="1052"/>
      <c r="EH6" s="1053"/>
      <c r="EI6" s="1054" t="s">
        <v>213</v>
      </c>
      <c r="EJ6" s="1054" t="s">
        <v>214</v>
      </c>
      <c r="EK6" s="1054" t="s">
        <v>215</v>
      </c>
      <c r="EL6" s="1054" t="s">
        <v>214</v>
      </c>
      <c r="EM6" s="1054" t="s">
        <v>520</v>
      </c>
      <c r="EO6" s="1052"/>
      <c r="EP6" s="1053"/>
      <c r="EQ6" s="1054" t="s">
        <v>213</v>
      </c>
      <c r="ER6" s="1054" t="s">
        <v>214</v>
      </c>
      <c r="ES6" s="1054" t="s">
        <v>215</v>
      </c>
      <c r="ET6" s="1054" t="s">
        <v>214</v>
      </c>
      <c r="EU6" s="1054" t="s">
        <v>520</v>
      </c>
      <c r="EW6" s="1056"/>
      <c r="EX6" s="1057"/>
      <c r="EY6" s="1058" t="s">
        <v>213</v>
      </c>
      <c r="EZ6" s="1058" t="s">
        <v>214</v>
      </c>
      <c r="FA6" s="1058" t="s">
        <v>215</v>
      </c>
      <c r="FB6" s="1058" t="s">
        <v>214</v>
      </c>
      <c r="FC6" s="1058" t="s">
        <v>520</v>
      </c>
      <c r="FE6" s="1052"/>
      <c r="FF6" s="1053"/>
      <c r="FG6" s="1054" t="s">
        <v>213</v>
      </c>
      <c r="FH6" s="1054" t="s">
        <v>214</v>
      </c>
      <c r="FI6" s="1054" t="s">
        <v>215</v>
      </c>
      <c r="FJ6" s="1054" t="s">
        <v>214</v>
      </c>
      <c r="FK6" s="1054" t="s">
        <v>520</v>
      </c>
      <c r="FM6" s="1052"/>
      <c r="FN6" s="1053"/>
      <c r="FO6" s="1054" t="s">
        <v>213</v>
      </c>
      <c r="FP6" s="1054" t="s">
        <v>214</v>
      </c>
      <c r="FQ6" s="1054" t="s">
        <v>215</v>
      </c>
      <c r="FR6" s="1054" t="s">
        <v>214</v>
      </c>
      <c r="FS6" s="1054" t="s">
        <v>520</v>
      </c>
      <c r="FU6" s="1052"/>
      <c r="FV6" s="1053"/>
      <c r="FW6" s="1054" t="s">
        <v>213</v>
      </c>
      <c r="FX6" s="1054" t="s">
        <v>214</v>
      </c>
      <c r="FY6" s="1054" t="s">
        <v>215</v>
      </c>
      <c r="FZ6" s="1054" t="s">
        <v>214</v>
      </c>
      <c r="GA6" s="1054" t="s">
        <v>520</v>
      </c>
      <c r="GC6" s="1052"/>
      <c r="GD6" s="1053"/>
      <c r="GE6" s="1054" t="s">
        <v>213</v>
      </c>
      <c r="GF6" s="1054" t="s">
        <v>214</v>
      </c>
      <c r="GG6" s="1054" t="s">
        <v>215</v>
      </c>
      <c r="GH6" s="1054" t="s">
        <v>214</v>
      </c>
      <c r="GI6" s="1054" t="s">
        <v>520</v>
      </c>
      <c r="GK6" s="1052"/>
      <c r="GL6" s="1053"/>
      <c r="GM6" s="1054" t="s">
        <v>213</v>
      </c>
      <c r="GN6" s="1054" t="s">
        <v>214</v>
      </c>
      <c r="GO6" s="1054" t="s">
        <v>215</v>
      </c>
      <c r="GP6" s="1054" t="s">
        <v>214</v>
      </c>
      <c r="GQ6" s="1054" t="s">
        <v>520</v>
      </c>
      <c r="GS6" s="1052"/>
      <c r="GT6" s="1053"/>
      <c r="GU6" s="1054" t="s">
        <v>213</v>
      </c>
      <c r="GV6" s="1054" t="s">
        <v>214</v>
      </c>
      <c r="GW6" s="1054" t="s">
        <v>215</v>
      </c>
      <c r="GX6" s="1054" t="s">
        <v>214</v>
      </c>
      <c r="GY6" s="1054" t="s">
        <v>520</v>
      </c>
      <c r="HA6" s="1052"/>
      <c r="HB6" s="1053"/>
      <c r="HC6" s="1054" t="s">
        <v>213</v>
      </c>
      <c r="HD6" s="1054" t="s">
        <v>214</v>
      </c>
      <c r="HE6" s="1054" t="s">
        <v>215</v>
      </c>
      <c r="HF6" s="1054" t="s">
        <v>214</v>
      </c>
      <c r="HG6" s="1054" t="s">
        <v>520</v>
      </c>
      <c r="HI6" s="1052"/>
      <c r="HJ6" s="1053"/>
      <c r="HK6" s="1054" t="s">
        <v>213</v>
      </c>
      <c r="HL6" s="1054" t="s">
        <v>214</v>
      </c>
      <c r="HM6" s="1054" t="s">
        <v>215</v>
      </c>
      <c r="HN6" s="1054" t="s">
        <v>214</v>
      </c>
      <c r="HO6" s="1054" t="s">
        <v>520</v>
      </c>
      <c r="HQ6" s="1052"/>
      <c r="HR6" s="1053"/>
      <c r="HS6" s="1054" t="s">
        <v>213</v>
      </c>
      <c r="HT6" s="1054" t="s">
        <v>214</v>
      </c>
      <c r="HU6" s="1054" t="s">
        <v>215</v>
      </c>
      <c r="HV6" s="1054" t="s">
        <v>214</v>
      </c>
      <c r="HW6" s="1054" t="s">
        <v>520</v>
      </c>
      <c r="HY6" s="1052"/>
      <c r="HZ6" s="1053"/>
      <c r="IA6" s="1054" t="s">
        <v>213</v>
      </c>
      <c r="IB6" s="1054" t="s">
        <v>214</v>
      </c>
      <c r="IC6" s="1054" t="s">
        <v>215</v>
      </c>
      <c r="ID6" s="1054" t="s">
        <v>214</v>
      </c>
      <c r="IE6" s="1054" t="s">
        <v>520</v>
      </c>
    </row>
    <row r="7" spans="1:239" ht="30" customHeight="1">
      <c r="A7" s="496" t="s">
        <v>47</v>
      </c>
      <c r="B7" s="497" t="s">
        <v>48</v>
      </c>
      <c r="C7" s="623" t="s">
        <v>217</v>
      </c>
      <c r="D7" s="623" t="s">
        <v>218</v>
      </c>
      <c r="E7" s="623" t="s">
        <v>218</v>
      </c>
      <c r="F7" s="623" t="s">
        <v>221</v>
      </c>
      <c r="G7" s="623" t="s">
        <v>521</v>
      </c>
      <c r="I7" s="496" t="s">
        <v>47</v>
      </c>
      <c r="J7" s="497" t="s">
        <v>48</v>
      </c>
      <c r="K7" s="623" t="s">
        <v>217</v>
      </c>
      <c r="L7" s="623" t="s">
        <v>218</v>
      </c>
      <c r="M7" s="623" t="s">
        <v>218</v>
      </c>
      <c r="N7" s="623" t="s">
        <v>221</v>
      </c>
      <c r="O7" s="623" t="s">
        <v>521</v>
      </c>
      <c r="Q7" s="496" t="s">
        <v>47</v>
      </c>
      <c r="R7" s="497" t="s">
        <v>212</v>
      </c>
      <c r="S7" s="623" t="s">
        <v>217</v>
      </c>
      <c r="T7" s="623" t="s">
        <v>218</v>
      </c>
      <c r="U7" s="623" t="s">
        <v>218</v>
      </c>
      <c r="V7" s="623" t="s">
        <v>221</v>
      </c>
      <c r="W7" s="623" t="s">
        <v>521</v>
      </c>
      <c r="Y7" s="496" t="s">
        <v>47</v>
      </c>
      <c r="Z7" s="497" t="s">
        <v>48</v>
      </c>
      <c r="AA7" s="623" t="s">
        <v>217</v>
      </c>
      <c r="AB7" s="623" t="s">
        <v>218</v>
      </c>
      <c r="AC7" s="623" t="s">
        <v>218</v>
      </c>
      <c r="AD7" s="623" t="s">
        <v>221</v>
      </c>
      <c r="AE7" s="623"/>
      <c r="AG7" s="496" t="s">
        <v>47</v>
      </c>
      <c r="AH7" s="497" t="s">
        <v>48</v>
      </c>
      <c r="AI7" s="623" t="s">
        <v>217</v>
      </c>
      <c r="AJ7" s="623" t="s">
        <v>218</v>
      </c>
      <c r="AK7" s="623" t="s">
        <v>218</v>
      </c>
      <c r="AL7" s="623" t="s">
        <v>221</v>
      </c>
      <c r="AM7" s="623" t="s">
        <v>521</v>
      </c>
      <c r="AO7" s="496" t="s">
        <v>47</v>
      </c>
      <c r="AP7" s="497" t="s">
        <v>48</v>
      </c>
      <c r="AQ7" s="623" t="s">
        <v>217</v>
      </c>
      <c r="AR7" s="623" t="s">
        <v>218</v>
      </c>
      <c r="AS7" s="623" t="s">
        <v>218</v>
      </c>
      <c r="AT7" s="623" t="s">
        <v>221</v>
      </c>
      <c r="AU7" s="623" t="s">
        <v>521</v>
      </c>
      <c r="AW7" s="496" t="s">
        <v>47</v>
      </c>
      <c r="AX7" s="497" t="s">
        <v>48</v>
      </c>
      <c r="AY7" s="623" t="s">
        <v>217</v>
      </c>
      <c r="AZ7" s="623" t="s">
        <v>218</v>
      </c>
      <c r="BA7" s="623" t="s">
        <v>218</v>
      </c>
      <c r="BB7" s="623" t="s">
        <v>221</v>
      </c>
      <c r="BC7" s="623" t="s">
        <v>521</v>
      </c>
      <c r="BE7" s="496" t="s">
        <v>47</v>
      </c>
      <c r="BF7" s="497" t="s">
        <v>48</v>
      </c>
      <c r="BG7" s="623" t="s">
        <v>217</v>
      </c>
      <c r="BH7" s="623" t="s">
        <v>218</v>
      </c>
      <c r="BI7" s="623" t="s">
        <v>218</v>
      </c>
      <c r="BJ7" s="623" t="s">
        <v>221</v>
      </c>
      <c r="BK7" s="623" t="s">
        <v>521</v>
      </c>
      <c r="BM7" s="496" t="s">
        <v>47</v>
      </c>
      <c r="BN7" s="497" t="s">
        <v>48</v>
      </c>
      <c r="BO7" s="623" t="s">
        <v>217</v>
      </c>
      <c r="BP7" s="623" t="s">
        <v>218</v>
      </c>
      <c r="BQ7" s="623" t="s">
        <v>218</v>
      </c>
      <c r="BR7" s="623" t="s">
        <v>221</v>
      </c>
      <c r="BS7" s="623" t="s">
        <v>521</v>
      </c>
      <c r="BU7" s="496" t="s">
        <v>47</v>
      </c>
      <c r="BV7" s="497" t="s">
        <v>212</v>
      </c>
      <c r="BW7" s="623" t="s">
        <v>217</v>
      </c>
      <c r="BX7" s="623" t="s">
        <v>218</v>
      </c>
      <c r="BY7" s="623" t="s">
        <v>218</v>
      </c>
      <c r="BZ7" s="623" t="s">
        <v>221</v>
      </c>
      <c r="CA7" s="623" t="s">
        <v>521</v>
      </c>
      <c r="CC7" s="496" t="s">
        <v>47</v>
      </c>
      <c r="CD7" s="497" t="s">
        <v>212</v>
      </c>
      <c r="CE7" s="623" t="s">
        <v>217</v>
      </c>
      <c r="CF7" s="623" t="s">
        <v>218</v>
      </c>
      <c r="CG7" s="623" t="s">
        <v>218</v>
      </c>
      <c r="CH7" s="623" t="s">
        <v>221</v>
      </c>
      <c r="CI7" s="623" t="s">
        <v>521</v>
      </c>
      <c r="CK7" s="496" t="s">
        <v>47</v>
      </c>
      <c r="CL7" s="497" t="s">
        <v>212</v>
      </c>
      <c r="CM7" s="623" t="s">
        <v>217</v>
      </c>
      <c r="CN7" s="623" t="s">
        <v>218</v>
      </c>
      <c r="CO7" s="623" t="s">
        <v>218</v>
      </c>
      <c r="CP7" s="623" t="s">
        <v>221</v>
      </c>
      <c r="CQ7" s="623" t="s">
        <v>521</v>
      </c>
      <c r="CS7" s="496" t="s">
        <v>47</v>
      </c>
      <c r="CT7" s="497" t="s">
        <v>212</v>
      </c>
      <c r="CU7" s="623" t="s">
        <v>217</v>
      </c>
      <c r="CV7" s="623" t="s">
        <v>218</v>
      </c>
      <c r="CW7" s="623" t="s">
        <v>218</v>
      </c>
      <c r="CX7" s="623" t="s">
        <v>221</v>
      </c>
      <c r="CY7" s="623" t="s">
        <v>521</v>
      </c>
      <c r="DA7" s="496" t="s">
        <v>47</v>
      </c>
      <c r="DB7" s="497" t="s">
        <v>212</v>
      </c>
      <c r="DC7" s="623" t="s">
        <v>217</v>
      </c>
      <c r="DD7" s="623" t="s">
        <v>218</v>
      </c>
      <c r="DE7" s="623" t="s">
        <v>218</v>
      </c>
      <c r="DF7" s="623" t="s">
        <v>221</v>
      </c>
      <c r="DG7" s="623" t="s">
        <v>521</v>
      </c>
      <c r="DH7" s="728"/>
      <c r="DI7" s="496" t="s">
        <v>47</v>
      </c>
      <c r="DJ7" s="497" t="s">
        <v>212</v>
      </c>
      <c r="DK7" s="623" t="s">
        <v>217</v>
      </c>
      <c r="DL7" s="623" t="s">
        <v>218</v>
      </c>
      <c r="DM7" s="623" t="s">
        <v>218</v>
      </c>
      <c r="DN7" s="623" t="s">
        <v>221</v>
      </c>
      <c r="DO7" s="623" t="s">
        <v>521</v>
      </c>
      <c r="DQ7" s="496" t="s">
        <v>47</v>
      </c>
      <c r="DR7" s="497" t="s">
        <v>212</v>
      </c>
      <c r="DS7" s="623" t="s">
        <v>217</v>
      </c>
      <c r="DT7" s="623" t="s">
        <v>218</v>
      </c>
      <c r="DU7" s="623" t="s">
        <v>218</v>
      </c>
      <c r="DV7" s="623" t="s">
        <v>221</v>
      </c>
      <c r="DW7" s="623" t="s">
        <v>521</v>
      </c>
      <c r="DX7" s="1055"/>
      <c r="DY7" s="496" t="s">
        <v>47</v>
      </c>
      <c r="DZ7" s="497" t="s">
        <v>212</v>
      </c>
      <c r="EA7" s="623" t="s">
        <v>217</v>
      </c>
      <c r="EB7" s="623" t="s">
        <v>218</v>
      </c>
      <c r="EC7" s="623" t="s">
        <v>218</v>
      </c>
      <c r="ED7" s="623" t="s">
        <v>221</v>
      </c>
      <c r="EE7" s="623" t="s">
        <v>521</v>
      </c>
      <c r="EG7" s="496" t="s">
        <v>47</v>
      </c>
      <c r="EH7" s="497" t="s">
        <v>212</v>
      </c>
      <c r="EI7" s="623" t="s">
        <v>217</v>
      </c>
      <c r="EJ7" s="623" t="s">
        <v>218</v>
      </c>
      <c r="EK7" s="623" t="s">
        <v>218</v>
      </c>
      <c r="EL7" s="623" t="s">
        <v>221</v>
      </c>
      <c r="EM7" s="623" t="s">
        <v>521</v>
      </c>
      <c r="EO7" s="496" t="s">
        <v>47</v>
      </c>
      <c r="EP7" s="497" t="s">
        <v>212</v>
      </c>
      <c r="EQ7" s="623" t="s">
        <v>217</v>
      </c>
      <c r="ER7" s="623" t="s">
        <v>218</v>
      </c>
      <c r="ES7" s="623" t="s">
        <v>218</v>
      </c>
      <c r="ET7" s="623" t="s">
        <v>221</v>
      </c>
      <c r="EU7" s="623" t="s">
        <v>521</v>
      </c>
      <c r="EW7" s="1059" t="s">
        <v>47</v>
      </c>
      <c r="EX7" s="243" t="s">
        <v>212</v>
      </c>
      <c r="EY7" s="1060" t="s">
        <v>217</v>
      </c>
      <c r="EZ7" s="1060" t="s">
        <v>218</v>
      </c>
      <c r="FA7" s="1060" t="s">
        <v>218</v>
      </c>
      <c r="FB7" s="1060" t="s">
        <v>221</v>
      </c>
      <c r="FC7" s="1060" t="s">
        <v>521</v>
      </c>
      <c r="FE7" s="496" t="s">
        <v>47</v>
      </c>
      <c r="FF7" s="497" t="s">
        <v>212</v>
      </c>
      <c r="FG7" s="623" t="s">
        <v>217</v>
      </c>
      <c r="FH7" s="623" t="s">
        <v>218</v>
      </c>
      <c r="FI7" s="623" t="s">
        <v>218</v>
      </c>
      <c r="FJ7" s="623" t="s">
        <v>221</v>
      </c>
      <c r="FK7" s="623" t="s">
        <v>521</v>
      </c>
      <c r="FM7" s="496" t="s">
        <v>47</v>
      </c>
      <c r="FN7" s="497" t="s">
        <v>212</v>
      </c>
      <c r="FO7" s="623" t="s">
        <v>217</v>
      </c>
      <c r="FP7" s="623" t="s">
        <v>218</v>
      </c>
      <c r="FQ7" s="623" t="s">
        <v>218</v>
      </c>
      <c r="FR7" s="623" t="s">
        <v>221</v>
      </c>
      <c r="FS7" s="623" t="s">
        <v>521</v>
      </c>
      <c r="FU7" s="496" t="s">
        <v>47</v>
      </c>
      <c r="FV7" s="497" t="s">
        <v>212</v>
      </c>
      <c r="FW7" s="623" t="s">
        <v>217</v>
      </c>
      <c r="FX7" s="623" t="s">
        <v>218</v>
      </c>
      <c r="FY7" s="623" t="s">
        <v>218</v>
      </c>
      <c r="FZ7" s="623" t="s">
        <v>221</v>
      </c>
      <c r="GA7" s="623" t="s">
        <v>521</v>
      </c>
      <c r="GC7" s="496" t="s">
        <v>47</v>
      </c>
      <c r="GD7" s="497" t="s">
        <v>212</v>
      </c>
      <c r="GE7" s="623" t="s">
        <v>217</v>
      </c>
      <c r="GF7" s="623" t="s">
        <v>218</v>
      </c>
      <c r="GG7" s="623" t="s">
        <v>218</v>
      </c>
      <c r="GH7" s="623" t="s">
        <v>221</v>
      </c>
      <c r="GI7" s="623" t="s">
        <v>521</v>
      </c>
      <c r="GK7" s="496" t="s">
        <v>47</v>
      </c>
      <c r="GL7" s="497" t="s">
        <v>212</v>
      </c>
      <c r="GM7" s="623" t="s">
        <v>217</v>
      </c>
      <c r="GN7" s="623" t="s">
        <v>218</v>
      </c>
      <c r="GO7" s="623" t="s">
        <v>218</v>
      </c>
      <c r="GP7" s="623" t="s">
        <v>221</v>
      </c>
      <c r="GQ7" s="623" t="s">
        <v>521</v>
      </c>
      <c r="GS7" s="496" t="s">
        <v>47</v>
      </c>
      <c r="GT7" s="497" t="s">
        <v>212</v>
      </c>
      <c r="GU7" s="623" t="s">
        <v>217</v>
      </c>
      <c r="GV7" s="623" t="s">
        <v>218</v>
      </c>
      <c r="GW7" s="623" t="s">
        <v>218</v>
      </c>
      <c r="GX7" s="623" t="s">
        <v>221</v>
      </c>
      <c r="GY7" s="623" t="s">
        <v>521</v>
      </c>
      <c r="HA7" s="496" t="s">
        <v>47</v>
      </c>
      <c r="HB7" s="497" t="s">
        <v>212</v>
      </c>
      <c r="HC7" s="623" t="s">
        <v>217</v>
      </c>
      <c r="HD7" s="623" t="s">
        <v>218</v>
      </c>
      <c r="HE7" s="623" t="s">
        <v>218</v>
      </c>
      <c r="HF7" s="623" t="s">
        <v>221</v>
      </c>
      <c r="HG7" s="623" t="s">
        <v>521</v>
      </c>
      <c r="HI7" s="496" t="s">
        <v>47</v>
      </c>
      <c r="HJ7" s="497" t="s">
        <v>212</v>
      </c>
      <c r="HK7" s="623" t="s">
        <v>217</v>
      </c>
      <c r="HL7" s="623" t="s">
        <v>218</v>
      </c>
      <c r="HM7" s="623" t="s">
        <v>218</v>
      </c>
      <c r="HN7" s="623" t="s">
        <v>221</v>
      </c>
      <c r="HO7" s="623" t="s">
        <v>521</v>
      </c>
      <c r="HQ7" s="496" t="s">
        <v>47</v>
      </c>
      <c r="HR7" s="497" t="s">
        <v>212</v>
      </c>
      <c r="HS7" s="623" t="s">
        <v>217</v>
      </c>
      <c r="HT7" s="623" t="s">
        <v>218</v>
      </c>
      <c r="HU7" s="623" t="s">
        <v>218</v>
      </c>
      <c r="HV7" s="623" t="s">
        <v>221</v>
      </c>
      <c r="HW7" s="623" t="s">
        <v>521</v>
      </c>
      <c r="HY7" s="496" t="s">
        <v>47</v>
      </c>
      <c r="HZ7" s="497" t="s">
        <v>212</v>
      </c>
      <c r="IA7" s="623" t="s">
        <v>217</v>
      </c>
      <c r="IB7" s="623" t="s">
        <v>218</v>
      </c>
      <c r="IC7" s="623" t="s">
        <v>218</v>
      </c>
      <c r="ID7" s="623" t="s">
        <v>221</v>
      </c>
      <c r="IE7" s="623" t="s">
        <v>521</v>
      </c>
    </row>
    <row r="8" spans="1:239" ht="30" customHeight="1">
      <c r="A8" s="496"/>
      <c r="B8" s="497"/>
      <c r="C8" s="623" t="s">
        <v>224</v>
      </c>
      <c r="D8" s="625"/>
      <c r="E8" s="623" t="s">
        <v>522</v>
      </c>
      <c r="F8" s="625"/>
      <c r="G8" s="623" t="s">
        <v>523</v>
      </c>
      <c r="I8" s="496"/>
      <c r="J8" s="497"/>
      <c r="K8" s="623" t="s">
        <v>224</v>
      </c>
      <c r="L8" s="625"/>
      <c r="M8" s="623" t="s">
        <v>522</v>
      </c>
      <c r="N8" s="625"/>
      <c r="O8" s="623" t="s">
        <v>523</v>
      </c>
      <c r="Q8" s="496"/>
      <c r="R8" s="497"/>
      <c r="S8" s="623" t="s">
        <v>224</v>
      </c>
      <c r="T8" s="625"/>
      <c r="U8" s="623" t="s">
        <v>522</v>
      </c>
      <c r="V8" s="625"/>
      <c r="W8" s="623" t="s">
        <v>523</v>
      </c>
      <c r="Y8" s="496"/>
      <c r="Z8" s="497"/>
      <c r="AA8" s="623" t="s">
        <v>224</v>
      </c>
      <c r="AB8" s="625"/>
      <c r="AC8" s="623" t="s">
        <v>522</v>
      </c>
      <c r="AD8" s="625"/>
      <c r="AE8" s="623"/>
      <c r="AG8" s="496"/>
      <c r="AH8" s="497"/>
      <c r="AI8" s="623" t="s">
        <v>224</v>
      </c>
      <c r="AJ8" s="625"/>
      <c r="AK8" s="623" t="s">
        <v>522</v>
      </c>
      <c r="AL8" s="625"/>
      <c r="AM8" s="623" t="s">
        <v>523</v>
      </c>
      <c r="AO8" s="496"/>
      <c r="AP8" s="497"/>
      <c r="AQ8" s="623" t="s">
        <v>224</v>
      </c>
      <c r="AR8" s="625"/>
      <c r="AS8" s="623" t="s">
        <v>522</v>
      </c>
      <c r="AT8" s="625"/>
      <c r="AU8" s="623" t="s">
        <v>523</v>
      </c>
      <c r="AW8" s="496"/>
      <c r="AX8" s="497"/>
      <c r="AY8" s="623" t="s">
        <v>224</v>
      </c>
      <c r="AZ8" s="625"/>
      <c r="BA8" s="623" t="s">
        <v>522</v>
      </c>
      <c r="BB8" s="625"/>
      <c r="BC8" s="623" t="s">
        <v>523</v>
      </c>
      <c r="BE8" s="496"/>
      <c r="BF8" s="497"/>
      <c r="BG8" s="623" t="s">
        <v>224</v>
      </c>
      <c r="BH8" s="625"/>
      <c r="BI8" s="623" t="s">
        <v>522</v>
      </c>
      <c r="BJ8" s="625"/>
      <c r="BK8" s="623" t="s">
        <v>523</v>
      </c>
      <c r="BM8" s="496"/>
      <c r="BN8" s="497"/>
      <c r="BO8" s="623" t="s">
        <v>224</v>
      </c>
      <c r="BP8" s="625"/>
      <c r="BQ8" s="623" t="s">
        <v>522</v>
      </c>
      <c r="BR8" s="625"/>
      <c r="BS8" s="623" t="s">
        <v>523</v>
      </c>
      <c r="BU8" s="496"/>
      <c r="BV8" s="497"/>
      <c r="BW8" s="623" t="s">
        <v>224</v>
      </c>
      <c r="BX8" s="625"/>
      <c r="BY8" s="623" t="s">
        <v>522</v>
      </c>
      <c r="BZ8" s="625"/>
      <c r="CA8" s="623" t="s">
        <v>523</v>
      </c>
      <c r="CC8" s="496"/>
      <c r="CD8" s="497"/>
      <c r="CE8" s="623" t="s">
        <v>224</v>
      </c>
      <c r="CF8" s="625"/>
      <c r="CG8" s="623" t="s">
        <v>522</v>
      </c>
      <c r="CH8" s="625"/>
      <c r="CI8" s="623" t="s">
        <v>523</v>
      </c>
      <c r="CK8" s="496"/>
      <c r="CL8" s="497"/>
      <c r="CM8" s="623" t="s">
        <v>224</v>
      </c>
      <c r="CN8" s="625"/>
      <c r="CO8" s="623" t="s">
        <v>522</v>
      </c>
      <c r="CP8" s="625"/>
      <c r="CQ8" s="623" t="s">
        <v>523</v>
      </c>
      <c r="CS8" s="496"/>
      <c r="CT8" s="497"/>
      <c r="CU8" s="623" t="s">
        <v>224</v>
      </c>
      <c r="CV8" s="625"/>
      <c r="CW8" s="623" t="s">
        <v>522</v>
      </c>
      <c r="CX8" s="625"/>
      <c r="CY8" s="623" t="s">
        <v>523</v>
      </c>
      <c r="DA8" s="496"/>
      <c r="DB8" s="497"/>
      <c r="DC8" s="623" t="s">
        <v>224</v>
      </c>
      <c r="DD8" s="625"/>
      <c r="DE8" s="623" t="s">
        <v>522</v>
      </c>
      <c r="DF8" s="625"/>
      <c r="DG8" s="623" t="s">
        <v>523</v>
      </c>
      <c r="DH8" s="728"/>
      <c r="DI8" s="496"/>
      <c r="DJ8" s="497"/>
      <c r="DK8" s="623" t="s">
        <v>224</v>
      </c>
      <c r="DL8" s="625"/>
      <c r="DM8" s="623" t="s">
        <v>522</v>
      </c>
      <c r="DN8" s="625"/>
      <c r="DO8" s="623" t="s">
        <v>523</v>
      </c>
      <c r="DQ8" s="496"/>
      <c r="DR8" s="497"/>
      <c r="DS8" s="623" t="s">
        <v>224</v>
      </c>
      <c r="DT8" s="625"/>
      <c r="DU8" s="623" t="s">
        <v>522</v>
      </c>
      <c r="DV8" s="625"/>
      <c r="DW8" s="623" t="s">
        <v>523</v>
      </c>
      <c r="DX8" s="1055"/>
      <c r="DY8" s="496"/>
      <c r="DZ8" s="497"/>
      <c r="EA8" s="623" t="s">
        <v>224</v>
      </c>
      <c r="EB8" s="625"/>
      <c r="EC8" s="623" t="s">
        <v>522</v>
      </c>
      <c r="ED8" s="625"/>
      <c r="EE8" s="623" t="s">
        <v>523</v>
      </c>
      <c r="EG8" s="496"/>
      <c r="EH8" s="497"/>
      <c r="EI8" s="623" t="s">
        <v>224</v>
      </c>
      <c r="EJ8" s="625"/>
      <c r="EK8" s="623" t="s">
        <v>522</v>
      </c>
      <c r="EL8" s="625"/>
      <c r="EM8" s="623" t="s">
        <v>523</v>
      </c>
      <c r="EO8" s="496"/>
      <c r="EP8" s="497"/>
      <c r="EQ8" s="623" t="s">
        <v>224</v>
      </c>
      <c r="ER8" s="625"/>
      <c r="ES8" s="623" t="s">
        <v>522</v>
      </c>
      <c r="ET8" s="625"/>
      <c r="EU8" s="623" t="s">
        <v>523</v>
      </c>
      <c r="EW8" s="1059"/>
      <c r="EX8" s="243"/>
      <c r="EY8" s="1060" t="s">
        <v>224</v>
      </c>
      <c r="EZ8" s="1061"/>
      <c r="FA8" s="1060" t="s">
        <v>522</v>
      </c>
      <c r="FB8" s="1061"/>
      <c r="FC8" s="1060" t="s">
        <v>523</v>
      </c>
      <c r="FE8" s="496"/>
      <c r="FF8" s="497"/>
      <c r="FG8" s="623" t="s">
        <v>224</v>
      </c>
      <c r="FH8" s="625"/>
      <c r="FI8" s="623" t="s">
        <v>522</v>
      </c>
      <c r="FJ8" s="625"/>
      <c r="FK8" s="623" t="s">
        <v>523</v>
      </c>
      <c r="FM8" s="496"/>
      <c r="FN8" s="497"/>
      <c r="FO8" s="623" t="s">
        <v>224</v>
      </c>
      <c r="FP8" s="625"/>
      <c r="FQ8" s="623" t="s">
        <v>522</v>
      </c>
      <c r="FR8" s="625"/>
      <c r="FS8" s="623" t="s">
        <v>523</v>
      </c>
      <c r="FU8" s="496"/>
      <c r="FV8" s="497"/>
      <c r="FW8" s="623" t="s">
        <v>224</v>
      </c>
      <c r="FX8" s="625"/>
      <c r="FY8" s="623" t="s">
        <v>522</v>
      </c>
      <c r="FZ8" s="625"/>
      <c r="GA8" s="623" t="s">
        <v>523</v>
      </c>
      <c r="GC8" s="496"/>
      <c r="GD8" s="497"/>
      <c r="GE8" s="623" t="s">
        <v>224</v>
      </c>
      <c r="GF8" s="625"/>
      <c r="GG8" s="623" t="s">
        <v>522</v>
      </c>
      <c r="GH8" s="625"/>
      <c r="GI8" s="623" t="s">
        <v>523</v>
      </c>
      <c r="GK8" s="496"/>
      <c r="GL8" s="497"/>
      <c r="GM8" s="623" t="s">
        <v>224</v>
      </c>
      <c r="GN8" s="625"/>
      <c r="GO8" s="623" t="s">
        <v>522</v>
      </c>
      <c r="GP8" s="625"/>
      <c r="GQ8" s="623" t="s">
        <v>523</v>
      </c>
      <c r="GS8" s="496"/>
      <c r="GT8" s="497"/>
      <c r="GU8" s="623" t="s">
        <v>224</v>
      </c>
      <c r="GV8" s="625"/>
      <c r="GW8" s="623" t="s">
        <v>522</v>
      </c>
      <c r="GX8" s="625"/>
      <c r="GY8" s="623" t="s">
        <v>523</v>
      </c>
      <c r="HA8" s="496"/>
      <c r="HB8" s="497"/>
      <c r="HC8" s="623" t="s">
        <v>224</v>
      </c>
      <c r="HD8" s="625"/>
      <c r="HE8" s="623" t="s">
        <v>522</v>
      </c>
      <c r="HF8" s="625"/>
      <c r="HG8" s="623" t="s">
        <v>523</v>
      </c>
      <c r="HI8" s="496"/>
      <c r="HJ8" s="497"/>
      <c r="HK8" s="623" t="s">
        <v>224</v>
      </c>
      <c r="HL8" s="625"/>
      <c r="HM8" s="623" t="s">
        <v>522</v>
      </c>
      <c r="HN8" s="625"/>
      <c r="HO8" s="623" t="s">
        <v>523</v>
      </c>
      <c r="HQ8" s="496"/>
      <c r="HR8" s="497"/>
      <c r="HS8" s="623" t="s">
        <v>224</v>
      </c>
      <c r="HT8" s="625"/>
      <c r="HU8" s="623" t="s">
        <v>522</v>
      </c>
      <c r="HV8" s="625"/>
      <c r="HW8" s="623" t="s">
        <v>523</v>
      </c>
      <c r="HY8" s="496"/>
      <c r="HZ8" s="497"/>
      <c r="IA8" s="623" t="s">
        <v>224</v>
      </c>
      <c r="IB8" s="625"/>
      <c r="IC8" s="623" t="s">
        <v>522</v>
      </c>
      <c r="ID8" s="625"/>
      <c r="IE8" s="623" t="s">
        <v>523</v>
      </c>
    </row>
    <row r="9" spans="1:239" ht="30" customHeight="1" thickBot="1">
      <c r="A9" s="496"/>
      <c r="B9" s="497"/>
      <c r="C9" s="628" t="s">
        <v>226</v>
      </c>
      <c r="D9" s="629"/>
      <c r="E9" s="1062"/>
      <c r="F9" s="629"/>
      <c r="G9" s="629"/>
      <c r="I9" s="496"/>
      <c r="J9" s="497"/>
      <c r="K9" s="628" t="s">
        <v>226</v>
      </c>
      <c r="L9" s="629"/>
      <c r="M9" s="1062"/>
      <c r="N9" s="629"/>
      <c r="O9" s="629"/>
      <c r="Q9" s="496"/>
      <c r="R9" s="497"/>
      <c r="S9" s="628" t="s">
        <v>226</v>
      </c>
      <c r="T9" s="629"/>
      <c r="U9" s="1062"/>
      <c r="V9" s="629"/>
      <c r="W9" s="629"/>
      <c r="Y9" s="496"/>
      <c r="Z9" s="497"/>
      <c r="AA9" s="628" t="s">
        <v>226</v>
      </c>
      <c r="AB9" s="629"/>
      <c r="AC9" s="1062"/>
      <c r="AD9" s="629"/>
      <c r="AE9" s="629"/>
      <c r="AG9" s="496"/>
      <c r="AH9" s="497"/>
      <c r="AI9" s="628" t="s">
        <v>226</v>
      </c>
      <c r="AJ9" s="629"/>
      <c r="AK9" s="1062"/>
      <c r="AL9" s="629"/>
      <c r="AM9" s="629"/>
      <c r="AO9" s="496"/>
      <c r="AP9" s="497"/>
      <c r="AQ9" s="628" t="s">
        <v>226</v>
      </c>
      <c r="AR9" s="629"/>
      <c r="AS9" s="1062"/>
      <c r="AT9" s="629"/>
      <c r="AU9" s="629"/>
      <c r="AW9" s="496"/>
      <c r="AX9" s="497"/>
      <c r="AY9" s="628" t="s">
        <v>226</v>
      </c>
      <c r="AZ9" s="629"/>
      <c r="BA9" s="1062"/>
      <c r="BB9" s="629"/>
      <c r="BC9" s="629"/>
      <c r="BE9" s="496"/>
      <c r="BF9" s="497"/>
      <c r="BG9" s="628" t="s">
        <v>226</v>
      </c>
      <c r="BH9" s="629"/>
      <c r="BI9" s="1062"/>
      <c r="BJ9" s="629"/>
      <c r="BK9" s="629"/>
      <c r="BM9" s="496"/>
      <c r="BN9" s="497"/>
      <c r="BO9" s="628" t="s">
        <v>226</v>
      </c>
      <c r="BP9" s="629"/>
      <c r="BQ9" s="1062"/>
      <c r="BR9" s="629"/>
      <c r="BS9" s="629"/>
      <c r="BU9" s="496"/>
      <c r="BV9" s="497"/>
      <c r="BW9" s="628" t="s">
        <v>226</v>
      </c>
      <c r="BX9" s="629"/>
      <c r="BY9" s="1062"/>
      <c r="BZ9" s="629"/>
      <c r="CA9" s="629"/>
      <c r="CC9" s="496"/>
      <c r="CD9" s="497"/>
      <c r="CE9" s="628" t="s">
        <v>226</v>
      </c>
      <c r="CF9" s="629"/>
      <c r="CG9" s="1062"/>
      <c r="CH9" s="629"/>
      <c r="CI9" s="629"/>
      <c r="CK9" s="496"/>
      <c r="CL9" s="497"/>
      <c r="CM9" s="628" t="s">
        <v>226</v>
      </c>
      <c r="CN9" s="629"/>
      <c r="CO9" s="1062"/>
      <c r="CP9" s="629"/>
      <c r="CQ9" s="629"/>
      <c r="CS9" s="496"/>
      <c r="CT9" s="497"/>
      <c r="CU9" s="628" t="s">
        <v>226</v>
      </c>
      <c r="CV9" s="629"/>
      <c r="CW9" s="1062"/>
      <c r="CX9" s="629"/>
      <c r="CY9" s="629"/>
      <c r="DA9" s="496"/>
      <c r="DB9" s="497"/>
      <c r="DC9" s="628" t="s">
        <v>226</v>
      </c>
      <c r="DD9" s="629"/>
      <c r="DE9" s="1062"/>
      <c r="DF9" s="629"/>
      <c r="DG9" s="629"/>
      <c r="DH9" s="404"/>
      <c r="DI9" s="496"/>
      <c r="DJ9" s="497"/>
      <c r="DK9" s="628" t="s">
        <v>226</v>
      </c>
      <c r="DL9" s="629"/>
      <c r="DM9" s="1062"/>
      <c r="DN9" s="629"/>
      <c r="DO9" s="629"/>
      <c r="DQ9" s="496"/>
      <c r="DR9" s="497"/>
      <c r="DS9" s="628" t="s">
        <v>226</v>
      </c>
      <c r="DT9" s="629"/>
      <c r="DU9" s="1062"/>
      <c r="DV9" s="629"/>
      <c r="DW9" s="629"/>
      <c r="DX9" s="1055"/>
      <c r="DY9" s="496"/>
      <c r="DZ9" s="497"/>
      <c r="EA9" s="628" t="s">
        <v>226</v>
      </c>
      <c r="EB9" s="629"/>
      <c r="EC9" s="1062"/>
      <c r="ED9" s="629"/>
      <c r="EE9" s="629"/>
      <c r="EG9" s="496"/>
      <c r="EH9" s="497"/>
      <c r="EI9" s="628" t="s">
        <v>226</v>
      </c>
      <c r="EJ9" s="629"/>
      <c r="EK9" s="1062"/>
      <c r="EL9" s="629"/>
      <c r="EM9" s="629"/>
      <c r="EO9" s="496"/>
      <c r="EP9" s="497"/>
      <c r="EQ9" s="628" t="s">
        <v>226</v>
      </c>
      <c r="ER9" s="629"/>
      <c r="ES9" s="1062"/>
      <c r="ET9" s="629"/>
      <c r="EU9" s="629"/>
      <c r="EW9" s="1059"/>
      <c r="EX9" s="243"/>
      <c r="EY9" s="1063" t="s">
        <v>226</v>
      </c>
      <c r="EZ9" s="1064"/>
      <c r="FA9" s="1065"/>
      <c r="FB9" s="1064"/>
      <c r="FC9" s="1064"/>
      <c r="FE9" s="496"/>
      <c r="FF9" s="497"/>
      <c r="FG9" s="628" t="s">
        <v>226</v>
      </c>
      <c r="FH9" s="629"/>
      <c r="FI9" s="1062"/>
      <c r="FJ9" s="629"/>
      <c r="FK9" s="629"/>
      <c r="FM9" s="496"/>
      <c r="FN9" s="497"/>
      <c r="FO9" s="628" t="s">
        <v>226</v>
      </c>
      <c r="FP9" s="629"/>
      <c r="FQ9" s="1062"/>
      <c r="FR9" s="629"/>
      <c r="FS9" s="629"/>
      <c r="FU9" s="496"/>
      <c r="FV9" s="497"/>
      <c r="FW9" s="628" t="s">
        <v>226</v>
      </c>
      <c r="FX9" s="629"/>
      <c r="FY9" s="1062"/>
      <c r="FZ9" s="629"/>
      <c r="GA9" s="629"/>
      <c r="GC9" s="496"/>
      <c r="GD9" s="497"/>
      <c r="GE9" s="628" t="s">
        <v>226</v>
      </c>
      <c r="GF9" s="629"/>
      <c r="GG9" s="1062"/>
      <c r="GH9" s="629"/>
      <c r="GI9" s="629"/>
      <c r="GK9" s="496"/>
      <c r="GL9" s="497"/>
      <c r="GM9" s="628" t="s">
        <v>226</v>
      </c>
      <c r="GN9" s="629"/>
      <c r="GO9" s="1062"/>
      <c r="GP9" s="629"/>
      <c r="GQ9" s="629"/>
      <c r="GS9" s="496"/>
      <c r="GT9" s="497"/>
      <c r="GU9" s="628" t="s">
        <v>226</v>
      </c>
      <c r="GV9" s="629"/>
      <c r="GW9" s="1062"/>
      <c r="GX9" s="629"/>
      <c r="GY9" s="629"/>
      <c r="HA9" s="496"/>
      <c r="HB9" s="497"/>
      <c r="HC9" s="628" t="s">
        <v>226</v>
      </c>
      <c r="HD9" s="629"/>
      <c r="HE9" s="1062"/>
      <c r="HF9" s="629"/>
      <c r="HG9" s="629"/>
      <c r="HI9" s="496"/>
      <c r="HJ9" s="497"/>
      <c r="HK9" s="628" t="s">
        <v>226</v>
      </c>
      <c r="HL9" s="629"/>
      <c r="HM9" s="1062"/>
      <c r="HN9" s="629"/>
      <c r="HO9" s="629"/>
      <c r="HQ9" s="496"/>
      <c r="HR9" s="497"/>
      <c r="HS9" s="628" t="s">
        <v>226</v>
      </c>
      <c r="HT9" s="629"/>
      <c r="HU9" s="1062"/>
      <c r="HV9" s="629"/>
      <c r="HW9" s="629"/>
      <c r="HY9" s="496"/>
      <c r="HZ9" s="497"/>
      <c r="IA9" s="628" t="s">
        <v>226</v>
      </c>
      <c r="IB9" s="629"/>
      <c r="IC9" s="1062"/>
      <c r="ID9" s="629"/>
      <c r="IE9" s="629"/>
    </row>
    <row r="10" spans="1:243" s="815" customFormat="1" ht="19.5" customHeight="1" thickBot="1">
      <c r="A10" s="1066">
        <v>1</v>
      </c>
      <c r="B10" s="1066">
        <v>2</v>
      </c>
      <c r="C10" s="1066">
        <v>3</v>
      </c>
      <c r="D10" s="1066">
        <v>4</v>
      </c>
      <c r="E10" s="1066">
        <v>5</v>
      </c>
      <c r="F10" s="1066">
        <v>6</v>
      </c>
      <c r="G10" s="1066">
        <v>7</v>
      </c>
      <c r="H10" s="1247"/>
      <c r="I10" s="1066">
        <v>1</v>
      </c>
      <c r="J10" s="1066">
        <v>2</v>
      </c>
      <c r="K10" s="1066">
        <v>3</v>
      </c>
      <c r="L10" s="1066">
        <v>4</v>
      </c>
      <c r="M10" s="1066">
        <v>5</v>
      </c>
      <c r="N10" s="1066">
        <v>6</v>
      </c>
      <c r="O10" s="1066">
        <v>7</v>
      </c>
      <c r="Q10" s="1066">
        <v>1</v>
      </c>
      <c r="R10" s="1066">
        <v>2</v>
      </c>
      <c r="S10" s="1066">
        <v>3</v>
      </c>
      <c r="T10" s="1066">
        <v>4</v>
      </c>
      <c r="U10" s="1066">
        <v>5</v>
      </c>
      <c r="V10" s="1066">
        <v>6</v>
      </c>
      <c r="W10" s="1066">
        <v>7</v>
      </c>
      <c r="Y10" s="1066">
        <v>1</v>
      </c>
      <c r="Z10" s="1066">
        <v>2</v>
      </c>
      <c r="AA10" s="1066">
        <v>3</v>
      </c>
      <c r="AB10" s="1066">
        <v>4</v>
      </c>
      <c r="AC10" s="1066">
        <v>5</v>
      </c>
      <c r="AD10" s="1066">
        <v>6</v>
      </c>
      <c r="AE10" s="1066">
        <v>7</v>
      </c>
      <c r="AG10" s="1066">
        <v>1</v>
      </c>
      <c r="AH10" s="1066">
        <v>2</v>
      </c>
      <c r="AI10" s="1066">
        <v>3</v>
      </c>
      <c r="AJ10" s="1066">
        <v>4</v>
      </c>
      <c r="AK10" s="1066">
        <v>5</v>
      </c>
      <c r="AL10" s="1066">
        <v>6</v>
      </c>
      <c r="AM10" s="1066">
        <v>7</v>
      </c>
      <c r="AO10" s="1066">
        <v>1</v>
      </c>
      <c r="AP10" s="1066">
        <v>2</v>
      </c>
      <c r="AQ10" s="1066">
        <v>3</v>
      </c>
      <c r="AR10" s="1066">
        <v>4</v>
      </c>
      <c r="AS10" s="1066">
        <v>5</v>
      </c>
      <c r="AT10" s="1066">
        <v>6</v>
      </c>
      <c r="AU10" s="1066">
        <v>7</v>
      </c>
      <c r="AW10" s="1066">
        <v>1</v>
      </c>
      <c r="AX10" s="1066">
        <v>2</v>
      </c>
      <c r="AY10" s="1066">
        <v>3</v>
      </c>
      <c r="AZ10" s="1066">
        <v>4</v>
      </c>
      <c r="BA10" s="1066">
        <v>5</v>
      </c>
      <c r="BB10" s="1066">
        <v>6</v>
      </c>
      <c r="BC10" s="1066">
        <v>7</v>
      </c>
      <c r="BE10" s="1066">
        <v>1</v>
      </c>
      <c r="BF10" s="1066">
        <v>2</v>
      </c>
      <c r="BG10" s="1066">
        <v>4</v>
      </c>
      <c r="BH10" s="1066">
        <v>5</v>
      </c>
      <c r="BI10" s="1066">
        <v>6</v>
      </c>
      <c r="BJ10" s="1066">
        <v>7</v>
      </c>
      <c r="BK10" s="1066">
        <v>8</v>
      </c>
      <c r="BM10" s="1066">
        <v>1</v>
      </c>
      <c r="BN10" s="1066">
        <v>2</v>
      </c>
      <c r="BO10" s="1066">
        <v>3</v>
      </c>
      <c r="BP10" s="1066">
        <v>4</v>
      </c>
      <c r="BQ10" s="1066">
        <v>5</v>
      </c>
      <c r="BR10" s="1066">
        <v>6</v>
      </c>
      <c r="BS10" s="1066">
        <v>7</v>
      </c>
      <c r="BU10" s="1066">
        <v>1</v>
      </c>
      <c r="BV10" s="1066">
        <v>2</v>
      </c>
      <c r="BW10" s="1066">
        <v>3</v>
      </c>
      <c r="BX10" s="1066">
        <v>4</v>
      </c>
      <c r="BY10" s="1066">
        <v>5</v>
      </c>
      <c r="BZ10" s="1066">
        <v>6</v>
      </c>
      <c r="CA10" s="1066">
        <v>7</v>
      </c>
      <c r="CC10" s="1066">
        <v>1</v>
      </c>
      <c r="CD10" s="1066">
        <v>2</v>
      </c>
      <c r="CE10" s="1066">
        <v>3</v>
      </c>
      <c r="CF10" s="1066">
        <v>4</v>
      </c>
      <c r="CG10" s="1066">
        <v>5</v>
      </c>
      <c r="CH10" s="1066">
        <v>6</v>
      </c>
      <c r="CI10" s="1066">
        <v>7</v>
      </c>
      <c r="CK10" s="1066">
        <v>1</v>
      </c>
      <c r="CL10" s="1066">
        <v>2</v>
      </c>
      <c r="CM10" s="1066">
        <v>3</v>
      </c>
      <c r="CN10" s="1066">
        <v>4</v>
      </c>
      <c r="CO10" s="1066">
        <v>5</v>
      </c>
      <c r="CP10" s="1066">
        <v>6</v>
      </c>
      <c r="CQ10" s="1066">
        <v>7</v>
      </c>
      <c r="CS10" s="1066">
        <v>1</v>
      </c>
      <c r="CT10" s="1066">
        <v>2</v>
      </c>
      <c r="CU10" s="1066">
        <v>3</v>
      </c>
      <c r="CV10" s="1066">
        <v>4</v>
      </c>
      <c r="CW10" s="1066">
        <v>5</v>
      </c>
      <c r="CX10" s="1066">
        <v>6</v>
      </c>
      <c r="CY10" s="1066">
        <v>7</v>
      </c>
      <c r="DA10" s="1066">
        <v>1</v>
      </c>
      <c r="DB10" s="1066">
        <v>2</v>
      </c>
      <c r="DC10" s="1066">
        <v>3</v>
      </c>
      <c r="DD10" s="1066">
        <v>4</v>
      </c>
      <c r="DE10" s="1066">
        <v>5</v>
      </c>
      <c r="DF10" s="1066">
        <v>6</v>
      </c>
      <c r="DG10" s="1066">
        <v>7</v>
      </c>
      <c r="DH10" s="1067"/>
      <c r="DI10" s="1066">
        <v>1</v>
      </c>
      <c r="DJ10" s="1066">
        <v>2</v>
      </c>
      <c r="DK10" s="1066">
        <v>3</v>
      </c>
      <c r="DL10" s="1066">
        <v>4</v>
      </c>
      <c r="DM10" s="1066">
        <v>5</v>
      </c>
      <c r="DN10" s="1066">
        <v>6</v>
      </c>
      <c r="DO10" s="1066">
        <v>7</v>
      </c>
      <c r="DQ10" s="1066">
        <v>1</v>
      </c>
      <c r="DR10" s="1066">
        <v>2</v>
      </c>
      <c r="DS10" s="1066">
        <v>3</v>
      </c>
      <c r="DT10" s="1066">
        <v>4</v>
      </c>
      <c r="DU10" s="1066">
        <v>5</v>
      </c>
      <c r="DV10" s="1066">
        <v>6</v>
      </c>
      <c r="DW10" s="1066">
        <v>7</v>
      </c>
      <c r="DX10" s="1248"/>
      <c r="DY10" s="1066">
        <v>1</v>
      </c>
      <c r="DZ10" s="1066">
        <v>2</v>
      </c>
      <c r="EA10" s="1066">
        <v>3</v>
      </c>
      <c r="EB10" s="1066">
        <v>4</v>
      </c>
      <c r="EC10" s="1066">
        <v>5</v>
      </c>
      <c r="ED10" s="1066">
        <v>6</v>
      </c>
      <c r="EE10" s="1066">
        <v>7</v>
      </c>
      <c r="EG10" s="1066">
        <v>1</v>
      </c>
      <c r="EH10" s="1066">
        <v>2</v>
      </c>
      <c r="EI10" s="1066">
        <v>3</v>
      </c>
      <c r="EJ10" s="1066">
        <v>4</v>
      </c>
      <c r="EK10" s="1066">
        <v>5</v>
      </c>
      <c r="EL10" s="1066">
        <v>6</v>
      </c>
      <c r="EM10" s="1066">
        <v>7</v>
      </c>
      <c r="EO10" s="1066">
        <v>1</v>
      </c>
      <c r="EP10" s="1066">
        <v>2</v>
      </c>
      <c r="EQ10" s="1066">
        <v>3</v>
      </c>
      <c r="ER10" s="1066">
        <v>4</v>
      </c>
      <c r="ES10" s="1066">
        <v>5</v>
      </c>
      <c r="ET10" s="1066">
        <v>6</v>
      </c>
      <c r="EU10" s="1066">
        <v>7</v>
      </c>
      <c r="EW10" s="1068">
        <v>1</v>
      </c>
      <c r="EX10" s="1068">
        <v>2</v>
      </c>
      <c r="EY10" s="1068">
        <v>3</v>
      </c>
      <c r="EZ10" s="1068">
        <v>4</v>
      </c>
      <c r="FA10" s="1068">
        <v>5</v>
      </c>
      <c r="FB10" s="1068">
        <v>6</v>
      </c>
      <c r="FC10" s="1068">
        <v>7</v>
      </c>
      <c r="FE10" s="1066">
        <v>1</v>
      </c>
      <c r="FF10" s="1066">
        <v>2</v>
      </c>
      <c r="FG10" s="1066">
        <v>3</v>
      </c>
      <c r="FH10" s="1066">
        <v>4</v>
      </c>
      <c r="FI10" s="1066">
        <v>5</v>
      </c>
      <c r="FJ10" s="1066">
        <v>6</v>
      </c>
      <c r="FK10" s="1066">
        <v>7</v>
      </c>
      <c r="FM10" s="1066">
        <v>1</v>
      </c>
      <c r="FN10" s="1066">
        <v>2</v>
      </c>
      <c r="FO10" s="1066">
        <v>3</v>
      </c>
      <c r="FP10" s="1066">
        <v>4</v>
      </c>
      <c r="FQ10" s="1066">
        <v>5</v>
      </c>
      <c r="FR10" s="1066">
        <v>6</v>
      </c>
      <c r="FS10" s="1066">
        <v>7</v>
      </c>
      <c r="FU10" s="1066">
        <v>1</v>
      </c>
      <c r="FV10" s="1066">
        <v>2</v>
      </c>
      <c r="FW10" s="1066">
        <v>3</v>
      </c>
      <c r="FX10" s="1066">
        <v>4</v>
      </c>
      <c r="FY10" s="1066">
        <v>5</v>
      </c>
      <c r="FZ10" s="1066">
        <v>6</v>
      </c>
      <c r="GA10" s="1066">
        <v>7</v>
      </c>
      <c r="GC10" s="1066">
        <v>1</v>
      </c>
      <c r="GD10" s="1066">
        <v>2</v>
      </c>
      <c r="GE10" s="1066">
        <v>3</v>
      </c>
      <c r="GF10" s="1066">
        <v>4</v>
      </c>
      <c r="GG10" s="1066">
        <v>5</v>
      </c>
      <c r="GH10" s="1066">
        <v>6</v>
      </c>
      <c r="GI10" s="1066">
        <v>7</v>
      </c>
      <c r="GK10" s="1066">
        <v>1</v>
      </c>
      <c r="GL10" s="1066">
        <v>2</v>
      </c>
      <c r="GM10" s="1066">
        <v>3</v>
      </c>
      <c r="GN10" s="1066">
        <v>4</v>
      </c>
      <c r="GO10" s="1066">
        <v>5</v>
      </c>
      <c r="GP10" s="1066">
        <v>6</v>
      </c>
      <c r="GQ10" s="1066">
        <v>7</v>
      </c>
      <c r="GS10" s="1066">
        <v>1</v>
      </c>
      <c r="GT10" s="1066">
        <v>2</v>
      </c>
      <c r="GU10" s="1066">
        <v>3</v>
      </c>
      <c r="GV10" s="1066">
        <v>4</v>
      </c>
      <c r="GW10" s="1066">
        <v>5</v>
      </c>
      <c r="GX10" s="1066">
        <v>6</v>
      </c>
      <c r="GY10" s="1066">
        <v>7</v>
      </c>
      <c r="HA10" s="1066">
        <v>1</v>
      </c>
      <c r="HB10" s="1066">
        <v>2</v>
      </c>
      <c r="HC10" s="1066">
        <v>3</v>
      </c>
      <c r="HD10" s="1066">
        <v>4</v>
      </c>
      <c r="HE10" s="1066">
        <v>5</v>
      </c>
      <c r="HF10" s="1066">
        <v>6</v>
      </c>
      <c r="HG10" s="1066">
        <v>7</v>
      </c>
      <c r="HI10" s="1066">
        <v>1</v>
      </c>
      <c r="HJ10" s="1066">
        <v>2</v>
      </c>
      <c r="HK10" s="1066">
        <v>3</v>
      </c>
      <c r="HL10" s="1066">
        <v>4</v>
      </c>
      <c r="HM10" s="1066">
        <v>5</v>
      </c>
      <c r="HN10" s="1066">
        <v>6</v>
      </c>
      <c r="HO10" s="1066">
        <v>7</v>
      </c>
      <c r="HQ10" s="1066">
        <v>1</v>
      </c>
      <c r="HR10" s="1066">
        <v>2</v>
      </c>
      <c r="HS10" s="1066">
        <v>3</v>
      </c>
      <c r="HT10" s="1066">
        <v>4</v>
      </c>
      <c r="HU10" s="1066">
        <v>5</v>
      </c>
      <c r="HV10" s="1066">
        <v>6</v>
      </c>
      <c r="HW10" s="1066">
        <v>7</v>
      </c>
      <c r="HY10" s="1066">
        <v>1</v>
      </c>
      <c r="HZ10" s="1066">
        <v>2</v>
      </c>
      <c r="IA10" s="1066">
        <v>3</v>
      </c>
      <c r="IB10" s="1066">
        <v>4</v>
      </c>
      <c r="IC10" s="1066">
        <v>5</v>
      </c>
      <c r="ID10" s="1066">
        <v>6</v>
      </c>
      <c r="IE10" s="1066">
        <v>7</v>
      </c>
      <c r="II10" s="1069"/>
    </row>
    <row r="11" spans="1:239" ht="30" customHeight="1">
      <c r="A11" s="1070">
        <v>1</v>
      </c>
      <c r="B11" s="1071" t="s">
        <v>120</v>
      </c>
      <c r="C11" s="1072">
        <v>6013</v>
      </c>
      <c r="D11" s="1073" t="s">
        <v>228</v>
      </c>
      <c r="E11" s="1072">
        <v>45829046</v>
      </c>
      <c r="F11" s="1072">
        <v>4119</v>
      </c>
      <c r="G11" s="1074">
        <v>5860</v>
      </c>
      <c r="I11" s="1070">
        <v>1</v>
      </c>
      <c r="J11" s="1071" t="s">
        <v>120</v>
      </c>
      <c r="K11" s="1072">
        <v>4656</v>
      </c>
      <c r="L11" s="1072">
        <v>50827</v>
      </c>
      <c r="M11" s="1072">
        <v>32858207</v>
      </c>
      <c r="N11" s="1072">
        <v>3602</v>
      </c>
      <c r="O11" s="1075">
        <v>4650</v>
      </c>
      <c r="P11" s="947"/>
      <c r="Q11" s="1070">
        <v>1</v>
      </c>
      <c r="R11" s="1071" t="s">
        <v>120</v>
      </c>
      <c r="S11" s="1072">
        <v>4656</v>
      </c>
      <c r="T11" s="1072">
        <v>50827</v>
      </c>
      <c r="U11" s="1072">
        <v>32858207</v>
      </c>
      <c r="V11" s="1072">
        <v>3602</v>
      </c>
      <c r="W11" s="1075">
        <v>4650</v>
      </c>
      <c r="X11" s="947"/>
      <c r="Y11" s="1070">
        <v>1</v>
      </c>
      <c r="Z11" s="1071" t="s">
        <v>120</v>
      </c>
      <c r="AA11" s="1072">
        <v>4555</v>
      </c>
      <c r="AB11" s="1072">
        <v>50461</v>
      </c>
      <c r="AC11" s="1072">
        <v>32398608</v>
      </c>
      <c r="AD11" s="1072">
        <v>3582</v>
      </c>
      <c r="AE11" s="1074">
        <v>4559</v>
      </c>
      <c r="AF11" s="947"/>
      <c r="AG11" s="1070">
        <v>1</v>
      </c>
      <c r="AH11" s="1071" t="s">
        <v>120</v>
      </c>
      <c r="AI11" s="1072">
        <v>370</v>
      </c>
      <c r="AJ11" s="1072">
        <v>370</v>
      </c>
      <c r="AK11" s="1072">
        <v>450594</v>
      </c>
      <c r="AL11" s="1072">
        <v>286</v>
      </c>
      <c r="AM11" s="1075">
        <v>365</v>
      </c>
      <c r="AN11" s="947"/>
      <c r="AO11" s="1070">
        <v>1</v>
      </c>
      <c r="AP11" s="1071" t="s">
        <v>120</v>
      </c>
      <c r="AQ11" s="816">
        <v>9</v>
      </c>
      <c r="AR11" s="816">
        <v>9</v>
      </c>
      <c r="AS11" s="816">
        <v>6534</v>
      </c>
      <c r="AT11" s="816">
        <v>9</v>
      </c>
      <c r="AU11" s="817">
        <v>10</v>
      </c>
      <c r="AV11" s="947"/>
      <c r="AW11" s="1070">
        <v>1</v>
      </c>
      <c r="AX11" s="1076" t="s">
        <v>120</v>
      </c>
      <c r="AY11" s="257">
        <v>1</v>
      </c>
      <c r="AZ11" s="816">
        <v>3</v>
      </c>
      <c r="BA11" s="816">
        <v>2471</v>
      </c>
      <c r="BB11" s="816">
        <v>1</v>
      </c>
      <c r="BC11" s="817">
        <v>1</v>
      </c>
      <c r="BD11" s="947"/>
      <c r="BE11" s="1070">
        <v>1</v>
      </c>
      <c r="BF11" s="1071" t="s">
        <v>120</v>
      </c>
      <c r="BG11" s="257">
        <v>0</v>
      </c>
      <c r="BH11" s="257">
        <v>0</v>
      </c>
      <c r="BI11" s="257">
        <v>0</v>
      </c>
      <c r="BJ11" s="257">
        <v>0</v>
      </c>
      <c r="BK11" s="1077">
        <v>0</v>
      </c>
      <c r="BL11" s="947"/>
      <c r="BM11" s="1070">
        <v>1</v>
      </c>
      <c r="BN11" s="1071" t="s">
        <v>120</v>
      </c>
      <c r="BO11" s="1072">
        <v>547</v>
      </c>
      <c r="BP11" s="1072">
        <v>6850</v>
      </c>
      <c r="BQ11" s="1072">
        <v>5130995</v>
      </c>
      <c r="BR11" s="1072">
        <v>400</v>
      </c>
      <c r="BS11" s="1074">
        <v>546</v>
      </c>
      <c r="BT11" s="947"/>
      <c r="BU11" s="1070">
        <v>1</v>
      </c>
      <c r="BV11" s="1071" t="s">
        <v>120</v>
      </c>
      <c r="BW11" s="1072">
        <v>547</v>
      </c>
      <c r="BX11" s="1072">
        <v>6850</v>
      </c>
      <c r="BY11" s="1072">
        <v>5130995</v>
      </c>
      <c r="BZ11" s="1072">
        <v>400</v>
      </c>
      <c r="CA11" s="1074">
        <v>546</v>
      </c>
      <c r="CB11" s="947"/>
      <c r="CC11" s="1070">
        <v>1</v>
      </c>
      <c r="CD11" s="1071" t="s">
        <v>120</v>
      </c>
      <c r="CE11" s="1072">
        <v>538</v>
      </c>
      <c r="CF11" s="1072">
        <v>6778</v>
      </c>
      <c r="CG11" s="1072">
        <v>4999933</v>
      </c>
      <c r="CH11" s="1072">
        <v>395</v>
      </c>
      <c r="CI11" s="1075">
        <v>537</v>
      </c>
      <c r="CJ11" s="947"/>
      <c r="CK11" s="1070">
        <v>1</v>
      </c>
      <c r="CL11" s="1071" t="s">
        <v>120</v>
      </c>
      <c r="CM11" s="1072">
        <v>67</v>
      </c>
      <c r="CN11" s="1072">
        <v>71</v>
      </c>
      <c r="CO11" s="1072">
        <v>130129</v>
      </c>
      <c r="CP11" s="1072">
        <v>59</v>
      </c>
      <c r="CQ11" s="1074">
        <v>92</v>
      </c>
      <c r="CR11" s="947"/>
      <c r="CS11" s="1070">
        <v>1</v>
      </c>
      <c r="CT11" s="1071" t="s">
        <v>120</v>
      </c>
      <c r="CU11" s="816">
        <v>2</v>
      </c>
      <c r="CV11" s="816">
        <v>2</v>
      </c>
      <c r="CW11" s="816">
        <v>933</v>
      </c>
      <c r="CX11" s="816">
        <v>2</v>
      </c>
      <c r="CY11" s="817">
        <v>2</v>
      </c>
      <c r="CZ11" s="947"/>
      <c r="DA11" s="1070">
        <v>1</v>
      </c>
      <c r="DB11" s="1071" t="s">
        <v>120</v>
      </c>
      <c r="DC11" s="816">
        <v>0</v>
      </c>
      <c r="DD11" s="816">
        <v>0</v>
      </c>
      <c r="DE11" s="816">
        <v>0</v>
      </c>
      <c r="DF11" s="816">
        <v>0</v>
      </c>
      <c r="DG11" s="817">
        <v>0</v>
      </c>
      <c r="DH11" s="1078"/>
      <c r="DI11" s="1070">
        <v>1</v>
      </c>
      <c r="DJ11" s="1071" t="s">
        <v>120</v>
      </c>
      <c r="DK11" s="816">
        <v>0</v>
      </c>
      <c r="DL11" s="816">
        <v>0</v>
      </c>
      <c r="DM11" s="816">
        <v>0</v>
      </c>
      <c r="DN11" s="816">
        <v>0</v>
      </c>
      <c r="DO11" s="817">
        <v>0</v>
      </c>
      <c r="DP11" s="947"/>
      <c r="DQ11" s="1070">
        <v>1</v>
      </c>
      <c r="DR11" s="1071" t="s">
        <v>120</v>
      </c>
      <c r="DS11" s="1072">
        <v>824</v>
      </c>
      <c r="DT11" s="1072">
        <v>6624</v>
      </c>
      <c r="DU11" s="1072">
        <v>7839844</v>
      </c>
      <c r="DV11" s="1072">
        <v>125</v>
      </c>
      <c r="DW11" s="1074">
        <v>676</v>
      </c>
      <c r="DX11" s="1249"/>
      <c r="DY11" s="1070">
        <v>1</v>
      </c>
      <c r="DZ11" s="1071" t="s">
        <v>120</v>
      </c>
      <c r="EA11" s="1072">
        <v>397</v>
      </c>
      <c r="EB11" s="1072">
        <v>4027</v>
      </c>
      <c r="EC11" s="1072">
        <v>4415964</v>
      </c>
      <c r="ED11" s="1072">
        <v>69</v>
      </c>
      <c r="EE11" s="1075">
        <v>350</v>
      </c>
      <c r="EF11" s="947"/>
      <c r="EG11" s="1070">
        <v>1</v>
      </c>
      <c r="EH11" s="1071" t="s">
        <v>120</v>
      </c>
      <c r="EI11" s="1072">
        <v>351</v>
      </c>
      <c r="EJ11" s="1072">
        <v>3439</v>
      </c>
      <c r="EK11" s="1072">
        <v>2770055</v>
      </c>
      <c r="EL11" s="1072">
        <v>69</v>
      </c>
      <c r="EM11" s="1074">
        <v>348</v>
      </c>
      <c r="EN11" s="947"/>
      <c r="EO11" s="1070">
        <v>1</v>
      </c>
      <c r="EP11" s="1071" t="s">
        <v>120</v>
      </c>
      <c r="EQ11" s="1072">
        <v>338</v>
      </c>
      <c r="ER11" s="1072">
        <v>3409</v>
      </c>
      <c r="ES11" s="1072">
        <v>2698155</v>
      </c>
      <c r="ET11" s="1072">
        <v>68</v>
      </c>
      <c r="EU11" s="1074">
        <v>338</v>
      </c>
      <c r="EV11" s="947"/>
      <c r="EW11" s="1079">
        <v>1</v>
      </c>
      <c r="EX11" s="1080" t="s">
        <v>120</v>
      </c>
      <c r="EY11" s="816">
        <v>43</v>
      </c>
      <c r="EZ11" s="816">
        <v>43</v>
      </c>
      <c r="FA11" s="816">
        <v>71076</v>
      </c>
      <c r="FB11" s="816">
        <v>21</v>
      </c>
      <c r="FC11" s="1081">
        <v>83</v>
      </c>
      <c r="FD11" s="947"/>
      <c r="FE11" s="1070">
        <v>1</v>
      </c>
      <c r="FF11" s="1071" t="s">
        <v>120</v>
      </c>
      <c r="FG11" s="816">
        <v>1</v>
      </c>
      <c r="FH11" s="816">
        <v>1</v>
      </c>
      <c r="FI11" s="816">
        <v>824</v>
      </c>
      <c r="FJ11" s="816">
        <v>1</v>
      </c>
      <c r="FK11" s="817">
        <v>8</v>
      </c>
      <c r="FL11" s="947"/>
      <c r="FM11" s="1070">
        <v>1</v>
      </c>
      <c r="FN11" s="1071" t="s">
        <v>120</v>
      </c>
      <c r="FO11" s="816">
        <v>0</v>
      </c>
      <c r="FP11" s="816">
        <v>0</v>
      </c>
      <c r="FQ11" s="816">
        <v>0</v>
      </c>
      <c r="FR11" s="816">
        <v>0</v>
      </c>
      <c r="FS11" s="1081">
        <v>0</v>
      </c>
      <c r="FT11" s="947"/>
      <c r="FU11" s="1070">
        <v>1</v>
      </c>
      <c r="FV11" s="1071" t="s">
        <v>120</v>
      </c>
      <c r="FW11" s="257">
        <v>0</v>
      </c>
      <c r="FX11" s="257">
        <v>0</v>
      </c>
      <c r="FY11" s="257">
        <v>0</v>
      </c>
      <c r="FZ11" s="257">
        <v>0</v>
      </c>
      <c r="GA11" s="1077">
        <v>0</v>
      </c>
      <c r="GB11" s="947"/>
      <c r="GC11" s="1070">
        <v>1</v>
      </c>
      <c r="GD11" s="1071" t="s">
        <v>120</v>
      </c>
      <c r="GE11" s="816">
        <v>67</v>
      </c>
      <c r="GF11" s="816">
        <v>696</v>
      </c>
      <c r="GG11" s="816">
        <v>1668843</v>
      </c>
      <c r="GH11" s="816">
        <v>67</v>
      </c>
      <c r="GI11" s="1081">
        <v>245</v>
      </c>
      <c r="GJ11" s="947"/>
      <c r="GK11" s="1070">
        <v>1</v>
      </c>
      <c r="GL11" s="1071" t="s">
        <v>120</v>
      </c>
      <c r="GM11" s="816">
        <v>42</v>
      </c>
      <c r="GN11" s="816">
        <v>437</v>
      </c>
      <c r="GO11" s="816">
        <v>600067</v>
      </c>
      <c r="GP11" s="816">
        <v>15</v>
      </c>
      <c r="GQ11" s="817">
        <v>34</v>
      </c>
      <c r="GR11" s="947"/>
      <c r="GS11" s="1070">
        <v>1</v>
      </c>
      <c r="GT11" s="1071" t="s">
        <v>120</v>
      </c>
      <c r="GU11" s="816">
        <v>34</v>
      </c>
      <c r="GV11" s="816">
        <v>322</v>
      </c>
      <c r="GW11" s="816">
        <v>332386</v>
      </c>
      <c r="GX11" s="816">
        <v>15</v>
      </c>
      <c r="GY11" s="817">
        <v>34</v>
      </c>
      <c r="GZ11" s="947"/>
      <c r="HA11" s="1070">
        <v>1</v>
      </c>
      <c r="HB11" s="1071" t="s">
        <v>120</v>
      </c>
      <c r="HC11" s="816">
        <v>33</v>
      </c>
      <c r="HD11" s="816">
        <v>313</v>
      </c>
      <c r="HE11" s="816">
        <v>311139</v>
      </c>
      <c r="HF11" s="816">
        <v>15</v>
      </c>
      <c r="HG11" s="1081">
        <v>32</v>
      </c>
      <c r="HH11" s="947"/>
      <c r="HI11" s="1070">
        <v>1</v>
      </c>
      <c r="HJ11" s="1071" t="s">
        <v>120</v>
      </c>
      <c r="HK11" s="816">
        <v>4</v>
      </c>
      <c r="HL11" s="816">
        <v>4</v>
      </c>
      <c r="HM11" s="816">
        <v>7742</v>
      </c>
      <c r="HN11" s="816">
        <v>4</v>
      </c>
      <c r="HO11" s="817">
        <v>7</v>
      </c>
      <c r="HP11" s="947"/>
      <c r="HQ11" s="1070">
        <v>1</v>
      </c>
      <c r="HR11" s="1071" t="s">
        <v>120</v>
      </c>
      <c r="HS11" s="816">
        <v>0</v>
      </c>
      <c r="HT11" s="816">
        <v>0</v>
      </c>
      <c r="HU11" s="816">
        <v>0</v>
      </c>
      <c r="HV11" s="816">
        <v>0</v>
      </c>
      <c r="HW11" s="1081">
        <v>0</v>
      </c>
      <c r="HX11" s="947"/>
      <c r="HY11" s="1070">
        <v>1</v>
      </c>
      <c r="HZ11" s="1071" t="s">
        <v>120</v>
      </c>
      <c r="IA11" s="816">
        <v>0</v>
      </c>
      <c r="IB11" s="816">
        <v>0</v>
      </c>
      <c r="IC11" s="816">
        <v>0</v>
      </c>
      <c r="ID11" s="816">
        <v>0</v>
      </c>
      <c r="IE11" s="817">
        <v>0</v>
      </c>
    </row>
    <row r="12" spans="1:239" ht="30" customHeight="1">
      <c r="A12" s="1082">
        <v>2</v>
      </c>
      <c r="B12" s="1083" t="s">
        <v>121</v>
      </c>
      <c r="C12" s="1084">
        <v>3698</v>
      </c>
      <c r="D12" s="1085" t="s">
        <v>228</v>
      </c>
      <c r="E12" s="1084">
        <v>27185237</v>
      </c>
      <c r="F12" s="1084">
        <v>2668</v>
      </c>
      <c r="G12" s="1086">
        <v>3667</v>
      </c>
      <c r="I12" s="1082">
        <v>2</v>
      </c>
      <c r="J12" s="1083" t="s">
        <v>121</v>
      </c>
      <c r="K12" s="1084">
        <v>2860</v>
      </c>
      <c r="L12" s="1084">
        <v>30038</v>
      </c>
      <c r="M12" s="1084">
        <v>19254772</v>
      </c>
      <c r="N12" s="1084">
        <v>2241</v>
      </c>
      <c r="O12" s="1087">
        <v>2851</v>
      </c>
      <c r="P12" s="947"/>
      <c r="Q12" s="1082">
        <v>2</v>
      </c>
      <c r="R12" s="1083" t="s">
        <v>121</v>
      </c>
      <c r="S12" s="1084">
        <v>2860</v>
      </c>
      <c r="T12" s="1084">
        <v>30036</v>
      </c>
      <c r="U12" s="1084">
        <v>19254772</v>
      </c>
      <c r="V12" s="1084">
        <v>2241</v>
      </c>
      <c r="W12" s="1087">
        <v>2851</v>
      </c>
      <c r="X12" s="947"/>
      <c r="Y12" s="1082">
        <v>2</v>
      </c>
      <c r="Z12" s="1083" t="s">
        <v>121</v>
      </c>
      <c r="AA12" s="1084">
        <v>2841</v>
      </c>
      <c r="AB12" s="1084">
        <v>29819</v>
      </c>
      <c r="AC12" s="1084">
        <v>18984535</v>
      </c>
      <c r="AD12" s="1084">
        <v>2198</v>
      </c>
      <c r="AE12" s="1086">
        <v>2843</v>
      </c>
      <c r="AF12" s="947"/>
      <c r="AG12" s="1082">
        <v>2</v>
      </c>
      <c r="AH12" s="1083" t="s">
        <v>121</v>
      </c>
      <c r="AI12" s="1084">
        <v>221</v>
      </c>
      <c r="AJ12" s="1084">
        <v>221</v>
      </c>
      <c r="AK12" s="1084">
        <v>279071</v>
      </c>
      <c r="AL12" s="1084">
        <v>195</v>
      </c>
      <c r="AM12" s="1087">
        <v>234</v>
      </c>
      <c r="AN12" s="947"/>
      <c r="AO12" s="1082">
        <v>2</v>
      </c>
      <c r="AP12" s="1083" t="s">
        <v>121</v>
      </c>
      <c r="AQ12" s="828">
        <v>4</v>
      </c>
      <c r="AR12" s="828">
        <v>4</v>
      </c>
      <c r="AS12" s="828">
        <v>2470</v>
      </c>
      <c r="AT12" s="828">
        <v>4</v>
      </c>
      <c r="AU12" s="829">
        <v>4</v>
      </c>
      <c r="AV12" s="947"/>
      <c r="AW12" s="1082">
        <v>2</v>
      </c>
      <c r="AX12" s="1088" t="s">
        <v>121</v>
      </c>
      <c r="AY12" s="1089">
        <v>1</v>
      </c>
      <c r="AZ12" s="828">
        <v>12</v>
      </c>
      <c r="BA12" s="828">
        <v>7966</v>
      </c>
      <c r="BB12" s="828">
        <v>1</v>
      </c>
      <c r="BC12" s="829">
        <v>1</v>
      </c>
      <c r="BD12" s="947"/>
      <c r="BE12" s="1082">
        <v>2</v>
      </c>
      <c r="BF12" s="1083" t="s">
        <v>121</v>
      </c>
      <c r="BG12" s="267">
        <v>0</v>
      </c>
      <c r="BH12" s="267">
        <v>0</v>
      </c>
      <c r="BI12" s="267">
        <v>0</v>
      </c>
      <c r="BJ12" s="267">
        <v>0</v>
      </c>
      <c r="BK12" s="1090">
        <v>0</v>
      </c>
      <c r="BL12" s="947"/>
      <c r="BM12" s="1082">
        <v>2</v>
      </c>
      <c r="BN12" s="1083" t="s">
        <v>121</v>
      </c>
      <c r="BO12" s="1084">
        <v>493</v>
      </c>
      <c r="BP12" s="1084">
        <v>5334</v>
      </c>
      <c r="BQ12" s="1084">
        <v>4304595</v>
      </c>
      <c r="BR12" s="1084">
        <v>360</v>
      </c>
      <c r="BS12" s="1086">
        <v>493</v>
      </c>
      <c r="BT12" s="947"/>
      <c r="BU12" s="1082">
        <v>2</v>
      </c>
      <c r="BV12" s="1083" t="s">
        <v>121</v>
      </c>
      <c r="BW12" s="1084">
        <v>492</v>
      </c>
      <c r="BX12" s="1084">
        <v>5322</v>
      </c>
      <c r="BY12" s="1084">
        <v>4284978</v>
      </c>
      <c r="BZ12" s="1084">
        <v>360</v>
      </c>
      <c r="CA12" s="1086">
        <v>492</v>
      </c>
      <c r="CB12" s="947"/>
      <c r="CC12" s="1082">
        <v>2</v>
      </c>
      <c r="CD12" s="1083" t="s">
        <v>121</v>
      </c>
      <c r="CE12" s="1084">
        <v>490</v>
      </c>
      <c r="CF12" s="1084">
        <v>5280</v>
      </c>
      <c r="CG12" s="1084">
        <v>4207317</v>
      </c>
      <c r="CH12" s="1084">
        <v>359</v>
      </c>
      <c r="CI12" s="1087">
        <v>489</v>
      </c>
      <c r="CJ12" s="947"/>
      <c r="CK12" s="1082">
        <v>2</v>
      </c>
      <c r="CL12" s="1083" t="s">
        <v>121</v>
      </c>
      <c r="CM12" s="1084">
        <v>60</v>
      </c>
      <c r="CN12" s="1084">
        <v>60</v>
      </c>
      <c r="CO12" s="1084">
        <v>97279</v>
      </c>
      <c r="CP12" s="1084">
        <v>46</v>
      </c>
      <c r="CQ12" s="1086">
        <v>64</v>
      </c>
      <c r="CR12" s="947"/>
      <c r="CS12" s="1082">
        <v>2</v>
      </c>
      <c r="CT12" s="1083" t="s">
        <v>121</v>
      </c>
      <c r="CU12" s="828">
        <v>0</v>
      </c>
      <c r="CV12" s="828">
        <v>0</v>
      </c>
      <c r="CW12" s="828">
        <v>0</v>
      </c>
      <c r="CX12" s="828">
        <v>0</v>
      </c>
      <c r="CY12" s="829">
        <v>0</v>
      </c>
      <c r="CZ12" s="947"/>
      <c r="DA12" s="1082">
        <v>2</v>
      </c>
      <c r="DB12" s="1083" t="s">
        <v>121</v>
      </c>
      <c r="DC12" s="828">
        <v>0</v>
      </c>
      <c r="DD12" s="828">
        <v>0</v>
      </c>
      <c r="DE12" s="828">
        <v>0</v>
      </c>
      <c r="DF12" s="828">
        <v>0</v>
      </c>
      <c r="DG12" s="829">
        <v>0</v>
      </c>
      <c r="DH12" s="1078"/>
      <c r="DI12" s="1082">
        <v>2</v>
      </c>
      <c r="DJ12" s="1083" t="s">
        <v>121</v>
      </c>
      <c r="DK12" s="828">
        <v>0</v>
      </c>
      <c r="DL12" s="828">
        <v>0</v>
      </c>
      <c r="DM12" s="828">
        <v>0</v>
      </c>
      <c r="DN12" s="828">
        <v>0</v>
      </c>
      <c r="DO12" s="829">
        <v>0</v>
      </c>
      <c r="DP12" s="947"/>
      <c r="DQ12" s="1082">
        <v>2</v>
      </c>
      <c r="DR12" s="1083" t="s">
        <v>121</v>
      </c>
      <c r="DS12" s="1084">
        <v>344</v>
      </c>
      <c r="DT12" s="1084">
        <v>2897</v>
      </c>
      <c r="DU12" s="1084">
        <v>3625870</v>
      </c>
      <c r="DV12" s="1084">
        <v>68</v>
      </c>
      <c r="DW12" s="1086">
        <v>319</v>
      </c>
      <c r="DX12" s="1249"/>
      <c r="DY12" s="1082">
        <v>2</v>
      </c>
      <c r="DZ12" s="1083" t="s">
        <v>121</v>
      </c>
      <c r="EA12" s="1084">
        <v>154</v>
      </c>
      <c r="EB12" s="1084">
        <v>1461</v>
      </c>
      <c r="EC12" s="1084">
        <v>1516474</v>
      </c>
      <c r="ED12" s="1084">
        <v>30</v>
      </c>
      <c r="EE12" s="1087">
        <v>142</v>
      </c>
      <c r="EF12" s="947"/>
      <c r="EG12" s="1082">
        <v>2</v>
      </c>
      <c r="EH12" s="1083" t="s">
        <v>121</v>
      </c>
      <c r="EI12" s="1084">
        <v>142</v>
      </c>
      <c r="EJ12" s="1084">
        <v>1316</v>
      </c>
      <c r="EK12" s="1084">
        <v>1069912</v>
      </c>
      <c r="EL12" s="1084">
        <v>30</v>
      </c>
      <c r="EM12" s="1086">
        <v>142</v>
      </c>
      <c r="EN12" s="947"/>
      <c r="EO12" s="1082">
        <v>2</v>
      </c>
      <c r="EP12" s="1083" t="s">
        <v>121</v>
      </c>
      <c r="EQ12" s="1084">
        <v>142</v>
      </c>
      <c r="ER12" s="1084">
        <v>1196</v>
      </c>
      <c r="ES12" s="1084">
        <v>998865</v>
      </c>
      <c r="ET12" s="1084">
        <v>30</v>
      </c>
      <c r="EU12" s="1086">
        <v>142</v>
      </c>
      <c r="EV12" s="947"/>
      <c r="EW12" s="1091">
        <v>2</v>
      </c>
      <c r="EX12" s="1092" t="s">
        <v>121</v>
      </c>
      <c r="EY12" s="828">
        <v>23</v>
      </c>
      <c r="EZ12" s="828">
        <v>23</v>
      </c>
      <c r="FA12" s="828">
        <v>35060</v>
      </c>
      <c r="FB12" s="828">
        <v>13</v>
      </c>
      <c r="FC12" s="1093">
        <v>25</v>
      </c>
      <c r="FD12" s="947"/>
      <c r="FE12" s="1082">
        <v>2</v>
      </c>
      <c r="FF12" s="1083" t="s">
        <v>121</v>
      </c>
      <c r="FG12" s="828">
        <v>0</v>
      </c>
      <c r="FH12" s="828">
        <v>0</v>
      </c>
      <c r="FI12" s="828">
        <v>0</v>
      </c>
      <c r="FJ12" s="828">
        <v>0</v>
      </c>
      <c r="FK12" s="829">
        <v>0</v>
      </c>
      <c r="FL12" s="947"/>
      <c r="FM12" s="1082">
        <v>2</v>
      </c>
      <c r="FN12" s="1083" t="s">
        <v>121</v>
      </c>
      <c r="FO12" s="828">
        <v>0</v>
      </c>
      <c r="FP12" s="828">
        <v>0</v>
      </c>
      <c r="FQ12" s="828">
        <v>0</v>
      </c>
      <c r="FR12" s="828">
        <v>0</v>
      </c>
      <c r="FS12" s="1093">
        <v>0</v>
      </c>
      <c r="FT12" s="947"/>
      <c r="FU12" s="1082">
        <v>2</v>
      </c>
      <c r="FV12" s="1083" t="s">
        <v>121</v>
      </c>
      <c r="FW12" s="267">
        <v>0</v>
      </c>
      <c r="FX12" s="267">
        <v>0</v>
      </c>
      <c r="FY12" s="267">
        <v>0</v>
      </c>
      <c r="FZ12" s="267">
        <v>0</v>
      </c>
      <c r="GA12" s="1090">
        <v>0</v>
      </c>
      <c r="GB12" s="947"/>
      <c r="GC12" s="1082">
        <v>2</v>
      </c>
      <c r="GD12" s="1083" t="s">
        <v>121</v>
      </c>
      <c r="GE12" s="828">
        <v>42</v>
      </c>
      <c r="GF12" s="828">
        <v>223</v>
      </c>
      <c r="GG12" s="828">
        <v>472141</v>
      </c>
      <c r="GH12" s="828">
        <v>28</v>
      </c>
      <c r="GI12" s="1093">
        <v>123</v>
      </c>
      <c r="GJ12" s="947"/>
      <c r="GK12" s="1082">
        <v>2</v>
      </c>
      <c r="GL12" s="1083" t="s">
        <v>121</v>
      </c>
      <c r="GM12" s="828">
        <v>35</v>
      </c>
      <c r="GN12" s="828">
        <v>385</v>
      </c>
      <c r="GO12" s="828">
        <v>615534</v>
      </c>
      <c r="GP12" s="828">
        <v>12</v>
      </c>
      <c r="GQ12" s="829">
        <v>34</v>
      </c>
      <c r="GR12" s="947"/>
      <c r="GS12" s="1082">
        <v>2</v>
      </c>
      <c r="GT12" s="1083" t="s">
        <v>121</v>
      </c>
      <c r="GU12" s="828">
        <v>34</v>
      </c>
      <c r="GV12" s="828">
        <v>354</v>
      </c>
      <c r="GW12" s="828">
        <v>349888</v>
      </c>
      <c r="GX12" s="828">
        <v>12</v>
      </c>
      <c r="GY12" s="829">
        <v>34</v>
      </c>
      <c r="GZ12" s="947"/>
      <c r="HA12" s="1082">
        <v>2</v>
      </c>
      <c r="HB12" s="1083" t="s">
        <v>121</v>
      </c>
      <c r="HC12" s="828">
        <v>34</v>
      </c>
      <c r="HD12" s="828">
        <v>354</v>
      </c>
      <c r="HE12" s="828">
        <v>349888</v>
      </c>
      <c r="HF12" s="828">
        <v>12</v>
      </c>
      <c r="HG12" s="1093">
        <v>34</v>
      </c>
      <c r="HH12" s="947"/>
      <c r="HI12" s="1082">
        <v>2</v>
      </c>
      <c r="HJ12" s="1083" t="s">
        <v>121</v>
      </c>
      <c r="HK12" s="828">
        <v>0</v>
      </c>
      <c r="HL12" s="828">
        <v>0</v>
      </c>
      <c r="HM12" s="828">
        <v>0</v>
      </c>
      <c r="HN12" s="828">
        <v>0</v>
      </c>
      <c r="HO12" s="829">
        <v>0</v>
      </c>
      <c r="HP12" s="947"/>
      <c r="HQ12" s="1082">
        <v>2</v>
      </c>
      <c r="HR12" s="1083" t="s">
        <v>121</v>
      </c>
      <c r="HS12" s="828">
        <v>0</v>
      </c>
      <c r="HT12" s="828">
        <v>0</v>
      </c>
      <c r="HU12" s="828">
        <v>0</v>
      </c>
      <c r="HV12" s="828">
        <v>0</v>
      </c>
      <c r="HW12" s="1093">
        <v>0</v>
      </c>
      <c r="HX12" s="947"/>
      <c r="HY12" s="1082">
        <v>2</v>
      </c>
      <c r="HZ12" s="1083" t="s">
        <v>121</v>
      </c>
      <c r="IA12" s="828">
        <v>0</v>
      </c>
      <c r="IB12" s="828">
        <v>0</v>
      </c>
      <c r="IC12" s="828">
        <v>0</v>
      </c>
      <c r="ID12" s="828">
        <v>0</v>
      </c>
      <c r="IE12" s="829">
        <v>0</v>
      </c>
    </row>
    <row r="13" spans="1:239" ht="30" customHeight="1">
      <c r="A13" s="1082">
        <v>3</v>
      </c>
      <c r="B13" s="1083" t="s">
        <v>122</v>
      </c>
      <c r="C13" s="1084">
        <v>3035</v>
      </c>
      <c r="D13" s="1085" t="s">
        <v>228</v>
      </c>
      <c r="E13" s="1084">
        <v>22743482</v>
      </c>
      <c r="F13" s="1084">
        <v>2069</v>
      </c>
      <c r="G13" s="1086">
        <v>2992</v>
      </c>
      <c r="I13" s="1082">
        <v>3</v>
      </c>
      <c r="J13" s="1083" t="s">
        <v>122</v>
      </c>
      <c r="K13" s="1084">
        <v>2337</v>
      </c>
      <c r="L13" s="1084">
        <v>24835</v>
      </c>
      <c r="M13" s="1084">
        <v>15899443</v>
      </c>
      <c r="N13" s="1084">
        <v>1741</v>
      </c>
      <c r="O13" s="1087">
        <v>2337</v>
      </c>
      <c r="P13" s="947"/>
      <c r="Q13" s="1082">
        <v>3</v>
      </c>
      <c r="R13" s="1083" t="s">
        <v>122</v>
      </c>
      <c r="S13" s="1084">
        <v>2337</v>
      </c>
      <c r="T13" s="1084">
        <v>24835</v>
      </c>
      <c r="U13" s="1084">
        <v>15899443</v>
      </c>
      <c r="V13" s="1084">
        <v>1741</v>
      </c>
      <c r="W13" s="1087">
        <v>2337</v>
      </c>
      <c r="X13" s="947"/>
      <c r="Y13" s="1082">
        <v>3</v>
      </c>
      <c r="Z13" s="1083" t="s">
        <v>122</v>
      </c>
      <c r="AA13" s="1084">
        <v>2337</v>
      </c>
      <c r="AB13" s="1084">
        <v>24611</v>
      </c>
      <c r="AC13" s="1084">
        <v>15595773</v>
      </c>
      <c r="AD13" s="1084">
        <v>1741</v>
      </c>
      <c r="AE13" s="1086">
        <v>2337</v>
      </c>
      <c r="AF13" s="947"/>
      <c r="AG13" s="1082">
        <v>3</v>
      </c>
      <c r="AH13" s="1083" t="s">
        <v>122</v>
      </c>
      <c r="AI13" s="1084">
        <v>203</v>
      </c>
      <c r="AJ13" s="1084">
        <v>203</v>
      </c>
      <c r="AK13" s="1084">
        <v>288693</v>
      </c>
      <c r="AL13" s="1084">
        <v>153</v>
      </c>
      <c r="AM13" s="1087">
        <v>206</v>
      </c>
      <c r="AN13" s="947"/>
      <c r="AO13" s="1082">
        <v>3</v>
      </c>
      <c r="AP13" s="1083" t="s">
        <v>122</v>
      </c>
      <c r="AQ13" s="828">
        <v>5</v>
      </c>
      <c r="AR13" s="828">
        <v>5</v>
      </c>
      <c r="AS13" s="828">
        <v>3495</v>
      </c>
      <c r="AT13" s="828">
        <v>5</v>
      </c>
      <c r="AU13" s="829">
        <v>5</v>
      </c>
      <c r="AV13" s="947"/>
      <c r="AW13" s="1082">
        <v>3</v>
      </c>
      <c r="AX13" s="1088" t="s">
        <v>122</v>
      </c>
      <c r="AY13" s="1089">
        <v>3</v>
      </c>
      <c r="AZ13" s="828">
        <v>16</v>
      </c>
      <c r="BA13" s="828">
        <v>11482</v>
      </c>
      <c r="BB13" s="828">
        <v>3</v>
      </c>
      <c r="BC13" s="829">
        <v>4</v>
      </c>
      <c r="BD13" s="947"/>
      <c r="BE13" s="1082">
        <v>3</v>
      </c>
      <c r="BF13" s="1083" t="s">
        <v>122</v>
      </c>
      <c r="BG13" s="267">
        <v>0</v>
      </c>
      <c r="BH13" s="267">
        <v>0</v>
      </c>
      <c r="BI13" s="267">
        <v>0</v>
      </c>
      <c r="BJ13" s="267">
        <v>0</v>
      </c>
      <c r="BK13" s="1090">
        <v>0</v>
      </c>
      <c r="BL13" s="947"/>
      <c r="BM13" s="1082">
        <v>3</v>
      </c>
      <c r="BN13" s="1083" t="s">
        <v>122</v>
      </c>
      <c r="BO13" s="1084">
        <v>404</v>
      </c>
      <c r="BP13" s="1084">
        <v>4860</v>
      </c>
      <c r="BQ13" s="1084">
        <v>3637834</v>
      </c>
      <c r="BR13" s="1084">
        <v>281</v>
      </c>
      <c r="BS13" s="1086">
        <v>404</v>
      </c>
      <c r="BT13" s="947"/>
      <c r="BU13" s="1082">
        <v>3</v>
      </c>
      <c r="BV13" s="1083" t="s">
        <v>524</v>
      </c>
      <c r="BW13" s="1084">
        <v>404</v>
      </c>
      <c r="BX13" s="1084">
        <v>4860</v>
      </c>
      <c r="BY13" s="1084">
        <v>3637834</v>
      </c>
      <c r="BZ13" s="1084">
        <v>281</v>
      </c>
      <c r="CA13" s="1086">
        <v>404</v>
      </c>
      <c r="CB13" s="947"/>
      <c r="CC13" s="1082">
        <v>3</v>
      </c>
      <c r="CD13" s="1083" t="s">
        <v>122</v>
      </c>
      <c r="CE13" s="1084">
        <v>404</v>
      </c>
      <c r="CF13" s="1084">
        <v>4806</v>
      </c>
      <c r="CG13" s="1084">
        <v>3547711</v>
      </c>
      <c r="CH13" s="1084">
        <v>281</v>
      </c>
      <c r="CI13" s="1087">
        <v>404</v>
      </c>
      <c r="CJ13" s="947"/>
      <c r="CK13" s="1082">
        <v>3</v>
      </c>
      <c r="CL13" s="1083" t="s">
        <v>122</v>
      </c>
      <c r="CM13" s="1084">
        <v>47</v>
      </c>
      <c r="CN13" s="1084">
        <v>47</v>
      </c>
      <c r="CO13" s="1084">
        <v>85028</v>
      </c>
      <c r="CP13" s="1084">
        <v>37</v>
      </c>
      <c r="CQ13" s="1086">
        <v>50</v>
      </c>
      <c r="CR13" s="947"/>
      <c r="CS13" s="1082">
        <v>3</v>
      </c>
      <c r="CT13" s="1083" t="s">
        <v>122</v>
      </c>
      <c r="CU13" s="828">
        <v>1</v>
      </c>
      <c r="CV13" s="828">
        <v>1</v>
      </c>
      <c r="CW13" s="828">
        <v>824</v>
      </c>
      <c r="CX13" s="828">
        <v>1</v>
      </c>
      <c r="CY13" s="829">
        <v>1</v>
      </c>
      <c r="CZ13" s="947"/>
      <c r="DA13" s="1082">
        <v>3</v>
      </c>
      <c r="DB13" s="1083" t="s">
        <v>122</v>
      </c>
      <c r="DC13" s="828">
        <v>2</v>
      </c>
      <c r="DD13" s="828">
        <v>6</v>
      </c>
      <c r="DE13" s="828">
        <v>4271</v>
      </c>
      <c r="DF13" s="828">
        <v>2</v>
      </c>
      <c r="DG13" s="829">
        <v>5</v>
      </c>
      <c r="DH13" s="1078"/>
      <c r="DI13" s="1082">
        <v>3</v>
      </c>
      <c r="DJ13" s="1083" t="s">
        <v>122</v>
      </c>
      <c r="DK13" s="828">
        <v>0</v>
      </c>
      <c r="DL13" s="828">
        <v>0</v>
      </c>
      <c r="DM13" s="828">
        <v>0</v>
      </c>
      <c r="DN13" s="828">
        <v>0</v>
      </c>
      <c r="DO13" s="829">
        <v>0</v>
      </c>
      <c r="DP13" s="947"/>
      <c r="DQ13" s="1082">
        <v>3</v>
      </c>
      <c r="DR13" s="1083" t="s">
        <v>122</v>
      </c>
      <c r="DS13" s="1084">
        <v>301</v>
      </c>
      <c r="DT13" s="1084">
        <v>2819</v>
      </c>
      <c r="DU13" s="1084">
        <v>3206205</v>
      </c>
      <c r="DV13" s="1084">
        <v>50</v>
      </c>
      <c r="DW13" s="1086">
        <v>256</v>
      </c>
      <c r="DX13" s="1249"/>
      <c r="DY13" s="1082">
        <v>3</v>
      </c>
      <c r="DZ13" s="1083" t="s">
        <v>122</v>
      </c>
      <c r="EA13" s="1084">
        <v>154</v>
      </c>
      <c r="EB13" s="1084">
        <v>1814</v>
      </c>
      <c r="EC13" s="1084">
        <v>1807731</v>
      </c>
      <c r="ED13" s="1084">
        <v>29</v>
      </c>
      <c r="EE13" s="1087">
        <v>130</v>
      </c>
      <c r="EF13" s="947"/>
      <c r="EG13" s="1082">
        <v>3</v>
      </c>
      <c r="EH13" s="1083" t="s">
        <v>122</v>
      </c>
      <c r="EI13" s="1084">
        <v>125</v>
      </c>
      <c r="EJ13" s="1084">
        <v>1401</v>
      </c>
      <c r="EK13" s="1084">
        <v>1065965</v>
      </c>
      <c r="EL13" s="1084">
        <v>28</v>
      </c>
      <c r="EM13" s="1086">
        <v>125</v>
      </c>
      <c r="EN13" s="947"/>
      <c r="EO13" s="1082">
        <v>3</v>
      </c>
      <c r="EP13" s="1083" t="s">
        <v>122</v>
      </c>
      <c r="EQ13" s="1084">
        <v>125</v>
      </c>
      <c r="ER13" s="1084">
        <v>1381</v>
      </c>
      <c r="ES13" s="1084">
        <v>1033416</v>
      </c>
      <c r="ET13" s="1084">
        <v>28</v>
      </c>
      <c r="EU13" s="1086">
        <v>125</v>
      </c>
      <c r="EV13" s="947"/>
      <c r="EW13" s="1091">
        <v>3</v>
      </c>
      <c r="EX13" s="1092" t="s">
        <v>122</v>
      </c>
      <c r="EY13" s="828">
        <v>15</v>
      </c>
      <c r="EZ13" s="828">
        <v>15</v>
      </c>
      <c r="FA13" s="828">
        <v>29641</v>
      </c>
      <c r="FB13" s="828">
        <v>5</v>
      </c>
      <c r="FC13" s="1093">
        <v>22</v>
      </c>
      <c r="FD13" s="947"/>
      <c r="FE13" s="1082">
        <v>3</v>
      </c>
      <c r="FF13" s="1083" t="s">
        <v>122</v>
      </c>
      <c r="FG13" s="828">
        <v>5</v>
      </c>
      <c r="FH13" s="828">
        <v>5</v>
      </c>
      <c r="FI13" s="828">
        <v>2908</v>
      </c>
      <c r="FJ13" s="828">
        <v>4</v>
      </c>
      <c r="FK13" s="829">
        <v>9</v>
      </c>
      <c r="FL13" s="947"/>
      <c r="FM13" s="1082">
        <v>3</v>
      </c>
      <c r="FN13" s="1083" t="s">
        <v>122</v>
      </c>
      <c r="FO13" s="828">
        <v>0</v>
      </c>
      <c r="FP13" s="828">
        <v>0</v>
      </c>
      <c r="FQ13" s="828">
        <v>0</v>
      </c>
      <c r="FR13" s="828">
        <v>0</v>
      </c>
      <c r="FS13" s="1093">
        <v>0</v>
      </c>
      <c r="FT13" s="947"/>
      <c r="FU13" s="1082">
        <v>3</v>
      </c>
      <c r="FV13" s="1083" t="s">
        <v>122</v>
      </c>
      <c r="FW13" s="267">
        <v>0</v>
      </c>
      <c r="FX13" s="267">
        <v>0</v>
      </c>
      <c r="FY13" s="267">
        <v>0</v>
      </c>
      <c r="FZ13" s="267">
        <v>0</v>
      </c>
      <c r="GA13" s="1090">
        <v>0</v>
      </c>
      <c r="GB13" s="947"/>
      <c r="GC13" s="1082">
        <v>3</v>
      </c>
      <c r="GD13" s="1083" t="s">
        <v>122</v>
      </c>
      <c r="GE13" s="828">
        <v>29</v>
      </c>
      <c r="GF13" s="828">
        <v>413</v>
      </c>
      <c r="GG13" s="828">
        <v>741766</v>
      </c>
      <c r="GH13" s="828">
        <v>29</v>
      </c>
      <c r="GI13" s="1093">
        <v>130</v>
      </c>
      <c r="GJ13" s="947"/>
      <c r="GK13" s="1082">
        <v>3</v>
      </c>
      <c r="GL13" s="1083" t="s">
        <v>122</v>
      </c>
      <c r="GM13" s="828">
        <v>4</v>
      </c>
      <c r="GN13" s="828">
        <v>43</v>
      </c>
      <c r="GO13" s="828">
        <v>66470</v>
      </c>
      <c r="GP13" s="828">
        <v>2</v>
      </c>
      <c r="GQ13" s="829">
        <v>2</v>
      </c>
      <c r="GR13" s="947"/>
      <c r="GS13" s="1082">
        <v>3</v>
      </c>
      <c r="GT13" s="1083" t="s">
        <v>122</v>
      </c>
      <c r="GU13" s="828">
        <v>2</v>
      </c>
      <c r="GV13" s="828">
        <v>22</v>
      </c>
      <c r="GW13" s="828">
        <v>26558</v>
      </c>
      <c r="GX13" s="828">
        <v>2</v>
      </c>
      <c r="GY13" s="829">
        <v>2</v>
      </c>
      <c r="GZ13" s="947"/>
      <c r="HA13" s="1082">
        <v>3</v>
      </c>
      <c r="HB13" s="1083" t="s">
        <v>122</v>
      </c>
      <c r="HC13" s="828">
        <v>2</v>
      </c>
      <c r="HD13" s="828">
        <v>21</v>
      </c>
      <c r="HE13" s="828">
        <v>24087</v>
      </c>
      <c r="HF13" s="828">
        <v>2</v>
      </c>
      <c r="HG13" s="1093">
        <v>2</v>
      </c>
      <c r="HH13" s="947"/>
      <c r="HI13" s="1082">
        <v>3</v>
      </c>
      <c r="HJ13" s="1083" t="s">
        <v>122</v>
      </c>
      <c r="HK13" s="828">
        <v>1</v>
      </c>
      <c r="HL13" s="828">
        <v>1</v>
      </c>
      <c r="HM13" s="828">
        <v>2471</v>
      </c>
      <c r="HN13" s="828">
        <v>1</v>
      </c>
      <c r="HO13" s="829">
        <v>1</v>
      </c>
      <c r="HP13" s="947"/>
      <c r="HQ13" s="1082">
        <v>3</v>
      </c>
      <c r="HR13" s="1083" t="s">
        <v>122</v>
      </c>
      <c r="HS13" s="828">
        <v>0</v>
      </c>
      <c r="HT13" s="828">
        <v>0</v>
      </c>
      <c r="HU13" s="828">
        <v>0</v>
      </c>
      <c r="HV13" s="828">
        <v>0</v>
      </c>
      <c r="HW13" s="1093">
        <v>0</v>
      </c>
      <c r="HX13" s="947"/>
      <c r="HY13" s="1082">
        <v>3</v>
      </c>
      <c r="HZ13" s="1083" t="s">
        <v>122</v>
      </c>
      <c r="IA13" s="828">
        <v>0</v>
      </c>
      <c r="IB13" s="828">
        <v>0</v>
      </c>
      <c r="IC13" s="828">
        <v>0</v>
      </c>
      <c r="ID13" s="828">
        <v>0</v>
      </c>
      <c r="IE13" s="829">
        <v>0</v>
      </c>
    </row>
    <row r="14" spans="1:239" ht="30" customHeight="1">
      <c r="A14" s="1094">
        <v>4</v>
      </c>
      <c r="B14" s="1095" t="s">
        <v>123</v>
      </c>
      <c r="C14" s="1084">
        <v>2535</v>
      </c>
      <c r="D14" s="1085" t="s">
        <v>228</v>
      </c>
      <c r="E14" s="1084">
        <v>20564335</v>
      </c>
      <c r="F14" s="1084">
        <v>1550</v>
      </c>
      <c r="G14" s="1086">
        <v>2484</v>
      </c>
      <c r="I14" s="1094">
        <v>4</v>
      </c>
      <c r="J14" s="1095" t="s">
        <v>123</v>
      </c>
      <c r="K14" s="1084">
        <v>1647</v>
      </c>
      <c r="L14" s="1084">
        <v>18159</v>
      </c>
      <c r="M14" s="1084">
        <v>12269943</v>
      </c>
      <c r="N14" s="1084">
        <v>1267</v>
      </c>
      <c r="O14" s="1087">
        <v>1667</v>
      </c>
      <c r="P14" s="947"/>
      <c r="Q14" s="1094">
        <v>4</v>
      </c>
      <c r="R14" s="1095" t="s">
        <v>123</v>
      </c>
      <c r="S14" s="1084">
        <v>1647</v>
      </c>
      <c r="T14" s="1084">
        <v>18159</v>
      </c>
      <c r="U14" s="1084">
        <v>12254132</v>
      </c>
      <c r="V14" s="1084">
        <v>1267</v>
      </c>
      <c r="W14" s="1087">
        <v>1667</v>
      </c>
      <c r="X14" s="947"/>
      <c r="Y14" s="1094">
        <v>4</v>
      </c>
      <c r="Z14" s="1095" t="s">
        <v>123</v>
      </c>
      <c r="AA14" s="1084">
        <v>1643</v>
      </c>
      <c r="AB14" s="1084">
        <v>17992</v>
      </c>
      <c r="AC14" s="1084">
        <v>12028199</v>
      </c>
      <c r="AD14" s="1084">
        <v>1263</v>
      </c>
      <c r="AE14" s="1086">
        <v>1666</v>
      </c>
      <c r="AF14" s="947"/>
      <c r="AG14" s="1094">
        <v>4</v>
      </c>
      <c r="AH14" s="1095" t="s">
        <v>123</v>
      </c>
      <c r="AI14" s="1084">
        <v>162</v>
      </c>
      <c r="AJ14" s="1084">
        <v>162</v>
      </c>
      <c r="AK14" s="1084">
        <v>237625</v>
      </c>
      <c r="AL14" s="1084">
        <v>124</v>
      </c>
      <c r="AM14" s="1087">
        <v>163</v>
      </c>
      <c r="AN14" s="947"/>
      <c r="AO14" s="1094">
        <v>4</v>
      </c>
      <c r="AP14" s="1095" t="s">
        <v>123</v>
      </c>
      <c r="AQ14" s="828">
        <v>2</v>
      </c>
      <c r="AR14" s="828">
        <v>2</v>
      </c>
      <c r="AS14" s="828">
        <v>1647</v>
      </c>
      <c r="AT14" s="828">
        <v>2</v>
      </c>
      <c r="AU14" s="829">
        <v>2</v>
      </c>
      <c r="AV14" s="947"/>
      <c r="AW14" s="1094">
        <v>4</v>
      </c>
      <c r="AX14" s="1096" t="s">
        <v>123</v>
      </c>
      <c r="AY14" s="267">
        <v>1</v>
      </c>
      <c r="AZ14" s="828">
        <v>3</v>
      </c>
      <c r="BA14" s="828">
        <v>2471</v>
      </c>
      <c r="BB14" s="828">
        <v>1</v>
      </c>
      <c r="BC14" s="829">
        <v>1</v>
      </c>
      <c r="BD14" s="947"/>
      <c r="BE14" s="1094">
        <v>4</v>
      </c>
      <c r="BF14" s="1095" t="s">
        <v>123</v>
      </c>
      <c r="BG14" s="267">
        <v>0</v>
      </c>
      <c r="BH14" s="267">
        <v>0</v>
      </c>
      <c r="BI14" s="267">
        <v>0</v>
      </c>
      <c r="BJ14" s="267">
        <v>0</v>
      </c>
      <c r="BK14" s="1090">
        <v>0</v>
      </c>
      <c r="BL14" s="947"/>
      <c r="BM14" s="1094">
        <v>4</v>
      </c>
      <c r="BN14" s="1095" t="s">
        <v>123</v>
      </c>
      <c r="BO14" s="1084">
        <v>325</v>
      </c>
      <c r="BP14" s="1084">
        <v>3465</v>
      </c>
      <c r="BQ14" s="1084">
        <v>3132508</v>
      </c>
      <c r="BR14" s="1084">
        <v>206</v>
      </c>
      <c r="BS14" s="1086">
        <v>327</v>
      </c>
      <c r="BT14" s="947"/>
      <c r="BU14" s="1094">
        <v>4</v>
      </c>
      <c r="BV14" s="1095" t="s">
        <v>123</v>
      </c>
      <c r="BW14" s="1084">
        <v>322</v>
      </c>
      <c r="BX14" s="1084">
        <v>3464</v>
      </c>
      <c r="BY14" s="1084">
        <v>3130532</v>
      </c>
      <c r="BZ14" s="1084">
        <v>206</v>
      </c>
      <c r="CA14" s="1086">
        <v>327</v>
      </c>
      <c r="CB14" s="947"/>
      <c r="CC14" s="1094">
        <v>4</v>
      </c>
      <c r="CD14" s="1095" t="s">
        <v>123</v>
      </c>
      <c r="CE14" s="1084">
        <v>322</v>
      </c>
      <c r="CF14" s="1084">
        <v>3428</v>
      </c>
      <c r="CG14" s="1084">
        <v>3077963</v>
      </c>
      <c r="CH14" s="1084">
        <v>206</v>
      </c>
      <c r="CI14" s="1087">
        <v>327</v>
      </c>
      <c r="CJ14" s="947"/>
      <c r="CK14" s="1094">
        <v>4</v>
      </c>
      <c r="CL14" s="1095" t="s">
        <v>123</v>
      </c>
      <c r="CM14" s="1084">
        <v>35</v>
      </c>
      <c r="CN14" s="1084">
        <v>35</v>
      </c>
      <c r="CO14" s="1084">
        <v>52074</v>
      </c>
      <c r="CP14" s="1084">
        <v>23</v>
      </c>
      <c r="CQ14" s="1086">
        <v>45</v>
      </c>
      <c r="CR14" s="947"/>
      <c r="CS14" s="1094">
        <v>4</v>
      </c>
      <c r="CT14" s="1095" t="s">
        <v>123</v>
      </c>
      <c r="CU14" s="828">
        <v>1</v>
      </c>
      <c r="CV14" s="828">
        <v>1</v>
      </c>
      <c r="CW14" s="828">
        <v>824</v>
      </c>
      <c r="CX14" s="828">
        <v>1</v>
      </c>
      <c r="CY14" s="829">
        <v>1</v>
      </c>
      <c r="CZ14" s="947"/>
      <c r="DA14" s="1094">
        <v>4</v>
      </c>
      <c r="DB14" s="1095" t="s">
        <v>123</v>
      </c>
      <c r="DC14" s="828">
        <v>1</v>
      </c>
      <c r="DD14" s="828">
        <v>2</v>
      </c>
      <c r="DE14" s="828">
        <v>1647</v>
      </c>
      <c r="DF14" s="828">
        <v>1</v>
      </c>
      <c r="DG14" s="829">
        <v>1</v>
      </c>
      <c r="DH14" s="1078"/>
      <c r="DI14" s="1094">
        <v>4</v>
      </c>
      <c r="DJ14" s="1095" t="s">
        <v>123</v>
      </c>
      <c r="DK14" s="828">
        <v>0</v>
      </c>
      <c r="DL14" s="828">
        <v>0</v>
      </c>
      <c r="DM14" s="828">
        <v>0</v>
      </c>
      <c r="DN14" s="828">
        <v>0</v>
      </c>
      <c r="DO14" s="829">
        <v>0</v>
      </c>
      <c r="DP14" s="947"/>
      <c r="DQ14" s="1094">
        <v>4</v>
      </c>
      <c r="DR14" s="1095" t="s">
        <v>123</v>
      </c>
      <c r="DS14" s="1084">
        <v>563</v>
      </c>
      <c r="DT14" s="1084">
        <v>4587</v>
      </c>
      <c r="DU14" s="1084">
        <v>5161884</v>
      </c>
      <c r="DV14" s="1084">
        <v>76</v>
      </c>
      <c r="DW14" s="1086">
        <v>493</v>
      </c>
      <c r="DX14" s="1249"/>
      <c r="DY14" s="1094">
        <v>4</v>
      </c>
      <c r="DZ14" s="1095" t="s">
        <v>123</v>
      </c>
      <c r="EA14" s="1084">
        <v>201</v>
      </c>
      <c r="EB14" s="1084">
        <v>1865</v>
      </c>
      <c r="EC14" s="1084">
        <v>1782843</v>
      </c>
      <c r="ED14" s="1084">
        <v>29</v>
      </c>
      <c r="EE14" s="1087">
        <v>170</v>
      </c>
      <c r="EF14" s="947"/>
      <c r="EG14" s="1094">
        <v>4</v>
      </c>
      <c r="EH14" s="1095" t="s">
        <v>123</v>
      </c>
      <c r="EI14" s="1084">
        <v>172</v>
      </c>
      <c r="EJ14" s="1084">
        <v>1563</v>
      </c>
      <c r="EK14" s="1084">
        <v>1228245</v>
      </c>
      <c r="EL14" s="1084">
        <v>29</v>
      </c>
      <c r="EM14" s="1086">
        <v>170</v>
      </c>
      <c r="EN14" s="947"/>
      <c r="EO14" s="1094">
        <v>4</v>
      </c>
      <c r="EP14" s="1095" t="s">
        <v>123</v>
      </c>
      <c r="EQ14" s="1084">
        <v>165</v>
      </c>
      <c r="ER14" s="1084">
        <v>1537</v>
      </c>
      <c r="ES14" s="1084">
        <v>1166429</v>
      </c>
      <c r="ET14" s="1084">
        <v>29</v>
      </c>
      <c r="EU14" s="1086">
        <v>165</v>
      </c>
      <c r="EV14" s="947"/>
      <c r="EW14" s="1097">
        <v>4</v>
      </c>
      <c r="EX14" s="1098" t="s">
        <v>123</v>
      </c>
      <c r="EY14" s="828">
        <v>29</v>
      </c>
      <c r="EZ14" s="828">
        <v>29</v>
      </c>
      <c r="FA14" s="828">
        <v>52785</v>
      </c>
      <c r="FB14" s="828">
        <v>12</v>
      </c>
      <c r="FC14" s="1093">
        <v>53</v>
      </c>
      <c r="FD14" s="947"/>
      <c r="FE14" s="1094">
        <v>4</v>
      </c>
      <c r="FF14" s="1095" t="s">
        <v>123</v>
      </c>
      <c r="FG14" s="828">
        <v>4</v>
      </c>
      <c r="FH14" s="828">
        <v>4</v>
      </c>
      <c r="FI14" s="828">
        <v>490</v>
      </c>
      <c r="FJ14" s="828">
        <v>1</v>
      </c>
      <c r="FK14" s="829">
        <v>4</v>
      </c>
      <c r="FL14" s="947"/>
      <c r="FM14" s="1094">
        <v>4</v>
      </c>
      <c r="FN14" s="1095" t="s">
        <v>123</v>
      </c>
      <c r="FO14" s="828">
        <v>3</v>
      </c>
      <c r="FP14" s="828">
        <v>15</v>
      </c>
      <c r="FQ14" s="828">
        <v>8541</v>
      </c>
      <c r="FR14" s="828">
        <v>2</v>
      </c>
      <c r="FS14" s="1093">
        <v>14</v>
      </c>
      <c r="FT14" s="947"/>
      <c r="FU14" s="1094">
        <v>4</v>
      </c>
      <c r="FV14" s="1095" t="s">
        <v>123</v>
      </c>
      <c r="FW14" s="267">
        <v>0</v>
      </c>
      <c r="FX14" s="267">
        <v>0</v>
      </c>
      <c r="FY14" s="267">
        <v>0</v>
      </c>
      <c r="FZ14" s="267">
        <v>0</v>
      </c>
      <c r="GA14" s="1090">
        <v>0</v>
      </c>
      <c r="GB14" s="947"/>
      <c r="GC14" s="1094">
        <v>4</v>
      </c>
      <c r="GD14" s="1095" t="s">
        <v>123</v>
      </c>
      <c r="GE14" s="828">
        <v>29</v>
      </c>
      <c r="GF14" s="828">
        <v>293</v>
      </c>
      <c r="GG14" s="828">
        <v>689540</v>
      </c>
      <c r="GH14" s="828">
        <v>29</v>
      </c>
      <c r="GI14" s="1093">
        <v>157</v>
      </c>
      <c r="GJ14" s="947"/>
      <c r="GK14" s="1094">
        <v>4</v>
      </c>
      <c r="GL14" s="1095" t="s">
        <v>123</v>
      </c>
      <c r="GM14" s="828">
        <v>5</v>
      </c>
      <c r="GN14" s="828">
        <v>60</v>
      </c>
      <c r="GO14" s="828">
        <v>79682</v>
      </c>
      <c r="GP14" s="828">
        <v>2</v>
      </c>
      <c r="GQ14" s="829">
        <v>3</v>
      </c>
      <c r="GR14" s="947"/>
      <c r="GS14" s="1094">
        <v>4</v>
      </c>
      <c r="GT14" s="1095" t="s">
        <v>123</v>
      </c>
      <c r="GU14" s="828">
        <v>3</v>
      </c>
      <c r="GV14" s="828">
        <v>36</v>
      </c>
      <c r="GW14" s="828">
        <v>38793</v>
      </c>
      <c r="GX14" s="828">
        <v>2</v>
      </c>
      <c r="GY14" s="829">
        <v>3</v>
      </c>
      <c r="GZ14" s="947"/>
      <c r="HA14" s="1094">
        <v>4</v>
      </c>
      <c r="HB14" s="1095" t="s">
        <v>123</v>
      </c>
      <c r="HC14" s="828">
        <v>3</v>
      </c>
      <c r="HD14" s="828">
        <v>36</v>
      </c>
      <c r="HE14" s="828">
        <v>38793</v>
      </c>
      <c r="HF14" s="828">
        <v>2</v>
      </c>
      <c r="HG14" s="1093">
        <v>3</v>
      </c>
      <c r="HH14" s="947"/>
      <c r="HI14" s="1094">
        <v>4</v>
      </c>
      <c r="HJ14" s="1095" t="s">
        <v>123</v>
      </c>
      <c r="HK14" s="828">
        <v>0</v>
      </c>
      <c r="HL14" s="828">
        <v>0</v>
      </c>
      <c r="HM14" s="828">
        <v>0</v>
      </c>
      <c r="HN14" s="828">
        <v>0</v>
      </c>
      <c r="HO14" s="829">
        <v>0</v>
      </c>
      <c r="HP14" s="947"/>
      <c r="HQ14" s="1094">
        <v>4</v>
      </c>
      <c r="HR14" s="1095" t="s">
        <v>123</v>
      </c>
      <c r="HS14" s="828">
        <v>0</v>
      </c>
      <c r="HT14" s="828">
        <v>0</v>
      </c>
      <c r="HU14" s="828">
        <v>0</v>
      </c>
      <c r="HV14" s="828">
        <v>0</v>
      </c>
      <c r="HW14" s="1093">
        <v>0</v>
      </c>
      <c r="HX14" s="947"/>
      <c r="HY14" s="1094">
        <v>4</v>
      </c>
      <c r="HZ14" s="1095" t="s">
        <v>123</v>
      </c>
      <c r="IA14" s="828">
        <v>0</v>
      </c>
      <c r="IB14" s="828">
        <v>0</v>
      </c>
      <c r="IC14" s="828">
        <v>0</v>
      </c>
      <c r="ID14" s="828">
        <v>0</v>
      </c>
      <c r="IE14" s="829">
        <v>0</v>
      </c>
    </row>
    <row r="15" spans="1:239" ht="30" customHeight="1">
      <c r="A15" s="1082">
        <v>5</v>
      </c>
      <c r="B15" s="1083" t="s">
        <v>124</v>
      </c>
      <c r="C15" s="1099">
        <v>5281</v>
      </c>
      <c r="D15" s="1085" t="s">
        <v>228</v>
      </c>
      <c r="E15" s="1099">
        <v>40030642</v>
      </c>
      <c r="F15" s="1099">
        <v>3576</v>
      </c>
      <c r="G15" s="1100">
        <v>5165</v>
      </c>
      <c r="I15" s="1082">
        <v>5</v>
      </c>
      <c r="J15" s="1083" t="s">
        <v>124</v>
      </c>
      <c r="K15" s="1084">
        <v>3970</v>
      </c>
      <c r="L15" s="1084">
        <v>42858</v>
      </c>
      <c r="M15" s="1084">
        <v>27451923</v>
      </c>
      <c r="N15" s="1084">
        <v>3030</v>
      </c>
      <c r="O15" s="1087">
        <v>3961</v>
      </c>
      <c r="P15" s="947"/>
      <c r="Q15" s="1082">
        <v>5</v>
      </c>
      <c r="R15" s="1083" t="s">
        <v>124</v>
      </c>
      <c r="S15" s="1084">
        <v>3970</v>
      </c>
      <c r="T15" s="1084">
        <v>42858</v>
      </c>
      <c r="U15" s="1101">
        <v>27446982</v>
      </c>
      <c r="V15" s="1084">
        <v>3030</v>
      </c>
      <c r="W15" s="1087">
        <v>3961</v>
      </c>
      <c r="X15" s="947"/>
      <c r="Y15" s="1082">
        <v>5</v>
      </c>
      <c r="Z15" s="1083" t="s">
        <v>124</v>
      </c>
      <c r="AA15" s="1084">
        <v>3925</v>
      </c>
      <c r="AB15" s="1084">
        <v>42484</v>
      </c>
      <c r="AC15" s="1084">
        <v>26953255</v>
      </c>
      <c r="AD15" s="1084">
        <v>3002</v>
      </c>
      <c r="AE15" s="1086">
        <v>3933</v>
      </c>
      <c r="AF15" s="947"/>
      <c r="AG15" s="1082">
        <v>5</v>
      </c>
      <c r="AH15" s="1083" t="s">
        <v>124</v>
      </c>
      <c r="AI15" s="1084">
        <v>375</v>
      </c>
      <c r="AJ15" s="1084">
        <v>375</v>
      </c>
      <c r="AK15" s="1084">
        <v>564758</v>
      </c>
      <c r="AL15" s="1084">
        <v>293</v>
      </c>
      <c r="AM15" s="1087">
        <v>388</v>
      </c>
      <c r="AN15" s="947"/>
      <c r="AO15" s="1082">
        <v>5</v>
      </c>
      <c r="AP15" s="1083" t="s">
        <v>124</v>
      </c>
      <c r="AQ15" s="828">
        <v>33</v>
      </c>
      <c r="AR15" s="828">
        <v>43</v>
      </c>
      <c r="AS15" s="828">
        <v>21794</v>
      </c>
      <c r="AT15" s="828">
        <v>26</v>
      </c>
      <c r="AU15" s="829">
        <v>33</v>
      </c>
      <c r="AV15" s="947"/>
      <c r="AW15" s="1082">
        <v>5</v>
      </c>
      <c r="AX15" s="1088" t="s">
        <v>124</v>
      </c>
      <c r="AY15" s="1089">
        <v>2</v>
      </c>
      <c r="AZ15" s="828">
        <v>5</v>
      </c>
      <c r="BA15" s="828">
        <v>1390</v>
      </c>
      <c r="BB15" s="828">
        <v>2</v>
      </c>
      <c r="BC15" s="829">
        <v>2</v>
      </c>
      <c r="BD15" s="947"/>
      <c r="BE15" s="1082">
        <v>5</v>
      </c>
      <c r="BF15" s="1083" t="s">
        <v>124</v>
      </c>
      <c r="BG15" s="267">
        <v>0</v>
      </c>
      <c r="BH15" s="267">
        <v>0</v>
      </c>
      <c r="BI15" s="267">
        <v>0</v>
      </c>
      <c r="BJ15" s="267">
        <v>0</v>
      </c>
      <c r="BK15" s="1090">
        <v>0</v>
      </c>
      <c r="BL15" s="947"/>
      <c r="BM15" s="1082">
        <v>5</v>
      </c>
      <c r="BN15" s="1083" t="s">
        <v>124</v>
      </c>
      <c r="BO15" s="1084">
        <v>658</v>
      </c>
      <c r="BP15" s="1084">
        <v>7691</v>
      </c>
      <c r="BQ15" s="1084">
        <v>5854360</v>
      </c>
      <c r="BR15" s="1084">
        <v>440</v>
      </c>
      <c r="BS15" s="1086">
        <v>652</v>
      </c>
      <c r="BT15" s="947"/>
      <c r="BU15" s="1082">
        <v>5</v>
      </c>
      <c r="BV15" s="1083" t="s">
        <v>124</v>
      </c>
      <c r="BW15" s="1084">
        <v>658</v>
      </c>
      <c r="BX15" s="1084">
        <v>7685</v>
      </c>
      <c r="BY15" s="1084">
        <v>5840525</v>
      </c>
      <c r="BZ15" s="1084">
        <v>440</v>
      </c>
      <c r="CA15" s="1086">
        <v>652</v>
      </c>
      <c r="CB15" s="947"/>
      <c r="CC15" s="1082">
        <v>5</v>
      </c>
      <c r="CD15" s="1083" t="s">
        <v>124</v>
      </c>
      <c r="CE15" s="1084">
        <v>647</v>
      </c>
      <c r="CF15" s="1084">
        <v>7621</v>
      </c>
      <c r="CG15" s="1084">
        <v>5733103</v>
      </c>
      <c r="CH15" s="1084">
        <v>439</v>
      </c>
      <c r="CI15" s="1087">
        <v>649</v>
      </c>
      <c r="CJ15" s="947"/>
      <c r="CK15" s="1082">
        <v>5</v>
      </c>
      <c r="CL15" s="1083" t="s">
        <v>124</v>
      </c>
      <c r="CM15" s="1084">
        <v>68</v>
      </c>
      <c r="CN15" s="1084">
        <v>68</v>
      </c>
      <c r="CO15" s="1084">
        <v>119758</v>
      </c>
      <c r="CP15" s="1084">
        <v>47</v>
      </c>
      <c r="CQ15" s="1086">
        <v>68</v>
      </c>
      <c r="CR15" s="947"/>
      <c r="CS15" s="1082">
        <v>5</v>
      </c>
      <c r="CT15" s="1083" t="s">
        <v>124</v>
      </c>
      <c r="CU15" s="828">
        <v>2</v>
      </c>
      <c r="CV15" s="828">
        <v>2</v>
      </c>
      <c r="CW15" s="828">
        <v>1500</v>
      </c>
      <c r="CX15" s="828">
        <v>2</v>
      </c>
      <c r="CY15" s="829">
        <v>2</v>
      </c>
      <c r="CZ15" s="947"/>
      <c r="DA15" s="1082">
        <v>5</v>
      </c>
      <c r="DB15" s="1083" t="s">
        <v>124</v>
      </c>
      <c r="DC15" s="828">
        <v>0</v>
      </c>
      <c r="DD15" s="828">
        <v>0</v>
      </c>
      <c r="DE15" s="828">
        <v>0</v>
      </c>
      <c r="DF15" s="828">
        <v>0</v>
      </c>
      <c r="DG15" s="829">
        <v>0</v>
      </c>
      <c r="DH15" s="1078"/>
      <c r="DI15" s="1082">
        <v>5</v>
      </c>
      <c r="DJ15" s="1083" t="s">
        <v>124</v>
      </c>
      <c r="DK15" s="828">
        <v>0</v>
      </c>
      <c r="DL15" s="828">
        <v>0</v>
      </c>
      <c r="DM15" s="828">
        <v>0</v>
      </c>
      <c r="DN15" s="828">
        <v>0</v>
      </c>
      <c r="DO15" s="829">
        <v>0</v>
      </c>
      <c r="DP15" s="947"/>
      <c r="DQ15" s="1082">
        <v>5</v>
      </c>
      <c r="DR15" s="1083" t="s">
        <v>124</v>
      </c>
      <c r="DS15" s="1084">
        <v>677</v>
      </c>
      <c r="DT15" s="1084">
        <v>5372</v>
      </c>
      <c r="DU15" s="1084">
        <v>6724359</v>
      </c>
      <c r="DV15" s="1084">
        <v>110</v>
      </c>
      <c r="DW15" s="1086">
        <v>576</v>
      </c>
      <c r="DX15" s="1249"/>
      <c r="DY15" s="1082">
        <v>5</v>
      </c>
      <c r="DZ15" s="1083" t="s">
        <v>124</v>
      </c>
      <c r="EA15" s="1084">
        <v>280</v>
      </c>
      <c r="EB15" s="1084">
        <v>2715</v>
      </c>
      <c r="EC15" s="1084">
        <v>2976864</v>
      </c>
      <c r="ED15" s="1084">
        <v>48</v>
      </c>
      <c r="EE15" s="1087">
        <v>236</v>
      </c>
      <c r="EF15" s="947"/>
      <c r="EG15" s="1082">
        <v>5</v>
      </c>
      <c r="EH15" s="1083" t="s">
        <v>124</v>
      </c>
      <c r="EI15" s="1084">
        <v>237</v>
      </c>
      <c r="EJ15" s="1084">
        <v>2252</v>
      </c>
      <c r="EK15" s="1084">
        <v>1914118</v>
      </c>
      <c r="EL15" s="1084">
        <v>48</v>
      </c>
      <c r="EM15" s="1086">
        <v>235</v>
      </c>
      <c r="EN15" s="947"/>
      <c r="EO15" s="1082">
        <v>5</v>
      </c>
      <c r="EP15" s="1083" t="s">
        <v>124</v>
      </c>
      <c r="EQ15" s="1084">
        <v>228</v>
      </c>
      <c r="ER15" s="1084">
        <v>2190</v>
      </c>
      <c r="ES15" s="1084">
        <v>1770081</v>
      </c>
      <c r="ET15" s="1084">
        <v>46</v>
      </c>
      <c r="EU15" s="1086">
        <v>228</v>
      </c>
      <c r="EV15" s="947"/>
      <c r="EW15" s="1091">
        <v>5</v>
      </c>
      <c r="EX15" s="1092" t="s">
        <v>124</v>
      </c>
      <c r="EY15" s="828">
        <v>32</v>
      </c>
      <c r="EZ15" s="828">
        <v>33</v>
      </c>
      <c r="FA15" s="828">
        <v>63080</v>
      </c>
      <c r="FB15" s="828">
        <v>15</v>
      </c>
      <c r="FC15" s="1093">
        <v>51</v>
      </c>
      <c r="FD15" s="947"/>
      <c r="FE15" s="1082">
        <v>5</v>
      </c>
      <c r="FF15" s="1083" t="s">
        <v>124</v>
      </c>
      <c r="FG15" s="828">
        <v>1</v>
      </c>
      <c r="FH15" s="828">
        <v>1</v>
      </c>
      <c r="FI15" s="828">
        <v>1000</v>
      </c>
      <c r="FJ15" s="828">
        <v>1</v>
      </c>
      <c r="FK15" s="829">
        <v>1</v>
      </c>
      <c r="FL15" s="947"/>
      <c r="FM15" s="1082">
        <v>5</v>
      </c>
      <c r="FN15" s="1083" t="s">
        <v>124</v>
      </c>
      <c r="FO15" s="828">
        <v>0</v>
      </c>
      <c r="FP15" s="828">
        <v>0</v>
      </c>
      <c r="FQ15" s="828">
        <v>0</v>
      </c>
      <c r="FR15" s="828">
        <v>0</v>
      </c>
      <c r="FS15" s="1093">
        <v>0</v>
      </c>
      <c r="FT15" s="947"/>
      <c r="FU15" s="1082">
        <v>5</v>
      </c>
      <c r="FV15" s="1083" t="s">
        <v>124</v>
      </c>
      <c r="FW15" s="267">
        <v>0</v>
      </c>
      <c r="FX15" s="267">
        <v>0</v>
      </c>
      <c r="FY15" s="267">
        <v>0</v>
      </c>
      <c r="FZ15" s="267">
        <v>0</v>
      </c>
      <c r="GA15" s="1090">
        <v>0</v>
      </c>
      <c r="GB15" s="947"/>
      <c r="GC15" s="1082">
        <v>5</v>
      </c>
      <c r="GD15" s="1083" t="s">
        <v>124</v>
      </c>
      <c r="GE15" s="828">
        <v>48</v>
      </c>
      <c r="GF15" s="828">
        <v>491</v>
      </c>
      <c r="GG15" s="828">
        <v>1142703</v>
      </c>
      <c r="GH15" s="828">
        <v>46</v>
      </c>
      <c r="GI15" s="1093">
        <v>213</v>
      </c>
      <c r="GJ15" s="947"/>
      <c r="GK15" s="1082">
        <v>5</v>
      </c>
      <c r="GL15" s="1083" t="s">
        <v>124</v>
      </c>
      <c r="GM15" s="828">
        <v>21</v>
      </c>
      <c r="GN15" s="828">
        <v>234</v>
      </c>
      <c r="GO15" s="828">
        <v>363526</v>
      </c>
      <c r="GP15" s="828">
        <v>10</v>
      </c>
      <c r="GQ15" s="829">
        <v>13</v>
      </c>
      <c r="GR15" s="947"/>
      <c r="GS15" s="1082">
        <v>5</v>
      </c>
      <c r="GT15" s="1083" t="s">
        <v>124</v>
      </c>
      <c r="GU15" s="828">
        <v>13</v>
      </c>
      <c r="GV15" s="828">
        <v>136</v>
      </c>
      <c r="GW15" s="828">
        <v>153768</v>
      </c>
      <c r="GX15" s="828">
        <v>10</v>
      </c>
      <c r="GY15" s="829">
        <v>13</v>
      </c>
      <c r="GZ15" s="947"/>
      <c r="HA15" s="1082">
        <v>5</v>
      </c>
      <c r="HB15" s="1083" t="s">
        <v>124</v>
      </c>
      <c r="HC15" s="828">
        <v>12</v>
      </c>
      <c r="HD15" s="828">
        <v>121</v>
      </c>
      <c r="HE15" s="828">
        <v>135611</v>
      </c>
      <c r="HF15" s="828">
        <v>9</v>
      </c>
      <c r="HG15" s="1093">
        <v>12</v>
      </c>
      <c r="HH15" s="947"/>
      <c r="HI15" s="1082">
        <v>5</v>
      </c>
      <c r="HJ15" s="1083" t="s">
        <v>124</v>
      </c>
      <c r="HK15" s="828">
        <v>3</v>
      </c>
      <c r="HL15" s="828">
        <v>3</v>
      </c>
      <c r="HM15" s="828">
        <v>5240</v>
      </c>
      <c r="HN15" s="828">
        <v>3</v>
      </c>
      <c r="HO15" s="829">
        <v>3</v>
      </c>
      <c r="HP15" s="947"/>
      <c r="HQ15" s="1082">
        <v>5</v>
      </c>
      <c r="HR15" s="1083" t="s">
        <v>124</v>
      </c>
      <c r="HS15" s="828">
        <v>0</v>
      </c>
      <c r="HT15" s="828">
        <v>0</v>
      </c>
      <c r="HU15" s="828">
        <v>0</v>
      </c>
      <c r="HV15" s="828">
        <v>0</v>
      </c>
      <c r="HW15" s="1093">
        <v>0</v>
      </c>
      <c r="HX15" s="947"/>
      <c r="HY15" s="1082">
        <v>5</v>
      </c>
      <c r="HZ15" s="1083" t="s">
        <v>124</v>
      </c>
      <c r="IA15" s="828">
        <v>0</v>
      </c>
      <c r="IB15" s="828">
        <v>0</v>
      </c>
      <c r="IC15" s="828">
        <v>0</v>
      </c>
      <c r="ID15" s="828">
        <v>0</v>
      </c>
      <c r="IE15" s="829">
        <v>0</v>
      </c>
    </row>
    <row r="16" spans="1:239" ht="30" customHeight="1">
      <c r="A16" s="1102">
        <v>6</v>
      </c>
      <c r="B16" s="1103" t="s">
        <v>125</v>
      </c>
      <c r="C16" s="1104">
        <v>4206</v>
      </c>
      <c r="D16" s="1085" t="s">
        <v>228</v>
      </c>
      <c r="E16" s="1105">
        <v>31728292</v>
      </c>
      <c r="F16" s="1104">
        <v>2649</v>
      </c>
      <c r="G16" s="1106">
        <v>4095</v>
      </c>
      <c r="I16" s="1102">
        <v>6</v>
      </c>
      <c r="J16" s="1103" t="s">
        <v>125</v>
      </c>
      <c r="K16" s="1104">
        <v>2942</v>
      </c>
      <c r="L16" s="1107">
        <v>31411</v>
      </c>
      <c r="M16" s="1104">
        <v>19762630</v>
      </c>
      <c r="N16" s="1107">
        <v>2193</v>
      </c>
      <c r="O16" s="1108">
        <v>2942</v>
      </c>
      <c r="P16" s="947"/>
      <c r="Q16" s="1102">
        <v>6</v>
      </c>
      <c r="R16" s="1103" t="s">
        <v>125</v>
      </c>
      <c r="S16" s="1104">
        <v>2942</v>
      </c>
      <c r="T16" s="1104">
        <v>31411</v>
      </c>
      <c r="U16" s="1104">
        <v>19762630</v>
      </c>
      <c r="V16" s="1107">
        <v>2193</v>
      </c>
      <c r="W16" s="1108">
        <v>2942</v>
      </c>
      <c r="X16" s="947"/>
      <c r="Y16" s="1102">
        <v>6</v>
      </c>
      <c r="Z16" s="1103" t="s">
        <v>125</v>
      </c>
      <c r="AA16" s="1104">
        <v>2942</v>
      </c>
      <c r="AB16" s="1107">
        <v>31191</v>
      </c>
      <c r="AC16" s="1107">
        <v>19561597</v>
      </c>
      <c r="AD16" s="1107">
        <v>2193</v>
      </c>
      <c r="AE16" s="1108">
        <v>2942</v>
      </c>
      <c r="AF16" s="947"/>
      <c r="AG16" s="1102">
        <v>6</v>
      </c>
      <c r="AH16" s="1103" t="s">
        <v>125</v>
      </c>
      <c r="AI16" s="1104">
        <v>198</v>
      </c>
      <c r="AJ16" s="1104">
        <v>198</v>
      </c>
      <c r="AK16" s="1107">
        <v>183856</v>
      </c>
      <c r="AL16" s="1107">
        <v>141</v>
      </c>
      <c r="AM16" s="1108">
        <v>198</v>
      </c>
      <c r="AN16" s="947"/>
      <c r="AO16" s="1102">
        <v>6</v>
      </c>
      <c r="AP16" s="1103" t="s">
        <v>125</v>
      </c>
      <c r="AQ16" s="1109">
        <v>8</v>
      </c>
      <c r="AR16" s="1109">
        <v>8</v>
      </c>
      <c r="AS16" s="1110">
        <v>5647</v>
      </c>
      <c r="AT16" s="1110">
        <v>8</v>
      </c>
      <c r="AU16" s="1111">
        <v>8</v>
      </c>
      <c r="AV16" s="947"/>
      <c r="AW16" s="1102">
        <v>6</v>
      </c>
      <c r="AX16" s="1103" t="s">
        <v>125</v>
      </c>
      <c r="AY16" s="1112">
        <v>3</v>
      </c>
      <c r="AZ16" s="1109">
        <v>14</v>
      </c>
      <c r="BA16" s="1110">
        <v>11530</v>
      </c>
      <c r="BB16" s="1110">
        <v>3</v>
      </c>
      <c r="BC16" s="1111">
        <v>3</v>
      </c>
      <c r="BD16" s="947"/>
      <c r="BE16" s="1102">
        <v>6</v>
      </c>
      <c r="BF16" s="1103" t="s">
        <v>125</v>
      </c>
      <c r="BG16" s="1113">
        <v>0</v>
      </c>
      <c r="BH16" s="1114">
        <v>0</v>
      </c>
      <c r="BI16" s="1113">
        <v>0</v>
      </c>
      <c r="BJ16" s="1113">
        <v>0</v>
      </c>
      <c r="BK16" s="1115">
        <v>0</v>
      </c>
      <c r="BL16" s="947"/>
      <c r="BM16" s="1102">
        <v>6</v>
      </c>
      <c r="BN16" s="1103" t="s">
        <v>125</v>
      </c>
      <c r="BO16" s="1104">
        <v>535</v>
      </c>
      <c r="BP16" s="1107">
        <v>5365</v>
      </c>
      <c r="BQ16" s="1104">
        <v>4623151</v>
      </c>
      <c r="BR16" s="1104">
        <v>336</v>
      </c>
      <c r="BS16" s="1108">
        <v>538</v>
      </c>
      <c r="BT16" s="947"/>
      <c r="BU16" s="1102">
        <v>6</v>
      </c>
      <c r="BV16" s="1103" t="s">
        <v>125</v>
      </c>
      <c r="BW16" s="1104">
        <v>535</v>
      </c>
      <c r="BX16" s="1104">
        <v>5365</v>
      </c>
      <c r="BY16" s="1104">
        <v>4623151</v>
      </c>
      <c r="BZ16" s="1104">
        <v>336</v>
      </c>
      <c r="CA16" s="1106">
        <v>538</v>
      </c>
      <c r="CB16" s="947"/>
      <c r="CC16" s="1102">
        <v>6</v>
      </c>
      <c r="CD16" s="1103" t="s">
        <v>125</v>
      </c>
      <c r="CE16" s="1104">
        <v>535</v>
      </c>
      <c r="CF16" s="1104">
        <v>5316</v>
      </c>
      <c r="CG16" s="1107">
        <v>4559165</v>
      </c>
      <c r="CH16" s="1104">
        <v>336</v>
      </c>
      <c r="CI16" s="1106">
        <v>538</v>
      </c>
      <c r="CJ16" s="947"/>
      <c r="CK16" s="1102">
        <v>6</v>
      </c>
      <c r="CL16" s="1103" t="s">
        <v>125</v>
      </c>
      <c r="CM16" s="1104">
        <v>49</v>
      </c>
      <c r="CN16" s="1104">
        <v>49</v>
      </c>
      <c r="CO16" s="1107">
        <v>63986</v>
      </c>
      <c r="CP16" s="1104">
        <v>36</v>
      </c>
      <c r="CQ16" s="1106">
        <v>50</v>
      </c>
      <c r="CR16" s="947"/>
      <c r="CS16" s="1102">
        <v>6</v>
      </c>
      <c r="CT16" s="1103" t="s">
        <v>125</v>
      </c>
      <c r="CU16" s="1109">
        <v>0</v>
      </c>
      <c r="CV16" s="1109">
        <v>0</v>
      </c>
      <c r="CW16" s="1110">
        <v>0</v>
      </c>
      <c r="CX16" s="1109">
        <v>0</v>
      </c>
      <c r="CY16" s="1116">
        <v>0</v>
      </c>
      <c r="CZ16" s="947"/>
      <c r="DA16" s="1102">
        <v>6</v>
      </c>
      <c r="DB16" s="1117" t="s">
        <v>125</v>
      </c>
      <c r="DC16" s="828">
        <v>0</v>
      </c>
      <c r="DD16" s="828">
        <v>0</v>
      </c>
      <c r="DE16" s="828">
        <v>0</v>
      </c>
      <c r="DF16" s="828">
        <v>0</v>
      </c>
      <c r="DG16" s="829">
        <v>0</v>
      </c>
      <c r="DH16" s="1078"/>
      <c r="DI16" s="1102">
        <v>6</v>
      </c>
      <c r="DJ16" s="1117" t="s">
        <v>125</v>
      </c>
      <c r="DK16" s="828">
        <v>0</v>
      </c>
      <c r="DL16" s="828">
        <v>0</v>
      </c>
      <c r="DM16" s="828">
        <v>0</v>
      </c>
      <c r="DN16" s="828">
        <v>0</v>
      </c>
      <c r="DO16" s="829">
        <v>0</v>
      </c>
      <c r="DP16" s="947"/>
      <c r="DQ16" s="1102">
        <v>6</v>
      </c>
      <c r="DR16" s="1103" t="s">
        <v>125</v>
      </c>
      <c r="DS16" s="1104">
        <v>729</v>
      </c>
      <c r="DT16" s="1107">
        <v>6258</v>
      </c>
      <c r="DU16" s="1107">
        <v>7342511</v>
      </c>
      <c r="DV16" s="1107">
        <v>121</v>
      </c>
      <c r="DW16" s="1108">
        <v>615</v>
      </c>
      <c r="DX16" s="1249"/>
      <c r="DY16" s="1102">
        <v>6</v>
      </c>
      <c r="DZ16" s="1117" t="s">
        <v>125</v>
      </c>
      <c r="EA16" s="1084">
        <v>300</v>
      </c>
      <c r="EB16" s="1084">
        <v>3196</v>
      </c>
      <c r="EC16" s="1084">
        <v>3220242</v>
      </c>
      <c r="ED16" s="1084">
        <v>49</v>
      </c>
      <c r="EE16" s="1087">
        <v>253</v>
      </c>
      <c r="EF16" s="947"/>
      <c r="EG16" s="1102">
        <v>6</v>
      </c>
      <c r="EH16" s="1117" t="s">
        <v>125</v>
      </c>
      <c r="EI16" s="1084">
        <v>251</v>
      </c>
      <c r="EJ16" s="1084">
        <v>2647</v>
      </c>
      <c r="EK16" s="1084">
        <v>1956792</v>
      </c>
      <c r="EL16" s="1084">
        <v>49</v>
      </c>
      <c r="EM16" s="1086">
        <v>253</v>
      </c>
      <c r="EN16" s="947"/>
      <c r="EO16" s="1102">
        <v>6</v>
      </c>
      <c r="EP16" s="1117" t="s">
        <v>125</v>
      </c>
      <c r="EQ16" s="1084">
        <v>251</v>
      </c>
      <c r="ER16" s="1084">
        <v>2607</v>
      </c>
      <c r="ES16" s="1084">
        <v>1904964</v>
      </c>
      <c r="ET16" s="1084">
        <v>49</v>
      </c>
      <c r="EU16" s="1086">
        <v>253</v>
      </c>
      <c r="EV16" s="947"/>
      <c r="EW16" s="1118">
        <v>6</v>
      </c>
      <c r="EX16" s="1119" t="s">
        <v>125</v>
      </c>
      <c r="EY16" s="828">
        <v>35</v>
      </c>
      <c r="EZ16" s="828">
        <v>35</v>
      </c>
      <c r="FA16" s="828">
        <v>47806</v>
      </c>
      <c r="FB16" s="828">
        <v>18</v>
      </c>
      <c r="FC16" s="1093">
        <v>39</v>
      </c>
      <c r="FD16" s="947"/>
      <c r="FE16" s="1102">
        <v>6</v>
      </c>
      <c r="FF16" s="1117" t="s">
        <v>125</v>
      </c>
      <c r="FG16" s="828">
        <v>5</v>
      </c>
      <c r="FH16" s="828">
        <v>5</v>
      </c>
      <c r="FI16" s="828">
        <v>3622</v>
      </c>
      <c r="FJ16" s="828">
        <v>3</v>
      </c>
      <c r="FK16" s="829">
        <v>5</v>
      </c>
      <c r="FL16" s="947"/>
      <c r="FM16" s="1102">
        <v>6</v>
      </c>
      <c r="FN16" s="1117" t="s">
        <v>125</v>
      </c>
      <c r="FO16" s="828">
        <v>0</v>
      </c>
      <c r="FP16" s="828">
        <v>0</v>
      </c>
      <c r="FQ16" s="828">
        <v>0</v>
      </c>
      <c r="FR16" s="828">
        <v>0</v>
      </c>
      <c r="FS16" s="1093">
        <v>0</v>
      </c>
      <c r="FT16" s="947"/>
      <c r="FU16" s="1102">
        <v>6</v>
      </c>
      <c r="FV16" s="1117" t="s">
        <v>125</v>
      </c>
      <c r="FW16" s="267">
        <v>0</v>
      </c>
      <c r="FX16" s="267">
        <v>0</v>
      </c>
      <c r="FY16" s="267">
        <v>0</v>
      </c>
      <c r="FZ16" s="267">
        <v>0</v>
      </c>
      <c r="GA16" s="1090">
        <v>0</v>
      </c>
      <c r="GB16" s="947"/>
      <c r="GC16" s="1102">
        <v>6</v>
      </c>
      <c r="GD16" s="1117" t="s">
        <v>125</v>
      </c>
      <c r="GE16" s="828">
        <v>49</v>
      </c>
      <c r="GF16" s="828">
        <v>549</v>
      </c>
      <c r="GG16" s="828">
        <v>1263450</v>
      </c>
      <c r="GH16" s="828">
        <v>49</v>
      </c>
      <c r="GI16" s="1093">
        <v>253</v>
      </c>
      <c r="GJ16" s="947"/>
      <c r="GK16" s="1102">
        <v>6</v>
      </c>
      <c r="GL16" s="1117" t="s">
        <v>125</v>
      </c>
      <c r="GM16" s="828">
        <v>44</v>
      </c>
      <c r="GN16" s="828">
        <v>433</v>
      </c>
      <c r="GO16" s="828">
        <v>600302</v>
      </c>
      <c r="GP16" s="828">
        <v>16</v>
      </c>
      <c r="GQ16" s="829">
        <v>29</v>
      </c>
      <c r="GR16" s="947"/>
      <c r="GS16" s="1102">
        <v>6</v>
      </c>
      <c r="GT16" s="1117" t="s">
        <v>125</v>
      </c>
      <c r="GU16" s="828">
        <v>28</v>
      </c>
      <c r="GV16" s="828">
        <v>281</v>
      </c>
      <c r="GW16" s="828">
        <v>266946</v>
      </c>
      <c r="GX16" s="828">
        <v>16</v>
      </c>
      <c r="GY16" s="829">
        <v>29</v>
      </c>
      <c r="GZ16" s="947"/>
      <c r="HA16" s="1102">
        <v>6</v>
      </c>
      <c r="HB16" s="1117" t="s">
        <v>125</v>
      </c>
      <c r="HC16" s="828">
        <v>28</v>
      </c>
      <c r="HD16" s="828">
        <v>274</v>
      </c>
      <c r="HE16" s="828">
        <v>257208</v>
      </c>
      <c r="HF16" s="828">
        <v>16</v>
      </c>
      <c r="HG16" s="1093">
        <v>29</v>
      </c>
      <c r="HH16" s="947"/>
      <c r="HI16" s="1102">
        <v>6</v>
      </c>
      <c r="HJ16" s="1117" t="s">
        <v>125</v>
      </c>
      <c r="HK16" s="828">
        <v>6</v>
      </c>
      <c r="HL16" s="828">
        <v>6</v>
      </c>
      <c r="HM16" s="828">
        <v>9238</v>
      </c>
      <c r="HN16" s="828">
        <v>6</v>
      </c>
      <c r="HO16" s="829">
        <v>6</v>
      </c>
      <c r="HP16" s="947"/>
      <c r="HQ16" s="1102">
        <v>6</v>
      </c>
      <c r="HR16" s="1117" t="s">
        <v>125</v>
      </c>
      <c r="HS16" s="828">
        <v>1</v>
      </c>
      <c r="HT16" s="828">
        <v>1</v>
      </c>
      <c r="HU16" s="828">
        <v>500</v>
      </c>
      <c r="HV16" s="828">
        <v>1</v>
      </c>
      <c r="HW16" s="1093">
        <v>1</v>
      </c>
      <c r="HX16" s="947"/>
      <c r="HY16" s="1102">
        <v>6</v>
      </c>
      <c r="HZ16" s="1117" t="s">
        <v>125</v>
      </c>
      <c r="IA16" s="828">
        <v>0</v>
      </c>
      <c r="IB16" s="828">
        <v>0</v>
      </c>
      <c r="IC16" s="828">
        <v>0</v>
      </c>
      <c r="ID16" s="828">
        <v>0</v>
      </c>
      <c r="IE16" s="829">
        <v>0</v>
      </c>
    </row>
    <row r="17" spans="1:239" ht="30" customHeight="1">
      <c r="A17" s="1082">
        <v>7</v>
      </c>
      <c r="B17" s="1083" t="s">
        <v>126</v>
      </c>
      <c r="C17" s="1084">
        <v>6632</v>
      </c>
      <c r="D17" s="1085" t="s">
        <v>228</v>
      </c>
      <c r="E17" s="1084">
        <v>50637427</v>
      </c>
      <c r="F17" s="1084">
        <v>4673</v>
      </c>
      <c r="G17" s="1086">
        <v>6522</v>
      </c>
      <c r="I17" s="1082">
        <v>7</v>
      </c>
      <c r="J17" s="1083" t="s">
        <v>126</v>
      </c>
      <c r="K17" s="1084">
        <v>5080</v>
      </c>
      <c r="L17" s="1084">
        <v>54816</v>
      </c>
      <c r="M17" s="1084">
        <v>35916140</v>
      </c>
      <c r="N17" s="1084">
        <v>3956</v>
      </c>
      <c r="O17" s="1087">
        <v>5084</v>
      </c>
      <c r="P17" s="947"/>
      <c r="Q17" s="1082">
        <v>7</v>
      </c>
      <c r="R17" s="1083" t="s">
        <v>126</v>
      </c>
      <c r="S17" s="1084">
        <v>5080</v>
      </c>
      <c r="T17" s="1084">
        <v>54813</v>
      </c>
      <c r="U17" s="1084">
        <v>35609352</v>
      </c>
      <c r="V17" s="1084">
        <v>3956</v>
      </c>
      <c r="W17" s="1087">
        <v>5084</v>
      </c>
      <c r="X17" s="947"/>
      <c r="Y17" s="1082">
        <v>7</v>
      </c>
      <c r="Z17" s="1083" t="s">
        <v>126</v>
      </c>
      <c r="AA17" s="1084">
        <v>5071</v>
      </c>
      <c r="AB17" s="1084">
        <v>54419</v>
      </c>
      <c r="AC17" s="1084">
        <v>34979708</v>
      </c>
      <c r="AD17" s="1084">
        <v>3951</v>
      </c>
      <c r="AE17" s="1086">
        <v>5075</v>
      </c>
      <c r="AF17" s="947"/>
      <c r="AG17" s="1082">
        <v>7</v>
      </c>
      <c r="AH17" s="1083" t="s">
        <v>126</v>
      </c>
      <c r="AI17" s="1084">
        <v>388</v>
      </c>
      <c r="AJ17" s="1084">
        <v>389</v>
      </c>
      <c r="AK17" s="1084">
        <v>611589</v>
      </c>
      <c r="AL17" s="1084">
        <v>281</v>
      </c>
      <c r="AM17" s="1087">
        <v>393</v>
      </c>
      <c r="AN17" s="947"/>
      <c r="AO17" s="1082">
        <v>7</v>
      </c>
      <c r="AP17" s="1083" t="s">
        <v>126</v>
      </c>
      <c r="AQ17" s="828">
        <v>28</v>
      </c>
      <c r="AR17" s="828">
        <v>28</v>
      </c>
      <c r="AS17" s="828">
        <v>18924</v>
      </c>
      <c r="AT17" s="828">
        <v>27</v>
      </c>
      <c r="AU17" s="829">
        <v>36</v>
      </c>
      <c r="AV17" s="947"/>
      <c r="AW17" s="1082">
        <v>7</v>
      </c>
      <c r="AX17" s="1088" t="s">
        <v>126</v>
      </c>
      <c r="AY17" s="1089">
        <v>3</v>
      </c>
      <c r="AZ17" s="828">
        <v>15</v>
      </c>
      <c r="BA17" s="828">
        <v>6547</v>
      </c>
      <c r="BB17" s="828">
        <v>3</v>
      </c>
      <c r="BC17" s="829">
        <v>4</v>
      </c>
      <c r="BD17" s="947"/>
      <c r="BE17" s="1082">
        <v>7</v>
      </c>
      <c r="BF17" s="1083" t="s">
        <v>126</v>
      </c>
      <c r="BG17" s="267">
        <v>0</v>
      </c>
      <c r="BH17" s="267">
        <v>0</v>
      </c>
      <c r="BI17" s="267">
        <v>0</v>
      </c>
      <c r="BJ17" s="267">
        <v>0</v>
      </c>
      <c r="BK17" s="1090">
        <v>0</v>
      </c>
      <c r="BL17" s="947"/>
      <c r="BM17" s="1082">
        <v>7</v>
      </c>
      <c r="BN17" s="1083" t="s">
        <v>126</v>
      </c>
      <c r="BO17" s="1084">
        <v>825</v>
      </c>
      <c r="BP17" s="1084">
        <v>9256</v>
      </c>
      <c r="BQ17" s="1084">
        <v>7257541</v>
      </c>
      <c r="BR17" s="1084">
        <v>599</v>
      </c>
      <c r="BS17" s="1086">
        <v>828</v>
      </c>
      <c r="BT17" s="947"/>
      <c r="BU17" s="1082">
        <v>7</v>
      </c>
      <c r="BV17" s="1083" t="s">
        <v>126</v>
      </c>
      <c r="BW17" s="1084">
        <v>825</v>
      </c>
      <c r="BX17" s="1084">
        <v>9255</v>
      </c>
      <c r="BY17" s="1084">
        <v>7255071</v>
      </c>
      <c r="BZ17" s="1084">
        <v>599</v>
      </c>
      <c r="CA17" s="1086">
        <v>828</v>
      </c>
      <c r="CB17" s="947"/>
      <c r="CC17" s="1082">
        <v>7</v>
      </c>
      <c r="CD17" s="1083" t="s">
        <v>126</v>
      </c>
      <c r="CE17" s="1084">
        <v>816</v>
      </c>
      <c r="CF17" s="1084">
        <v>9152</v>
      </c>
      <c r="CG17" s="1084">
        <v>6974736</v>
      </c>
      <c r="CH17" s="1084">
        <v>594</v>
      </c>
      <c r="CI17" s="1087">
        <v>819</v>
      </c>
      <c r="CJ17" s="947"/>
      <c r="CK17" s="1082">
        <v>7</v>
      </c>
      <c r="CL17" s="1083" t="s">
        <v>126</v>
      </c>
      <c r="CM17" s="1084">
        <v>98</v>
      </c>
      <c r="CN17" s="1084">
        <v>98</v>
      </c>
      <c r="CO17" s="1084">
        <v>203394</v>
      </c>
      <c r="CP17" s="1084">
        <v>68</v>
      </c>
      <c r="CQ17" s="1086">
        <v>102</v>
      </c>
      <c r="CR17" s="947"/>
      <c r="CS17" s="1082">
        <v>7</v>
      </c>
      <c r="CT17" s="1083" t="s">
        <v>126</v>
      </c>
      <c r="CU17" s="828">
        <v>5</v>
      </c>
      <c r="CV17" s="828">
        <v>5</v>
      </c>
      <c r="CW17" s="828">
        <v>4117</v>
      </c>
      <c r="CX17" s="828">
        <v>5</v>
      </c>
      <c r="CY17" s="829">
        <v>12</v>
      </c>
      <c r="CZ17" s="947"/>
      <c r="DA17" s="1082">
        <v>7</v>
      </c>
      <c r="DB17" s="1083" t="s">
        <v>126</v>
      </c>
      <c r="DC17" s="828">
        <v>1</v>
      </c>
      <c r="DD17" s="828">
        <v>4</v>
      </c>
      <c r="DE17" s="828">
        <v>3294</v>
      </c>
      <c r="DF17" s="828">
        <v>1</v>
      </c>
      <c r="DG17" s="829">
        <v>2</v>
      </c>
      <c r="DH17" s="1078"/>
      <c r="DI17" s="1082">
        <v>7</v>
      </c>
      <c r="DJ17" s="1083" t="s">
        <v>126</v>
      </c>
      <c r="DK17" s="828">
        <v>0</v>
      </c>
      <c r="DL17" s="828">
        <v>0</v>
      </c>
      <c r="DM17" s="828">
        <v>0</v>
      </c>
      <c r="DN17" s="828">
        <v>0</v>
      </c>
      <c r="DO17" s="829">
        <v>0</v>
      </c>
      <c r="DP17" s="947"/>
      <c r="DQ17" s="1082">
        <v>7</v>
      </c>
      <c r="DR17" s="1083" t="s">
        <v>126</v>
      </c>
      <c r="DS17" s="1084">
        <v>731</v>
      </c>
      <c r="DT17" s="1084">
        <v>6203</v>
      </c>
      <c r="DU17" s="1084">
        <v>7463746</v>
      </c>
      <c r="DV17" s="1084">
        <v>122</v>
      </c>
      <c r="DW17" s="1086">
        <v>613</v>
      </c>
      <c r="DX17" s="1249"/>
      <c r="DY17" s="1082">
        <v>7</v>
      </c>
      <c r="DZ17" s="1083" t="s">
        <v>126</v>
      </c>
      <c r="EA17" s="1084">
        <v>410</v>
      </c>
      <c r="EB17" s="1084">
        <v>3969</v>
      </c>
      <c r="EC17" s="1084">
        <v>4123087</v>
      </c>
      <c r="ED17" s="1084">
        <v>67</v>
      </c>
      <c r="EE17" s="1087">
        <v>332</v>
      </c>
      <c r="EF17" s="947"/>
      <c r="EG17" s="1082">
        <v>7</v>
      </c>
      <c r="EH17" s="1083" t="s">
        <v>126</v>
      </c>
      <c r="EI17" s="1084">
        <v>335</v>
      </c>
      <c r="EJ17" s="1084">
        <v>3341</v>
      </c>
      <c r="EK17" s="1084">
        <v>2703526</v>
      </c>
      <c r="EL17" s="1084">
        <v>67</v>
      </c>
      <c r="EM17" s="1086">
        <v>332</v>
      </c>
      <c r="EN17" s="947"/>
      <c r="EO17" s="1082">
        <v>7</v>
      </c>
      <c r="EP17" s="1083" t="s">
        <v>126</v>
      </c>
      <c r="EQ17" s="1084">
        <v>331</v>
      </c>
      <c r="ER17" s="1084">
        <v>3248</v>
      </c>
      <c r="ES17" s="1084">
        <v>2476004</v>
      </c>
      <c r="ET17" s="1084">
        <v>67</v>
      </c>
      <c r="EU17" s="1086">
        <v>332</v>
      </c>
      <c r="EV17" s="947"/>
      <c r="EW17" s="1091">
        <v>7</v>
      </c>
      <c r="EX17" s="1092" t="s">
        <v>126</v>
      </c>
      <c r="EY17" s="828">
        <v>63</v>
      </c>
      <c r="EZ17" s="828">
        <v>63</v>
      </c>
      <c r="FA17" s="828">
        <v>114355</v>
      </c>
      <c r="FB17" s="828">
        <v>24</v>
      </c>
      <c r="FC17" s="1093">
        <v>111</v>
      </c>
      <c r="FD17" s="947"/>
      <c r="FE17" s="1082">
        <v>7</v>
      </c>
      <c r="FF17" s="1083" t="s">
        <v>126</v>
      </c>
      <c r="FG17" s="828">
        <v>18</v>
      </c>
      <c r="FH17" s="828">
        <v>18</v>
      </c>
      <c r="FI17" s="828">
        <v>14575</v>
      </c>
      <c r="FJ17" s="828">
        <v>7</v>
      </c>
      <c r="FK17" s="829">
        <v>30</v>
      </c>
      <c r="FL17" s="947"/>
      <c r="FM17" s="1082">
        <v>7</v>
      </c>
      <c r="FN17" s="1083" t="s">
        <v>126</v>
      </c>
      <c r="FO17" s="828">
        <v>8</v>
      </c>
      <c r="FP17" s="828">
        <v>38</v>
      </c>
      <c r="FQ17" s="828">
        <v>18574</v>
      </c>
      <c r="FR17" s="828">
        <v>3</v>
      </c>
      <c r="FS17" s="1093">
        <v>13</v>
      </c>
      <c r="FT17" s="947"/>
      <c r="FU17" s="1082">
        <v>7</v>
      </c>
      <c r="FV17" s="1083" t="s">
        <v>126</v>
      </c>
      <c r="FW17" s="267">
        <v>0</v>
      </c>
      <c r="FX17" s="267">
        <v>0</v>
      </c>
      <c r="FY17" s="267">
        <v>0</v>
      </c>
      <c r="FZ17" s="267">
        <v>0</v>
      </c>
      <c r="GA17" s="1090">
        <v>0</v>
      </c>
      <c r="GB17" s="947"/>
      <c r="GC17" s="1082">
        <v>7</v>
      </c>
      <c r="GD17" s="1083" t="s">
        <v>126</v>
      </c>
      <c r="GE17" s="828">
        <v>66</v>
      </c>
      <c r="GF17" s="828">
        <v>661</v>
      </c>
      <c r="GG17" s="828">
        <v>1499579</v>
      </c>
      <c r="GH17" s="828">
        <v>65</v>
      </c>
      <c r="GI17" s="1093">
        <v>323</v>
      </c>
      <c r="GJ17" s="947"/>
      <c r="GK17" s="1082">
        <v>7</v>
      </c>
      <c r="GL17" s="1083" t="s">
        <v>126</v>
      </c>
      <c r="GM17" s="828">
        <v>50</v>
      </c>
      <c r="GN17" s="828">
        <v>504</v>
      </c>
      <c r="GO17" s="828">
        <v>732613</v>
      </c>
      <c r="GP17" s="828">
        <v>16</v>
      </c>
      <c r="GQ17" s="829">
        <v>34</v>
      </c>
      <c r="GR17" s="947"/>
      <c r="GS17" s="1082">
        <v>7</v>
      </c>
      <c r="GT17" s="1083" t="s">
        <v>126</v>
      </c>
      <c r="GU17" s="828">
        <v>34</v>
      </c>
      <c r="GV17" s="828">
        <v>331</v>
      </c>
      <c r="GW17" s="828">
        <v>330292</v>
      </c>
      <c r="GX17" s="828">
        <v>16</v>
      </c>
      <c r="GY17" s="829">
        <v>34</v>
      </c>
      <c r="GZ17" s="947"/>
      <c r="HA17" s="1082">
        <v>7</v>
      </c>
      <c r="HB17" s="1083" t="s">
        <v>126</v>
      </c>
      <c r="HC17" s="828">
        <v>30</v>
      </c>
      <c r="HD17" s="828">
        <v>279</v>
      </c>
      <c r="HE17" s="828">
        <v>290794</v>
      </c>
      <c r="HF17" s="828">
        <v>14</v>
      </c>
      <c r="HG17" s="1093">
        <v>30</v>
      </c>
      <c r="HH17" s="947"/>
      <c r="HI17" s="1082">
        <v>7</v>
      </c>
      <c r="HJ17" s="1083" t="s">
        <v>126</v>
      </c>
      <c r="HK17" s="828">
        <v>3</v>
      </c>
      <c r="HL17" s="828">
        <v>3</v>
      </c>
      <c r="HM17" s="828">
        <v>3722</v>
      </c>
      <c r="HN17" s="828">
        <v>1</v>
      </c>
      <c r="HO17" s="829">
        <v>3</v>
      </c>
      <c r="HP17" s="947"/>
      <c r="HQ17" s="1082">
        <v>7</v>
      </c>
      <c r="HR17" s="1083" t="s">
        <v>126</v>
      </c>
      <c r="HS17" s="828">
        <v>1</v>
      </c>
      <c r="HT17" s="828">
        <v>1</v>
      </c>
      <c r="HU17" s="828">
        <v>824</v>
      </c>
      <c r="HV17" s="828">
        <v>1</v>
      </c>
      <c r="HW17" s="1093">
        <v>2</v>
      </c>
      <c r="HX17" s="947"/>
      <c r="HY17" s="1082">
        <v>7</v>
      </c>
      <c r="HZ17" s="1083" t="s">
        <v>126</v>
      </c>
      <c r="IA17" s="828">
        <v>0</v>
      </c>
      <c r="IB17" s="828">
        <v>0</v>
      </c>
      <c r="IC17" s="828">
        <v>0</v>
      </c>
      <c r="ID17" s="828">
        <v>0</v>
      </c>
      <c r="IE17" s="829">
        <v>0</v>
      </c>
    </row>
    <row r="18" spans="1:239" ht="30" customHeight="1">
      <c r="A18" s="1094">
        <v>8</v>
      </c>
      <c r="B18" s="1095" t="s">
        <v>127</v>
      </c>
      <c r="C18" s="1084">
        <v>1798</v>
      </c>
      <c r="D18" s="1085" t="s">
        <v>228</v>
      </c>
      <c r="E18" s="1084">
        <v>13867177</v>
      </c>
      <c r="F18" s="1084">
        <v>1246</v>
      </c>
      <c r="G18" s="1086">
        <v>1895</v>
      </c>
      <c r="I18" s="1094">
        <v>8</v>
      </c>
      <c r="J18" s="1095" t="s">
        <v>127</v>
      </c>
      <c r="K18" s="1084">
        <v>1320</v>
      </c>
      <c r="L18" s="1084">
        <v>14133</v>
      </c>
      <c r="M18" s="1084">
        <v>9465073</v>
      </c>
      <c r="N18" s="1084">
        <v>1026</v>
      </c>
      <c r="O18" s="1087">
        <v>1406</v>
      </c>
      <c r="P18" s="947"/>
      <c r="Q18" s="1094">
        <v>8</v>
      </c>
      <c r="R18" s="1095" t="s">
        <v>127</v>
      </c>
      <c r="S18" s="1084">
        <v>1320</v>
      </c>
      <c r="T18" s="1084">
        <v>14133</v>
      </c>
      <c r="U18" s="1084">
        <v>9465073</v>
      </c>
      <c r="V18" s="1084">
        <v>1026</v>
      </c>
      <c r="W18" s="1087">
        <v>1406</v>
      </c>
      <c r="X18" s="947"/>
      <c r="Y18" s="1094">
        <v>8</v>
      </c>
      <c r="Z18" s="1095" t="s">
        <v>127</v>
      </c>
      <c r="AA18" s="1084">
        <v>1271</v>
      </c>
      <c r="AB18" s="1084">
        <v>14014</v>
      </c>
      <c r="AC18" s="1084">
        <v>9327436</v>
      </c>
      <c r="AD18" s="1084">
        <v>990</v>
      </c>
      <c r="AE18" s="1086">
        <v>1357</v>
      </c>
      <c r="AF18" s="947"/>
      <c r="AG18" s="1094">
        <v>8</v>
      </c>
      <c r="AH18" s="1095" t="s">
        <v>127</v>
      </c>
      <c r="AI18" s="1084">
        <v>113</v>
      </c>
      <c r="AJ18" s="1084">
        <v>115</v>
      </c>
      <c r="AK18" s="1084">
        <v>134343</v>
      </c>
      <c r="AL18" s="1084">
        <v>84</v>
      </c>
      <c r="AM18" s="1087">
        <v>120</v>
      </c>
      <c r="AN18" s="947"/>
      <c r="AO18" s="1094">
        <v>8</v>
      </c>
      <c r="AP18" s="1095" t="s">
        <v>127</v>
      </c>
      <c r="AQ18" s="828">
        <v>4</v>
      </c>
      <c r="AR18" s="828">
        <v>4</v>
      </c>
      <c r="AS18" s="828">
        <v>3294</v>
      </c>
      <c r="AT18" s="828">
        <v>3</v>
      </c>
      <c r="AU18" s="829">
        <v>4</v>
      </c>
      <c r="AV18" s="947"/>
      <c r="AW18" s="1094">
        <v>8</v>
      </c>
      <c r="AX18" s="1096" t="s">
        <v>127</v>
      </c>
      <c r="AY18" s="267">
        <v>0</v>
      </c>
      <c r="AZ18" s="828">
        <v>0</v>
      </c>
      <c r="BA18" s="828">
        <v>0</v>
      </c>
      <c r="BB18" s="828">
        <v>0</v>
      </c>
      <c r="BC18" s="829">
        <v>0</v>
      </c>
      <c r="BD18" s="947"/>
      <c r="BE18" s="1094">
        <v>8</v>
      </c>
      <c r="BF18" s="1095" t="s">
        <v>127</v>
      </c>
      <c r="BG18" s="267">
        <v>0</v>
      </c>
      <c r="BH18" s="267">
        <v>0</v>
      </c>
      <c r="BI18" s="267">
        <v>0</v>
      </c>
      <c r="BJ18" s="267">
        <v>0</v>
      </c>
      <c r="BK18" s="1090">
        <v>0</v>
      </c>
      <c r="BL18" s="947"/>
      <c r="BM18" s="1094">
        <v>8</v>
      </c>
      <c r="BN18" s="1095" t="s">
        <v>127</v>
      </c>
      <c r="BO18" s="1084">
        <v>373</v>
      </c>
      <c r="BP18" s="1084">
        <v>5255</v>
      </c>
      <c r="BQ18" s="1084">
        <v>3442470</v>
      </c>
      <c r="BR18" s="1084">
        <v>204</v>
      </c>
      <c r="BS18" s="1086">
        <v>393</v>
      </c>
      <c r="BT18" s="947"/>
      <c r="BU18" s="1094">
        <v>8</v>
      </c>
      <c r="BV18" s="1095" t="s">
        <v>127</v>
      </c>
      <c r="BW18" s="1084">
        <v>373</v>
      </c>
      <c r="BX18" s="1084">
        <v>5255</v>
      </c>
      <c r="BY18" s="1084">
        <v>3434235</v>
      </c>
      <c r="BZ18" s="1084">
        <v>204</v>
      </c>
      <c r="CA18" s="1086">
        <v>393</v>
      </c>
      <c r="CB18" s="947"/>
      <c r="CC18" s="1094">
        <v>8</v>
      </c>
      <c r="CD18" s="1095" t="s">
        <v>127</v>
      </c>
      <c r="CE18" s="1084">
        <v>373</v>
      </c>
      <c r="CF18" s="1084">
        <v>5205</v>
      </c>
      <c r="CG18" s="1084">
        <v>3220844</v>
      </c>
      <c r="CH18" s="1084">
        <v>204</v>
      </c>
      <c r="CI18" s="1087">
        <v>393</v>
      </c>
      <c r="CJ18" s="947"/>
      <c r="CK18" s="1094">
        <v>8</v>
      </c>
      <c r="CL18" s="1095" t="s">
        <v>127</v>
      </c>
      <c r="CM18" s="1084">
        <v>63</v>
      </c>
      <c r="CN18" s="1084">
        <v>63</v>
      </c>
      <c r="CO18" s="1084">
        <v>113107</v>
      </c>
      <c r="CP18" s="1084">
        <v>41</v>
      </c>
      <c r="CQ18" s="1086">
        <v>81</v>
      </c>
      <c r="CR18" s="947"/>
      <c r="CS18" s="1094">
        <v>8</v>
      </c>
      <c r="CT18" s="1095" t="s">
        <v>127</v>
      </c>
      <c r="CU18" s="828">
        <v>2</v>
      </c>
      <c r="CV18" s="828">
        <v>2</v>
      </c>
      <c r="CW18" s="828">
        <v>1524</v>
      </c>
      <c r="CX18" s="828">
        <v>2</v>
      </c>
      <c r="CY18" s="829">
        <v>7</v>
      </c>
      <c r="CZ18" s="947"/>
      <c r="DA18" s="1094">
        <v>8</v>
      </c>
      <c r="DB18" s="1095" t="s">
        <v>127</v>
      </c>
      <c r="DC18" s="828">
        <v>0</v>
      </c>
      <c r="DD18" s="828">
        <v>0</v>
      </c>
      <c r="DE18" s="828">
        <v>0</v>
      </c>
      <c r="DF18" s="828">
        <v>0</v>
      </c>
      <c r="DG18" s="829">
        <v>0</v>
      </c>
      <c r="DH18" s="1078"/>
      <c r="DI18" s="1094">
        <v>8</v>
      </c>
      <c r="DJ18" s="1095" t="s">
        <v>127</v>
      </c>
      <c r="DK18" s="828">
        <v>0</v>
      </c>
      <c r="DL18" s="828">
        <v>0</v>
      </c>
      <c r="DM18" s="828">
        <v>0</v>
      </c>
      <c r="DN18" s="828">
        <v>0</v>
      </c>
      <c r="DO18" s="829">
        <v>0</v>
      </c>
      <c r="DP18" s="947"/>
      <c r="DQ18" s="1094">
        <v>8</v>
      </c>
      <c r="DR18" s="1095" t="s">
        <v>127</v>
      </c>
      <c r="DS18" s="1084">
        <v>108</v>
      </c>
      <c r="DT18" s="1084">
        <v>900</v>
      </c>
      <c r="DU18" s="1084">
        <v>959634</v>
      </c>
      <c r="DV18" s="1084">
        <v>18</v>
      </c>
      <c r="DW18" s="1086">
        <v>99</v>
      </c>
      <c r="DX18" s="1249"/>
      <c r="DY18" s="1094">
        <v>8</v>
      </c>
      <c r="DZ18" s="1095" t="s">
        <v>127</v>
      </c>
      <c r="EA18" s="1084">
        <v>49</v>
      </c>
      <c r="EB18" s="1084">
        <v>515</v>
      </c>
      <c r="EC18" s="1084">
        <v>538372</v>
      </c>
      <c r="ED18" s="1084">
        <v>9</v>
      </c>
      <c r="EE18" s="1087">
        <v>41</v>
      </c>
      <c r="EF18" s="947"/>
      <c r="EG18" s="1094">
        <v>8</v>
      </c>
      <c r="EH18" s="1095" t="s">
        <v>127</v>
      </c>
      <c r="EI18" s="1084">
        <v>41</v>
      </c>
      <c r="EJ18" s="1084">
        <v>436</v>
      </c>
      <c r="EK18" s="1084">
        <v>362934</v>
      </c>
      <c r="EL18" s="1084">
        <v>9</v>
      </c>
      <c r="EM18" s="1086">
        <v>41</v>
      </c>
      <c r="EN18" s="947"/>
      <c r="EO18" s="1094">
        <v>8</v>
      </c>
      <c r="EP18" s="1095" t="s">
        <v>127</v>
      </c>
      <c r="EQ18" s="1084">
        <v>41</v>
      </c>
      <c r="ER18" s="1084">
        <v>432</v>
      </c>
      <c r="ES18" s="1084">
        <v>356134</v>
      </c>
      <c r="ET18" s="1084">
        <v>9</v>
      </c>
      <c r="EU18" s="1086">
        <v>41</v>
      </c>
      <c r="EV18" s="947"/>
      <c r="EW18" s="1097">
        <v>8</v>
      </c>
      <c r="EX18" s="1098" t="s">
        <v>127</v>
      </c>
      <c r="EY18" s="828">
        <v>4</v>
      </c>
      <c r="EZ18" s="828">
        <v>4</v>
      </c>
      <c r="FA18" s="828">
        <v>6800</v>
      </c>
      <c r="FB18" s="828">
        <v>3</v>
      </c>
      <c r="FC18" s="1093">
        <v>14</v>
      </c>
      <c r="FD18" s="947"/>
      <c r="FE18" s="1094">
        <v>8</v>
      </c>
      <c r="FF18" s="1095" t="s">
        <v>127</v>
      </c>
      <c r="FG18" s="260">
        <v>0</v>
      </c>
      <c r="FH18" s="260">
        <v>0</v>
      </c>
      <c r="FI18" s="828">
        <v>0</v>
      </c>
      <c r="FJ18" s="828">
        <v>0</v>
      </c>
      <c r="FK18" s="829">
        <v>0</v>
      </c>
      <c r="FL18" s="947"/>
      <c r="FM18" s="1094">
        <v>8</v>
      </c>
      <c r="FN18" s="1095" t="s">
        <v>127</v>
      </c>
      <c r="FO18" s="828">
        <v>0</v>
      </c>
      <c r="FP18" s="828">
        <v>0</v>
      </c>
      <c r="FQ18" s="828">
        <v>0</v>
      </c>
      <c r="FR18" s="828">
        <v>0</v>
      </c>
      <c r="FS18" s="1093">
        <v>0</v>
      </c>
      <c r="FT18" s="947"/>
      <c r="FU18" s="1094">
        <v>8</v>
      </c>
      <c r="FV18" s="1095" t="s">
        <v>127</v>
      </c>
      <c r="FW18" s="267">
        <v>0</v>
      </c>
      <c r="FX18" s="267">
        <v>0</v>
      </c>
      <c r="FY18" s="267">
        <v>0</v>
      </c>
      <c r="FZ18" s="267">
        <v>0</v>
      </c>
      <c r="GA18" s="1090">
        <v>0</v>
      </c>
      <c r="GB18" s="947"/>
      <c r="GC18" s="1094">
        <v>8</v>
      </c>
      <c r="GD18" s="1095" t="s">
        <v>127</v>
      </c>
      <c r="GE18" s="828">
        <v>8</v>
      </c>
      <c r="GF18" s="828">
        <v>79</v>
      </c>
      <c r="GG18" s="828">
        <v>175438</v>
      </c>
      <c r="GH18" s="828">
        <v>8</v>
      </c>
      <c r="GI18" s="1093">
        <v>39</v>
      </c>
      <c r="GJ18" s="947"/>
      <c r="GK18" s="1094">
        <v>8</v>
      </c>
      <c r="GL18" s="1095" t="s">
        <v>127</v>
      </c>
      <c r="GM18" s="828">
        <v>3</v>
      </c>
      <c r="GN18" s="828">
        <v>36</v>
      </c>
      <c r="GO18" s="828">
        <v>43468</v>
      </c>
      <c r="GP18" s="828">
        <v>1</v>
      </c>
      <c r="GQ18" s="829">
        <v>2</v>
      </c>
      <c r="GR18" s="947"/>
      <c r="GS18" s="1094">
        <v>8</v>
      </c>
      <c r="GT18" s="1095" t="s">
        <v>127</v>
      </c>
      <c r="GU18" s="828">
        <v>2</v>
      </c>
      <c r="GV18" s="828">
        <v>24</v>
      </c>
      <c r="GW18" s="828">
        <v>21728</v>
      </c>
      <c r="GX18" s="828">
        <v>1</v>
      </c>
      <c r="GY18" s="829">
        <v>2</v>
      </c>
      <c r="GZ18" s="947"/>
      <c r="HA18" s="1094">
        <v>8</v>
      </c>
      <c r="HB18" s="1095" t="s">
        <v>127</v>
      </c>
      <c r="HC18" s="828">
        <v>2</v>
      </c>
      <c r="HD18" s="828">
        <v>24</v>
      </c>
      <c r="HE18" s="828">
        <v>21728</v>
      </c>
      <c r="HF18" s="828">
        <v>1</v>
      </c>
      <c r="HG18" s="1093">
        <v>2</v>
      </c>
      <c r="HH18" s="947"/>
      <c r="HI18" s="1094">
        <v>8</v>
      </c>
      <c r="HJ18" s="1095" t="s">
        <v>127</v>
      </c>
      <c r="HK18" s="828">
        <v>0</v>
      </c>
      <c r="HL18" s="828">
        <v>0</v>
      </c>
      <c r="HM18" s="828">
        <v>0</v>
      </c>
      <c r="HN18" s="828">
        <v>0</v>
      </c>
      <c r="HO18" s="829">
        <v>0</v>
      </c>
      <c r="HP18" s="947"/>
      <c r="HQ18" s="1094">
        <v>8</v>
      </c>
      <c r="HR18" s="1095" t="s">
        <v>127</v>
      </c>
      <c r="HS18" s="828">
        <v>0</v>
      </c>
      <c r="HT18" s="828">
        <v>0</v>
      </c>
      <c r="HU18" s="828">
        <v>0</v>
      </c>
      <c r="HV18" s="828">
        <v>0</v>
      </c>
      <c r="HW18" s="1093">
        <v>0</v>
      </c>
      <c r="HX18" s="947"/>
      <c r="HY18" s="1094">
        <v>8</v>
      </c>
      <c r="HZ18" s="1095" t="s">
        <v>127</v>
      </c>
      <c r="IA18" s="828">
        <v>0</v>
      </c>
      <c r="IB18" s="828">
        <v>0</v>
      </c>
      <c r="IC18" s="828">
        <v>0</v>
      </c>
      <c r="ID18" s="828">
        <v>0</v>
      </c>
      <c r="IE18" s="829">
        <v>0</v>
      </c>
    </row>
    <row r="19" spans="1:239" ht="30" customHeight="1">
      <c r="A19" s="1082">
        <v>9</v>
      </c>
      <c r="B19" s="1083" t="s">
        <v>128</v>
      </c>
      <c r="C19" s="1120">
        <v>2178</v>
      </c>
      <c r="D19" s="1085" t="s">
        <v>228</v>
      </c>
      <c r="E19" s="1120">
        <v>16593881</v>
      </c>
      <c r="F19" s="1120">
        <v>1508</v>
      </c>
      <c r="G19" s="1086">
        <v>2163</v>
      </c>
      <c r="I19" s="1082">
        <v>9</v>
      </c>
      <c r="J19" s="1083" t="s">
        <v>128</v>
      </c>
      <c r="K19" s="1120">
        <v>1677</v>
      </c>
      <c r="L19" s="1120">
        <v>18160</v>
      </c>
      <c r="M19" s="1120">
        <v>11640606</v>
      </c>
      <c r="N19" s="1120">
        <v>1246</v>
      </c>
      <c r="O19" s="1087">
        <v>1679</v>
      </c>
      <c r="P19" s="947"/>
      <c r="Q19" s="1082">
        <v>9</v>
      </c>
      <c r="R19" s="1083" t="s">
        <v>128</v>
      </c>
      <c r="S19" s="1120">
        <v>1677</v>
      </c>
      <c r="T19" s="1120">
        <v>18160</v>
      </c>
      <c r="U19" s="1120">
        <v>11640606</v>
      </c>
      <c r="V19" s="1120">
        <v>1244</v>
      </c>
      <c r="W19" s="1087">
        <v>1677</v>
      </c>
      <c r="X19" s="947"/>
      <c r="Y19" s="1082">
        <v>9</v>
      </c>
      <c r="Z19" s="1083" t="s">
        <v>128</v>
      </c>
      <c r="AA19" s="1120">
        <v>1677</v>
      </c>
      <c r="AB19" s="1120">
        <v>18013</v>
      </c>
      <c r="AC19" s="1120">
        <v>11426392</v>
      </c>
      <c r="AD19" s="1120">
        <v>1244</v>
      </c>
      <c r="AE19" s="1086">
        <v>1677</v>
      </c>
      <c r="AF19" s="947"/>
      <c r="AG19" s="1082">
        <v>9</v>
      </c>
      <c r="AH19" s="1083" t="s">
        <v>128</v>
      </c>
      <c r="AI19" s="1120">
        <v>138</v>
      </c>
      <c r="AJ19" s="1120">
        <v>138</v>
      </c>
      <c r="AK19" s="1120">
        <v>208130</v>
      </c>
      <c r="AL19" s="1120">
        <v>96</v>
      </c>
      <c r="AM19" s="1087">
        <v>138</v>
      </c>
      <c r="AN19" s="947"/>
      <c r="AO19" s="1082">
        <v>9</v>
      </c>
      <c r="AP19" s="1083" t="s">
        <v>128</v>
      </c>
      <c r="AQ19" s="846">
        <v>5</v>
      </c>
      <c r="AR19" s="846">
        <v>5</v>
      </c>
      <c r="AS19" s="846">
        <v>2797</v>
      </c>
      <c r="AT19" s="846">
        <v>5</v>
      </c>
      <c r="AU19" s="829">
        <v>5</v>
      </c>
      <c r="AV19" s="947"/>
      <c r="AW19" s="1082">
        <v>9</v>
      </c>
      <c r="AX19" s="1088" t="s">
        <v>128</v>
      </c>
      <c r="AY19" s="1089">
        <v>2</v>
      </c>
      <c r="AZ19" s="846">
        <v>4</v>
      </c>
      <c r="BA19" s="846">
        <v>3287</v>
      </c>
      <c r="BB19" s="846">
        <v>2</v>
      </c>
      <c r="BC19" s="829">
        <v>2</v>
      </c>
      <c r="BD19" s="947"/>
      <c r="BE19" s="1082">
        <v>9</v>
      </c>
      <c r="BF19" s="1083" t="s">
        <v>128</v>
      </c>
      <c r="BG19" s="103">
        <v>0</v>
      </c>
      <c r="BH19" s="103">
        <v>0</v>
      </c>
      <c r="BI19" s="103">
        <v>0</v>
      </c>
      <c r="BJ19" s="103">
        <v>0</v>
      </c>
      <c r="BK19" s="1090">
        <v>0</v>
      </c>
      <c r="BL19" s="947"/>
      <c r="BM19" s="1082">
        <v>9</v>
      </c>
      <c r="BN19" s="1083" t="s">
        <v>128</v>
      </c>
      <c r="BO19" s="1120">
        <v>425</v>
      </c>
      <c r="BP19" s="1120">
        <v>4610</v>
      </c>
      <c r="BQ19" s="1120">
        <v>4099687</v>
      </c>
      <c r="BR19" s="1120">
        <v>246</v>
      </c>
      <c r="BS19" s="1086">
        <v>425</v>
      </c>
      <c r="BT19" s="947"/>
      <c r="BU19" s="1082">
        <v>9</v>
      </c>
      <c r="BV19" s="1083" t="s">
        <v>128</v>
      </c>
      <c r="BW19" s="1120">
        <v>425</v>
      </c>
      <c r="BX19" s="1120">
        <v>4610</v>
      </c>
      <c r="BY19" s="1120">
        <v>4099687</v>
      </c>
      <c r="BZ19" s="1120">
        <v>246</v>
      </c>
      <c r="CA19" s="1086">
        <v>425</v>
      </c>
      <c r="CB19" s="947"/>
      <c r="CC19" s="1082">
        <v>9</v>
      </c>
      <c r="CD19" s="1083" t="s">
        <v>128</v>
      </c>
      <c r="CE19" s="1120">
        <v>425</v>
      </c>
      <c r="CF19" s="1120">
        <v>4567</v>
      </c>
      <c r="CG19" s="1120">
        <v>4031053</v>
      </c>
      <c r="CH19" s="1120">
        <v>246</v>
      </c>
      <c r="CI19" s="1087">
        <v>425</v>
      </c>
      <c r="CJ19" s="947"/>
      <c r="CK19" s="1082">
        <v>9</v>
      </c>
      <c r="CL19" s="1083" t="s">
        <v>128</v>
      </c>
      <c r="CM19" s="1120">
        <v>38</v>
      </c>
      <c r="CN19" s="1120">
        <v>38</v>
      </c>
      <c r="CO19" s="1120">
        <v>66501</v>
      </c>
      <c r="CP19" s="1120">
        <v>28</v>
      </c>
      <c r="CQ19" s="1086">
        <v>38</v>
      </c>
      <c r="CR19" s="947"/>
      <c r="CS19" s="1082">
        <v>9</v>
      </c>
      <c r="CT19" s="1083" t="s">
        <v>128</v>
      </c>
      <c r="CU19" s="846">
        <v>1</v>
      </c>
      <c r="CV19" s="846">
        <v>1</v>
      </c>
      <c r="CW19" s="846">
        <v>710</v>
      </c>
      <c r="CX19" s="846">
        <v>1</v>
      </c>
      <c r="CY19" s="829">
        <v>1</v>
      </c>
      <c r="CZ19" s="947"/>
      <c r="DA19" s="1082">
        <v>9</v>
      </c>
      <c r="DB19" s="1083" t="s">
        <v>128</v>
      </c>
      <c r="DC19" s="846">
        <v>2</v>
      </c>
      <c r="DD19" s="846">
        <v>4</v>
      </c>
      <c r="DE19" s="846">
        <v>1423</v>
      </c>
      <c r="DF19" s="846">
        <v>2</v>
      </c>
      <c r="DG19" s="829">
        <v>2</v>
      </c>
      <c r="DH19" s="1078"/>
      <c r="DI19" s="1082">
        <v>9</v>
      </c>
      <c r="DJ19" s="1083" t="s">
        <v>128</v>
      </c>
      <c r="DK19" s="846">
        <v>0</v>
      </c>
      <c r="DL19" s="846">
        <v>0</v>
      </c>
      <c r="DM19" s="846">
        <v>0</v>
      </c>
      <c r="DN19" s="846">
        <v>0</v>
      </c>
      <c r="DO19" s="829">
        <v>0</v>
      </c>
      <c r="DP19" s="947"/>
      <c r="DQ19" s="1082">
        <v>9</v>
      </c>
      <c r="DR19" s="1083" t="s">
        <v>128</v>
      </c>
      <c r="DS19" s="1120">
        <v>82</v>
      </c>
      <c r="DT19" s="1120">
        <v>686</v>
      </c>
      <c r="DU19" s="1120">
        <v>853588</v>
      </c>
      <c r="DV19" s="1120">
        <v>16</v>
      </c>
      <c r="DW19" s="1086">
        <v>65</v>
      </c>
      <c r="DX19" s="1249"/>
      <c r="DY19" s="1082">
        <v>9</v>
      </c>
      <c r="DZ19" s="1083" t="s">
        <v>128</v>
      </c>
      <c r="EA19" s="1120">
        <v>36</v>
      </c>
      <c r="EB19" s="1120">
        <v>319</v>
      </c>
      <c r="EC19" s="1120">
        <v>332655</v>
      </c>
      <c r="ED19" s="1120">
        <v>6</v>
      </c>
      <c r="EE19" s="1087">
        <v>30</v>
      </c>
      <c r="EF19" s="947"/>
      <c r="EG19" s="1082">
        <v>9</v>
      </c>
      <c r="EH19" s="1083" t="s">
        <v>128</v>
      </c>
      <c r="EI19" s="1120">
        <v>30</v>
      </c>
      <c r="EJ19" s="1120">
        <v>264</v>
      </c>
      <c r="EK19" s="1120">
        <v>233197</v>
      </c>
      <c r="EL19" s="1120">
        <v>6</v>
      </c>
      <c r="EM19" s="1086">
        <v>30</v>
      </c>
      <c r="EN19" s="947"/>
      <c r="EO19" s="1082">
        <v>9</v>
      </c>
      <c r="EP19" s="1083" t="s">
        <v>128</v>
      </c>
      <c r="EQ19" s="1120">
        <v>30</v>
      </c>
      <c r="ER19" s="1120">
        <v>259</v>
      </c>
      <c r="ES19" s="1120">
        <v>220845</v>
      </c>
      <c r="ET19" s="1120">
        <v>6</v>
      </c>
      <c r="EU19" s="1086">
        <v>30</v>
      </c>
      <c r="EV19" s="947"/>
      <c r="EW19" s="1091">
        <v>9</v>
      </c>
      <c r="EX19" s="1092" t="s">
        <v>128</v>
      </c>
      <c r="EY19" s="846">
        <v>5</v>
      </c>
      <c r="EZ19" s="846">
        <v>5</v>
      </c>
      <c r="FA19" s="846">
        <v>12352</v>
      </c>
      <c r="FB19" s="846">
        <v>1</v>
      </c>
      <c r="FC19" s="1093">
        <v>5</v>
      </c>
      <c r="FD19" s="947"/>
      <c r="FE19" s="1082">
        <v>9</v>
      </c>
      <c r="FF19" s="1083" t="s">
        <v>128</v>
      </c>
      <c r="FG19" s="846">
        <v>0</v>
      </c>
      <c r="FH19" s="846">
        <v>0</v>
      </c>
      <c r="FI19" s="846">
        <v>0</v>
      </c>
      <c r="FJ19" s="846">
        <v>0</v>
      </c>
      <c r="FK19" s="829">
        <v>0</v>
      </c>
      <c r="FL19" s="947"/>
      <c r="FM19" s="1082">
        <v>9</v>
      </c>
      <c r="FN19" s="1083" t="s">
        <v>128</v>
      </c>
      <c r="FO19" s="846">
        <v>0</v>
      </c>
      <c r="FP19" s="846">
        <v>0</v>
      </c>
      <c r="FQ19" s="846">
        <v>0</v>
      </c>
      <c r="FR19" s="846">
        <v>0</v>
      </c>
      <c r="FS19" s="1093">
        <v>0</v>
      </c>
      <c r="FT19" s="947"/>
      <c r="FU19" s="1082">
        <v>9</v>
      </c>
      <c r="FV19" s="1083" t="s">
        <v>128</v>
      </c>
      <c r="FW19" s="103">
        <v>0</v>
      </c>
      <c r="FX19" s="103">
        <v>0</v>
      </c>
      <c r="FY19" s="103">
        <v>0</v>
      </c>
      <c r="FZ19" s="103">
        <v>0</v>
      </c>
      <c r="GA19" s="1090">
        <v>0</v>
      </c>
      <c r="GB19" s="947"/>
      <c r="GC19" s="1082">
        <v>9</v>
      </c>
      <c r="GD19" s="1083" t="s">
        <v>128</v>
      </c>
      <c r="GE19" s="846">
        <v>6</v>
      </c>
      <c r="GF19" s="846">
        <v>55</v>
      </c>
      <c r="GG19" s="846">
        <v>99458</v>
      </c>
      <c r="GH19" s="846">
        <v>6</v>
      </c>
      <c r="GI19" s="1093">
        <v>30</v>
      </c>
      <c r="GJ19" s="947"/>
      <c r="GK19" s="1082">
        <v>9</v>
      </c>
      <c r="GL19" s="1083" t="s">
        <v>128</v>
      </c>
      <c r="GM19" s="846">
        <v>13</v>
      </c>
      <c r="GN19" s="846">
        <v>157</v>
      </c>
      <c r="GO19" s="846">
        <v>207461</v>
      </c>
      <c r="GP19" s="846">
        <v>4</v>
      </c>
      <c r="GQ19" s="829">
        <v>9</v>
      </c>
      <c r="GR19" s="947"/>
      <c r="GS19" s="1082">
        <v>9</v>
      </c>
      <c r="GT19" s="1083" t="s">
        <v>128</v>
      </c>
      <c r="GU19" s="846">
        <v>9</v>
      </c>
      <c r="GV19" s="846">
        <v>109</v>
      </c>
      <c r="GW19" s="846">
        <v>108447</v>
      </c>
      <c r="GX19" s="846">
        <v>4</v>
      </c>
      <c r="GY19" s="829">
        <v>9</v>
      </c>
      <c r="GZ19" s="947"/>
      <c r="HA19" s="1082">
        <v>9</v>
      </c>
      <c r="HB19" s="1083" t="s">
        <v>128</v>
      </c>
      <c r="HC19" s="846">
        <v>9</v>
      </c>
      <c r="HD19" s="846">
        <v>108</v>
      </c>
      <c r="HE19" s="846">
        <v>107623</v>
      </c>
      <c r="HF19" s="846">
        <v>4</v>
      </c>
      <c r="HG19" s="1093">
        <v>9</v>
      </c>
      <c r="HH19" s="947"/>
      <c r="HI19" s="1082">
        <v>9</v>
      </c>
      <c r="HJ19" s="1083" t="s">
        <v>128</v>
      </c>
      <c r="HK19" s="846">
        <v>0</v>
      </c>
      <c r="HL19" s="846">
        <v>0</v>
      </c>
      <c r="HM19" s="846">
        <v>0</v>
      </c>
      <c r="HN19" s="846">
        <v>0</v>
      </c>
      <c r="HO19" s="829">
        <v>0</v>
      </c>
      <c r="HP19" s="947"/>
      <c r="HQ19" s="1082">
        <v>9</v>
      </c>
      <c r="HR19" s="1083" t="s">
        <v>128</v>
      </c>
      <c r="HS19" s="846">
        <v>1</v>
      </c>
      <c r="HT19" s="846">
        <v>1</v>
      </c>
      <c r="HU19" s="846">
        <v>824</v>
      </c>
      <c r="HV19" s="846">
        <v>1</v>
      </c>
      <c r="HW19" s="1093">
        <v>1</v>
      </c>
      <c r="HX19" s="947"/>
      <c r="HY19" s="1082">
        <v>9</v>
      </c>
      <c r="HZ19" s="1083" t="s">
        <v>128</v>
      </c>
      <c r="IA19" s="846">
        <v>0</v>
      </c>
      <c r="IB19" s="846">
        <v>0</v>
      </c>
      <c r="IC19" s="846">
        <v>0</v>
      </c>
      <c r="ID19" s="846">
        <v>0</v>
      </c>
      <c r="IE19" s="829">
        <v>0</v>
      </c>
    </row>
    <row r="20" spans="1:239" ht="30" customHeight="1">
      <c r="A20" s="1082">
        <v>10</v>
      </c>
      <c r="B20" s="1083" t="s">
        <v>129</v>
      </c>
      <c r="C20" s="1084">
        <v>1727</v>
      </c>
      <c r="D20" s="1085" t="s">
        <v>228</v>
      </c>
      <c r="E20" s="1084">
        <v>12893566</v>
      </c>
      <c r="F20" s="1084">
        <v>1121</v>
      </c>
      <c r="G20" s="1086">
        <v>1729</v>
      </c>
      <c r="I20" s="1082">
        <v>10</v>
      </c>
      <c r="J20" s="1083" t="s">
        <v>129</v>
      </c>
      <c r="K20" s="1084">
        <v>1308</v>
      </c>
      <c r="L20" s="1084">
        <v>13545</v>
      </c>
      <c r="M20" s="1084">
        <v>9007329</v>
      </c>
      <c r="N20" s="1084">
        <v>958</v>
      </c>
      <c r="O20" s="1087">
        <v>1317</v>
      </c>
      <c r="P20" s="947"/>
      <c r="Q20" s="1082">
        <v>10</v>
      </c>
      <c r="R20" s="1083" t="s">
        <v>129</v>
      </c>
      <c r="S20" s="1084">
        <v>1308</v>
      </c>
      <c r="T20" s="1084">
        <v>13522</v>
      </c>
      <c r="U20" s="1084">
        <v>9007329</v>
      </c>
      <c r="V20" s="1084">
        <v>957</v>
      </c>
      <c r="W20" s="1087">
        <v>1316</v>
      </c>
      <c r="X20" s="947"/>
      <c r="Y20" s="1082">
        <v>10</v>
      </c>
      <c r="Z20" s="1083" t="s">
        <v>129</v>
      </c>
      <c r="AA20" s="1084">
        <v>1304</v>
      </c>
      <c r="AB20" s="1084">
        <v>13435</v>
      </c>
      <c r="AC20" s="1084">
        <v>8834802</v>
      </c>
      <c r="AD20" s="1084">
        <v>954</v>
      </c>
      <c r="AE20" s="1086">
        <v>1308</v>
      </c>
      <c r="AF20" s="947"/>
      <c r="AG20" s="1082">
        <v>10</v>
      </c>
      <c r="AH20" s="1083" t="s">
        <v>129</v>
      </c>
      <c r="AI20" s="1084">
        <v>111</v>
      </c>
      <c r="AJ20" s="1084">
        <v>111</v>
      </c>
      <c r="AK20" s="1084">
        <v>171950</v>
      </c>
      <c r="AL20" s="1084">
        <v>72</v>
      </c>
      <c r="AM20" s="1087">
        <v>115</v>
      </c>
      <c r="AN20" s="947"/>
      <c r="AO20" s="1082">
        <v>10</v>
      </c>
      <c r="AP20" s="1083" t="s">
        <v>129</v>
      </c>
      <c r="AQ20" s="828">
        <v>1</v>
      </c>
      <c r="AR20" s="828">
        <v>1</v>
      </c>
      <c r="AS20" s="828">
        <v>577</v>
      </c>
      <c r="AT20" s="828">
        <v>1</v>
      </c>
      <c r="AU20" s="829">
        <v>3</v>
      </c>
      <c r="AV20" s="947"/>
      <c r="AW20" s="1082">
        <v>10</v>
      </c>
      <c r="AX20" s="1088" t="s">
        <v>129</v>
      </c>
      <c r="AY20" s="1089">
        <v>0</v>
      </c>
      <c r="AZ20" s="828">
        <v>0</v>
      </c>
      <c r="BA20" s="828">
        <v>0</v>
      </c>
      <c r="BB20" s="828">
        <v>0</v>
      </c>
      <c r="BC20" s="829">
        <v>0</v>
      </c>
      <c r="BD20" s="947"/>
      <c r="BE20" s="1082">
        <v>10</v>
      </c>
      <c r="BF20" s="1083" t="s">
        <v>129</v>
      </c>
      <c r="BG20" s="267">
        <v>0</v>
      </c>
      <c r="BH20" s="267">
        <v>0</v>
      </c>
      <c r="BI20" s="267">
        <v>0</v>
      </c>
      <c r="BJ20" s="267">
        <v>0</v>
      </c>
      <c r="BK20" s="1090">
        <v>0</v>
      </c>
      <c r="BL20" s="947"/>
      <c r="BM20" s="1082">
        <v>10</v>
      </c>
      <c r="BN20" s="1083" t="s">
        <v>129</v>
      </c>
      <c r="BO20" s="1084">
        <v>286</v>
      </c>
      <c r="BP20" s="1084">
        <v>3703</v>
      </c>
      <c r="BQ20" s="1084">
        <v>2444995</v>
      </c>
      <c r="BR20" s="1084">
        <v>139</v>
      </c>
      <c r="BS20" s="1086">
        <v>291</v>
      </c>
      <c r="BT20" s="947"/>
      <c r="BU20" s="1082">
        <v>10</v>
      </c>
      <c r="BV20" s="1083" t="s">
        <v>129</v>
      </c>
      <c r="BW20" s="1084">
        <v>286</v>
      </c>
      <c r="BX20" s="1084">
        <v>3698</v>
      </c>
      <c r="BY20" s="1084">
        <v>2444995</v>
      </c>
      <c r="BZ20" s="1084">
        <v>139</v>
      </c>
      <c r="CA20" s="1086">
        <v>291</v>
      </c>
      <c r="CB20" s="947"/>
      <c r="CC20" s="1082">
        <v>10</v>
      </c>
      <c r="CD20" s="1083" t="s">
        <v>129</v>
      </c>
      <c r="CE20" s="1084">
        <v>286</v>
      </c>
      <c r="CF20" s="1084">
        <v>3654</v>
      </c>
      <c r="CG20" s="1084">
        <v>2369713</v>
      </c>
      <c r="CH20" s="1084">
        <v>129</v>
      </c>
      <c r="CI20" s="1087">
        <v>270</v>
      </c>
      <c r="CJ20" s="947"/>
      <c r="CK20" s="1082">
        <v>10</v>
      </c>
      <c r="CL20" s="1083" t="s">
        <v>129</v>
      </c>
      <c r="CM20" s="1084">
        <v>50</v>
      </c>
      <c r="CN20" s="1084">
        <v>50</v>
      </c>
      <c r="CO20" s="1084">
        <v>74458</v>
      </c>
      <c r="CP20" s="1084">
        <v>25</v>
      </c>
      <c r="CQ20" s="1086">
        <v>61</v>
      </c>
      <c r="CR20" s="947"/>
      <c r="CS20" s="1082">
        <v>10</v>
      </c>
      <c r="CT20" s="1083" t="s">
        <v>129</v>
      </c>
      <c r="CU20" s="828">
        <v>1</v>
      </c>
      <c r="CV20" s="828">
        <v>1</v>
      </c>
      <c r="CW20" s="828">
        <v>824</v>
      </c>
      <c r="CX20" s="828">
        <v>1</v>
      </c>
      <c r="CY20" s="829">
        <v>2</v>
      </c>
      <c r="CZ20" s="947"/>
      <c r="DA20" s="1082">
        <v>10</v>
      </c>
      <c r="DB20" s="1083" t="s">
        <v>129</v>
      </c>
      <c r="DC20" s="828">
        <v>0</v>
      </c>
      <c r="DD20" s="828">
        <v>0</v>
      </c>
      <c r="DE20" s="828">
        <v>0</v>
      </c>
      <c r="DF20" s="828">
        <v>0</v>
      </c>
      <c r="DG20" s="829">
        <v>0</v>
      </c>
      <c r="DH20" s="1078"/>
      <c r="DI20" s="1082">
        <v>10</v>
      </c>
      <c r="DJ20" s="1083" t="s">
        <v>129</v>
      </c>
      <c r="DK20" s="828">
        <v>0</v>
      </c>
      <c r="DL20" s="828">
        <v>0</v>
      </c>
      <c r="DM20" s="828">
        <v>0</v>
      </c>
      <c r="DN20" s="828">
        <v>0</v>
      </c>
      <c r="DO20" s="829">
        <v>0</v>
      </c>
      <c r="DP20" s="947"/>
      <c r="DQ20" s="1082">
        <v>10</v>
      </c>
      <c r="DR20" s="1083" t="s">
        <v>129</v>
      </c>
      <c r="DS20" s="1084">
        <v>144</v>
      </c>
      <c r="DT20" s="1084">
        <v>1417</v>
      </c>
      <c r="DU20" s="1084">
        <v>1441242</v>
      </c>
      <c r="DV20" s="1084">
        <v>29</v>
      </c>
      <c r="DW20" s="1086">
        <v>126</v>
      </c>
      <c r="DX20" s="1249"/>
      <c r="DY20" s="1082">
        <v>10</v>
      </c>
      <c r="DZ20" s="1083" t="s">
        <v>129</v>
      </c>
      <c r="EA20" s="1084">
        <v>113</v>
      </c>
      <c r="EB20" s="1084">
        <v>1211</v>
      </c>
      <c r="EC20" s="1084">
        <v>1209888</v>
      </c>
      <c r="ED20" s="1084">
        <v>24</v>
      </c>
      <c r="EE20" s="1087">
        <v>99</v>
      </c>
      <c r="EF20" s="947"/>
      <c r="EG20" s="1082">
        <v>10</v>
      </c>
      <c r="EH20" s="1083" t="s">
        <v>129</v>
      </c>
      <c r="EI20" s="1084">
        <v>99</v>
      </c>
      <c r="EJ20" s="1084">
        <v>1009</v>
      </c>
      <c r="EK20" s="1084">
        <v>753075</v>
      </c>
      <c r="EL20" s="1084">
        <v>22</v>
      </c>
      <c r="EM20" s="1086">
        <v>99</v>
      </c>
      <c r="EN20" s="947"/>
      <c r="EO20" s="1082">
        <v>10</v>
      </c>
      <c r="EP20" s="1083" t="s">
        <v>129</v>
      </c>
      <c r="EQ20" s="1084">
        <v>99</v>
      </c>
      <c r="ER20" s="1084">
        <v>991</v>
      </c>
      <c r="ES20" s="1084">
        <v>726077</v>
      </c>
      <c r="ET20" s="1084">
        <v>22</v>
      </c>
      <c r="EU20" s="1086">
        <v>99</v>
      </c>
      <c r="EV20" s="947"/>
      <c r="EW20" s="1091">
        <v>10</v>
      </c>
      <c r="EX20" s="1092" t="s">
        <v>129</v>
      </c>
      <c r="EY20" s="828">
        <v>18</v>
      </c>
      <c r="EZ20" s="828">
        <v>18</v>
      </c>
      <c r="FA20" s="828">
        <v>26998</v>
      </c>
      <c r="FB20" s="828">
        <v>7</v>
      </c>
      <c r="FC20" s="1093">
        <v>31</v>
      </c>
      <c r="FD20" s="947"/>
      <c r="FE20" s="1082">
        <v>10</v>
      </c>
      <c r="FF20" s="1083" t="s">
        <v>129</v>
      </c>
      <c r="FG20" s="828">
        <v>0</v>
      </c>
      <c r="FH20" s="828">
        <v>0</v>
      </c>
      <c r="FI20" s="828">
        <v>0</v>
      </c>
      <c r="FJ20" s="828">
        <v>0</v>
      </c>
      <c r="FK20" s="829">
        <v>0</v>
      </c>
      <c r="FL20" s="947"/>
      <c r="FM20" s="1082">
        <v>10</v>
      </c>
      <c r="FN20" s="1083" t="s">
        <v>129</v>
      </c>
      <c r="FO20" s="828">
        <v>0</v>
      </c>
      <c r="FP20" s="828">
        <v>0</v>
      </c>
      <c r="FQ20" s="828">
        <v>0</v>
      </c>
      <c r="FR20" s="828">
        <v>0</v>
      </c>
      <c r="FS20" s="1093">
        <v>0</v>
      </c>
      <c r="FT20" s="947"/>
      <c r="FU20" s="1082">
        <v>10</v>
      </c>
      <c r="FV20" s="1083" t="s">
        <v>129</v>
      </c>
      <c r="FW20" s="267">
        <v>0</v>
      </c>
      <c r="FX20" s="267">
        <v>0</v>
      </c>
      <c r="FY20" s="267">
        <v>0</v>
      </c>
      <c r="FZ20" s="267">
        <v>0</v>
      </c>
      <c r="GA20" s="1090">
        <v>0</v>
      </c>
      <c r="GB20" s="947"/>
      <c r="GC20" s="1082">
        <v>10</v>
      </c>
      <c r="GD20" s="1083" t="s">
        <v>129</v>
      </c>
      <c r="GE20" s="828">
        <v>22</v>
      </c>
      <c r="GF20" s="828">
        <v>238</v>
      </c>
      <c r="GG20" s="828">
        <v>551681</v>
      </c>
      <c r="GH20" s="828">
        <v>22</v>
      </c>
      <c r="GI20" s="1093">
        <v>90</v>
      </c>
      <c r="GJ20" s="947"/>
      <c r="GK20" s="1082">
        <v>10</v>
      </c>
      <c r="GL20" s="1083" t="s">
        <v>129</v>
      </c>
      <c r="GM20" s="828">
        <v>8</v>
      </c>
      <c r="GN20" s="828">
        <v>54</v>
      </c>
      <c r="GO20" s="828">
        <v>50224</v>
      </c>
      <c r="GP20" s="828">
        <v>2</v>
      </c>
      <c r="GQ20" s="829">
        <v>6</v>
      </c>
      <c r="GR20" s="947"/>
      <c r="GS20" s="1082">
        <v>10</v>
      </c>
      <c r="GT20" s="1083" t="s">
        <v>129</v>
      </c>
      <c r="GU20" s="828">
        <v>6</v>
      </c>
      <c r="GV20" s="828">
        <v>42</v>
      </c>
      <c r="GW20" s="828">
        <v>30811</v>
      </c>
      <c r="GX20" s="828">
        <v>2</v>
      </c>
      <c r="GY20" s="829">
        <v>6</v>
      </c>
      <c r="GZ20" s="947"/>
      <c r="HA20" s="1082">
        <v>10</v>
      </c>
      <c r="HB20" s="1083" t="s">
        <v>129</v>
      </c>
      <c r="HC20" s="828">
        <v>6</v>
      </c>
      <c r="HD20" s="828">
        <v>42</v>
      </c>
      <c r="HE20" s="828">
        <v>30811</v>
      </c>
      <c r="HF20" s="828">
        <v>2</v>
      </c>
      <c r="HG20" s="1093">
        <v>6</v>
      </c>
      <c r="HH20" s="947"/>
      <c r="HI20" s="1082">
        <v>10</v>
      </c>
      <c r="HJ20" s="1083" t="s">
        <v>129</v>
      </c>
      <c r="HK20" s="828">
        <v>0</v>
      </c>
      <c r="HL20" s="828">
        <v>0</v>
      </c>
      <c r="HM20" s="828">
        <v>0</v>
      </c>
      <c r="HN20" s="828">
        <v>0</v>
      </c>
      <c r="HO20" s="829">
        <v>0</v>
      </c>
      <c r="HP20" s="947"/>
      <c r="HQ20" s="1082">
        <v>10</v>
      </c>
      <c r="HR20" s="1083" t="s">
        <v>129</v>
      </c>
      <c r="HS20" s="828">
        <v>0</v>
      </c>
      <c r="HT20" s="828">
        <v>0</v>
      </c>
      <c r="HU20" s="828">
        <v>0</v>
      </c>
      <c r="HV20" s="828">
        <v>0</v>
      </c>
      <c r="HW20" s="1093">
        <v>0</v>
      </c>
      <c r="HX20" s="947"/>
      <c r="HY20" s="1082">
        <v>10</v>
      </c>
      <c r="HZ20" s="1083" t="s">
        <v>129</v>
      </c>
      <c r="IA20" s="828">
        <v>0</v>
      </c>
      <c r="IB20" s="828">
        <v>0</v>
      </c>
      <c r="IC20" s="828">
        <v>0</v>
      </c>
      <c r="ID20" s="828">
        <v>0</v>
      </c>
      <c r="IE20" s="829">
        <v>0</v>
      </c>
    </row>
    <row r="21" spans="1:239" ht="30" customHeight="1">
      <c r="A21" s="1094">
        <v>11</v>
      </c>
      <c r="B21" s="1095" t="s">
        <v>130</v>
      </c>
      <c r="C21" s="1084">
        <v>4961</v>
      </c>
      <c r="D21" s="1085" t="s">
        <v>228</v>
      </c>
      <c r="E21" s="1084">
        <v>38950944</v>
      </c>
      <c r="F21" s="1084">
        <v>3048</v>
      </c>
      <c r="G21" s="1086">
        <v>4835</v>
      </c>
      <c r="I21" s="1094">
        <v>11</v>
      </c>
      <c r="J21" s="1095" t="s">
        <v>130</v>
      </c>
      <c r="K21" s="1084">
        <v>3074</v>
      </c>
      <c r="L21" s="1084">
        <v>32467</v>
      </c>
      <c r="M21" s="1084">
        <v>21149005</v>
      </c>
      <c r="N21" s="1084">
        <v>2384</v>
      </c>
      <c r="O21" s="1087">
        <v>3082</v>
      </c>
      <c r="P21" s="947"/>
      <c r="Q21" s="1094">
        <v>11</v>
      </c>
      <c r="R21" s="1095" t="s">
        <v>130</v>
      </c>
      <c r="S21" s="1084">
        <v>3074</v>
      </c>
      <c r="T21" s="1084">
        <v>32467</v>
      </c>
      <c r="U21" s="1084">
        <v>21149005</v>
      </c>
      <c r="V21" s="1084">
        <v>2384</v>
      </c>
      <c r="W21" s="1087">
        <v>3082</v>
      </c>
      <c r="X21" s="947"/>
      <c r="Y21" s="1094">
        <v>11</v>
      </c>
      <c r="Z21" s="1095" t="s">
        <v>130</v>
      </c>
      <c r="AA21" s="1084">
        <v>3074</v>
      </c>
      <c r="AB21" s="1084">
        <v>32187</v>
      </c>
      <c r="AC21" s="1084">
        <v>20821968</v>
      </c>
      <c r="AD21" s="1084">
        <v>2384</v>
      </c>
      <c r="AE21" s="1086">
        <v>3082</v>
      </c>
      <c r="AF21" s="947"/>
      <c r="AG21" s="1094">
        <v>11</v>
      </c>
      <c r="AH21" s="1095" t="s">
        <v>130</v>
      </c>
      <c r="AI21" s="1084">
        <v>260</v>
      </c>
      <c r="AJ21" s="1084">
        <v>260</v>
      </c>
      <c r="AK21" s="1084">
        <v>314642</v>
      </c>
      <c r="AL21" s="1084">
        <v>210</v>
      </c>
      <c r="AM21" s="1087">
        <v>267</v>
      </c>
      <c r="AN21" s="947"/>
      <c r="AO21" s="1094">
        <v>11</v>
      </c>
      <c r="AP21" s="1095" t="s">
        <v>130</v>
      </c>
      <c r="AQ21" s="828">
        <v>10</v>
      </c>
      <c r="AR21" s="828">
        <v>10</v>
      </c>
      <c r="AS21" s="828">
        <v>6630</v>
      </c>
      <c r="AT21" s="828">
        <v>10</v>
      </c>
      <c r="AU21" s="832">
        <v>15</v>
      </c>
      <c r="AV21" s="947"/>
      <c r="AW21" s="1094">
        <v>11</v>
      </c>
      <c r="AX21" s="1096" t="s">
        <v>130</v>
      </c>
      <c r="AY21" s="267">
        <v>1</v>
      </c>
      <c r="AZ21" s="828">
        <v>8</v>
      </c>
      <c r="BA21" s="828">
        <v>5765</v>
      </c>
      <c r="BB21" s="828">
        <v>1</v>
      </c>
      <c r="BC21" s="829">
        <v>1</v>
      </c>
      <c r="BD21" s="947"/>
      <c r="BE21" s="1094">
        <v>11</v>
      </c>
      <c r="BF21" s="1095" t="s">
        <v>130</v>
      </c>
      <c r="BG21" s="267">
        <v>0</v>
      </c>
      <c r="BH21" s="267">
        <v>0</v>
      </c>
      <c r="BI21" s="267">
        <v>0</v>
      </c>
      <c r="BJ21" s="267">
        <v>0</v>
      </c>
      <c r="BK21" s="1090">
        <v>0</v>
      </c>
      <c r="BL21" s="947"/>
      <c r="BM21" s="1094">
        <v>11</v>
      </c>
      <c r="BN21" s="1095" t="s">
        <v>130</v>
      </c>
      <c r="BO21" s="1084">
        <v>896</v>
      </c>
      <c r="BP21" s="1084">
        <v>10332</v>
      </c>
      <c r="BQ21" s="1084">
        <v>7359109</v>
      </c>
      <c r="BR21" s="1084">
        <v>524</v>
      </c>
      <c r="BS21" s="1086">
        <v>897</v>
      </c>
      <c r="BT21" s="947"/>
      <c r="BU21" s="1094">
        <v>11</v>
      </c>
      <c r="BV21" s="1095" t="s">
        <v>130</v>
      </c>
      <c r="BW21" s="1084">
        <v>896</v>
      </c>
      <c r="BX21" s="1084">
        <v>10332</v>
      </c>
      <c r="BY21" s="1084">
        <v>6742085</v>
      </c>
      <c r="BZ21" s="1084">
        <v>524</v>
      </c>
      <c r="CA21" s="1086">
        <v>897</v>
      </c>
      <c r="CB21" s="947"/>
      <c r="CC21" s="1094">
        <v>11</v>
      </c>
      <c r="CD21" s="1095" t="s">
        <v>130</v>
      </c>
      <c r="CE21" s="1084">
        <v>896</v>
      </c>
      <c r="CF21" s="1084">
        <v>10167</v>
      </c>
      <c r="CG21" s="1084">
        <v>6530188</v>
      </c>
      <c r="CH21" s="1084">
        <v>524</v>
      </c>
      <c r="CI21" s="1087">
        <v>897</v>
      </c>
      <c r="CJ21" s="947"/>
      <c r="CK21" s="1094">
        <v>11</v>
      </c>
      <c r="CL21" s="1095" t="s">
        <v>130</v>
      </c>
      <c r="CM21" s="1084">
        <v>149</v>
      </c>
      <c r="CN21" s="1084">
        <v>149</v>
      </c>
      <c r="CO21" s="1084">
        <v>202211</v>
      </c>
      <c r="CP21" s="1084">
        <v>94</v>
      </c>
      <c r="CQ21" s="1121">
        <v>168</v>
      </c>
      <c r="CR21" s="947"/>
      <c r="CS21" s="1094">
        <v>11</v>
      </c>
      <c r="CT21" s="1095" t="s">
        <v>130</v>
      </c>
      <c r="CU21" s="828">
        <v>10</v>
      </c>
      <c r="CV21" s="828">
        <v>10</v>
      </c>
      <c r="CW21" s="828">
        <v>8086</v>
      </c>
      <c r="CX21" s="828">
        <v>8</v>
      </c>
      <c r="CY21" s="832">
        <v>14</v>
      </c>
      <c r="CZ21" s="947"/>
      <c r="DA21" s="1094">
        <v>11</v>
      </c>
      <c r="DB21" s="1095" t="s">
        <v>130</v>
      </c>
      <c r="DC21" s="828">
        <v>1</v>
      </c>
      <c r="DD21" s="828">
        <v>2</v>
      </c>
      <c r="DE21" s="828">
        <v>1600</v>
      </c>
      <c r="DF21" s="828">
        <v>1</v>
      </c>
      <c r="DG21" s="829">
        <v>1</v>
      </c>
      <c r="DH21" s="1078"/>
      <c r="DI21" s="1094">
        <v>11</v>
      </c>
      <c r="DJ21" s="1095" t="s">
        <v>130</v>
      </c>
      <c r="DK21" s="828">
        <v>0</v>
      </c>
      <c r="DL21" s="828">
        <v>0</v>
      </c>
      <c r="DM21" s="828">
        <v>0</v>
      </c>
      <c r="DN21" s="828">
        <v>0</v>
      </c>
      <c r="DO21" s="829">
        <v>0</v>
      </c>
      <c r="DP21" s="947"/>
      <c r="DQ21" s="1094">
        <v>11</v>
      </c>
      <c r="DR21" s="1095" t="s">
        <v>130</v>
      </c>
      <c r="DS21" s="1084">
        <v>1066</v>
      </c>
      <c r="DT21" s="1084">
        <v>9348</v>
      </c>
      <c r="DU21" s="1084">
        <v>10442830</v>
      </c>
      <c r="DV21" s="1084">
        <v>181</v>
      </c>
      <c r="DW21" s="1086">
        <v>930</v>
      </c>
      <c r="DX21" s="1249"/>
      <c r="DY21" s="1094">
        <v>11</v>
      </c>
      <c r="DZ21" s="1095" t="s">
        <v>130</v>
      </c>
      <c r="EA21" s="1084">
        <v>654</v>
      </c>
      <c r="EB21" s="1084">
        <v>6163</v>
      </c>
      <c r="EC21" s="1084">
        <v>6169514</v>
      </c>
      <c r="ED21" s="1084">
        <v>101</v>
      </c>
      <c r="EE21" s="1087">
        <v>574</v>
      </c>
      <c r="EF21" s="947"/>
      <c r="EG21" s="1094">
        <v>11</v>
      </c>
      <c r="EH21" s="1095" t="s">
        <v>130</v>
      </c>
      <c r="EI21" s="1084">
        <v>560</v>
      </c>
      <c r="EJ21" s="1084">
        <v>5200</v>
      </c>
      <c r="EK21" s="1084">
        <v>4097090</v>
      </c>
      <c r="EL21" s="1084">
        <v>92</v>
      </c>
      <c r="EM21" s="1086">
        <v>561</v>
      </c>
      <c r="EN21" s="947"/>
      <c r="EO21" s="1094">
        <v>11</v>
      </c>
      <c r="EP21" s="1095" t="s">
        <v>130</v>
      </c>
      <c r="EQ21" s="1084">
        <v>560</v>
      </c>
      <c r="ER21" s="1084">
        <v>5047</v>
      </c>
      <c r="ES21" s="1084">
        <v>3903658</v>
      </c>
      <c r="ET21" s="1084">
        <v>92</v>
      </c>
      <c r="EU21" s="1086">
        <v>561</v>
      </c>
      <c r="EV21" s="947"/>
      <c r="EW21" s="1097">
        <v>11</v>
      </c>
      <c r="EX21" s="1098" t="s">
        <v>130</v>
      </c>
      <c r="EY21" s="828">
        <v>121</v>
      </c>
      <c r="EZ21" s="828">
        <v>121</v>
      </c>
      <c r="FA21" s="828">
        <v>179945</v>
      </c>
      <c r="FB21" s="828">
        <v>49</v>
      </c>
      <c r="FC21" s="1122">
        <v>167</v>
      </c>
      <c r="FD21" s="947"/>
      <c r="FE21" s="1094">
        <v>11</v>
      </c>
      <c r="FF21" s="1095" t="s">
        <v>130</v>
      </c>
      <c r="FG21" s="828">
        <v>2</v>
      </c>
      <c r="FH21" s="828">
        <v>2</v>
      </c>
      <c r="FI21" s="828">
        <v>1155</v>
      </c>
      <c r="FJ21" s="828">
        <v>2</v>
      </c>
      <c r="FK21" s="829">
        <v>2</v>
      </c>
      <c r="FL21" s="947"/>
      <c r="FM21" s="1094">
        <v>11</v>
      </c>
      <c r="FN21" s="1095" t="s">
        <v>130</v>
      </c>
      <c r="FO21" s="828">
        <v>4</v>
      </c>
      <c r="FP21" s="828">
        <v>30</v>
      </c>
      <c r="FQ21" s="828">
        <v>12332</v>
      </c>
      <c r="FR21" s="828">
        <v>2</v>
      </c>
      <c r="FS21" s="1093">
        <v>4</v>
      </c>
      <c r="FT21" s="947"/>
      <c r="FU21" s="1094">
        <v>11</v>
      </c>
      <c r="FV21" s="1095" t="s">
        <v>130</v>
      </c>
      <c r="FW21" s="267">
        <v>0</v>
      </c>
      <c r="FX21" s="267">
        <v>0</v>
      </c>
      <c r="FY21" s="267">
        <v>0</v>
      </c>
      <c r="FZ21" s="267">
        <v>0</v>
      </c>
      <c r="GA21" s="1090">
        <v>0</v>
      </c>
      <c r="GB21" s="947"/>
      <c r="GC21" s="1094">
        <v>11</v>
      </c>
      <c r="GD21" s="1095" t="s">
        <v>130</v>
      </c>
      <c r="GE21" s="828">
        <v>93</v>
      </c>
      <c r="GF21" s="828">
        <v>963</v>
      </c>
      <c r="GG21" s="828">
        <v>2072424</v>
      </c>
      <c r="GH21" s="828">
        <v>93</v>
      </c>
      <c r="GI21" s="1093">
        <v>526</v>
      </c>
      <c r="GJ21" s="947"/>
      <c r="GK21" s="1094">
        <v>11</v>
      </c>
      <c r="GL21" s="1095" t="s">
        <v>130</v>
      </c>
      <c r="GM21" s="828">
        <v>79</v>
      </c>
      <c r="GN21" s="828">
        <v>793</v>
      </c>
      <c r="GO21" s="828">
        <v>1174723</v>
      </c>
      <c r="GP21" s="828">
        <v>34</v>
      </c>
      <c r="GQ21" s="829">
        <v>59</v>
      </c>
      <c r="GR21" s="947"/>
      <c r="GS21" s="1094">
        <v>11</v>
      </c>
      <c r="GT21" s="1095" t="s">
        <v>130</v>
      </c>
      <c r="GU21" s="828">
        <v>54</v>
      </c>
      <c r="GV21" s="828">
        <v>556</v>
      </c>
      <c r="GW21" s="828">
        <v>543079</v>
      </c>
      <c r="GX21" s="828">
        <v>25</v>
      </c>
      <c r="GY21" s="829">
        <v>54</v>
      </c>
      <c r="GZ21" s="947"/>
      <c r="HA21" s="1094">
        <v>11</v>
      </c>
      <c r="HB21" s="1095" t="s">
        <v>130</v>
      </c>
      <c r="HC21" s="828">
        <v>54</v>
      </c>
      <c r="HD21" s="828">
        <v>542</v>
      </c>
      <c r="HE21" s="828">
        <v>527291</v>
      </c>
      <c r="HF21" s="828">
        <v>25</v>
      </c>
      <c r="HG21" s="1093">
        <v>54</v>
      </c>
      <c r="HH21" s="947"/>
      <c r="HI21" s="1094">
        <v>11</v>
      </c>
      <c r="HJ21" s="1095" t="s">
        <v>130</v>
      </c>
      <c r="HK21" s="828">
        <v>11</v>
      </c>
      <c r="HL21" s="828">
        <v>11</v>
      </c>
      <c r="HM21" s="828">
        <v>13970</v>
      </c>
      <c r="HN21" s="828">
        <v>6</v>
      </c>
      <c r="HO21" s="829">
        <v>13</v>
      </c>
      <c r="HP21" s="947"/>
      <c r="HQ21" s="1094">
        <v>11</v>
      </c>
      <c r="HR21" s="1095" t="s">
        <v>130</v>
      </c>
      <c r="HS21" s="828">
        <v>2</v>
      </c>
      <c r="HT21" s="828">
        <v>2</v>
      </c>
      <c r="HU21" s="828">
        <v>1324</v>
      </c>
      <c r="HV21" s="828">
        <v>2</v>
      </c>
      <c r="HW21" s="1093">
        <v>6</v>
      </c>
      <c r="HX21" s="947"/>
      <c r="HY21" s="1094">
        <v>11</v>
      </c>
      <c r="HZ21" s="1095" t="s">
        <v>130</v>
      </c>
      <c r="IA21" s="828">
        <v>1</v>
      </c>
      <c r="IB21" s="828">
        <v>1</v>
      </c>
      <c r="IC21" s="828">
        <v>494</v>
      </c>
      <c r="ID21" s="828">
        <v>1</v>
      </c>
      <c r="IE21" s="829">
        <v>3</v>
      </c>
    </row>
    <row r="22" spans="1:239" ht="30" customHeight="1">
      <c r="A22" s="1082">
        <v>12</v>
      </c>
      <c r="B22" s="1083" t="s">
        <v>131</v>
      </c>
      <c r="C22" s="1084">
        <v>9427</v>
      </c>
      <c r="D22" s="1085" t="s">
        <v>228</v>
      </c>
      <c r="E22" s="1084">
        <v>75164722</v>
      </c>
      <c r="F22" s="1084">
        <v>6347</v>
      </c>
      <c r="G22" s="1086">
        <v>9341</v>
      </c>
      <c r="I22" s="1082">
        <v>12</v>
      </c>
      <c r="J22" s="1083" t="s">
        <v>131</v>
      </c>
      <c r="K22" s="1084">
        <v>6481</v>
      </c>
      <c r="L22" s="1084">
        <v>68820</v>
      </c>
      <c r="M22" s="1084">
        <v>44549062</v>
      </c>
      <c r="N22" s="1084">
        <v>5081</v>
      </c>
      <c r="O22" s="1087">
        <v>6506</v>
      </c>
      <c r="P22" s="947"/>
      <c r="Q22" s="1082">
        <v>12</v>
      </c>
      <c r="R22" s="1083" t="s">
        <v>131</v>
      </c>
      <c r="S22" s="1084">
        <v>6475</v>
      </c>
      <c r="T22" s="1084">
        <v>68807</v>
      </c>
      <c r="U22" s="1084">
        <v>44496291</v>
      </c>
      <c r="V22" s="1084">
        <v>5081</v>
      </c>
      <c r="W22" s="1087">
        <v>6506</v>
      </c>
      <c r="X22" s="947"/>
      <c r="Y22" s="1082">
        <v>12</v>
      </c>
      <c r="Z22" s="1083" t="s">
        <v>131</v>
      </c>
      <c r="AA22" s="1084">
        <v>6453</v>
      </c>
      <c r="AB22" s="1084">
        <v>68110</v>
      </c>
      <c r="AC22" s="1084">
        <v>43686435</v>
      </c>
      <c r="AD22" s="1084">
        <v>5039</v>
      </c>
      <c r="AE22" s="1086">
        <v>6484</v>
      </c>
      <c r="AF22" s="947"/>
      <c r="AG22" s="1082">
        <v>12</v>
      </c>
      <c r="AH22" s="1083" t="s">
        <v>131</v>
      </c>
      <c r="AI22" s="1084">
        <v>642</v>
      </c>
      <c r="AJ22" s="1084">
        <v>647</v>
      </c>
      <c r="AK22" s="1084">
        <v>743811</v>
      </c>
      <c r="AL22" s="1084">
        <v>521</v>
      </c>
      <c r="AM22" s="1087">
        <v>655</v>
      </c>
      <c r="AN22" s="947"/>
      <c r="AO22" s="1082">
        <v>12</v>
      </c>
      <c r="AP22" s="1083" t="s">
        <v>131</v>
      </c>
      <c r="AQ22" s="828">
        <v>6</v>
      </c>
      <c r="AR22" s="828">
        <v>7</v>
      </c>
      <c r="AS22" s="828">
        <v>5562</v>
      </c>
      <c r="AT22" s="828">
        <v>6</v>
      </c>
      <c r="AU22" s="829">
        <v>7</v>
      </c>
      <c r="AV22" s="947"/>
      <c r="AW22" s="1082">
        <v>12</v>
      </c>
      <c r="AX22" s="1088" t="s">
        <v>131</v>
      </c>
      <c r="AY22" s="1089">
        <v>21</v>
      </c>
      <c r="AZ22" s="828">
        <v>22</v>
      </c>
      <c r="BA22" s="828">
        <v>13921</v>
      </c>
      <c r="BB22" s="828">
        <v>14</v>
      </c>
      <c r="BC22" s="829">
        <v>21</v>
      </c>
      <c r="BD22" s="947"/>
      <c r="BE22" s="1082">
        <v>12</v>
      </c>
      <c r="BF22" s="1083" t="s">
        <v>131</v>
      </c>
      <c r="BG22" s="267">
        <v>1</v>
      </c>
      <c r="BH22" s="267">
        <v>1</v>
      </c>
      <c r="BI22" s="267">
        <v>570</v>
      </c>
      <c r="BJ22" s="267">
        <v>1</v>
      </c>
      <c r="BK22" s="1090">
        <v>1</v>
      </c>
      <c r="BL22" s="947"/>
      <c r="BM22" s="1082">
        <v>12</v>
      </c>
      <c r="BN22" s="1083" t="s">
        <v>131</v>
      </c>
      <c r="BO22" s="1084">
        <v>1793</v>
      </c>
      <c r="BP22" s="1084">
        <v>24976</v>
      </c>
      <c r="BQ22" s="1084">
        <v>16198192</v>
      </c>
      <c r="BR22" s="1084">
        <v>1076</v>
      </c>
      <c r="BS22" s="1086">
        <v>1799</v>
      </c>
      <c r="BT22" s="947"/>
      <c r="BU22" s="1082">
        <v>12</v>
      </c>
      <c r="BV22" s="1083" t="s">
        <v>131</v>
      </c>
      <c r="BW22" s="1084">
        <v>1731</v>
      </c>
      <c r="BX22" s="1084">
        <v>24046</v>
      </c>
      <c r="BY22" s="1084">
        <v>15432439</v>
      </c>
      <c r="BZ22" s="1084">
        <v>1068</v>
      </c>
      <c r="CA22" s="1086">
        <v>1739</v>
      </c>
      <c r="CB22" s="947"/>
      <c r="CC22" s="1082">
        <v>12</v>
      </c>
      <c r="CD22" s="1083" t="s">
        <v>131</v>
      </c>
      <c r="CE22" s="1084">
        <v>1714</v>
      </c>
      <c r="CF22" s="1084">
        <v>23827</v>
      </c>
      <c r="CG22" s="1084">
        <v>15126063</v>
      </c>
      <c r="CH22" s="1084">
        <v>1058</v>
      </c>
      <c r="CI22" s="1087">
        <v>1723</v>
      </c>
      <c r="CJ22" s="947"/>
      <c r="CK22" s="1082">
        <v>12</v>
      </c>
      <c r="CL22" s="1083" t="s">
        <v>131</v>
      </c>
      <c r="CM22" s="1084">
        <v>189</v>
      </c>
      <c r="CN22" s="1084">
        <v>190</v>
      </c>
      <c r="CO22" s="1084">
        <v>299160</v>
      </c>
      <c r="CP22" s="1084">
        <v>135</v>
      </c>
      <c r="CQ22" s="1086">
        <v>224</v>
      </c>
      <c r="CR22" s="947"/>
      <c r="CS22" s="1082">
        <v>12</v>
      </c>
      <c r="CT22" s="1083" t="s">
        <v>131</v>
      </c>
      <c r="CU22" s="828">
        <v>10</v>
      </c>
      <c r="CV22" s="828">
        <v>10</v>
      </c>
      <c r="CW22" s="828">
        <v>4487</v>
      </c>
      <c r="CX22" s="828">
        <v>5</v>
      </c>
      <c r="CY22" s="829">
        <v>10</v>
      </c>
      <c r="CZ22" s="947"/>
      <c r="DA22" s="1082">
        <v>12</v>
      </c>
      <c r="DB22" s="1083" t="s">
        <v>131</v>
      </c>
      <c r="DC22" s="828">
        <v>4</v>
      </c>
      <c r="DD22" s="828">
        <v>31</v>
      </c>
      <c r="DE22" s="828">
        <v>17600</v>
      </c>
      <c r="DF22" s="828">
        <v>3</v>
      </c>
      <c r="DG22" s="829">
        <v>4</v>
      </c>
      <c r="DH22" s="1078"/>
      <c r="DI22" s="1082">
        <v>12</v>
      </c>
      <c r="DJ22" s="1083" t="s">
        <v>131</v>
      </c>
      <c r="DK22" s="828">
        <v>0</v>
      </c>
      <c r="DL22" s="828">
        <v>0</v>
      </c>
      <c r="DM22" s="828">
        <v>0</v>
      </c>
      <c r="DN22" s="828">
        <v>0</v>
      </c>
      <c r="DO22" s="829">
        <v>0</v>
      </c>
      <c r="DP22" s="947"/>
      <c r="DQ22" s="1082">
        <v>12</v>
      </c>
      <c r="DR22" s="1083" t="s">
        <v>131</v>
      </c>
      <c r="DS22" s="1084">
        <v>1244</v>
      </c>
      <c r="DT22" s="1084">
        <v>10723</v>
      </c>
      <c r="DU22" s="1084">
        <v>14417468</v>
      </c>
      <c r="DV22" s="1084">
        <v>194</v>
      </c>
      <c r="DW22" s="1086">
        <v>1138</v>
      </c>
      <c r="DX22" s="1249"/>
      <c r="DY22" s="1082">
        <v>12</v>
      </c>
      <c r="DZ22" s="1083" t="s">
        <v>131</v>
      </c>
      <c r="EA22" s="1084">
        <v>597</v>
      </c>
      <c r="EB22" s="1084">
        <v>6528</v>
      </c>
      <c r="EC22" s="1084">
        <v>8733433</v>
      </c>
      <c r="ED22" s="1084">
        <v>106</v>
      </c>
      <c r="EE22" s="1087">
        <v>546</v>
      </c>
      <c r="EF22" s="947"/>
      <c r="EG22" s="1082">
        <v>12</v>
      </c>
      <c r="EH22" s="1083" t="s">
        <v>131</v>
      </c>
      <c r="EI22" s="1084">
        <v>520</v>
      </c>
      <c r="EJ22" s="1084">
        <v>5587</v>
      </c>
      <c r="EK22" s="1084">
        <v>4376309</v>
      </c>
      <c r="EL22" s="1084">
        <v>99</v>
      </c>
      <c r="EM22" s="1086">
        <v>530</v>
      </c>
      <c r="EN22" s="947"/>
      <c r="EO22" s="1082">
        <v>12</v>
      </c>
      <c r="EP22" s="1083" t="s">
        <v>131</v>
      </c>
      <c r="EQ22" s="1084">
        <v>507</v>
      </c>
      <c r="ER22" s="1084">
        <v>5136</v>
      </c>
      <c r="ES22" s="1084">
        <v>3961077</v>
      </c>
      <c r="ET22" s="1084">
        <v>97</v>
      </c>
      <c r="EU22" s="1086">
        <v>521</v>
      </c>
      <c r="EV22" s="947"/>
      <c r="EW22" s="1091">
        <v>12</v>
      </c>
      <c r="EX22" s="1092" t="s">
        <v>131</v>
      </c>
      <c r="EY22" s="828">
        <v>61</v>
      </c>
      <c r="EZ22" s="828">
        <v>62</v>
      </c>
      <c r="FA22" s="828">
        <v>80558</v>
      </c>
      <c r="FB22" s="828">
        <v>33</v>
      </c>
      <c r="FC22" s="1093">
        <v>168</v>
      </c>
      <c r="FD22" s="947"/>
      <c r="FE22" s="1082">
        <v>12</v>
      </c>
      <c r="FF22" s="1083" t="s">
        <v>131</v>
      </c>
      <c r="FG22" s="828">
        <v>0</v>
      </c>
      <c r="FH22" s="828">
        <v>0</v>
      </c>
      <c r="FI22" s="828">
        <v>0</v>
      </c>
      <c r="FJ22" s="828">
        <v>0</v>
      </c>
      <c r="FK22" s="829">
        <v>0</v>
      </c>
      <c r="FL22" s="947"/>
      <c r="FM22" s="1082">
        <v>12</v>
      </c>
      <c r="FN22" s="1083" t="s">
        <v>131</v>
      </c>
      <c r="FO22" s="828">
        <v>23</v>
      </c>
      <c r="FP22" s="828">
        <v>26</v>
      </c>
      <c r="FQ22" s="828">
        <v>21453</v>
      </c>
      <c r="FR22" s="828">
        <v>7</v>
      </c>
      <c r="FS22" s="1093">
        <v>23</v>
      </c>
      <c r="FT22" s="947"/>
      <c r="FU22" s="1082">
        <v>12</v>
      </c>
      <c r="FV22" s="1083" t="s">
        <v>131</v>
      </c>
      <c r="FW22" s="267">
        <v>0</v>
      </c>
      <c r="FX22" s="267">
        <v>0</v>
      </c>
      <c r="FY22" s="267">
        <v>0</v>
      </c>
      <c r="FZ22" s="267">
        <v>0</v>
      </c>
      <c r="GA22" s="1090">
        <v>0</v>
      </c>
      <c r="GB22" s="947"/>
      <c r="GC22" s="1082">
        <v>12</v>
      </c>
      <c r="GD22" s="1083" t="s">
        <v>131</v>
      </c>
      <c r="GE22" s="828">
        <v>96</v>
      </c>
      <c r="GF22" s="828">
        <v>972</v>
      </c>
      <c r="GG22" s="828">
        <v>2173040</v>
      </c>
      <c r="GH22" s="828">
        <v>96</v>
      </c>
      <c r="GI22" s="1093">
        <v>464</v>
      </c>
      <c r="GJ22" s="947"/>
      <c r="GK22" s="1082">
        <v>12</v>
      </c>
      <c r="GL22" s="1083" t="s">
        <v>131</v>
      </c>
      <c r="GM22" s="828">
        <v>72</v>
      </c>
      <c r="GN22" s="828">
        <v>579</v>
      </c>
      <c r="GO22" s="828">
        <v>526118</v>
      </c>
      <c r="GP22" s="828">
        <v>13</v>
      </c>
      <c r="GQ22" s="829">
        <v>66</v>
      </c>
      <c r="GR22" s="947"/>
      <c r="GS22" s="1082">
        <v>12</v>
      </c>
      <c r="GT22" s="1083" t="s">
        <v>131</v>
      </c>
      <c r="GU22" s="828">
        <v>33</v>
      </c>
      <c r="GV22" s="828">
        <v>312</v>
      </c>
      <c r="GW22" s="828">
        <v>332305</v>
      </c>
      <c r="GX22" s="828">
        <v>10</v>
      </c>
      <c r="GY22" s="829">
        <v>32</v>
      </c>
      <c r="GZ22" s="947"/>
      <c r="HA22" s="1082">
        <v>12</v>
      </c>
      <c r="HB22" s="1083" t="s">
        <v>131</v>
      </c>
      <c r="HC22" s="828">
        <v>32</v>
      </c>
      <c r="HD22" s="828">
        <v>296</v>
      </c>
      <c r="HE22" s="828">
        <v>291298</v>
      </c>
      <c r="HF22" s="828">
        <v>10</v>
      </c>
      <c r="HG22" s="1093">
        <v>32</v>
      </c>
      <c r="HH22" s="947"/>
      <c r="HI22" s="1082">
        <v>12</v>
      </c>
      <c r="HJ22" s="1083" t="s">
        <v>131</v>
      </c>
      <c r="HK22" s="828">
        <v>4</v>
      </c>
      <c r="HL22" s="828">
        <v>4</v>
      </c>
      <c r="HM22" s="828">
        <v>3953</v>
      </c>
      <c r="HN22" s="828">
        <v>1</v>
      </c>
      <c r="HO22" s="829">
        <v>8</v>
      </c>
      <c r="HP22" s="947"/>
      <c r="HQ22" s="1082">
        <v>12</v>
      </c>
      <c r="HR22" s="1083" t="s">
        <v>131</v>
      </c>
      <c r="HS22" s="828">
        <v>0</v>
      </c>
      <c r="HT22" s="828">
        <v>0</v>
      </c>
      <c r="HU22" s="828">
        <v>0</v>
      </c>
      <c r="HV22" s="828">
        <v>0</v>
      </c>
      <c r="HW22" s="1093">
        <v>0</v>
      </c>
      <c r="HX22" s="947"/>
      <c r="HY22" s="1082">
        <v>12</v>
      </c>
      <c r="HZ22" s="1083" t="s">
        <v>131</v>
      </c>
      <c r="IA22" s="828">
        <v>0</v>
      </c>
      <c r="IB22" s="828">
        <v>0</v>
      </c>
      <c r="IC22" s="828">
        <v>0</v>
      </c>
      <c r="ID22" s="828">
        <v>0</v>
      </c>
      <c r="IE22" s="829">
        <v>0</v>
      </c>
    </row>
    <row r="23" spans="1:239" ht="30" customHeight="1">
      <c r="A23" s="1094">
        <v>13</v>
      </c>
      <c r="B23" s="1095" t="s">
        <v>132</v>
      </c>
      <c r="C23" s="1084">
        <v>1775</v>
      </c>
      <c r="D23" s="1085" t="s">
        <v>228</v>
      </c>
      <c r="E23" s="1084">
        <v>13578736</v>
      </c>
      <c r="F23" s="1084">
        <v>1164</v>
      </c>
      <c r="G23" s="1086">
        <v>1757</v>
      </c>
      <c r="I23" s="1094">
        <v>13</v>
      </c>
      <c r="J23" s="1095" t="s">
        <v>132</v>
      </c>
      <c r="K23" s="1084">
        <v>1387</v>
      </c>
      <c r="L23" s="1084">
        <v>15583</v>
      </c>
      <c r="M23" s="1084">
        <v>9607926</v>
      </c>
      <c r="N23" s="1084">
        <v>1025</v>
      </c>
      <c r="O23" s="1087">
        <v>1386</v>
      </c>
      <c r="P23" s="947"/>
      <c r="Q23" s="1094">
        <v>13</v>
      </c>
      <c r="R23" s="1095" t="s">
        <v>132</v>
      </c>
      <c r="S23" s="1084">
        <v>1387</v>
      </c>
      <c r="T23" s="1084">
        <v>15582</v>
      </c>
      <c r="U23" s="1084">
        <v>9605867</v>
      </c>
      <c r="V23" s="1084">
        <v>1025</v>
      </c>
      <c r="W23" s="1087">
        <v>1386</v>
      </c>
      <c r="X23" s="947"/>
      <c r="Y23" s="1094">
        <v>13</v>
      </c>
      <c r="Z23" s="1095" t="s">
        <v>132</v>
      </c>
      <c r="AA23" s="1084">
        <v>1368</v>
      </c>
      <c r="AB23" s="1084">
        <v>15517</v>
      </c>
      <c r="AC23" s="1084">
        <v>9540847</v>
      </c>
      <c r="AD23" s="1084">
        <v>1015</v>
      </c>
      <c r="AE23" s="1086">
        <v>1370</v>
      </c>
      <c r="AF23" s="947"/>
      <c r="AG23" s="1094">
        <v>13</v>
      </c>
      <c r="AH23" s="1095" t="s">
        <v>132</v>
      </c>
      <c r="AI23" s="1084">
        <v>65</v>
      </c>
      <c r="AJ23" s="1084">
        <v>65</v>
      </c>
      <c r="AK23" s="1084">
        <v>67361</v>
      </c>
      <c r="AL23" s="1084">
        <v>44</v>
      </c>
      <c r="AM23" s="1087">
        <v>65</v>
      </c>
      <c r="AN23" s="947"/>
      <c r="AO23" s="1094">
        <v>13</v>
      </c>
      <c r="AP23" s="1095" t="s">
        <v>132</v>
      </c>
      <c r="AQ23" s="828">
        <v>3</v>
      </c>
      <c r="AR23" s="828">
        <v>3</v>
      </c>
      <c r="AS23" s="828">
        <v>2470</v>
      </c>
      <c r="AT23" s="828">
        <v>3</v>
      </c>
      <c r="AU23" s="829">
        <v>3</v>
      </c>
      <c r="AV23" s="947"/>
      <c r="AW23" s="1094">
        <v>13</v>
      </c>
      <c r="AX23" s="1096" t="s">
        <v>132</v>
      </c>
      <c r="AY23" s="267">
        <v>2</v>
      </c>
      <c r="AZ23" s="828">
        <v>4</v>
      </c>
      <c r="BA23" s="828">
        <v>2847</v>
      </c>
      <c r="BB23" s="828">
        <v>2</v>
      </c>
      <c r="BC23" s="829">
        <v>2</v>
      </c>
      <c r="BD23" s="947"/>
      <c r="BE23" s="1094">
        <v>13</v>
      </c>
      <c r="BF23" s="1095" t="s">
        <v>132</v>
      </c>
      <c r="BG23" s="267">
        <v>0</v>
      </c>
      <c r="BH23" s="267">
        <v>0</v>
      </c>
      <c r="BI23" s="267">
        <v>0</v>
      </c>
      <c r="BJ23" s="267">
        <v>0</v>
      </c>
      <c r="BK23" s="1090">
        <v>0</v>
      </c>
      <c r="BL23" s="947"/>
      <c r="BM23" s="1094">
        <v>13</v>
      </c>
      <c r="BN23" s="1095" t="s">
        <v>132</v>
      </c>
      <c r="BO23" s="1084">
        <v>166</v>
      </c>
      <c r="BP23" s="1084">
        <v>1887</v>
      </c>
      <c r="BQ23" s="1084">
        <v>1651951</v>
      </c>
      <c r="BR23" s="1084">
        <v>109</v>
      </c>
      <c r="BS23" s="1086">
        <v>166</v>
      </c>
      <c r="BT23" s="947"/>
      <c r="BU23" s="1094">
        <v>13</v>
      </c>
      <c r="BV23" s="1095" t="s">
        <v>132</v>
      </c>
      <c r="BW23" s="1084">
        <v>166</v>
      </c>
      <c r="BX23" s="1084">
        <v>1887</v>
      </c>
      <c r="BY23" s="1084">
        <v>1649975</v>
      </c>
      <c r="BZ23" s="1084">
        <v>109</v>
      </c>
      <c r="CA23" s="1086">
        <v>166</v>
      </c>
      <c r="CB23" s="947"/>
      <c r="CC23" s="1094">
        <v>13</v>
      </c>
      <c r="CD23" s="1095" t="s">
        <v>132</v>
      </c>
      <c r="CE23" s="1084">
        <v>166</v>
      </c>
      <c r="CF23" s="1084">
        <v>1873</v>
      </c>
      <c r="CG23" s="1084">
        <v>1624635</v>
      </c>
      <c r="CH23" s="1084">
        <v>109</v>
      </c>
      <c r="CI23" s="1087">
        <v>166</v>
      </c>
      <c r="CJ23" s="947"/>
      <c r="CK23" s="1094">
        <v>13</v>
      </c>
      <c r="CL23" s="1095" t="s">
        <v>132</v>
      </c>
      <c r="CM23" s="1084">
        <v>14</v>
      </c>
      <c r="CN23" s="1084">
        <v>14</v>
      </c>
      <c r="CO23" s="1084">
        <v>25340</v>
      </c>
      <c r="CP23" s="1084">
        <v>9</v>
      </c>
      <c r="CQ23" s="1086">
        <v>14</v>
      </c>
      <c r="CR23" s="947"/>
      <c r="CS23" s="1094">
        <v>13</v>
      </c>
      <c r="CT23" s="1095" t="s">
        <v>132</v>
      </c>
      <c r="CU23" s="828">
        <v>5</v>
      </c>
      <c r="CV23" s="828">
        <v>5</v>
      </c>
      <c r="CW23" s="828">
        <v>2801</v>
      </c>
      <c r="CX23" s="828">
        <v>2</v>
      </c>
      <c r="CY23" s="829">
        <v>8</v>
      </c>
      <c r="CZ23" s="947"/>
      <c r="DA23" s="1094">
        <v>13</v>
      </c>
      <c r="DB23" s="1095" t="s">
        <v>132</v>
      </c>
      <c r="DC23" s="828">
        <v>0</v>
      </c>
      <c r="DD23" s="828">
        <v>0</v>
      </c>
      <c r="DE23" s="828">
        <v>0</v>
      </c>
      <c r="DF23" s="828">
        <v>0</v>
      </c>
      <c r="DG23" s="829">
        <v>0</v>
      </c>
      <c r="DH23" s="1078"/>
      <c r="DI23" s="1094">
        <v>13</v>
      </c>
      <c r="DJ23" s="1095" t="s">
        <v>132</v>
      </c>
      <c r="DK23" s="828">
        <v>0</v>
      </c>
      <c r="DL23" s="828">
        <v>0</v>
      </c>
      <c r="DM23" s="828">
        <v>0</v>
      </c>
      <c r="DN23" s="828">
        <v>0</v>
      </c>
      <c r="DO23" s="829">
        <v>0</v>
      </c>
      <c r="DP23" s="947"/>
      <c r="DQ23" s="1094">
        <v>13</v>
      </c>
      <c r="DR23" s="1095" t="s">
        <v>132</v>
      </c>
      <c r="DS23" s="1084">
        <v>237</v>
      </c>
      <c r="DT23" s="1084">
        <v>2030</v>
      </c>
      <c r="DU23" s="1101">
        <v>2318859</v>
      </c>
      <c r="DV23" s="1084">
        <v>37</v>
      </c>
      <c r="DW23" s="1086">
        <v>218</v>
      </c>
      <c r="DX23" s="1249"/>
      <c r="DY23" s="1094">
        <v>13</v>
      </c>
      <c r="DZ23" s="1095" t="s">
        <v>132</v>
      </c>
      <c r="EA23" s="1084">
        <v>144</v>
      </c>
      <c r="EB23" s="1084">
        <v>1367</v>
      </c>
      <c r="EC23" s="1084">
        <v>1337809</v>
      </c>
      <c r="ED23" s="1084">
        <v>22</v>
      </c>
      <c r="EE23" s="1087">
        <v>127</v>
      </c>
      <c r="EF23" s="947"/>
      <c r="EG23" s="1094">
        <v>13</v>
      </c>
      <c r="EH23" s="1095" t="s">
        <v>132</v>
      </c>
      <c r="EI23" s="1084">
        <v>126</v>
      </c>
      <c r="EJ23" s="1084">
        <v>1187</v>
      </c>
      <c r="EK23" s="1084">
        <v>958128</v>
      </c>
      <c r="EL23" s="1084">
        <v>21</v>
      </c>
      <c r="EM23" s="1086">
        <v>123</v>
      </c>
      <c r="EN23" s="947"/>
      <c r="EO23" s="1094">
        <v>13</v>
      </c>
      <c r="EP23" s="1095" t="s">
        <v>132</v>
      </c>
      <c r="EQ23" s="1084">
        <v>123</v>
      </c>
      <c r="ER23" s="1084">
        <v>1176</v>
      </c>
      <c r="ES23" s="1084">
        <v>939880</v>
      </c>
      <c r="ET23" s="1084">
        <v>21</v>
      </c>
      <c r="EU23" s="1086">
        <v>123</v>
      </c>
      <c r="EV23" s="947"/>
      <c r="EW23" s="1097">
        <v>13</v>
      </c>
      <c r="EX23" s="1098" t="s">
        <v>132</v>
      </c>
      <c r="EY23" s="828">
        <v>11</v>
      </c>
      <c r="EZ23" s="828">
        <v>11</v>
      </c>
      <c r="FA23" s="828">
        <v>18248</v>
      </c>
      <c r="FB23" s="828">
        <v>5</v>
      </c>
      <c r="FC23" s="1093">
        <v>27</v>
      </c>
      <c r="FD23" s="947"/>
      <c r="FE23" s="1094">
        <v>13</v>
      </c>
      <c r="FF23" s="1095" t="s">
        <v>132</v>
      </c>
      <c r="FG23" s="828">
        <v>0</v>
      </c>
      <c r="FH23" s="828">
        <v>0</v>
      </c>
      <c r="FI23" s="828">
        <v>0</v>
      </c>
      <c r="FJ23" s="828">
        <v>0</v>
      </c>
      <c r="FK23" s="829">
        <v>0</v>
      </c>
      <c r="FL23" s="947"/>
      <c r="FM23" s="1094">
        <v>13</v>
      </c>
      <c r="FN23" s="1095" t="s">
        <v>132</v>
      </c>
      <c r="FO23" s="828">
        <v>0</v>
      </c>
      <c r="FP23" s="828">
        <v>0</v>
      </c>
      <c r="FQ23" s="828">
        <v>0</v>
      </c>
      <c r="FR23" s="828">
        <v>0</v>
      </c>
      <c r="FS23" s="1093">
        <v>0</v>
      </c>
      <c r="FT23" s="947"/>
      <c r="FU23" s="1094">
        <v>13</v>
      </c>
      <c r="FV23" s="1095" t="s">
        <v>132</v>
      </c>
      <c r="FW23" s="267">
        <v>0</v>
      </c>
      <c r="FX23" s="267">
        <v>0</v>
      </c>
      <c r="FY23" s="267">
        <v>0</v>
      </c>
      <c r="FZ23" s="267">
        <v>0</v>
      </c>
      <c r="GA23" s="1090">
        <v>0</v>
      </c>
      <c r="GB23" s="947"/>
      <c r="GC23" s="1094">
        <v>13</v>
      </c>
      <c r="GD23" s="1095" t="s">
        <v>132</v>
      </c>
      <c r="GE23" s="828">
        <v>21</v>
      </c>
      <c r="GF23" s="828">
        <v>216</v>
      </c>
      <c r="GG23" s="828">
        <v>451622</v>
      </c>
      <c r="GH23" s="828">
        <v>21</v>
      </c>
      <c r="GI23" s="1093">
        <v>123</v>
      </c>
      <c r="GJ23" s="947"/>
      <c r="GK23" s="1094">
        <v>13</v>
      </c>
      <c r="GL23" s="1095" t="s">
        <v>132</v>
      </c>
      <c r="GM23" s="828">
        <v>7</v>
      </c>
      <c r="GN23" s="828">
        <v>62</v>
      </c>
      <c r="GO23" s="828">
        <v>119475</v>
      </c>
      <c r="GP23" s="828">
        <v>3</v>
      </c>
      <c r="GQ23" s="829">
        <v>7</v>
      </c>
      <c r="GR23" s="947"/>
      <c r="GS23" s="1094">
        <v>13</v>
      </c>
      <c r="GT23" s="1095" t="s">
        <v>132</v>
      </c>
      <c r="GU23" s="828">
        <v>7</v>
      </c>
      <c r="GV23" s="828">
        <v>62</v>
      </c>
      <c r="GW23" s="828">
        <v>59768</v>
      </c>
      <c r="GX23" s="828">
        <v>3</v>
      </c>
      <c r="GY23" s="829">
        <v>7</v>
      </c>
      <c r="GZ23" s="947"/>
      <c r="HA23" s="1094">
        <v>13</v>
      </c>
      <c r="HB23" s="1095" t="s">
        <v>132</v>
      </c>
      <c r="HC23" s="828">
        <v>7</v>
      </c>
      <c r="HD23" s="828">
        <v>59</v>
      </c>
      <c r="HE23" s="828">
        <v>52493</v>
      </c>
      <c r="HF23" s="828">
        <v>3</v>
      </c>
      <c r="HG23" s="1093">
        <v>7</v>
      </c>
      <c r="HH23" s="947"/>
      <c r="HI23" s="1094">
        <v>13</v>
      </c>
      <c r="HJ23" s="1095" t="s">
        <v>132</v>
      </c>
      <c r="HK23" s="828">
        <v>3</v>
      </c>
      <c r="HL23" s="828">
        <v>3</v>
      </c>
      <c r="HM23" s="828">
        <v>7275</v>
      </c>
      <c r="HN23" s="828">
        <v>2</v>
      </c>
      <c r="HO23" s="829">
        <v>3</v>
      </c>
      <c r="HP23" s="947"/>
      <c r="HQ23" s="1094">
        <v>13</v>
      </c>
      <c r="HR23" s="1095" t="s">
        <v>132</v>
      </c>
      <c r="HS23" s="828">
        <v>0</v>
      </c>
      <c r="HT23" s="828">
        <v>0</v>
      </c>
      <c r="HU23" s="828">
        <v>0</v>
      </c>
      <c r="HV23" s="828">
        <v>0</v>
      </c>
      <c r="HW23" s="1093">
        <v>0</v>
      </c>
      <c r="HX23" s="947"/>
      <c r="HY23" s="1094">
        <v>13</v>
      </c>
      <c r="HZ23" s="1095" t="s">
        <v>132</v>
      </c>
      <c r="IA23" s="828">
        <v>0</v>
      </c>
      <c r="IB23" s="828">
        <v>0</v>
      </c>
      <c r="IC23" s="828">
        <v>0</v>
      </c>
      <c r="ID23" s="828">
        <v>0</v>
      </c>
      <c r="IE23" s="829">
        <v>0</v>
      </c>
    </row>
    <row r="24" spans="1:239" ht="30" customHeight="1">
      <c r="A24" s="1082">
        <v>14</v>
      </c>
      <c r="B24" s="1083" t="s">
        <v>133</v>
      </c>
      <c r="C24" s="1084">
        <v>3924</v>
      </c>
      <c r="D24" s="1085" t="s">
        <v>228</v>
      </c>
      <c r="E24" s="1084">
        <v>31342889</v>
      </c>
      <c r="F24" s="1084">
        <v>2454</v>
      </c>
      <c r="G24" s="1086">
        <v>3731</v>
      </c>
      <c r="I24" s="1082">
        <v>14</v>
      </c>
      <c r="J24" s="1083" t="s">
        <v>133</v>
      </c>
      <c r="K24" s="1084">
        <v>2866</v>
      </c>
      <c r="L24" s="1084">
        <v>30077</v>
      </c>
      <c r="M24" s="1084">
        <v>20183919</v>
      </c>
      <c r="N24" s="1084">
        <v>2103</v>
      </c>
      <c r="O24" s="1087">
        <v>2790</v>
      </c>
      <c r="P24" s="947"/>
      <c r="Q24" s="1082">
        <v>14</v>
      </c>
      <c r="R24" s="1083" t="s">
        <v>133</v>
      </c>
      <c r="S24" s="1084">
        <v>2827</v>
      </c>
      <c r="T24" s="1084">
        <v>30067</v>
      </c>
      <c r="U24" s="1084">
        <v>20155261</v>
      </c>
      <c r="V24" s="1084">
        <v>2103</v>
      </c>
      <c r="W24" s="1087">
        <v>2785</v>
      </c>
      <c r="X24" s="947"/>
      <c r="Y24" s="1082">
        <v>14</v>
      </c>
      <c r="Z24" s="1083" t="s">
        <v>133</v>
      </c>
      <c r="AA24" s="1084">
        <v>2827</v>
      </c>
      <c r="AB24" s="1084">
        <v>29796</v>
      </c>
      <c r="AC24" s="1084">
        <v>19816687</v>
      </c>
      <c r="AD24" s="1084">
        <v>2103</v>
      </c>
      <c r="AE24" s="1086">
        <v>2785</v>
      </c>
      <c r="AF24" s="947"/>
      <c r="AG24" s="1082">
        <v>14</v>
      </c>
      <c r="AH24" s="1083" t="s">
        <v>133</v>
      </c>
      <c r="AI24" s="1084">
        <v>268</v>
      </c>
      <c r="AJ24" s="1084">
        <v>270</v>
      </c>
      <c r="AK24" s="1084">
        <v>348490</v>
      </c>
      <c r="AL24" s="1084">
        <v>211</v>
      </c>
      <c r="AM24" s="1087">
        <v>296</v>
      </c>
      <c r="AN24" s="947"/>
      <c r="AO24" s="1082">
        <v>14</v>
      </c>
      <c r="AP24" s="1083" t="s">
        <v>133</v>
      </c>
      <c r="AQ24" s="828">
        <v>7</v>
      </c>
      <c r="AR24" s="828">
        <v>7</v>
      </c>
      <c r="AS24" s="828">
        <v>5431</v>
      </c>
      <c r="AT24" s="828">
        <v>7</v>
      </c>
      <c r="AU24" s="829">
        <v>7</v>
      </c>
      <c r="AV24" s="947"/>
      <c r="AW24" s="1082">
        <v>14</v>
      </c>
      <c r="AX24" s="1088" t="s">
        <v>133</v>
      </c>
      <c r="AY24" s="267">
        <v>3</v>
      </c>
      <c r="AZ24" s="828">
        <v>5</v>
      </c>
      <c r="BA24" s="828">
        <v>4118</v>
      </c>
      <c r="BB24" s="828">
        <v>3</v>
      </c>
      <c r="BC24" s="829">
        <v>7</v>
      </c>
      <c r="BD24" s="947"/>
      <c r="BE24" s="1082">
        <v>14</v>
      </c>
      <c r="BF24" s="1083" t="s">
        <v>133</v>
      </c>
      <c r="BG24" s="267">
        <v>0</v>
      </c>
      <c r="BH24" s="267">
        <v>0</v>
      </c>
      <c r="BI24" s="267">
        <v>0</v>
      </c>
      <c r="BJ24" s="267">
        <v>0</v>
      </c>
      <c r="BK24" s="1090">
        <v>0</v>
      </c>
      <c r="BL24" s="947"/>
      <c r="BM24" s="1082">
        <v>14</v>
      </c>
      <c r="BN24" s="1083" t="s">
        <v>133</v>
      </c>
      <c r="BO24" s="1084">
        <v>407</v>
      </c>
      <c r="BP24" s="1084">
        <v>4281</v>
      </c>
      <c r="BQ24" s="1084">
        <v>3986911</v>
      </c>
      <c r="BR24" s="1084">
        <v>247</v>
      </c>
      <c r="BS24" s="1086">
        <v>416</v>
      </c>
      <c r="BT24" s="947"/>
      <c r="BU24" s="1082">
        <v>14</v>
      </c>
      <c r="BV24" s="1083" t="s">
        <v>133</v>
      </c>
      <c r="BW24" s="1084">
        <v>407</v>
      </c>
      <c r="BX24" s="1084">
        <v>4279</v>
      </c>
      <c r="BY24" s="1084">
        <v>3983617</v>
      </c>
      <c r="BZ24" s="1084">
        <v>247</v>
      </c>
      <c r="CA24" s="1086">
        <v>416</v>
      </c>
      <c r="CB24" s="947"/>
      <c r="CC24" s="1082">
        <v>14</v>
      </c>
      <c r="CD24" s="1083" t="s">
        <v>133</v>
      </c>
      <c r="CE24" s="1084">
        <v>376</v>
      </c>
      <c r="CF24" s="1084">
        <v>4194</v>
      </c>
      <c r="CG24" s="1084">
        <v>3860136</v>
      </c>
      <c r="CH24" s="1084">
        <v>247</v>
      </c>
      <c r="CI24" s="1087">
        <v>416</v>
      </c>
      <c r="CJ24" s="947"/>
      <c r="CK24" s="1082">
        <v>14</v>
      </c>
      <c r="CL24" s="1083" t="s">
        <v>133</v>
      </c>
      <c r="CM24" s="1084">
        <v>79</v>
      </c>
      <c r="CN24" s="1084">
        <v>80</v>
      </c>
      <c r="CO24" s="1084">
        <v>119209</v>
      </c>
      <c r="CP24" s="1084">
        <v>44</v>
      </c>
      <c r="CQ24" s="1086">
        <v>88</v>
      </c>
      <c r="CR24" s="947"/>
      <c r="CS24" s="1082">
        <v>14</v>
      </c>
      <c r="CT24" s="1083" t="s">
        <v>133</v>
      </c>
      <c r="CU24" s="828">
        <v>5</v>
      </c>
      <c r="CV24" s="828">
        <v>5</v>
      </c>
      <c r="CW24" s="828">
        <v>3561</v>
      </c>
      <c r="CX24" s="828">
        <v>4</v>
      </c>
      <c r="CY24" s="829">
        <v>5</v>
      </c>
      <c r="CZ24" s="947"/>
      <c r="DA24" s="1082">
        <v>14</v>
      </c>
      <c r="DB24" s="1083" t="s">
        <v>133</v>
      </c>
      <c r="DC24" s="828">
        <v>3</v>
      </c>
      <c r="DD24" s="828">
        <v>5</v>
      </c>
      <c r="DE24" s="828">
        <v>4006</v>
      </c>
      <c r="DF24" s="828">
        <v>3</v>
      </c>
      <c r="DG24" s="829">
        <v>4</v>
      </c>
      <c r="DH24" s="1078"/>
      <c r="DI24" s="1082">
        <v>14</v>
      </c>
      <c r="DJ24" s="1083" t="s">
        <v>133</v>
      </c>
      <c r="DK24" s="828">
        <v>0</v>
      </c>
      <c r="DL24" s="828">
        <v>0</v>
      </c>
      <c r="DM24" s="828">
        <v>0</v>
      </c>
      <c r="DN24" s="828">
        <v>0</v>
      </c>
      <c r="DO24" s="829">
        <v>0</v>
      </c>
      <c r="DP24" s="947"/>
      <c r="DQ24" s="1082">
        <v>14</v>
      </c>
      <c r="DR24" s="1083" t="s">
        <v>133</v>
      </c>
      <c r="DS24" s="1084">
        <v>675</v>
      </c>
      <c r="DT24" s="1084">
        <v>6250</v>
      </c>
      <c r="DU24" s="1084">
        <v>7172059</v>
      </c>
      <c r="DV24" s="1084">
        <v>112</v>
      </c>
      <c r="DW24" s="1086">
        <v>544</v>
      </c>
      <c r="DX24" s="1249"/>
      <c r="DY24" s="1082">
        <v>14</v>
      </c>
      <c r="DZ24" s="1083" t="s">
        <v>133</v>
      </c>
      <c r="EA24" s="1084">
        <v>446</v>
      </c>
      <c r="EB24" s="1084">
        <v>4741</v>
      </c>
      <c r="EC24" s="1084">
        <v>5081658</v>
      </c>
      <c r="ED24" s="1084">
        <v>77</v>
      </c>
      <c r="EE24" s="1087">
        <v>373</v>
      </c>
      <c r="EF24" s="947"/>
      <c r="EG24" s="1082">
        <v>14</v>
      </c>
      <c r="EH24" s="1083" t="s">
        <v>133</v>
      </c>
      <c r="EI24" s="1084">
        <v>374</v>
      </c>
      <c r="EJ24" s="1084">
        <v>3910</v>
      </c>
      <c r="EK24" s="1084">
        <v>3227283</v>
      </c>
      <c r="EL24" s="1084">
        <v>77</v>
      </c>
      <c r="EM24" s="1086">
        <v>373</v>
      </c>
      <c r="EN24" s="947"/>
      <c r="EO24" s="1082">
        <v>14</v>
      </c>
      <c r="EP24" s="1083" t="s">
        <v>133</v>
      </c>
      <c r="EQ24" s="1084">
        <v>374</v>
      </c>
      <c r="ER24" s="1084">
        <v>3852</v>
      </c>
      <c r="ES24" s="1084">
        <v>3034564</v>
      </c>
      <c r="ET24" s="1084">
        <v>77</v>
      </c>
      <c r="EU24" s="1086">
        <v>373</v>
      </c>
      <c r="EV24" s="947"/>
      <c r="EW24" s="1091">
        <v>14</v>
      </c>
      <c r="EX24" s="1092" t="s">
        <v>133</v>
      </c>
      <c r="EY24" s="828">
        <v>54</v>
      </c>
      <c r="EZ24" s="828">
        <v>56</v>
      </c>
      <c r="FA24" s="828">
        <v>85809</v>
      </c>
      <c r="FB24" s="828">
        <v>27</v>
      </c>
      <c r="FC24" s="1093">
        <v>102</v>
      </c>
      <c r="FD24" s="947"/>
      <c r="FE24" s="1082">
        <v>14</v>
      </c>
      <c r="FF24" s="1083" t="s">
        <v>133</v>
      </c>
      <c r="FG24" s="828">
        <v>1</v>
      </c>
      <c r="FH24" s="828">
        <v>1</v>
      </c>
      <c r="FI24" s="828">
        <v>823</v>
      </c>
      <c r="FJ24" s="828">
        <v>1</v>
      </c>
      <c r="FK24" s="829">
        <v>1</v>
      </c>
      <c r="FL24" s="947"/>
      <c r="FM24" s="1082">
        <v>14</v>
      </c>
      <c r="FN24" s="1083" t="s">
        <v>133</v>
      </c>
      <c r="FO24" s="828">
        <v>1</v>
      </c>
      <c r="FP24" s="828">
        <v>4</v>
      </c>
      <c r="FQ24" s="828">
        <v>1600</v>
      </c>
      <c r="FR24" s="828">
        <v>1</v>
      </c>
      <c r="FS24" s="1093">
        <v>1</v>
      </c>
      <c r="FT24" s="947"/>
      <c r="FU24" s="1082">
        <v>14</v>
      </c>
      <c r="FV24" s="1083" t="s">
        <v>133</v>
      </c>
      <c r="FW24" s="267">
        <v>0</v>
      </c>
      <c r="FX24" s="267">
        <v>0</v>
      </c>
      <c r="FY24" s="267">
        <v>0</v>
      </c>
      <c r="FZ24" s="267">
        <v>0</v>
      </c>
      <c r="GA24" s="1090">
        <v>0</v>
      </c>
      <c r="GB24" s="947"/>
      <c r="GC24" s="1082">
        <v>14</v>
      </c>
      <c r="GD24" s="1083" t="s">
        <v>133</v>
      </c>
      <c r="GE24" s="828">
        <v>76</v>
      </c>
      <c r="GF24" s="828">
        <v>856</v>
      </c>
      <c r="GG24" s="828">
        <v>1958862</v>
      </c>
      <c r="GH24" s="828">
        <v>76</v>
      </c>
      <c r="GI24" s="1093">
        <v>363</v>
      </c>
      <c r="GJ24" s="947"/>
      <c r="GK24" s="1082">
        <v>14</v>
      </c>
      <c r="GL24" s="1083" t="s">
        <v>133</v>
      </c>
      <c r="GM24" s="828">
        <v>11</v>
      </c>
      <c r="GN24" s="828">
        <v>107</v>
      </c>
      <c r="GO24" s="828">
        <v>154275</v>
      </c>
      <c r="GP24" s="828">
        <v>4</v>
      </c>
      <c r="GQ24" s="829">
        <v>7</v>
      </c>
      <c r="GR24" s="947"/>
      <c r="GS24" s="1082">
        <v>14</v>
      </c>
      <c r="GT24" s="1083" t="s">
        <v>133</v>
      </c>
      <c r="GU24" s="828">
        <v>7</v>
      </c>
      <c r="GV24" s="828">
        <v>73</v>
      </c>
      <c r="GW24" s="828">
        <v>81430</v>
      </c>
      <c r="GX24" s="828">
        <v>4</v>
      </c>
      <c r="GY24" s="829">
        <v>7</v>
      </c>
      <c r="GZ24" s="947"/>
      <c r="HA24" s="1082">
        <v>14</v>
      </c>
      <c r="HB24" s="1083" t="s">
        <v>133</v>
      </c>
      <c r="HC24" s="828">
        <v>7</v>
      </c>
      <c r="HD24" s="828">
        <v>69</v>
      </c>
      <c r="HE24" s="828">
        <v>73257</v>
      </c>
      <c r="HF24" s="828">
        <v>4</v>
      </c>
      <c r="HG24" s="1093">
        <v>7</v>
      </c>
      <c r="HH24" s="947"/>
      <c r="HI24" s="1082">
        <v>14</v>
      </c>
      <c r="HJ24" s="1083" t="s">
        <v>133</v>
      </c>
      <c r="HK24" s="828">
        <v>3</v>
      </c>
      <c r="HL24" s="828">
        <v>3</v>
      </c>
      <c r="HM24" s="828">
        <v>7350</v>
      </c>
      <c r="HN24" s="828">
        <v>1</v>
      </c>
      <c r="HO24" s="829">
        <v>3</v>
      </c>
      <c r="HP24" s="947"/>
      <c r="HQ24" s="1082">
        <v>14</v>
      </c>
      <c r="HR24" s="1083" t="s">
        <v>133</v>
      </c>
      <c r="HS24" s="828">
        <v>1</v>
      </c>
      <c r="HT24" s="828">
        <v>1</v>
      </c>
      <c r="HU24" s="828">
        <v>823</v>
      </c>
      <c r="HV24" s="828">
        <v>1</v>
      </c>
      <c r="HW24" s="1093">
        <v>3</v>
      </c>
      <c r="HX24" s="947"/>
      <c r="HY24" s="1082">
        <v>14</v>
      </c>
      <c r="HZ24" s="1083" t="s">
        <v>133</v>
      </c>
      <c r="IA24" s="828">
        <v>0</v>
      </c>
      <c r="IB24" s="828">
        <v>0</v>
      </c>
      <c r="IC24" s="828">
        <v>0</v>
      </c>
      <c r="ID24" s="828">
        <v>0</v>
      </c>
      <c r="IE24" s="829">
        <v>0</v>
      </c>
    </row>
    <row r="25" spans="1:239" ht="30" customHeight="1">
      <c r="A25" s="1082">
        <v>15</v>
      </c>
      <c r="B25" s="1083" t="s">
        <v>134</v>
      </c>
      <c r="C25" s="1084">
        <v>5111</v>
      </c>
      <c r="D25" s="1085" t="s">
        <v>228</v>
      </c>
      <c r="E25" s="1084">
        <v>39776635</v>
      </c>
      <c r="F25" s="1084">
        <v>3349</v>
      </c>
      <c r="G25" s="1086">
        <v>5059</v>
      </c>
      <c r="I25" s="1082">
        <v>15</v>
      </c>
      <c r="J25" s="1083" t="s">
        <v>134</v>
      </c>
      <c r="K25" s="1084">
        <v>3386</v>
      </c>
      <c r="L25" s="1084">
        <v>35339</v>
      </c>
      <c r="M25" s="1084">
        <v>23085684</v>
      </c>
      <c r="N25" s="1084">
        <v>2573</v>
      </c>
      <c r="O25" s="1087">
        <v>3393</v>
      </c>
      <c r="P25" s="947"/>
      <c r="Q25" s="1082">
        <v>15</v>
      </c>
      <c r="R25" s="1083" t="s">
        <v>134</v>
      </c>
      <c r="S25" s="1084">
        <v>3386</v>
      </c>
      <c r="T25" s="1084">
        <v>35339</v>
      </c>
      <c r="U25" s="1084">
        <v>23074112</v>
      </c>
      <c r="V25" s="1084">
        <v>2572</v>
      </c>
      <c r="W25" s="1087">
        <v>3392</v>
      </c>
      <c r="X25" s="947"/>
      <c r="Y25" s="1082">
        <v>15</v>
      </c>
      <c r="Z25" s="1083" t="s">
        <v>134</v>
      </c>
      <c r="AA25" s="1084">
        <v>3350</v>
      </c>
      <c r="AB25" s="1084">
        <v>34948</v>
      </c>
      <c r="AC25" s="1084">
        <v>22547001</v>
      </c>
      <c r="AD25" s="1084">
        <v>2565</v>
      </c>
      <c r="AE25" s="1086">
        <v>3384</v>
      </c>
      <c r="AF25" s="947"/>
      <c r="AG25" s="1082">
        <v>15</v>
      </c>
      <c r="AH25" s="1083" t="s">
        <v>134</v>
      </c>
      <c r="AI25" s="1084">
        <v>365</v>
      </c>
      <c r="AJ25" s="1101">
        <v>369</v>
      </c>
      <c r="AK25" s="1084">
        <v>522458</v>
      </c>
      <c r="AL25" s="1084">
        <v>336</v>
      </c>
      <c r="AM25" s="1087">
        <v>450</v>
      </c>
      <c r="AN25" s="947"/>
      <c r="AO25" s="1082">
        <v>15</v>
      </c>
      <c r="AP25" s="1083" t="s">
        <v>134</v>
      </c>
      <c r="AQ25" s="828">
        <v>13</v>
      </c>
      <c r="AR25" s="828">
        <v>13</v>
      </c>
      <c r="AS25" s="828">
        <v>8545</v>
      </c>
      <c r="AT25" s="828">
        <v>12</v>
      </c>
      <c r="AU25" s="829">
        <v>19</v>
      </c>
      <c r="AV25" s="947"/>
      <c r="AW25" s="1082">
        <v>15</v>
      </c>
      <c r="AX25" s="1088" t="s">
        <v>134</v>
      </c>
      <c r="AY25" s="267">
        <v>3</v>
      </c>
      <c r="AZ25" s="828">
        <v>9</v>
      </c>
      <c r="BA25" s="828">
        <v>7411</v>
      </c>
      <c r="BB25" s="828">
        <v>3</v>
      </c>
      <c r="BC25" s="829">
        <v>3</v>
      </c>
      <c r="BD25" s="947"/>
      <c r="BE25" s="1082">
        <v>15</v>
      </c>
      <c r="BF25" s="1083" t="s">
        <v>134</v>
      </c>
      <c r="BG25" s="267">
        <v>0</v>
      </c>
      <c r="BH25" s="267">
        <v>0</v>
      </c>
      <c r="BI25" s="267">
        <v>0</v>
      </c>
      <c r="BJ25" s="267">
        <v>0</v>
      </c>
      <c r="BK25" s="1090">
        <v>0</v>
      </c>
      <c r="BL25" s="947"/>
      <c r="BM25" s="1082">
        <v>15</v>
      </c>
      <c r="BN25" s="1083" t="s">
        <v>134</v>
      </c>
      <c r="BO25" s="1084">
        <v>1056</v>
      </c>
      <c r="BP25" s="1084">
        <v>11642</v>
      </c>
      <c r="BQ25" s="1084">
        <v>9995588</v>
      </c>
      <c r="BR25" s="1084">
        <v>658</v>
      </c>
      <c r="BS25" s="1086">
        <v>1061</v>
      </c>
      <c r="BT25" s="947"/>
      <c r="BU25" s="1082">
        <v>15</v>
      </c>
      <c r="BV25" s="1083" t="s">
        <v>134</v>
      </c>
      <c r="BW25" s="1084">
        <v>1056</v>
      </c>
      <c r="BX25" s="1084">
        <v>11637</v>
      </c>
      <c r="BY25" s="1084">
        <v>9995588</v>
      </c>
      <c r="BZ25" s="1084">
        <v>658</v>
      </c>
      <c r="CA25" s="1086">
        <v>1061</v>
      </c>
      <c r="CB25" s="947"/>
      <c r="CC25" s="1082">
        <v>15</v>
      </c>
      <c r="CD25" s="1083" t="s">
        <v>134</v>
      </c>
      <c r="CE25" s="1084">
        <v>1048</v>
      </c>
      <c r="CF25" s="1084">
        <v>11487</v>
      </c>
      <c r="CG25" s="1084">
        <v>9732393</v>
      </c>
      <c r="CH25" s="1084">
        <v>650</v>
      </c>
      <c r="CI25" s="1087">
        <v>1053</v>
      </c>
      <c r="CJ25" s="947"/>
      <c r="CK25" s="1082">
        <v>15</v>
      </c>
      <c r="CL25" s="1083" t="s">
        <v>134</v>
      </c>
      <c r="CM25" s="1084">
        <v>136</v>
      </c>
      <c r="CN25" s="1084">
        <v>136</v>
      </c>
      <c r="CO25" s="1084">
        <v>250074</v>
      </c>
      <c r="CP25" s="1084">
        <v>111</v>
      </c>
      <c r="CQ25" s="1086">
        <v>180</v>
      </c>
      <c r="CR25" s="947"/>
      <c r="CS25" s="1082">
        <v>15</v>
      </c>
      <c r="CT25" s="1083" t="s">
        <v>134</v>
      </c>
      <c r="CU25" s="828">
        <v>6</v>
      </c>
      <c r="CV25" s="828">
        <v>8</v>
      </c>
      <c r="CW25" s="828">
        <v>3682</v>
      </c>
      <c r="CX25" s="828">
        <v>4</v>
      </c>
      <c r="CY25" s="829">
        <v>11</v>
      </c>
      <c r="CZ25" s="947"/>
      <c r="DA25" s="1082">
        <v>15</v>
      </c>
      <c r="DB25" s="1083" t="s">
        <v>134</v>
      </c>
      <c r="DC25" s="828">
        <v>3</v>
      </c>
      <c r="DD25" s="828">
        <v>13</v>
      </c>
      <c r="DE25" s="828">
        <v>9435</v>
      </c>
      <c r="DF25" s="828">
        <v>3</v>
      </c>
      <c r="DG25" s="829">
        <v>4</v>
      </c>
      <c r="DH25" s="1078"/>
      <c r="DI25" s="1082">
        <v>15</v>
      </c>
      <c r="DJ25" s="1083" t="s">
        <v>134</v>
      </c>
      <c r="DK25" s="828">
        <v>0</v>
      </c>
      <c r="DL25" s="828">
        <v>0</v>
      </c>
      <c r="DM25" s="828">
        <v>0</v>
      </c>
      <c r="DN25" s="828">
        <v>0</v>
      </c>
      <c r="DO25" s="829">
        <v>0</v>
      </c>
      <c r="DP25" s="947"/>
      <c r="DQ25" s="1082">
        <v>15</v>
      </c>
      <c r="DR25" s="1083" t="s">
        <v>134</v>
      </c>
      <c r="DS25" s="1084">
        <v>681</v>
      </c>
      <c r="DT25" s="1084">
        <v>5932</v>
      </c>
      <c r="DU25" s="1084">
        <v>6695363</v>
      </c>
      <c r="DV25" s="1084">
        <v>122</v>
      </c>
      <c r="DW25" s="1086">
        <v>623</v>
      </c>
      <c r="DX25" s="1249"/>
      <c r="DY25" s="1082">
        <v>15</v>
      </c>
      <c r="DZ25" s="1083" t="s">
        <v>134</v>
      </c>
      <c r="EA25" s="1084">
        <v>330</v>
      </c>
      <c r="EB25" s="1084">
        <v>3339</v>
      </c>
      <c r="EC25" s="1084">
        <v>3342146</v>
      </c>
      <c r="ED25" s="1084">
        <v>58</v>
      </c>
      <c r="EE25" s="1087">
        <v>304</v>
      </c>
      <c r="EF25" s="947"/>
      <c r="EG25" s="1082">
        <v>15</v>
      </c>
      <c r="EH25" s="1083" t="s">
        <v>134</v>
      </c>
      <c r="EI25" s="1084">
        <v>284</v>
      </c>
      <c r="EJ25" s="1084">
        <v>2857</v>
      </c>
      <c r="EK25" s="1084">
        <v>2190087</v>
      </c>
      <c r="EL25" s="1084">
        <v>54</v>
      </c>
      <c r="EM25" s="1086">
        <v>284</v>
      </c>
      <c r="EN25" s="947"/>
      <c r="EO25" s="1082">
        <v>15</v>
      </c>
      <c r="EP25" s="1083" t="s">
        <v>134</v>
      </c>
      <c r="EQ25" s="1084">
        <v>280</v>
      </c>
      <c r="ER25" s="1084">
        <v>2802</v>
      </c>
      <c r="ES25" s="1084">
        <v>2088426</v>
      </c>
      <c r="ET25" s="1084">
        <v>52</v>
      </c>
      <c r="EU25" s="1086">
        <v>280</v>
      </c>
      <c r="EV25" s="947"/>
      <c r="EW25" s="1091">
        <v>15</v>
      </c>
      <c r="EX25" s="1092" t="s">
        <v>134</v>
      </c>
      <c r="EY25" s="828">
        <v>49</v>
      </c>
      <c r="EZ25" s="828">
        <v>49</v>
      </c>
      <c r="FA25" s="828">
        <v>96753</v>
      </c>
      <c r="FB25" s="828">
        <v>22</v>
      </c>
      <c r="FC25" s="1093">
        <v>115</v>
      </c>
      <c r="FD25" s="947"/>
      <c r="FE25" s="1082">
        <v>15</v>
      </c>
      <c r="FF25" s="1083" t="s">
        <v>134</v>
      </c>
      <c r="FG25" s="828">
        <v>4</v>
      </c>
      <c r="FH25" s="828">
        <v>4</v>
      </c>
      <c r="FI25" s="828">
        <v>3294</v>
      </c>
      <c r="FJ25" s="828">
        <v>3</v>
      </c>
      <c r="FK25" s="829">
        <v>13</v>
      </c>
      <c r="FL25" s="947"/>
      <c r="FM25" s="1082">
        <v>15</v>
      </c>
      <c r="FN25" s="1083" t="s">
        <v>134</v>
      </c>
      <c r="FO25" s="828">
        <v>1</v>
      </c>
      <c r="FP25" s="828">
        <v>2</v>
      </c>
      <c r="FQ25" s="828">
        <v>1647</v>
      </c>
      <c r="FR25" s="828">
        <v>1</v>
      </c>
      <c r="FS25" s="1093">
        <v>8</v>
      </c>
      <c r="FT25" s="947"/>
      <c r="FU25" s="1082">
        <v>15</v>
      </c>
      <c r="FV25" s="1083" t="s">
        <v>134</v>
      </c>
      <c r="FW25" s="267">
        <v>0</v>
      </c>
      <c r="FX25" s="267">
        <v>0</v>
      </c>
      <c r="FY25" s="267">
        <v>0</v>
      </c>
      <c r="FZ25" s="267">
        <v>0</v>
      </c>
      <c r="GA25" s="1090">
        <v>0</v>
      </c>
      <c r="GB25" s="947"/>
      <c r="GC25" s="1082">
        <v>15</v>
      </c>
      <c r="GD25" s="1083" t="s">
        <v>134</v>
      </c>
      <c r="GE25" s="828">
        <v>53</v>
      </c>
      <c r="GF25" s="828">
        <v>562</v>
      </c>
      <c r="GG25" s="828">
        <v>1180069</v>
      </c>
      <c r="GH25" s="828">
        <v>53</v>
      </c>
      <c r="GI25" s="1093">
        <v>280</v>
      </c>
      <c r="GJ25" s="947"/>
      <c r="GK25" s="1082">
        <v>15</v>
      </c>
      <c r="GL25" s="1083" t="s">
        <v>134</v>
      </c>
      <c r="GM25" s="828">
        <v>71</v>
      </c>
      <c r="GN25" s="828">
        <v>637</v>
      </c>
      <c r="GO25" s="828">
        <v>751162</v>
      </c>
      <c r="GP25" s="828">
        <v>22</v>
      </c>
      <c r="GQ25" s="829">
        <v>58</v>
      </c>
      <c r="GR25" s="947"/>
      <c r="GS25" s="1082">
        <v>15</v>
      </c>
      <c r="GT25" s="1083" t="s">
        <v>134</v>
      </c>
      <c r="GU25" s="828">
        <v>54</v>
      </c>
      <c r="GV25" s="828">
        <v>515</v>
      </c>
      <c r="GW25" s="828">
        <v>422733</v>
      </c>
      <c r="GX25" s="828">
        <v>21</v>
      </c>
      <c r="GY25" s="829">
        <v>52</v>
      </c>
      <c r="GZ25" s="947"/>
      <c r="HA25" s="1082">
        <v>15</v>
      </c>
      <c r="HB25" s="1083" t="s">
        <v>134</v>
      </c>
      <c r="HC25" s="828">
        <v>52</v>
      </c>
      <c r="HD25" s="828">
        <v>509</v>
      </c>
      <c r="HE25" s="828">
        <v>412345</v>
      </c>
      <c r="HF25" s="828">
        <v>21</v>
      </c>
      <c r="HG25" s="1093">
        <v>52</v>
      </c>
      <c r="HH25" s="947"/>
      <c r="HI25" s="1082">
        <v>15</v>
      </c>
      <c r="HJ25" s="1083" t="s">
        <v>134</v>
      </c>
      <c r="HK25" s="828">
        <v>6</v>
      </c>
      <c r="HL25" s="828">
        <v>6</v>
      </c>
      <c r="HM25" s="828">
        <v>10388</v>
      </c>
      <c r="HN25" s="828">
        <v>5</v>
      </c>
      <c r="HO25" s="829">
        <v>12</v>
      </c>
      <c r="HP25" s="947"/>
      <c r="HQ25" s="1082">
        <v>15</v>
      </c>
      <c r="HR25" s="1083" t="s">
        <v>134</v>
      </c>
      <c r="HS25" s="828">
        <v>0</v>
      </c>
      <c r="HT25" s="828">
        <v>0</v>
      </c>
      <c r="HU25" s="828">
        <v>0</v>
      </c>
      <c r="HV25" s="828">
        <v>0</v>
      </c>
      <c r="HW25" s="1093">
        <v>0</v>
      </c>
      <c r="HX25" s="947"/>
      <c r="HY25" s="1082">
        <v>15</v>
      </c>
      <c r="HZ25" s="1083" t="s">
        <v>134</v>
      </c>
      <c r="IA25" s="828">
        <v>0</v>
      </c>
      <c r="IB25" s="828">
        <v>0</v>
      </c>
      <c r="IC25" s="828">
        <v>0</v>
      </c>
      <c r="ID25" s="828">
        <v>0</v>
      </c>
      <c r="IE25" s="829">
        <v>0</v>
      </c>
    </row>
    <row r="26" spans="1:239" ht="30" customHeight="1" thickBot="1">
      <c r="A26" s="1123">
        <v>16</v>
      </c>
      <c r="B26" s="1124" t="s">
        <v>135</v>
      </c>
      <c r="C26" s="1125">
        <v>4393</v>
      </c>
      <c r="D26" s="1126" t="s">
        <v>228</v>
      </c>
      <c r="E26" s="1125">
        <v>34272810</v>
      </c>
      <c r="F26" s="1125">
        <v>2794</v>
      </c>
      <c r="G26" s="1127">
        <v>4295</v>
      </c>
      <c r="I26" s="1123">
        <v>16</v>
      </c>
      <c r="J26" s="1124" t="s">
        <v>135</v>
      </c>
      <c r="K26" s="1125">
        <v>3055</v>
      </c>
      <c r="L26" s="1125">
        <v>32903</v>
      </c>
      <c r="M26" s="1125">
        <v>21693655</v>
      </c>
      <c r="N26" s="1125">
        <v>2336</v>
      </c>
      <c r="O26" s="1128">
        <v>3060</v>
      </c>
      <c r="P26" s="947"/>
      <c r="Q26" s="1123">
        <v>16</v>
      </c>
      <c r="R26" s="1124" t="s">
        <v>135</v>
      </c>
      <c r="S26" s="1125">
        <v>3055</v>
      </c>
      <c r="T26" s="1125">
        <v>32903</v>
      </c>
      <c r="U26" s="1125">
        <v>21693655</v>
      </c>
      <c r="V26" s="1125">
        <v>2336</v>
      </c>
      <c r="W26" s="1128">
        <v>3060</v>
      </c>
      <c r="X26" s="947"/>
      <c r="Y26" s="1123">
        <v>16</v>
      </c>
      <c r="Z26" s="1124" t="s">
        <v>135</v>
      </c>
      <c r="AA26" s="1125">
        <v>3055</v>
      </c>
      <c r="AB26" s="1125">
        <v>32678</v>
      </c>
      <c r="AC26" s="1125">
        <v>21312184</v>
      </c>
      <c r="AD26" s="1125">
        <v>2336</v>
      </c>
      <c r="AE26" s="1127">
        <v>3060</v>
      </c>
      <c r="AF26" s="947"/>
      <c r="AG26" s="1123">
        <v>16</v>
      </c>
      <c r="AH26" s="1124" t="s">
        <v>135</v>
      </c>
      <c r="AI26" s="1125">
        <v>250</v>
      </c>
      <c r="AJ26" s="1125">
        <v>250</v>
      </c>
      <c r="AK26" s="1125">
        <v>369548</v>
      </c>
      <c r="AL26" s="1125">
        <v>195</v>
      </c>
      <c r="AM26" s="1128">
        <v>258</v>
      </c>
      <c r="AN26" s="947"/>
      <c r="AO26" s="1123">
        <v>16</v>
      </c>
      <c r="AP26" s="1124" t="s">
        <v>135</v>
      </c>
      <c r="AQ26" s="852">
        <v>13</v>
      </c>
      <c r="AR26" s="852">
        <v>15</v>
      </c>
      <c r="AS26" s="852">
        <v>10276</v>
      </c>
      <c r="AT26" s="852">
        <v>9</v>
      </c>
      <c r="AU26" s="853">
        <v>13</v>
      </c>
      <c r="AV26" s="947"/>
      <c r="AW26" s="1123">
        <v>16</v>
      </c>
      <c r="AX26" s="1129" t="s">
        <v>135</v>
      </c>
      <c r="AY26" s="284">
        <v>1</v>
      </c>
      <c r="AZ26" s="852">
        <v>2</v>
      </c>
      <c r="BA26" s="852">
        <v>1647</v>
      </c>
      <c r="BB26" s="852">
        <v>3</v>
      </c>
      <c r="BC26" s="853">
        <v>4</v>
      </c>
      <c r="BD26" s="947"/>
      <c r="BE26" s="1123">
        <v>16</v>
      </c>
      <c r="BF26" s="1124" t="s">
        <v>135</v>
      </c>
      <c r="BG26" s="284">
        <v>0</v>
      </c>
      <c r="BH26" s="284">
        <v>0</v>
      </c>
      <c r="BI26" s="284">
        <v>0</v>
      </c>
      <c r="BJ26" s="1130">
        <v>0</v>
      </c>
      <c r="BK26" s="1131">
        <v>0</v>
      </c>
      <c r="BL26" s="947"/>
      <c r="BM26" s="1123">
        <v>16</v>
      </c>
      <c r="BN26" s="1124" t="s">
        <v>135</v>
      </c>
      <c r="BO26" s="1125">
        <v>616</v>
      </c>
      <c r="BP26" s="1125">
        <v>6535</v>
      </c>
      <c r="BQ26" s="1125">
        <v>5468813</v>
      </c>
      <c r="BR26" s="1125">
        <v>375</v>
      </c>
      <c r="BS26" s="1127">
        <v>616</v>
      </c>
      <c r="BT26" s="947"/>
      <c r="BU26" s="1123">
        <v>16</v>
      </c>
      <c r="BV26" s="1124" t="s">
        <v>135</v>
      </c>
      <c r="BW26" s="1125">
        <v>616</v>
      </c>
      <c r="BX26" s="1125">
        <v>6535</v>
      </c>
      <c r="BY26" s="1125">
        <v>5468813</v>
      </c>
      <c r="BZ26" s="1125">
        <v>375</v>
      </c>
      <c r="CA26" s="1127">
        <v>616</v>
      </c>
      <c r="CB26" s="947"/>
      <c r="CC26" s="1123">
        <v>16</v>
      </c>
      <c r="CD26" s="1124" t="s">
        <v>135</v>
      </c>
      <c r="CE26" s="1125">
        <v>616</v>
      </c>
      <c r="CF26" s="1125">
        <v>6475</v>
      </c>
      <c r="CG26" s="1125">
        <v>5372547</v>
      </c>
      <c r="CH26" s="1125">
        <v>373</v>
      </c>
      <c r="CI26" s="1128">
        <v>616</v>
      </c>
      <c r="CJ26" s="947"/>
      <c r="CK26" s="1123">
        <v>16</v>
      </c>
      <c r="CL26" s="1124" t="s">
        <v>135</v>
      </c>
      <c r="CM26" s="1125">
        <v>68</v>
      </c>
      <c r="CN26" s="1125">
        <v>68</v>
      </c>
      <c r="CO26" s="1125">
        <v>89472</v>
      </c>
      <c r="CP26" s="1125">
        <v>49</v>
      </c>
      <c r="CQ26" s="1127">
        <v>82</v>
      </c>
      <c r="CR26" s="947"/>
      <c r="CS26" s="1123">
        <v>16</v>
      </c>
      <c r="CT26" s="1124" t="s">
        <v>135</v>
      </c>
      <c r="CU26" s="852">
        <v>4</v>
      </c>
      <c r="CV26" s="852">
        <v>7</v>
      </c>
      <c r="CW26" s="852">
        <v>5594</v>
      </c>
      <c r="CX26" s="852">
        <v>4</v>
      </c>
      <c r="CY26" s="853">
        <v>4</v>
      </c>
      <c r="CZ26" s="947"/>
      <c r="DA26" s="1123">
        <v>16</v>
      </c>
      <c r="DB26" s="1124" t="s">
        <v>135</v>
      </c>
      <c r="DC26" s="852">
        <v>1</v>
      </c>
      <c r="DD26" s="852">
        <v>3</v>
      </c>
      <c r="DE26" s="852">
        <v>1200</v>
      </c>
      <c r="DF26" s="852">
        <v>1</v>
      </c>
      <c r="DG26" s="853">
        <v>2</v>
      </c>
      <c r="DH26" s="1078"/>
      <c r="DI26" s="1123">
        <v>16</v>
      </c>
      <c r="DJ26" s="1124" t="s">
        <v>135</v>
      </c>
      <c r="DK26" s="852">
        <v>0</v>
      </c>
      <c r="DL26" s="852">
        <v>0</v>
      </c>
      <c r="DM26" s="852">
        <v>0</v>
      </c>
      <c r="DN26" s="852">
        <v>0</v>
      </c>
      <c r="DO26" s="853">
        <v>0</v>
      </c>
      <c r="DP26" s="947"/>
      <c r="DQ26" s="1123">
        <v>16</v>
      </c>
      <c r="DR26" s="1124" t="s">
        <v>135</v>
      </c>
      <c r="DS26" s="1125">
        <v>730</v>
      </c>
      <c r="DT26" s="1125">
        <v>6096</v>
      </c>
      <c r="DU26" s="1125">
        <v>7110342</v>
      </c>
      <c r="DV26" s="1125">
        <v>102</v>
      </c>
      <c r="DW26" s="1127">
        <v>627</v>
      </c>
      <c r="DX26" s="1249"/>
      <c r="DY26" s="1123">
        <v>16</v>
      </c>
      <c r="DZ26" s="1124" t="s">
        <v>135</v>
      </c>
      <c r="EA26" s="1125">
        <v>364</v>
      </c>
      <c r="EB26" s="1125">
        <v>3532</v>
      </c>
      <c r="EC26" s="1125">
        <v>3646902</v>
      </c>
      <c r="ED26" s="1125">
        <v>53</v>
      </c>
      <c r="EE26" s="1128">
        <v>311</v>
      </c>
      <c r="EF26" s="947"/>
      <c r="EG26" s="1123">
        <v>16</v>
      </c>
      <c r="EH26" s="1124" t="s">
        <v>135</v>
      </c>
      <c r="EI26" s="1125">
        <v>308</v>
      </c>
      <c r="EJ26" s="1125">
        <v>3037</v>
      </c>
      <c r="EK26" s="1125">
        <v>2246342</v>
      </c>
      <c r="EL26" s="1125">
        <v>53</v>
      </c>
      <c r="EM26" s="1127">
        <v>308</v>
      </c>
      <c r="EN26" s="947"/>
      <c r="EO26" s="1123">
        <v>16</v>
      </c>
      <c r="EP26" s="1124" t="s">
        <v>135</v>
      </c>
      <c r="EQ26" s="1125">
        <v>308</v>
      </c>
      <c r="ER26" s="1125">
        <v>2973</v>
      </c>
      <c r="ES26" s="1125">
        <v>2176892</v>
      </c>
      <c r="ET26" s="1125">
        <v>53</v>
      </c>
      <c r="EU26" s="1127">
        <v>308</v>
      </c>
      <c r="EV26" s="947"/>
      <c r="EW26" s="1132">
        <v>16</v>
      </c>
      <c r="EX26" s="1133" t="s">
        <v>135</v>
      </c>
      <c r="EY26" s="852">
        <v>59</v>
      </c>
      <c r="EZ26" s="852">
        <v>59</v>
      </c>
      <c r="FA26" s="852">
        <v>64980</v>
      </c>
      <c r="FB26" s="852">
        <v>23</v>
      </c>
      <c r="FC26" s="1134">
        <v>89</v>
      </c>
      <c r="FD26" s="947"/>
      <c r="FE26" s="1123">
        <v>16</v>
      </c>
      <c r="FF26" s="1124" t="s">
        <v>135</v>
      </c>
      <c r="FG26" s="852">
        <v>4</v>
      </c>
      <c r="FH26" s="852">
        <v>4</v>
      </c>
      <c r="FI26" s="852">
        <v>3294</v>
      </c>
      <c r="FJ26" s="852">
        <v>1</v>
      </c>
      <c r="FK26" s="853">
        <v>4</v>
      </c>
      <c r="FL26" s="947"/>
      <c r="FM26" s="1123">
        <v>16</v>
      </c>
      <c r="FN26" s="1124" t="s">
        <v>135</v>
      </c>
      <c r="FO26" s="852">
        <v>2</v>
      </c>
      <c r="FP26" s="852">
        <v>2</v>
      </c>
      <c r="FQ26" s="852">
        <v>1176</v>
      </c>
      <c r="FR26" s="852">
        <v>1</v>
      </c>
      <c r="FS26" s="1134">
        <v>2</v>
      </c>
      <c r="FT26" s="947"/>
      <c r="FU26" s="1123">
        <v>16</v>
      </c>
      <c r="FV26" s="1124" t="s">
        <v>135</v>
      </c>
      <c r="FW26" s="284">
        <v>0</v>
      </c>
      <c r="FX26" s="284">
        <v>0</v>
      </c>
      <c r="FY26" s="284">
        <v>0</v>
      </c>
      <c r="FZ26" s="284">
        <v>0</v>
      </c>
      <c r="GA26" s="1135">
        <v>0</v>
      </c>
      <c r="GB26" s="947"/>
      <c r="GC26" s="1123">
        <v>16</v>
      </c>
      <c r="GD26" s="1124" t="s">
        <v>135</v>
      </c>
      <c r="GE26" s="852">
        <v>53</v>
      </c>
      <c r="GF26" s="852">
        <v>555</v>
      </c>
      <c r="GG26" s="852">
        <v>1400560</v>
      </c>
      <c r="GH26" s="852">
        <v>53</v>
      </c>
      <c r="GI26" s="1134">
        <v>311</v>
      </c>
      <c r="GJ26" s="947"/>
      <c r="GK26" s="1123">
        <v>16</v>
      </c>
      <c r="GL26" s="1124" t="s">
        <v>135</v>
      </c>
      <c r="GM26" s="852">
        <v>36</v>
      </c>
      <c r="GN26" s="852">
        <v>382</v>
      </c>
      <c r="GO26" s="852">
        <v>506995</v>
      </c>
      <c r="GP26" s="852">
        <v>11</v>
      </c>
      <c r="GQ26" s="853">
        <v>24</v>
      </c>
      <c r="GR26" s="947"/>
      <c r="GS26" s="1123">
        <v>16</v>
      </c>
      <c r="GT26" s="1124" t="s">
        <v>135</v>
      </c>
      <c r="GU26" s="852">
        <v>24</v>
      </c>
      <c r="GV26" s="852">
        <v>270</v>
      </c>
      <c r="GW26" s="852">
        <v>247051</v>
      </c>
      <c r="GX26" s="852">
        <v>11</v>
      </c>
      <c r="GY26" s="853">
        <v>24</v>
      </c>
      <c r="GZ26" s="947"/>
      <c r="HA26" s="1123">
        <v>16</v>
      </c>
      <c r="HB26" s="1124" t="s">
        <v>135</v>
      </c>
      <c r="HC26" s="852">
        <v>24</v>
      </c>
      <c r="HD26" s="852">
        <v>265</v>
      </c>
      <c r="HE26" s="852">
        <v>241580</v>
      </c>
      <c r="HF26" s="852">
        <v>11</v>
      </c>
      <c r="HG26" s="1134">
        <v>24</v>
      </c>
      <c r="HH26" s="947"/>
      <c r="HI26" s="1123">
        <v>16</v>
      </c>
      <c r="HJ26" s="1124" t="s">
        <v>135</v>
      </c>
      <c r="HK26" s="852">
        <v>2</v>
      </c>
      <c r="HL26" s="852">
        <v>2</v>
      </c>
      <c r="HM26" s="852">
        <v>3000</v>
      </c>
      <c r="HN26" s="852">
        <v>2</v>
      </c>
      <c r="HO26" s="853">
        <v>7</v>
      </c>
      <c r="HP26" s="947"/>
      <c r="HQ26" s="1123">
        <v>16</v>
      </c>
      <c r="HR26" s="1124" t="s">
        <v>135</v>
      </c>
      <c r="HS26" s="852">
        <v>3</v>
      </c>
      <c r="HT26" s="852">
        <v>3</v>
      </c>
      <c r="HU26" s="852">
        <v>2471</v>
      </c>
      <c r="HV26" s="852">
        <v>1</v>
      </c>
      <c r="HW26" s="1134">
        <v>3</v>
      </c>
      <c r="HX26" s="947"/>
      <c r="HY26" s="1123">
        <v>16</v>
      </c>
      <c r="HZ26" s="1124" t="s">
        <v>135</v>
      </c>
      <c r="IA26" s="852">
        <v>0</v>
      </c>
      <c r="IB26" s="852">
        <v>0</v>
      </c>
      <c r="IC26" s="852">
        <v>0</v>
      </c>
      <c r="ID26" s="852">
        <v>0</v>
      </c>
      <c r="IE26" s="853">
        <v>0</v>
      </c>
    </row>
    <row r="27" spans="1:239" ht="30" customHeight="1" thickBot="1">
      <c r="A27" s="1136"/>
      <c r="B27" s="1137" t="s">
        <v>136</v>
      </c>
      <c r="C27" s="290">
        <f>SUM(C11:C26)</f>
        <v>66694</v>
      </c>
      <c r="D27" s="291" t="s">
        <v>228</v>
      </c>
      <c r="E27" s="290">
        <f>SUM(E11:E26)</f>
        <v>515159821</v>
      </c>
      <c r="F27" s="290">
        <f>SUM(F11:F26)</f>
        <v>44335</v>
      </c>
      <c r="G27" s="290">
        <f>SUM(G11:G26)</f>
        <v>65590</v>
      </c>
      <c r="I27" s="1136"/>
      <c r="J27" s="1137" t="s">
        <v>136</v>
      </c>
      <c r="K27" s="290">
        <f>SUM(K11:K26)</f>
        <v>48046</v>
      </c>
      <c r="L27" s="290">
        <f>SUM(L11:L26)</f>
        <v>513971</v>
      </c>
      <c r="M27" s="290">
        <f>SUM(M11:M26)</f>
        <v>333795317</v>
      </c>
      <c r="N27" s="290">
        <f>SUM(N11:N26)</f>
        <v>36762</v>
      </c>
      <c r="O27" s="292">
        <f>SUM(O11:O26)</f>
        <v>48111</v>
      </c>
      <c r="P27" s="947"/>
      <c r="Q27" s="1136"/>
      <c r="R27" s="1137" t="s">
        <v>136</v>
      </c>
      <c r="S27" s="290">
        <f>SUM(S11:S26)</f>
        <v>48001</v>
      </c>
      <c r="T27" s="290">
        <f>SUM(T11:T26)</f>
        <v>513919</v>
      </c>
      <c r="U27" s="290">
        <f>SUM(U11:U26)</f>
        <v>333372717</v>
      </c>
      <c r="V27" s="290">
        <f>SUM(V11:V26)</f>
        <v>36758</v>
      </c>
      <c r="W27" s="292">
        <f>SUM(W11:W26)</f>
        <v>48102</v>
      </c>
      <c r="X27" s="947"/>
      <c r="Y27" s="1136"/>
      <c r="Z27" s="1137" t="s">
        <v>136</v>
      </c>
      <c r="AA27" s="290">
        <f>SUM(AA11:AA26)</f>
        <v>47693</v>
      </c>
      <c r="AB27" s="290">
        <f>SUM(AB11:AB26)</f>
        <v>509675</v>
      </c>
      <c r="AC27" s="290">
        <f>SUM(AC11:AC26)</f>
        <v>327815427</v>
      </c>
      <c r="AD27" s="290">
        <f>SUM(AD11:AD26)</f>
        <v>36560</v>
      </c>
      <c r="AE27" s="290">
        <f>SUM(AE11:AE26)</f>
        <v>47862</v>
      </c>
      <c r="AF27" s="947"/>
      <c r="AG27" s="1136"/>
      <c r="AH27" s="1137" t="s">
        <v>136</v>
      </c>
      <c r="AI27" s="290">
        <f>SUM(AI11:AI26)</f>
        <v>4129</v>
      </c>
      <c r="AJ27" s="290">
        <f>SUM(AJ11:AJ26)</f>
        <v>4143</v>
      </c>
      <c r="AK27" s="290">
        <f>SUM(AK11:AK26)</f>
        <v>5496919</v>
      </c>
      <c r="AL27" s="1138">
        <f>SUM(AL11:AL26)</f>
        <v>3242</v>
      </c>
      <c r="AM27" s="292">
        <f>SUM(AM11:AM26)</f>
        <v>4311</v>
      </c>
      <c r="AN27" s="947"/>
      <c r="AO27" s="1136"/>
      <c r="AP27" s="1137" t="s">
        <v>136</v>
      </c>
      <c r="AQ27" s="290">
        <f>SUM(AQ11:AQ26)</f>
        <v>151</v>
      </c>
      <c r="AR27" s="290">
        <f>SUM(AR11:AR26)</f>
        <v>164</v>
      </c>
      <c r="AS27" s="290">
        <f>SUM(AS11:AS26)</f>
        <v>106093</v>
      </c>
      <c r="AT27" s="290">
        <f>SUM(AT11:AT26)</f>
        <v>137</v>
      </c>
      <c r="AU27" s="290">
        <f>SUM(AU11:AU26)</f>
        <v>174</v>
      </c>
      <c r="AV27" s="947"/>
      <c r="AW27" s="1136"/>
      <c r="AX27" s="1137" t="s">
        <v>136</v>
      </c>
      <c r="AY27" s="1139">
        <f>SUM(AY11:AY26)</f>
        <v>47</v>
      </c>
      <c r="AZ27" s="290">
        <f>SUM(AZ11:AZ26)</f>
        <v>122</v>
      </c>
      <c r="BA27" s="290">
        <f>SUM(BA11:BA26)</f>
        <v>82853</v>
      </c>
      <c r="BB27" s="290">
        <f>SUM(BB11:BB26)</f>
        <v>42</v>
      </c>
      <c r="BC27" s="290">
        <f>SUM(BC11:BC26)</f>
        <v>56</v>
      </c>
      <c r="BD27" s="947"/>
      <c r="BE27" s="1136"/>
      <c r="BF27" s="1137" t="s">
        <v>136</v>
      </c>
      <c r="BG27" s="1140">
        <f>SUM(BG11:BG26)</f>
        <v>1</v>
      </c>
      <c r="BH27" s="1140">
        <f>SUM(BH11:BH26)</f>
        <v>1</v>
      </c>
      <c r="BI27" s="1140">
        <f>SUM(BI11:BI26)</f>
        <v>570</v>
      </c>
      <c r="BJ27" s="1141">
        <f>SUM(BJ11:BJ26)</f>
        <v>1</v>
      </c>
      <c r="BK27" s="1139">
        <f>SUM(BK11:BK26)</f>
        <v>1</v>
      </c>
      <c r="BL27" s="947"/>
      <c r="BM27" s="1136"/>
      <c r="BN27" s="1137" t="s">
        <v>136</v>
      </c>
      <c r="BO27" s="1142">
        <f>SUM(BO11:BO26)</f>
        <v>9805</v>
      </c>
      <c r="BP27" s="1142">
        <f>SUM(BP11:BP26)</f>
        <v>116042</v>
      </c>
      <c r="BQ27" s="1142">
        <f>SUM(BQ11:BQ26)</f>
        <v>88588700</v>
      </c>
      <c r="BR27" s="1143">
        <f>SUM(BR11:BR26)</f>
        <v>6200</v>
      </c>
      <c r="BS27" s="290">
        <f>SUM(BS11:BS26)</f>
        <v>9852</v>
      </c>
      <c r="BT27" s="947"/>
      <c r="BU27" s="1136"/>
      <c r="BV27" s="1137" t="s">
        <v>136</v>
      </c>
      <c r="BW27" s="1142">
        <f>SUM(BW11:BW26)</f>
        <v>9739</v>
      </c>
      <c r="BX27" s="1142">
        <f>SUM(BX11:BX26)</f>
        <v>115080</v>
      </c>
      <c r="BY27" s="1142">
        <f>SUM(BY11:BY26)</f>
        <v>87154520</v>
      </c>
      <c r="BZ27" s="1143">
        <f>SUM(BZ11:BZ26)</f>
        <v>6192</v>
      </c>
      <c r="CA27" s="290">
        <f>SUM(CA11:CA26)</f>
        <v>9791</v>
      </c>
      <c r="CB27" s="947"/>
      <c r="CC27" s="1136"/>
      <c r="CD27" s="1137" t="s">
        <v>136</v>
      </c>
      <c r="CE27" s="290">
        <f>SUM(CE11:CE26)</f>
        <v>9652</v>
      </c>
      <c r="CF27" s="290">
        <f>SUM(CF11:CF26)</f>
        <v>113830</v>
      </c>
      <c r="CG27" s="290">
        <f>SUM(CG11:CG26)</f>
        <v>84967500</v>
      </c>
      <c r="CH27" s="290">
        <f>SUM(CH11:CH26)</f>
        <v>6150</v>
      </c>
      <c r="CI27" s="292">
        <f>SUM(CI11:CI26)</f>
        <v>9722</v>
      </c>
      <c r="CJ27" s="947"/>
      <c r="CK27" s="1136"/>
      <c r="CL27" s="1137" t="s">
        <v>136</v>
      </c>
      <c r="CM27" s="290">
        <f>SUM(CM11:CM26)</f>
        <v>1210</v>
      </c>
      <c r="CN27" s="290">
        <f>SUM(CN11:CN26)</f>
        <v>1216</v>
      </c>
      <c r="CO27" s="290">
        <f>SUM(CO11:CO26)</f>
        <v>1991180</v>
      </c>
      <c r="CP27" s="290">
        <f>SUM(CP11:CP26)</f>
        <v>852</v>
      </c>
      <c r="CQ27" s="290">
        <f>SUM(CQ11:CQ26)</f>
        <v>1407</v>
      </c>
      <c r="CR27" s="947"/>
      <c r="CS27" s="1136"/>
      <c r="CT27" s="1137" t="s">
        <v>136</v>
      </c>
      <c r="CU27" s="293">
        <f>SUM(CU11:CU26)</f>
        <v>55</v>
      </c>
      <c r="CV27" s="293">
        <f>SUM(CV11:CV26)</f>
        <v>60</v>
      </c>
      <c r="CW27" s="293">
        <f>SUM(CW11:CW26)</f>
        <v>39467</v>
      </c>
      <c r="CX27" s="293">
        <f>SUM(CX11:CX26)</f>
        <v>42</v>
      </c>
      <c r="CY27" s="293">
        <f>SUM(CY11:CY26)</f>
        <v>80</v>
      </c>
      <c r="CZ27" s="947"/>
      <c r="DA27" s="1136"/>
      <c r="DB27" s="1137" t="s">
        <v>136</v>
      </c>
      <c r="DC27" s="293">
        <f>SUM(DC11:DC26)</f>
        <v>18</v>
      </c>
      <c r="DD27" s="293">
        <f>SUM(DD11:DD26)</f>
        <v>70</v>
      </c>
      <c r="DE27" s="293">
        <f>SUM(DE11:DE26)</f>
        <v>44476</v>
      </c>
      <c r="DF27" s="293">
        <f>SUM(DF11:DF26)</f>
        <v>17</v>
      </c>
      <c r="DG27" s="293">
        <f>SUM(DG11:DG26)</f>
        <v>25</v>
      </c>
      <c r="DH27" s="1078"/>
      <c r="DI27" s="1136"/>
      <c r="DJ27" s="1137" t="s">
        <v>136</v>
      </c>
      <c r="DK27" s="293">
        <f>SUM(DK11:DK26)</f>
        <v>0</v>
      </c>
      <c r="DL27" s="293">
        <f>SUM(DL11:DL26)</f>
        <v>0</v>
      </c>
      <c r="DM27" s="293">
        <f>SUM(DM11:DM26)</f>
        <v>0</v>
      </c>
      <c r="DN27" s="293">
        <f>SUM(DN11:DN26)</f>
        <v>0</v>
      </c>
      <c r="DO27" s="293">
        <f>SUM(DO11:DO26)</f>
        <v>0</v>
      </c>
      <c r="DP27" s="947"/>
      <c r="DQ27" s="1136"/>
      <c r="DR27" s="1137" t="s">
        <v>136</v>
      </c>
      <c r="DS27" s="290">
        <f>SUM(DS11:DS26)</f>
        <v>9136</v>
      </c>
      <c r="DT27" s="290">
        <f>SUM(DT11:DT26)</f>
        <v>78142</v>
      </c>
      <c r="DU27" s="290">
        <f>SUM(DU11:DU26)</f>
        <v>92775804</v>
      </c>
      <c r="DV27" s="290">
        <f>SUM(DV11:DV26)</f>
        <v>1483</v>
      </c>
      <c r="DW27" s="290">
        <f>SUM(DW11:DW26)</f>
        <v>7918</v>
      </c>
      <c r="DX27" s="1249"/>
      <c r="DY27" s="1136"/>
      <c r="DZ27" s="1137" t="s">
        <v>136</v>
      </c>
      <c r="EA27" s="290">
        <f>SUM(EA11:EA26)</f>
        <v>4629</v>
      </c>
      <c r="EB27" s="290">
        <f>SUM(EB11:EB26)</f>
        <v>46762</v>
      </c>
      <c r="EC27" s="290">
        <f>SUM(EC11:EC26)</f>
        <v>50235582</v>
      </c>
      <c r="ED27" s="290">
        <f>SUM(ED11:ED26)</f>
        <v>777</v>
      </c>
      <c r="EE27" s="292">
        <f>SUM(EE11:EE26)</f>
        <v>4018</v>
      </c>
      <c r="EF27" s="947"/>
      <c r="EG27" s="1136"/>
      <c r="EH27" s="1137" t="s">
        <v>136</v>
      </c>
      <c r="EI27" s="290">
        <f>SUM(EI11:EI26)</f>
        <v>3955</v>
      </c>
      <c r="EJ27" s="290">
        <f>SUM(EJ11:EJ26)</f>
        <v>39446</v>
      </c>
      <c r="EK27" s="290">
        <f>SUM(EK11:EK26)</f>
        <v>31153058</v>
      </c>
      <c r="EL27" s="290">
        <f>SUM(EL11:EL26)</f>
        <v>753</v>
      </c>
      <c r="EM27" s="290">
        <f>SUM(EM11:EM26)</f>
        <v>3954</v>
      </c>
      <c r="EN27" s="947"/>
      <c r="EO27" s="1136"/>
      <c r="EP27" s="1137" t="s">
        <v>136</v>
      </c>
      <c r="EQ27" s="290">
        <f>SUM(EQ11:EQ26)</f>
        <v>3902</v>
      </c>
      <c r="ER27" s="290">
        <f>SUM(ER11:ER26)</f>
        <v>38236</v>
      </c>
      <c r="ES27" s="290">
        <f>SUM(ES11:ES26)</f>
        <v>29455467</v>
      </c>
      <c r="ET27" s="290">
        <f>SUM(ET11:ET26)</f>
        <v>746</v>
      </c>
      <c r="EU27" s="290">
        <f>SUM(EU11:EU26)</f>
        <v>3919</v>
      </c>
      <c r="EV27" s="947"/>
      <c r="EW27" s="1144"/>
      <c r="EX27" s="1145" t="s">
        <v>136</v>
      </c>
      <c r="EY27" s="293">
        <f>SUM(EY11:EY26)</f>
        <v>622</v>
      </c>
      <c r="EZ27" s="293">
        <f>SUM(EZ11:EZ26)</f>
        <v>626</v>
      </c>
      <c r="FA27" s="293">
        <f>SUM(FA11:FA26)</f>
        <v>986246</v>
      </c>
      <c r="FB27" s="293">
        <f>SUM(FB11:FB26)</f>
        <v>278</v>
      </c>
      <c r="FC27" s="1146">
        <f>SUM(FC11:FC26)</f>
        <v>1102</v>
      </c>
      <c r="FD27" s="947"/>
      <c r="FE27" s="1136"/>
      <c r="FF27" s="1137" t="s">
        <v>136</v>
      </c>
      <c r="FG27" s="293">
        <f>SUM(FG11:FG26)</f>
        <v>45</v>
      </c>
      <c r="FH27" s="293">
        <f>SUM(FH11:FH26)</f>
        <v>45</v>
      </c>
      <c r="FI27" s="293">
        <f>SUM(FI11:FI26)</f>
        <v>31985</v>
      </c>
      <c r="FJ27" s="293">
        <f>SUM(FJ11:FJ26)</f>
        <v>24</v>
      </c>
      <c r="FK27" s="293">
        <f>SUM(FK11:FK26)</f>
        <v>77</v>
      </c>
      <c r="FL27" s="947"/>
      <c r="FM27" s="1136"/>
      <c r="FN27" s="1137" t="s">
        <v>136</v>
      </c>
      <c r="FO27" s="293">
        <f>SUM(FO11:FO26)</f>
        <v>42</v>
      </c>
      <c r="FP27" s="293">
        <f>SUM(FP11:FP26)</f>
        <v>117</v>
      </c>
      <c r="FQ27" s="293">
        <f>SUM(FQ11:FQ26)</f>
        <v>65323</v>
      </c>
      <c r="FR27" s="293">
        <f>SUM(FR11:FR26)</f>
        <v>17</v>
      </c>
      <c r="FS27" s="1146">
        <f>SUM(FS11:FS26)</f>
        <v>65</v>
      </c>
      <c r="FT27" s="947"/>
      <c r="FU27" s="1136"/>
      <c r="FV27" s="1137" t="s">
        <v>136</v>
      </c>
      <c r="FW27" s="1139">
        <f>SUM(FW11:FW26)</f>
        <v>0</v>
      </c>
      <c r="FX27" s="1139">
        <f>SUM(FX11:FX26)</f>
        <v>0</v>
      </c>
      <c r="FY27" s="1139">
        <f>SUM(FY11:FY26)</f>
        <v>0</v>
      </c>
      <c r="FZ27" s="1139">
        <f>SUM(FZ11:FZ26)</f>
        <v>0</v>
      </c>
      <c r="GA27" s="1139">
        <f>SUM(GA11:GA26)</f>
        <v>0</v>
      </c>
      <c r="GB27" s="947"/>
      <c r="GC27" s="1136"/>
      <c r="GD27" s="1137" t="s">
        <v>136</v>
      </c>
      <c r="GE27" s="293">
        <f>SUM(GE11:GE26)</f>
        <v>758</v>
      </c>
      <c r="GF27" s="293">
        <f>SUM(GF11:GF26)</f>
        <v>7822</v>
      </c>
      <c r="GG27" s="293">
        <f>SUM(GG11:GG26)</f>
        <v>17541176</v>
      </c>
      <c r="GH27" s="293">
        <f>SUM(GH11:GH26)</f>
        <v>741</v>
      </c>
      <c r="GI27" s="1146">
        <f>SUM(GI11:GI26)</f>
        <v>3670</v>
      </c>
      <c r="GJ27" s="947"/>
      <c r="GK27" s="1136"/>
      <c r="GL27" s="1137" t="s">
        <v>136</v>
      </c>
      <c r="GM27" s="293">
        <f>SUM(GM11:GM26)</f>
        <v>501</v>
      </c>
      <c r="GN27" s="293">
        <f>SUM(GN11:GN26)</f>
        <v>4903</v>
      </c>
      <c r="GO27" s="293">
        <f>SUM(GO11:GO26)</f>
        <v>6592095</v>
      </c>
      <c r="GP27" s="293">
        <f>SUM(GP11:GP26)</f>
        <v>167</v>
      </c>
      <c r="GQ27" s="293">
        <f>SUM(GQ11:GQ26)</f>
        <v>387</v>
      </c>
      <c r="GR27" s="947"/>
      <c r="GS27" s="1136"/>
      <c r="GT27" s="1137" t="s">
        <v>136</v>
      </c>
      <c r="GU27" s="293">
        <f>SUM(GU11:GU26)</f>
        <v>344</v>
      </c>
      <c r="GV27" s="293">
        <f>SUM(GV11:GV26)</f>
        <v>3445</v>
      </c>
      <c r="GW27" s="293">
        <f>SUM(GW11:GW26)</f>
        <v>3345983</v>
      </c>
      <c r="GX27" s="293">
        <f>SUM(GX11:GX26)</f>
        <v>154</v>
      </c>
      <c r="GY27" s="293">
        <f>SUM(GY11:GY26)</f>
        <v>342</v>
      </c>
      <c r="GZ27" s="947"/>
      <c r="HA27" s="1136"/>
      <c r="HB27" s="1137" t="s">
        <v>136</v>
      </c>
      <c r="HC27" s="293">
        <f>SUM(HC11:HC26)</f>
        <v>335</v>
      </c>
      <c r="HD27" s="293">
        <f>SUM(HD11:HD26)</f>
        <v>3312</v>
      </c>
      <c r="HE27" s="293">
        <f>SUM(HE11:HE26)</f>
        <v>3165946</v>
      </c>
      <c r="HF27" s="293">
        <f>SUM(HF11:HF26)</f>
        <v>151</v>
      </c>
      <c r="HG27" s="1146">
        <f>SUM(HG11:HG26)</f>
        <v>335</v>
      </c>
      <c r="HH27" s="947"/>
      <c r="HI27" s="1136"/>
      <c r="HJ27" s="1137" t="s">
        <v>136</v>
      </c>
      <c r="HK27" s="293">
        <f>SUM(HK11:HK26)</f>
        <v>46</v>
      </c>
      <c r="HL27" s="293">
        <f>SUM(HL11:HL26)</f>
        <v>46</v>
      </c>
      <c r="HM27" s="293">
        <f>SUM(HM11:HM26)</f>
        <v>74349</v>
      </c>
      <c r="HN27" s="293">
        <f>SUM(HN11:HN26)</f>
        <v>32</v>
      </c>
      <c r="HO27" s="293">
        <f>SUM(HO11:HO26)</f>
        <v>66</v>
      </c>
      <c r="HP27" s="947"/>
      <c r="HQ27" s="1136"/>
      <c r="HR27" s="1137" t="s">
        <v>136</v>
      </c>
      <c r="HS27" s="293">
        <f>SUM(HS11:HS26)</f>
        <v>9</v>
      </c>
      <c r="HT27" s="293">
        <f>SUM(HT11:HT26)</f>
        <v>9</v>
      </c>
      <c r="HU27" s="293">
        <f>SUM(HU11:HU26)</f>
        <v>6766</v>
      </c>
      <c r="HV27" s="293">
        <f>SUM(HV11:HV26)</f>
        <v>7</v>
      </c>
      <c r="HW27" s="293">
        <f>SUM(HW11:HW26)</f>
        <v>16</v>
      </c>
      <c r="HX27" s="947"/>
      <c r="HY27" s="1136"/>
      <c r="HZ27" s="1137" t="s">
        <v>136</v>
      </c>
      <c r="IA27" s="293">
        <f>SUM(IA11:IA26)</f>
        <v>1</v>
      </c>
      <c r="IB27" s="293">
        <f>SUM(IB11:IB26)</f>
        <v>1</v>
      </c>
      <c r="IC27" s="293">
        <f>SUM(IC11:IC26)</f>
        <v>494</v>
      </c>
      <c r="ID27" s="293">
        <f>SUM(ID11:ID26)</f>
        <v>1</v>
      </c>
      <c r="IE27" s="293">
        <f>SUM(IE11:IE26)</f>
        <v>3</v>
      </c>
    </row>
    <row r="28" spans="1:47" ht="18">
      <c r="A28" s="474"/>
      <c r="B28" s="474"/>
      <c r="C28" s="474"/>
      <c r="D28" s="474"/>
      <c r="E28" s="474"/>
      <c r="F28" s="474"/>
      <c r="G28" s="474"/>
      <c r="AO28" s="474"/>
      <c r="AP28" s="474"/>
      <c r="AQ28" s="474"/>
      <c r="AR28" s="474"/>
      <c r="AS28" s="474"/>
      <c r="AT28" s="474"/>
      <c r="AU28" s="474"/>
    </row>
    <row r="29" spans="8:128" s="865" customFormat="1" ht="20.25">
      <c r="H29" s="864"/>
      <c r="DX29" s="864"/>
    </row>
    <row r="30" ht="15"/>
    <row r="31" ht="15"/>
    <row r="32" ht="15"/>
    <row r="33" ht="15"/>
    <row r="34" ht="15"/>
    <row r="35" spans="1:87" ht="30" customHeight="1">
      <c r="A35" s="610" t="s">
        <v>8</v>
      </c>
      <c r="F35" s="473"/>
      <c r="G35" s="473"/>
      <c r="I35" s="615" t="s">
        <v>8</v>
      </c>
      <c r="N35" s="473"/>
      <c r="O35" s="473"/>
      <c r="Q35" s="615" t="s">
        <v>8</v>
      </c>
      <c r="V35" s="473"/>
      <c r="W35" s="473"/>
      <c r="Y35" s="615" t="s">
        <v>8</v>
      </c>
      <c r="AD35" s="473"/>
      <c r="AE35" s="473"/>
      <c r="AG35" s="615" t="s">
        <v>8</v>
      </c>
      <c r="AL35" s="473"/>
      <c r="AM35" s="473"/>
      <c r="AO35" s="615" t="s">
        <v>8</v>
      </c>
      <c r="AT35" s="473"/>
      <c r="AU35" s="473"/>
      <c r="AW35" s="615" t="s">
        <v>8</v>
      </c>
      <c r="BB35" s="473"/>
      <c r="BC35" s="473"/>
      <c r="BE35" s="615" t="s">
        <v>8</v>
      </c>
      <c r="BJ35" s="473"/>
      <c r="BK35" s="473"/>
      <c r="BM35" s="615" t="s">
        <v>8</v>
      </c>
      <c r="BR35" s="473"/>
      <c r="BS35" s="473"/>
      <c r="BU35" s="615" t="s">
        <v>8</v>
      </c>
      <c r="BZ35" s="473"/>
      <c r="CA35" s="473"/>
      <c r="CC35" s="615" t="s">
        <v>8</v>
      </c>
      <c r="CH35" s="473"/>
      <c r="CI35" s="473"/>
    </row>
    <row r="36" spans="1:87" ht="30" customHeight="1">
      <c r="A36" s="471" t="s">
        <v>489</v>
      </c>
      <c r="C36" s="616"/>
      <c r="D36" s="616"/>
      <c r="F36" s="476"/>
      <c r="G36" s="476"/>
      <c r="I36" s="471" t="s">
        <v>489</v>
      </c>
      <c r="K36" s="616"/>
      <c r="L36" s="616"/>
      <c r="N36" s="476"/>
      <c r="O36" s="476"/>
      <c r="Q36" s="471" t="s">
        <v>489</v>
      </c>
      <c r="S36" s="616"/>
      <c r="T36" s="616"/>
      <c r="V36" s="476"/>
      <c r="W36" s="476"/>
      <c r="Y36" s="471" t="s">
        <v>489</v>
      </c>
      <c r="AA36" s="616"/>
      <c r="AB36" s="616"/>
      <c r="AD36" s="476"/>
      <c r="AE36" s="476"/>
      <c r="AG36" s="471" t="s">
        <v>489</v>
      </c>
      <c r="AI36" s="616"/>
      <c r="AJ36" s="616"/>
      <c r="AL36" s="476"/>
      <c r="AM36" s="476"/>
      <c r="AO36" s="471" t="s">
        <v>489</v>
      </c>
      <c r="AQ36" s="616"/>
      <c r="AR36" s="616"/>
      <c r="AT36" s="476"/>
      <c r="AU36" s="476"/>
      <c r="AW36" s="471" t="s">
        <v>489</v>
      </c>
      <c r="AY36" s="616"/>
      <c r="AZ36" s="616"/>
      <c r="BB36" s="476"/>
      <c r="BC36" s="476"/>
      <c r="BE36" s="471" t="s">
        <v>489</v>
      </c>
      <c r="BG36" s="616"/>
      <c r="BH36" s="616"/>
      <c r="BJ36" s="476"/>
      <c r="BK36" s="476"/>
      <c r="BM36" s="471" t="s">
        <v>489</v>
      </c>
      <c r="BO36" s="616"/>
      <c r="BP36" s="616"/>
      <c r="BR36" s="476"/>
      <c r="BS36" s="476"/>
      <c r="BU36" s="471" t="s">
        <v>489</v>
      </c>
      <c r="BW36" s="616"/>
      <c r="BX36" s="616"/>
      <c r="BZ36" s="476"/>
      <c r="CA36" s="476"/>
      <c r="CC36" s="471" t="s">
        <v>489</v>
      </c>
      <c r="CE36" s="616"/>
      <c r="CF36" s="616"/>
      <c r="CH36" s="476"/>
      <c r="CI36" s="476"/>
    </row>
    <row r="37" spans="1:87" ht="30" customHeight="1">
      <c r="A37" s="471" t="s">
        <v>490</v>
      </c>
      <c r="C37" s="616"/>
      <c r="F37" s="476"/>
      <c r="G37" s="476"/>
      <c r="I37" s="471" t="s">
        <v>490</v>
      </c>
      <c r="K37" s="616"/>
      <c r="N37" s="476"/>
      <c r="O37" s="476"/>
      <c r="Q37" s="471" t="s">
        <v>490</v>
      </c>
      <c r="S37" s="616"/>
      <c r="V37" s="476"/>
      <c r="W37" s="476"/>
      <c r="Y37" s="471" t="s">
        <v>490</v>
      </c>
      <c r="AA37" s="616"/>
      <c r="AD37" s="476"/>
      <c r="AE37" s="476"/>
      <c r="AG37" s="471" t="s">
        <v>490</v>
      </c>
      <c r="AI37" s="616"/>
      <c r="AL37" s="476"/>
      <c r="AM37" s="476"/>
      <c r="AO37" s="471" t="s">
        <v>490</v>
      </c>
      <c r="AQ37" s="616"/>
      <c r="AT37" s="476"/>
      <c r="AU37" s="476"/>
      <c r="AW37" s="471" t="s">
        <v>490</v>
      </c>
      <c r="AY37" s="616"/>
      <c r="BB37" s="476"/>
      <c r="BC37" s="476"/>
      <c r="BE37" s="471" t="s">
        <v>490</v>
      </c>
      <c r="BG37" s="616"/>
      <c r="BJ37" s="476"/>
      <c r="BK37" s="476"/>
      <c r="BM37" s="471" t="s">
        <v>490</v>
      </c>
      <c r="BO37" s="616"/>
      <c r="BR37" s="476"/>
      <c r="BS37" s="476"/>
      <c r="BU37" s="471" t="s">
        <v>490</v>
      </c>
      <c r="BW37" s="616"/>
      <c r="BZ37" s="476"/>
      <c r="CA37" s="476"/>
      <c r="CC37" s="471" t="s">
        <v>490</v>
      </c>
      <c r="CE37" s="616"/>
      <c r="CH37" s="476"/>
      <c r="CI37" s="476"/>
    </row>
    <row r="38" spans="1:87" ht="30" customHeight="1">
      <c r="A38" s="471"/>
      <c r="F38" s="404"/>
      <c r="G38" s="404"/>
      <c r="I38" s="471"/>
      <c r="N38" s="404"/>
      <c r="O38" s="404"/>
      <c r="Q38" s="471"/>
      <c r="V38" s="404"/>
      <c r="W38" s="404"/>
      <c r="Y38" s="471"/>
      <c r="AD38" s="404"/>
      <c r="AE38" s="404"/>
      <c r="AG38" s="471"/>
      <c r="AL38" s="404"/>
      <c r="AM38" s="404"/>
      <c r="AO38" s="471"/>
      <c r="AT38" s="404"/>
      <c r="AU38" s="404"/>
      <c r="AW38" s="471"/>
      <c r="BB38" s="404"/>
      <c r="BC38" s="404"/>
      <c r="BE38" s="471"/>
      <c r="BJ38" s="404"/>
      <c r="BK38" s="404"/>
      <c r="BM38" s="471"/>
      <c r="BR38" s="404"/>
      <c r="BS38" s="404"/>
      <c r="BU38" s="471"/>
      <c r="BZ38" s="404"/>
      <c r="CA38" s="404"/>
      <c r="CC38" s="471"/>
      <c r="CH38" s="404"/>
      <c r="CI38" s="404"/>
    </row>
    <row r="39" spans="1:87" ht="30" customHeight="1" thickBot="1">
      <c r="A39" s="1147" t="s">
        <v>501</v>
      </c>
      <c r="G39" s="1050" t="s">
        <v>525</v>
      </c>
      <c r="I39" s="471" t="s">
        <v>512</v>
      </c>
      <c r="O39" s="1050" t="s">
        <v>526</v>
      </c>
      <c r="Q39" s="471" t="s">
        <v>527</v>
      </c>
      <c r="W39" s="1050" t="s">
        <v>528</v>
      </c>
      <c r="Y39" s="471" t="s">
        <v>515</v>
      </c>
      <c r="AE39" s="1050" t="s">
        <v>529</v>
      </c>
      <c r="AG39" s="471" t="s">
        <v>503</v>
      </c>
      <c r="AM39" s="1050" t="s">
        <v>530</v>
      </c>
      <c r="AO39" s="471" t="s">
        <v>504</v>
      </c>
      <c r="AU39" s="1050" t="s">
        <v>531</v>
      </c>
      <c r="AW39" s="471" t="s">
        <v>511</v>
      </c>
      <c r="BC39" s="1050" t="s">
        <v>532</v>
      </c>
      <c r="BE39" s="477" t="s">
        <v>533</v>
      </c>
      <c r="BK39" s="1050" t="s">
        <v>534</v>
      </c>
      <c r="BM39" s="1147" t="s">
        <v>501</v>
      </c>
      <c r="BS39" s="1050" t="s">
        <v>535</v>
      </c>
      <c r="BU39" s="471" t="s">
        <v>536</v>
      </c>
      <c r="CA39" s="1050" t="s">
        <v>537</v>
      </c>
      <c r="CC39" s="471" t="s">
        <v>538</v>
      </c>
      <c r="CI39" s="1050" t="s">
        <v>539</v>
      </c>
    </row>
    <row r="40" spans="1:87" ht="30" customHeight="1">
      <c r="A40" s="1052"/>
      <c r="B40" s="1053"/>
      <c r="C40" s="1054" t="s">
        <v>213</v>
      </c>
      <c r="D40" s="1054" t="s">
        <v>214</v>
      </c>
      <c r="E40" s="1054" t="s">
        <v>215</v>
      </c>
      <c r="F40" s="1054" t="s">
        <v>214</v>
      </c>
      <c r="G40" s="1054" t="s">
        <v>520</v>
      </c>
      <c r="I40" s="1052"/>
      <c r="J40" s="1053"/>
      <c r="K40" s="1054" t="s">
        <v>213</v>
      </c>
      <c r="L40" s="1054" t="s">
        <v>214</v>
      </c>
      <c r="M40" s="1054" t="s">
        <v>215</v>
      </c>
      <c r="N40" s="1054" t="s">
        <v>214</v>
      </c>
      <c r="O40" s="1054" t="s">
        <v>520</v>
      </c>
      <c r="Q40" s="1052"/>
      <c r="R40" s="1053"/>
      <c r="S40" s="1054" t="s">
        <v>213</v>
      </c>
      <c r="T40" s="1054" t="s">
        <v>214</v>
      </c>
      <c r="U40" s="1054" t="s">
        <v>215</v>
      </c>
      <c r="V40" s="1054" t="s">
        <v>214</v>
      </c>
      <c r="W40" s="1054" t="s">
        <v>520</v>
      </c>
      <c r="Y40" s="1052"/>
      <c r="Z40" s="1053"/>
      <c r="AA40" s="1054" t="s">
        <v>213</v>
      </c>
      <c r="AB40" s="1054" t="s">
        <v>214</v>
      </c>
      <c r="AC40" s="1054" t="s">
        <v>215</v>
      </c>
      <c r="AD40" s="1054" t="s">
        <v>214</v>
      </c>
      <c r="AE40" s="1054" t="s">
        <v>520</v>
      </c>
      <c r="AG40" s="1052"/>
      <c r="AH40" s="1053"/>
      <c r="AI40" s="1054" t="s">
        <v>213</v>
      </c>
      <c r="AJ40" s="1054" t="s">
        <v>214</v>
      </c>
      <c r="AK40" s="1054" t="s">
        <v>215</v>
      </c>
      <c r="AL40" s="1054" t="s">
        <v>214</v>
      </c>
      <c r="AM40" s="1054" t="s">
        <v>520</v>
      </c>
      <c r="AO40" s="1052"/>
      <c r="AP40" s="1053"/>
      <c r="AQ40" s="1054" t="s">
        <v>213</v>
      </c>
      <c r="AR40" s="1054" t="s">
        <v>214</v>
      </c>
      <c r="AS40" s="1054" t="s">
        <v>215</v>
      </c>
      <c r="AT40" s="1054" t="s">
        <v>214</v>
      </c>
      <c r="AU40" s="1054" t="s">
        <v>520</v>
      </c>
      <c r="AW40" s="1052"/>
      <c r="AX40" s="1053"/>
      <c r="AY40" s="1054" t="s">
        <v>213</v>
      </c>
      <c r="AZ40" s="1054" t="s">
        <v>214</v>
      </c>
      <c r="BA40" s="1054" t="s">
        <v>215</v>
      </c>
      <c r="BB40" s="1054" t="s">
        <v>214</v>
      </c>
      <c r="BC40" s="1054" t="s">
        <v>520</v>
      </c>
      <c r="BE40" s="1052"/>
      <c r="BF40" s="1053"/>
      <c r="BG40" s="1054" t="s">
        <v>213</v>
      </c>
      <c r="BH40" s="1054" t="s">
        <v>214</v>
      </c>
      <c r="BI40" s="1054" t="s">
        <v>215</v>
      </c>
      <c r="BJ40" s="1054" t="s">
        <v>214</v>
      </c>
      <c r="BK40" s="1054" t="s">
        <v>520</v>
      </c>
      <c r="BM40" s="1052"/>
      <c r="BN40" s="1053"/>
      <c r="BO40" s="1054" t="s">
        <v>213</v>
      </c>
      <c r="BP40" s="1054" t="s">
        <v>214</v>
      </c>
      <c r="BQ40" s="1054" t="s">
        <v>215</v>
      </c>
      <c r="BR40" s="1054" t="s">
        <v>214</v>
      </c>
      <c r="BS40" s="1054" t="s">
        <v>520</v>
      </c>
      <c r="BU40" s="1052"/>
      <c r="BV40" s="1053"/>
      <c r="BW40" s="1054" t="s">
        <v>213</v>
      </c>
      <c r="BX40" s="1054" t="s">
        <v>214</v>
      </c>
      <c r="BY40" s="1054" t="s">
        <v>215</v>
      </c>
      <c r="BZ40" s="1054" t="s">
        <v>214</v>
      </c>
      <c r="CA40" s="1054" t="s">
        <v>520</v>
      </c>
      <c r="CC40" s="1052"/>
      <c r="CD40" s="1053"/>
      <c r="CE40" s="1054" t="s">
        <v>213</v>
      </c>
      <c r="CF40" s="1054" t="s">
        <v>214</v>
      </c>
      <c r="CG40" s="1054" t="s">
        <v>215</v>
      </c>
      <c r="CH40" s="1054" t="s">
        <v>214</v>
      </c>
      <c r="CI40" s="1054" t="s">
        <v>520</v>
      </c>
    </row>
    <row r="41" spans="1:87" ht="30" customHeight="1">
      <c r="A41" s="496" t="s">
        <v>47</v>
      </c>
      <c r="B41" s="497" t="s">
        <v>212</v>
      </c>
      <c r="C41" s="623" t="s">
        <v>217</v>
      </c>
      <c r="D41" s="623" t="s">
        <v>218</v>
      </c>
      <c r="E41" s="623" t="s">
        <v>218</v>
      </c>
      <c r="F41" s="623" t="s">
        <v>221</v>
      </c>
      <c r="G41" s="623" t="s">
        <v>521</v>
      </c>
      <c r="I41" s="496" t="s">
        <v>47</v>
      </c>
      <c r="J41" s="497" t="s">
        <v>212</v>
      </c>
      <c r="K41" s="623" t="s">
        <v>217</v>
      </c>
      <c r="L41" s="623" t="s">
        <v>218</v>
      </c>
      <c r="M41" s="623" t="s">
        <v>218</v>
      </c>
      <c r="N41" s="623" t="s">
        <v>221</v>
      </c>
      <c r="O41" s="623" t="s">
        <v>521</v>
      </c>
      <c r="Q41" s="496" t="s">
        <v>47</v>
      </c>
      <c r="R41" s="497" t="s">
        <v>212</v>
      </c>
      <c r="S41" s="623" t="s">
        <v>217</v>
      </c>
      <c r="T41" s="623" t="s">
        <v>218</v>
      </c>
      <c r="U41" s="623" t="s">
        <v>218</v>
      </c>
      <c r="V41" s="623" t="s">
        <v>221</v>
      </c>
      <c r="W41" s="623" t="s">
        <v>521</v>
      </c>
      <c r="Y41" s="496" t="s">
        <v>47</v>
      </c>
      <c r="Z41" s="497" t="s">
        <v>212</v>
      </c>
      <c r="AA41" s="623" t="s">
        <v>217</v>
      </c>
      <c r="AB41" s="623" t="s">
        <v>218</v>
      </c>
      <c r="AC41" s="623" t="s">
        <v>218</v>
      </c>
      <c r="AD41" s="623" t="s">
        <v>221</v>
      </c>
      <c r="AE41" s="623" t="s">
        <v>521</v>
      </c>
      <c r="AG41" s="496" t="s">
        <v>47</v>
      </c>
      <c r="AH41" s="497" t="s">
        <v>212</v>
      </c>
      <c r="AI41" s="623" t="s">
        <v>217</v>
      </c>
      <c r="AJ41" s="623" t="s">
        <v>218</v>
      </c>
      <c r="AK41" s="623" t="s">
        <v>218</v>
      </c>
      <c r="AL41" s="623" t="s">
        <v>221</v>
      </c>
      <c r="AM41" s="623" t="s">
        <v>521</v>
      </c>
      <c r="AO41" s="496" t="s">
        <v>47</v>
      </c>
      <c r="AP41" s="497" t="s">
        <v>212</v>
      </c>
      <c r="AQ41" s="623" t="s">
        <v>217</v>
      </c>
      <c r="AR41" s="623" t="s">
        <v>218</v>
      </c>
      <c r="AS41" s="623" t="s">
        <v>218</v>
      </c>
      <c r="AT41" s="623" t="s">
        <v>221</v>
      </c>
      <c r="AU41" s="623" t="s">
        <v>521</v>
      </c>
      <c r="AW41" s="496" t="s">
        <v>47</v>
      </c>
      <c r="AX41" s="497" t="s">
        <v>212</v>
      </c>
      <c r="AY41" s="623" t="s">
        <v>217</v>
      </c>
      <c r="AZ41" s="623" t="s">
        <v>218</v>
      </c>
      <c r="BA41" s="623" t="s">
        <v>218</v>
      </c>
      <c r="BB41" s="623" t="s">
        <v>221</v>
      </c>
      <c r="BC41" s="623" t="s">
        <v>521</v>
      </c>
      <c r="BE41" s="496" t="s">
        <v>47</v>
      </c>
      <c r="BF41" s="497" t="s">
        <v>212</v>
      </c>
      <c r="BG41" s="623" t="s">
        <v>217</v>
      </c>
      <c r="BH41" s="623" t="s">
        <v>218</v>
      </c>
      <c r="BI41" s="623" t="s">
        <v>218</v>
      </c>
      <c r="BJ41" s="623" t="s">
        <v>221</v>
      </c>
      <c r="BK41" s="623" t="s">
        <v>521</v>
      </c>
      <c r="BM41" s="496" t="s">
        <v>47</v>
      </c>
      <c r="BN41" s="497" t="s">
        <v>212</v>
      </c>
      <c r="BO41" s="623" t="s">
        <v>217</v>
      </c>
      <c r="BP41" s="623" t="s">
        <v>218</v>
      </c>
      <c r="BQ41" s="623" t="s">
        <v>218</v>
      </c>
      <c r="BR41" s="623" t="s">
        <v>221</v>
      </c>
      <c r="BS41" s="623" t="s">
        <v>521</v>
      </c>
      <c r="BU41" s="496" t="s">
        <v>47</v>
      </c>
      <c r="BV41" s="497" t="s">
        <v>212</v>
      </c>
      <c r="BW41" s="623" t="s">
        <v>217</v>
      </c>
      <c r="BX41" s="623" t="s">
        <v>218</v>
      </c>
      <c r="BY41" s="623" t="s">
        <v>218</v>
      </c>
      <c r="BZ41" s="623" t="s">
        <v>221</v>
      </c>
      <c r="CA41" s="623" t="s">
        <v>521</v>
      </c>
      <c r="CC41" s="496" t="s">
        <v>47</v>
      </c>
      <c r="CD41" s="497" t="s">
        <v>212</v>
      </c>
      <c r="CE41" s="623" t="s">
        <v>217</v>
      </c>
      <c r="CF41" s="623" t="s">
        <v>218</v>
      </c>
      <c r="CG41" s="623" t="s">
        <v>218</v>
      </c>
      <c r="CH41" s="623" t="s">
        <v>221</v>
      </c>
      <c r="CI41" s="623" t="s">
        <v>521</v>
      </c>
    </row>
    <row r="42" spans="1:87" ht="30" customHeight="1">
      <c r="A42" s="496"/>
      <c r="B42" s="497"/>
      <c r="C42" s="623" t="s">
        <v>224</v>
      </c>
      <c r="D42" s="625"/>
      <c r="E42" s="623" t="s">
        <v>522</v>
      </c>
      <c r="F42" s="625"/>
      <c r="G42" s="623" t="s">
        <v>523</v>
      </c>
      <c r="I42" s="496"/>
      <c r="J42" s="497"/>
      <c r="K42" s="623" t="s">
        <v>224</v>
      </c>
      <c r="L42" s="625"/>
      <c r="M42" s="623" t="s">
        <v>522</v>
      </c>
      <c r="N42" s="625"/>
      <c r="O42" s="623" t="s">
        <v>523</v>
      </c>
      <c r="Q42" s="496"/>
      <c r="R42" s="497"/>
      <c r="S42" s="623" t="s">
        <v>224</v>
      </c>
      <c r="T42" s="625"/>
      <c r="U42" s="623" t="s">
        <v>522</v>
      </c>
      <c r="V42" s="625"/>
      <c r="W42" s="623" t="s">
        <v>523</v>
      </c>
      <c r="Y42" s="496"/>
      <c r="Z42" s="497"/>
      <c r="AA42" s="623" t="s">
        <v>224</v>
      </c>
      <c r="AB42" s="625"/>
      <c r="AC42" s="623" t="s">
        <v>522</v>
      </c>
      <c r="AD42" s="625"/>
      <c r="AE42" s="623" t="s">
        <v>523</v>
      </c>
      <c r="AG42" s="496"/>
      <c r="AH42" s="497"/>
      <c r="AI42" s="623" t="s">
        <v>224</v>
      </c>
      <c r="AJ42" s="625"/>
      <c r="AK42" s="623" t="s">
        <v>522</v>
      </c>
      <c r="AL42" s="625"/>
      <c r="AM42" s="623" t="s">
        <v>523</v>
      </c>
      <c r="AO42" s="496"/>
      <c r="AP42" s="497"/>
      <c r="AQ42" s="623" t="s">
        <v>224</v>
      </c>
      <c r="AR42" s="625"/>
      <c r="AS42" s="623" t="s">
        <v>522</v>
      </c>
      <c r="AT42" s="625"/>
      <c r="AU42" s="623" t="s">
        <v>523</v>
      </c>
      <c r="AW42" s="496"/>
      <c r="AX42" s="497"/>
      <c r="AY42" s="623" t="s">
        <v>224</v>
      </c>
      <c r="AZ42" s="625"/>
      <c r="BA42" s="623" t="s">
        <v>522</v>
      </c>
      <c r="BB42" s="625"/>
      <c r="BC42" s="623" t="s">
        <v>523</v>
      </c>
      <c r="BE42" s="496"/>
      <c r="BF42" s="497"/>
      <c r="BG42" s="623" t="s">
        <v>224</v>
      </c>
      <c r="BH42" s="625"/>
      <c r="BI42" s="623" t="s">
        <v>522</v>
      </c>
      <c r="BJ42" s="625"/>
      <c r="BK42" s="623" t="s">
        <v>523</v>
      </c>
      <c r="BM42" s="496"/>
      <c r="BN42" s="497"/>
      <c r="BO42" s="623" t="s">
        <v>224</v>
      </c>
      <c r="BP42" s="625"/>
      <c r="BQ42" s="623" t="s">
        <v>522</v>
      </c>
      <c r="BR42" s="625"/>
      <c r="BS42" s="623" t="s">
        <v>523</v>
      </c>
      <c r="BU42" s="496"/>
      <c r="BV42" s="497"/>
      <c r="BW42" s="623" t="s">
        <v>224</v>
      </c>
      <c r="BX42" s="625"/>
      <c r="BY42" s="623" t="s">
        <v>522</v>
      </c>
      <c r="BZ42" s="625"/>
      <c r="CA42" s="623" t="s">
        <v>523</v>
      </c>
      <c r="CC42" s="496"/>
      <c r="CD42" s="497"/>
      <c r="CE42" s="623" t="s">
        <v>224</v>
      </c>
      <c r="CF42" s="625"/>
      <c r="CG42" s="623" t="s">
        <v>522</v>
      </c>
      <c r="CH42" s="625"/>
      <c r="CI42" s="623" t="s">
        <v>523</v>
      </c>
    </row>
    <row r="43" spans="1:87" ht="30" customHeight="1" thickBot="1">
      <c r="A43" s="496"/>
      <c r="B43" s="497"/>
      <c r="C43" s="628" t="s">
        <v>226</v>
      </c>
      <c r="D43" s="629"/>
      <c r="E43" s="1062"/>
      <c r="F43" s="629"/>
      <c r="G43" s="629"/>
      <c r="I43" s="496"/>
      <c r="J43" s="497"/>
      <c r="K43" s="628" t="s">
        <v>226</v>
      </c>
      <c r="L43" s="629"/>
      <c r="M43" s="1062"/>
      <c r="N43" s="629"/>
      <c r="O43" s="629"/>
      <c r="Q43" s="496"/>
      <c r="R43" s="497"/>
      <c r="S43" s="628" t="s">
        <v>226</v>
      </c>
      <c r="T43" s="629"/>
      <c r="U43" s="1062"/>
      <c r="V43" s="629"/>
      <c r="W43" s="629"/>
      <c r="Y43" s="496"/>
      <c r="Z43" s="497"/>
      <c r="AA43" s="628" t="s">
        <v>226</v>
      </c>
      <c r="AB43" s="629"/>
      <c r="AC43" s="1062"/>
      <c r="AD43" s="629"/>
      <c r="AE43" s="629"/>
      <c r="AG43" s="496"/>
      <c r="AH43" s="497"/>
      <c r="AI43" s="628" t="s">
        <v>226</v>
      </c>
      <c r="AJ43" s="629"/>
      <c r="AK43" s="1062"/>
      <c r="AL43" s="629"/>
      <c r="AM43" s="629"/>
      <c r="AO43" s="496"/>
      <c r="AP43" s="497"/>
      <c r="AQ43" s="628" t="s">
        <v>226</v>
      </c>
      <c r="AR43" s="629"/>
      <c r="AS43" s="1062"/>
      <c r="AT43" s="629"/>
      <c r="AU43" s="629"/>
      <c r="AW43" s="496"/>
      <c r="AX43" s="497"/>
      <c r="AY43" s="628" t="s">
        <v>226</v>
      </c>
      <c r="AZ43" s="629"/>
      <c r="BA43" s="1062"/>
      <c r="BB43" s="629"/>
      <c r="BC43" s="629"/>
      <c r="BE43" s="496"/>
      <c r="BF43" s="497"/>
      <c r="BG43" s="628" t="s">
        <v>226</v>
      </c>
      <c r="BH43" s="629"/>
      <c r="BI43" s="1062"/>
      <c r="BJ43" s="629"/>
      <c r="BK43" s="629"/>
      <c r="BM43" s="496"/>
      <c r="BN43" s="497"/>
      <c r="BO43" s="628" t="s">
        <v>226</v>
      </c>
      <c r="BP43" s="629"/>
      <c r="BQ43" s="1062"/>
      <c r="BR43" s="629"/>
      <c r="BS43" s="629"/>
      <c r="BU43" s="496"/>
      <c r="BV43" s="497"/>
      <c r="BW43" s="628" t="s">
        <v>226</v>
      </c>
      <c r="BX43" s="629"/>
      <c r="BY43" s="1062"/>
      <c r="BZ43" s="629"/>
      <c r="CA43" s="629"/>
      <c r="CC43" s="496"/>
      <c r="CD43" s="497"/>
      <c r="CE43" s="628" t="s">
        <v>226</v>
      </c>
      <c r="CF43" s="629"/>
      <c r="CG43" s="1062"/>
      <c r="CH43" s="629"/>
      <c r="CI43" s="629"/>
    </row>
    <row r="44" spans="1:243" s="815" customFormat="1" ht="19.5" customHeight="1" thickBot="1">
      <c r="A44" s="1066">
        <v>1</v>
      </c>
      <c r="B44" s="1066">
        <v>2</v>
      </c>
      <c r="C44" s="1066">
        <v>3</v>
      </c>
      <c r="D44" s="1066">
        <v>4</v>
      </c>
      <c r="E44" s="1066">
        <v>5</v>
      </c>
      <c r="F44" s="1066">
        <v>6</v>
      </c>
      <c r="G44" s="1066">
        <v>7</v>
      </c>
      <c r="H44" s="1248"/>
      <c r="I44" s="1066">
        <v>1</v>
      </c>
      <c r="J44" s="1066">
        <v>2</v>
      </c>
      <c r="K44" s="1066">
        <v>3</v>
      </c>
      <c r="L44" s="1066">
        <v>4</v>
      </c>
      <c r="M44" s="1066">
        <v>5</v>
      </c>
      <c r="N44" s="1066">
        <v>6</v>
      </c>
      <c r="O44" s="1066">
        <v>7</v>
      </c>
      <c r="Q44" s="1066">
        <v>1</v>
      </c>
      <c r="R44" s="1066">
        <v>2</v>
      </c>
      <c r="S44" s="1066">
        <v>3</v>
      </c>
      <c r="T44" s="1066">
        <v>4</v>
      </c>
      <c r="U44" s="1066">
        <v>5</v>
      </c>
      <c r="V44" s="1066">
        <v>6</v>
      </c>
      <c r="W44" s="1066">
        <v>7</v>
      </c>
      <c r="Y44" s="1066">
        <v>1</v>
      </c>
      <c r="Z44" s="1066">
        <v>2</v>
      </c>
      <c r="AA44" s="1066">
        <v>3</v>
      </c>
      <c r="AB44" s="1066">
        <v>4</v>
      </c>
      <c r="AC44" s="1066">
        <v>5</v>
      </c>
      <c r="AD44" s="1066">
        <v>6</v>
      </c>
      <c r="AE44" s="1066">
        <v>7</v>
      </c>
      <c r="AG44" s="1066">
        <v>1</v>
      </c>
      <c r="AH44" s="1066">
        <v>2</v>
      </c>
      <c r="AI44" s="1066">
        <v>3</v>
      </c>
      <c r="AJ44" s="1066">
        <v>4</v>
      </c>
      <c r="AK44" s="1066">
        <v>5</v>
      </c>
      <c r="AL44" s="1066">
        <v>6</v>
      </c>
      <c r="AM44" s="1066">
        <v>7</v>
      </c>
      <c r="AO44" s="1066">
        <v>1</v>
      </c>
      <c r="AP44" s="1066">
        <v>2</v>
      </c>
      <c r="AQ44" s="1066">
        <v>3</v>
      </c>
      <c r="AR44" s="1066">
        <v>4</v>
      </c>
      <c r="AS44" s="1066">
        <v>5</v>
      </c>
      <c r="AT44" s="1066">
        <v>6</v>
      </c>
      <c r="AU44" s="1066">
        <v>7</v>
      </c>
      <c r="AW44" s="1066">
        <v>1</v>
      </c>
      <c r="AX44" s="1066">
        <v>2</v>
      </c>
      <c r="AY44" s="1066">
        <v>3</v>
      </c>
      <c r="AZ44" s="1066">
        <v>4</v>
      </c>
      <c r="BA44" s="1066">
        <v>5</v>
      </c>
      <c r="BB44" s="1066">
        <v>6</v>
      </c>
      <c r="BC44" s="1066">
        <v>7</v>
      </c>
      <c r="BE44" s="1066">
        <v>1</v>
      </c>
      <c r="BF44" s="1066">
        <v>2</v>
      </c>
      <c r="BG44" s="1066">
        <v>3</v>
      </c>
      <c r="BH44" s="1066">
        <v>4</v>
      </c>
      <c r="BI44" s="1066">
        <v>5</v>
      </c>
      <c r="BJ44" s="1066">
        <v>6</v>
      </c>
      <c r="BK44" s="1066">
        <v>7</v>
      </c>
      <c r="BM44" s="1066">
        <v>1</v>
      </c>
      <c r="BN44" s="1066">
        <v>2</v>
      </c>
      <c r="BO44" s="1066">
        <v>3</v>
      </c>
      <c r="BP44" s="1066">
        <v>4</v>
      </c>
      <c r="BQ44" s="1066">
        <v>5</v>
      </c>
      <c r="BR44" s="1066">
        <v>6</v>
      </c>
      <c r="BS44" s="1066">
        <v>7</v>
      </c>
      <c r="BU44" s="1066">
        <v>1</v>
      </c>
      <c r="BV44" s="1066">
        <v>2</v>
      </c>
      <c r="BW44" s="1066">
        <v>3</v>
      </c>
      <c r="BX44" s="1066">
        <v>4</v>
      </c>
      <c r="BY44" s="1066">
        <v>5</v>
      </c>
      <c r="BZ44" s="1066">
        <v>6</v>
      </c>
      <c r="CA44" s="1066">
        <v>7</v>
      </c>
      <c r="CC44" s="1066">
        <v>1</v>
      </c>
      <c r="CD44" s="1066">
        <v>2</v>
      </c>
      <c r="CE44" s="1066">
        <v>3</v>
      </c>
      <c r="CF44" s="1066">
        <v>4</v>
      </c>
      <c r="CG44" s="1066">
        <v>5</v>
      </c>
      <c r="CH44" s="1066">
        <v>6</v>
      </c>
      <c r="CI44" s="1066">
        <v>7</v>
      </c>
      <c r="DX44" s="1247"/>
      <c r="II44" s="1069"/>
    </row>
    <row r="45" spans="1:87" ht="30" customHeight="1">
      <c r="A45" s="1070">
        <v>1</v>
      </c>
      <c r="B45" s="1071" t="s">
        <v>120</v>
      </c>
      <c r="C45" s="257">
        <v>0</v>
      </c>
      <c r="D45" s="257">
        <v>0</v>
      </c>
      <c r="E45" s="257">
        <v>0</v>
      </c>
      <c r="F45" s="257">
        <v>0</v>
      </c>
      <c r="G45" s="259">
        <v>0</v>
      </c>
      <c r="H45" s="1249"/>
      <c r="I45" s="1070">
        <v>1</v>
      </c>
      <c r="J45" s="1071" t="s">
        <v>120</v>
      </c>
      <c r="K45" s="257">
        <v>13</v>
      </c>
      <c r="L45" s="257">
        <v>127</v>
      </c>
      <c r="M45" s="257">
        <v>282933</v>
      </c>
      <c r="N45" s="257">
        <v>13</v>
      </c>
      <c r="O45" s="1077">
        <v>27</v>
      </c>
      <c r="P45" s="947"/>
      <c r="Q45" s="1070">
        <v>1</v>
      </c>
      <c r="R45" s="1071" t="s">
        <v>120</v>
      </c>
      <c r="S45" s="1072">
        <v>389</v>
      </c>
      <c r="T45" s="1072">
        <v>2160</v>
      </c>
      <c r="U45" s="1072">
        <v>2823813</v>
      </c>
      <c r="V45" s="1072">
        <v>42</v>
      </c>
      <c r="W45" s="1074">
        <v>292</v>
      </c>
      <c r="X45" s="947"/>
      <c r="Y45" s="1070">
        <v>1</v>
      </c>
      <c r="Z45" s="1071" t="s">
        <v>120</v>
      </c>
      <c r="AA45" s="1072">
        <v>348</v>
      </c>
      <c r="AB45" s="1072">
        <v>1749</v>
      </c>
      <c r="AC45" s="1072">
        <v>1373961</v>
      </c>
      <c r="AD45" s="1072">
        <v>42</v>
      </c>
      <c r="AE45" s="1075">
        <v>292</v>
      </c>
      <c r="AF45" s="947"/>
      <c r="AG45" s="1070">
        <v>1</v>
      </c>
      <c r="AH45" s="1071" t="s">
        <v>120</v>
      </c>
      <c r="AI45" s="816">
        <v>288</v>
      </c>
      <c r="AJ45" s="816">
        <v>1645</v>
      </c>
      <c r="AK45" s="816">
        <v>1219261</v>
      </c>
      <c r="AL45" s="816">
        <v>42</v>
      </c>
      <c r="AM45" s="817">
        <v>284</v>
      </c>
      <c r="AN45" s="947"/>
      <c r="AO45" s="1070">
        <v>1</v>
      </c>
      <c r="AP45" s="1071" t="s">
        <v>120</v>
      </c>
      <c r="AQ45" s="816">
        <v>96</v>
      </c>
      <c r="AR45" s="816">
        <v>96</v>
      </c>
      <c r="AS45" s="816">
        <v>151730</v>
      </c>
      <c r="AT45" s="816">
        <v>34</v>
      </c>
      <c r="AU45" s="1081">
        <v>173</v>
      </c>
      <c r="AV45" s="947"/>
      <c r="AW45" s="1070">
        <v>1</v>
      </c>
      <c r="AX45" s="1071" t="s">
        <v>120</v>
      </c>
      <c r="AY45" s="257">
        <v>8</v>
      </c>
      <c r="AZ45" s="257">
        <v>8</v>
      </c>
      <c r="BA45" s="257">
        <v>2970</v>
      </c>
      <c r="BB45" s="257">
        <v>2</v>
      </c>
      <c r="BC45" s="1077">
        <v>11</v>
      </c>
      <c r="BE45" s="1070">
        <v>1</v>
      </c>
      <c r="BF45" s="1071" t="s">
        <v>120</v>
      </c>
      <c r="BG45" s="257">
        <v>0</v>
      </c>
      <c r="BH45" s="257">
        <v>0</v>
      </c>
      <c r="BI45" s="257">
        <v>0</v>
      </c>
      <c r="BJ45" s="257">
        <v>0</v>
      </c>
      <c r="BK45" s="1077">
        <v>0</v>
      </c>
      <c r="BM45" s="1070">
        <v>1</v>
      </c>
      <c r="BN45" s="1071" t="s">
        <v>120</v>
      </c>
      <c r="BO45" s="816">
        <v>0</v>
      </c>
      <c r="BP45" s="816">
        <v>0</v>
      </c>
      <c r="BQ45" s="816">
        <v>0</v>
      </c>
      <c r="BR45" s="816">
        <v>0</v>
      </c>
      <c r="BS45" s="817">
        <v>0</v>
      </c>
      <c r="BU45" s="1070">
        <v>1</v>
      </c>
      <c r="BV45" s="1071" t="s">
        <v>120</v>
      </c>
      <c r="BW45" s="816">
        <v>42</v>
      </c>
      <c r="BX45" s="816">
        <v>409</v>
      </c>
      <c r="BY45" s="816">
        <v>1431340</v>
      </c>
      <c r="BZ45" s="816">
        <v>42</v>
      </c>
      <c r="CA45" s="817">
        <v>270</v>
      </c>
      <c r="CC45" s="1070">
        <v>1</v>
      </c>
      <c r="CD45" s="1071" t="s">
        <v>120</v>
      </c>
      <c r="CE45" s="816">
        <v>4</v>
      </c>
      <c r="CF45" s="816">
        <v>14</v>
      </c>
      <c r="CG45" s="816">
        <v>18512</v>
      </c>
      <c r="CH45" s="816">
        <v>4</v>
      </c>
      <c r="CI45" s="820" t="s">
        <v>228</v>
      </c>
    </row>
    <row r="46" spans="1:87" ht="30" customHeight="1">
      <c r="A46" s="1082">
        <v>2</v>
      </c>
      <c r="B46" s="1083" t="s">
        <v>121</v>
      </c>
      <c r="C46" s="267">
        <v>0</v>
      </c>
      <c r="D46" s="267">
        <v>0</v>
      </c>
      <c r="E46" s="267">
        <v>0</v>
      </c>
      <c r="F46" s="267">
        <v>0</v>
      </c>
      <c r="G46" s="269">
        <v>0</v>
      </c>
      <c r="H46" s="1249"/>
      <c r="I46" s="1082">
        <v>2</v>
      </c>
      <c r="J46" s="1083" t="s">
        <v>121</v>
      </c>
      <c r="K46" s="267">
        <v>16</v>
      </c>
      <c r="L46" s="267">
        <v>109</v>
      </c>
      <c r="M46" s="267">
        <v>265646</v>
      </c>
      <c r="N46" s="267">
        <v>10</v>
      </c>
      <c r="O46" s="1090">
        <v>30</v>
      </c>
      <c r="P46" s="947"/>
      <c r="Q46" s="1082">
        <v>2</v>
      </c>
      <c r="R46" s="1083" t="s">
        <v>121</v>
      </c>
      <c r="S46" s="1084">
        <v>160</v>
      </c>
      <c r="T46" s="1084">
        <v>1095</v>
      </c>
      <c r="U46" s="1084">
        <v>1493862</v>
      </c>
      <c r="V46" s="1084">
        <v>27</v>
      </c>
      <c r="W46" s="1086">
        <v>151</v>
      </c>
      <c r="X46" s="947"/>
      <c r="Y46" s="1082">
        <v>2</v>
      </c>
      <c r="Z46" s="1083" t="s">
        <v>121</v>
      </c>
      <c r="AA46" s="1084">
        <v>150</v>
      </c>
      <c r="AB46" s="1084">
        <v>934</v>
      </c>
      <c r="AC46" s="1084">
        <v>835659</v>
      </c>
      <c r="AD46" s="1084">
        <v>27</v>
      </c>
      <c r="AE46" s="1087">
        <v>150</v>
      </c>
      <c r="AF46" s="947"/>
      <c r="AG46" s="1082">
        <v>2</v>
      </c>
      <c r="AH46" s="1083" t="s">
        <v>121</v>
      </c>
      <c r="AI46" s="828">
        <v>150</v>
      </c>
      <c r="AJ46" s="828">
        <v>878</v>
      </c>
      <c r="AK46" s="828">
        <v>775941</v>
      </c>
      <c r="AL46" s="828">
        <v>27</v>
      </c>
      <c r="AM46" s="829">
        <v>150</v>
      </c>
      <c r="AN46" s="947"/>
      <c r="AO46" s="1082">
        <v>2</v>
      </c>
      <c r="AP46" s="1083" t="s">
        <v>121</v>
      </c>
      <c r="AQ46" s="828">
        <v>56</v>
      </c>
      <c r="AR46" s="828">
        <v>56</v>
      </c>
      <c r="AS46" s="828">
        <v>59718</v>
      </c>
      <c r="AT46" s="828">
        <v>19</v>
      </c>
      <c r="AU46" s="1093">
        <v>59</v>
      </c>
      <c r="AV46" s="947"/>
      <c r="AW46" s="1082">
        <v>2</v>
      </c>
      <c r="AX46" s="1083" t="s">
        <v>121</v>
      </c>
      <c r="AY46" s="267">
        <v>0</v>
      </c>
      <c r="AZ46" s="267">
        <v>0</v>
      </c>
      <c r="BA46" s="267">
        <v>0</v>
      </c>
      <c r="BB46" s="267">
        <v>0</v>
      </c>
      <c r="BC46" s="1090">
        <v>0</v>
      </c>
      <c r="BE46" s="1082">
        <v>2</v>
      </c>
      <c r="BF46" s="1083" t="s">
        <v>121</v>
      </c>
      <c r="BG46" s="267">
        <v>0</v>
      </c>
      <c r="BH46" s="267">
        <v>0</v>
      </c>
      <c r="BI46" s="267">
        <v>0</v>
      </c>
      <c r="BJ46" s="267">
        <v>0</v>
      </c>
      <c r="BK46" s="1090">
        <v>0</v>
      </c>
      <c r="BM46" s="1082">
        <v>2</v>
      </c>
      <c r="BN46" s="1083" t="s">
        <v>121</v>
      </c>
      <c r="BO46" s="828">
        <v>0</v>
      </c>
      <c r="BP46" s="828">
        <v>0</v>
      </c>
      <c r="BQ46" s="828">
        <v>0</v>
      </c>
      <c r="BR46" s="828">
        <v>0</v>
      </c>
      <c r="BS46" s="829">
        <v>0</v>
      </c>
      <c r="BU46" s="1082">
        <v>2</v>
      </c>
      <c r="BV46" s="1083" t="s">
        <v>121</v>
      </c>
      <c r="BW46" s="828">
        <v>27</v>
      </c>
      <c r="BX46" s="828">
        <v>259</v>
      </c>
      <c r="BY46" s="828">
        <v>712360</v>
      </c>
      <c r="BZ46" s="828">
        <v>20</v>
      </c>
      <c r="CA46" s="829">
        <v>109</v>
      </c>
      <c r="CC46" s="1082">
        <v>2</v>
      </c>
      <c r="CD46" s="1083" t="s">
        <v>121</v>
      </c>
      <c r="CE46" s="828">
        <v>3</v>
      </c>
      <c r="CF46" s="828">
        <v>7</v>
      </c>
      <c r="CG46" s="828">
        <v>9805</v>
      </c>
      <c r="CH46" s="828">
        <v>1</v>
      </c>
      <c r="CI46" s="831" t="s">
        <v>228</v>
      </c>
    </row>
    <row r="47" spans="1:87" ht="30" customHeight="1">
      <c r="A47" s="1082">
        <v>3</v>
      </c>
      <c r="B47" s="1083" t="s">
        <v>122</v>
      </c>
      <c r="C47" s="267">
        <v>0</v>
      </c>
      <c r="D47" s="267">
        <v>0</v>
      </c>
      <c r="E47" s="267">
        <v>0</v>
      </c>
      <c r="F47" s="267">
        <v>0</v>
      </c>
      <c r="G47" s="269">
        <v>0</v>
      </c>
      <c r="H47" s="1249"/>
      <c r="I47" s="1082">
        <v>3</v>
      </c>
      <c r="J47" s="1083" t="s">
        <v>122</v>
      </c>
      <c r="K47" s="267">
        <v>2</v>
      </c>
      <c r="L47" s="267">
        <v>21</v>
      </c>
      <c r="M47" s="267">
        <v>39912</v>
      </c>
      <c r="N47" s="267">
        <v>2</v>
      </c>
      <c r="O47" s="1090">
        <v>2</v>
      </c>
      <c r="P47" s="947"/>
      <c r="Q47" s="1082">
        <v>3</v>
      </c>
      <c r="R47" s="1083" t="s">
        <v>122</v>
      </c>
      <c r="S47" s="1084">
        <v>143</v>
      </c>
      <c r="T47" s="1084">
        <v>962</v>
      </c>
      <c r="U47" s="1084">
        <v>1332004</v>
      </c>
      <c r="V47" s="1084">
        <v>19</v>
      </c>
      <c r="W47" s="1086">
        <v>124</v>
      </c>
      <c r="X47" s="947"/>
      <c r="Y47" s="1082">
        <v>3</v>
      </c>
      <c r="Z47" s="1083" t="s">
        <v>122</v>
      </c>
      <c r="AA47" s="1084">
        <v>124</v>
      </c>
      <c r="AB47" s="1084">
        <v>742</v>
      </c>
      <c r="AC47" s="1084">
        <v>681479</v>
      </c>
      <c r="AD47" s="1084">
        <v>19</v>
      </c>
      <c r="AE47" s="1087">
        <v>124</v>
      </c>
      <c r="AF47" s="947"/>
      <c r="AG47" s="1082">
        <v>3</v>
      </c>
      <c r="AH47" s="1083" t="s">
        <v>122</v>
      </c>
      <c r="AI47" s="828">
        <v>124</v>
      </c>
      <c r="AJ47" s="828">
        <v>715</v>
      </c>
      <c r="AK47" s="828">
        <v>647221</v>
      </c>
      <c r="AL47" s="828">
        <v>19</v>
      </c>
      <c r="AM47" s="829">
        <v>124</v>
      </c>
      <c r="AN47" s="947"/>
      <c r="AO47" s="1082">
        <v>3</v>
      </c>
      <c r="AP47" s="1083" t="s">
        <v>122</v>
      </c>
      <c r="AQ47" s="828">
        <v>23</v>
      </c>
      <c r="AR47" s="828">
        <v>23</v>
      </c>
      <c r="AS47" s="828">
        <v>30963</v>
      </c>
      <c r="AT47" s="828">
        <v>13</v>
      </c>
      <c r="AU47" s="1093">
        <v>61</v>
      </c>
      <c r="AV47" s="947"/>
      <c r="AW47" s="1082">
        <v>3</v>
      </c>
      <c r="AX47" s="1083" t="s">
        <v>122</v>
      </c>
      <c r="AY47" s="267">
        <v>2</v>
      </c>
      <c r="AZ47" s="267">
        <v>2</v>
      </c>
      <c r="BA47" s="267">
        <v>1648</v>
      </c>
      <c r="BB47" s="267">
        <v>2</v>
      </c>
      <c r="BC47" s="1090">
        <v>5</v>
      </c>
      <c r="BE47" s="1082">
        <v>3</v>
      </c>
      <c r="BF47" s="1083" t="s">
        <v>122</v>
      </c>
      <c r="BG47" s="267">
        <v>1</v>
      </c>
      <c r="BH47" s="267">
        <v>2</v>
      </c>
      <c r="BI47" s="267">
        <v>1647</v>
      </c>
      <c r="BJ47" s="267">
        <v>1</v>
      </c>
      <c r="BK47" s="1090">
        <v>7</v>
      </c>
      <c r="BM47" s="1082">
        <v>3</v>
      </c>
      <c r="BN47" s="1083" t="s">
        <v>122</v>
      </c>
      <c r="BO47" s="828">
        <v>0</v>
      </c>
      <c r="BP47" s="828">
        <v>0</v>
      </c>
      <c r="BQ47" s="828">
        <v>0</v>
      </c>
      <c r="BR47" s="828">
        <v>0</v>
      </c>
      <c r="BS47" s="832">
        <v>0</v>
      </c>
      <c r="BU47" s="1082">
        <v>3</v>
      </c>
      <c r="BV47" s="1083" t="s">
        <v>122</v>
      </c>
      <c r="BW47" s="828">
        <v>19</v>
      </c>
      <c r="BX47" s="828">
        <v>214</v>
      </c>
      <c r="BY47" s="828">
        <v>641137</v>
      </c>
      <c r="BZ47" s="828">
        <v>19</v>
      </c>
      <c r="CA47" s="832">
        <v>121</v>
      </c>
      <c r="CC47" s="1082">
        <v>3</v>
      </c>
      <c r="CD47" s="1083" t="s">
        <v>122</v>
      </c>
      <c r="CE47" s="828">
        <v>1</v>
      </c>
      <c r="CF47" s="828">
        <v>6</v>
      </c>
      <c r="CG47" s="828">
        <v>9388</v>
      </c>
      <c r="CH47" s="828">
        <v>1</v>
      </c>
      <c r="CI47" s="1148" t="s">
        <v>228</v>
      </c>
    </row>
    <row r="48" spans="1:87" ht="30" customHeight="1">
      <c r="A48" s="1094">
        <v>4</v>
      </c>
      <c r="B48" s="1095" t="s">
        <v>123</v>
      </c>
      <c r="C48" s="267">
        <v>0</v>
      </c>
      <c r="D48" s="267">
        <v>0</v>
      </c>
      <c r="E48" s="267">
        <v>0</v>
      </c>
      <c r="F48" s="267">
        <v>0</v>
      </c>
      <c r="G48" s="269">
        <v>0</v>
      </c>
      <c r="H48" s="1249"/>
      <c r="I48" s="1094">
        <v>4</v>
      </c>
      <c r="J48" s="1095" t="s">
        <v>123</v>
      </c>
      <c r="K48" s="267">
        <v>2</v>
      </c>
      <c r="L48" s="267">
        <v>24</v>
      </c>
      <c r="M48" s="267">
        <v>40890</v>
      </c>
      <c r="N48" s="267">
        <v>2</v>
      </c>
      <c r="O48" s="1090">
        <v>3</v>
      </c>
      <c r="P48" s="947"/>
      <c r="Q48" s="1094">
        <v>4</v>
      </c>
      <c r="R48" s="1095" t="s">
        <v>123</v>
      </c>
      <c r="S48" s="1084">
        <v>365</v>
      </c>
      <c r="T48" s="1084">
        <v>2676</v>
      </c>
      <c r="U48" s="1084">
        <v>3299359</v>
      </c>
      <c r="V48" s="1084">
        <v>45</v>
      </c>
      <c r="W48" s="1086">
        <v>320</v>
      </c>
      <c r="X48" s="947"/>
      <c r="Y48" s="1094">
        <v>4</v>
      </c>
      <c r="Z48" s="1095" t="s">
        <v>123</v>
      </c>
      <c r="AA48" s="1084">
        <v>323</v>
      </c>
      <c r="AB48" s="1084">
        <v>2176</v>
      </c>
      <c r="AC48" s="1084">
        <v>1808898</v>
      </c>
      <c r="AD48" s="1084">
        <v>45</v>
      </c>
      <c r="AE48" s="1087">
        <v>320</v>
      </c>
      <c r="AF48" s="947"/>
      <c r="AG48" s="1094">
        <v>4</v>
      </c>
      <c r="AH48" s="1095" t="s">
        <v>123</v>
      </c>
      <c r="AI48" s="828">
        <v>319</v>
      </c>
      <c r="AJ48" s="828">
        <v>2079</v>
      </c>
      <c r="AK48" s="828">
        <v>1693313</v>
      </c>
      <c r="AL48" s="828">
        <v>44</v>
      </c>
      <c r="AM48" s="829">
        <v>319</v>
      </c>
      <c r="AN48" s="947"/>
      <c r="AO48" s="1094">
        <v>4</v>
      </c>
      <c r="AP48" s="1095" t="s">
        <v>123</v>
      </c>
      <c r="AQ48" s="828">
        <v>109</v>
      </c>
      <c r="AR48" s="828">
        <v>109</v>
      </c>
      <c r="AS48" s="828">
        <v>115585</v>
      </c>
      <c r="AT48" s="828">
        <v>38</v>
      </c>
      <c r="AU48" s="1093">
        <v>182</v>
      </c>
      <c r="AV48" s="947"/>
      <c r="AW48" s="1094">
        <v>4</v>
      </c>
      <c r="AX48" s="1095" t="s">
        <v>123</v>
      </c>
      <c r="AY48" s="267">
        <v>0</v>
      </c>
      <c r="AZ48" s="267">
        <v>0</v>
      </c>
      <c r="BA48" s="267">
        <v>0</v>
      </c>
      <c r="BB48" s="267">
        <v>0</v>
      </c>
      <c r="BC48" s="1090">
        <v>0</v>
      </c>
      <c r="BE48" s="1094">
        <v>4</v>
      </c>
      <c r="BF48" s="1095" t="s">
        <v>123</v>
      </c>
      <c r="BG48" s="267">
        <v>0</v>
      </c>
      <c r="BH48" s="267">
        <v>0</v>
      </c>
      <c r="BI48" s="267">
        <v>0</v>
      </c>
      <c r="BJ48" s="267">
        <v>0</v>
      </c>
      <c r="BK48" s="1090">
        <v>0</v>
      </c>
      <c r="BM48" s="1094">
        <v>4</v>
      </c>
      <c r="BN48" s="1095" t="s">
        <v>123</v>
      </c>
      <c r="BO48" s="828">
        <v>0</v>
      </c>
      <c r="BP48" s="828">
        <v>0</v>
      </c>
      <c r="BQ48" s="828">
        <v>0</v>
      </c>
      <c r="BR48" s="828">
        <v>0</v>
      </c>
      <c r="BS48" s="832">
        <v>0</v>
      </c>
      <c r="BU48" s="1094">
        <v>4</v>
      </c>
      <c r="BV48" s="1095" t="s">
        <v>123</v>
      </c>
      <c r="BW48" s="828">
        <v>44</v>
      </c>
      <c r="BX48" s="828">
        <v>482</v>
      </c>
      <c r="BY48" s="828">
        <v>1486212</v>
      </c>
      <c r="BZ48" s="828">
        <v>44</v>
      </c>
      <c r="CA48" s="832">
        <v>319</v>
      </c>
      <c r="CC48" s="1094">
        <v>4</v>
      </c>
      <c r="CD48" s="1095" t="s">
        <v>123</v>
      </c>
      <c r="CE48" s="828">
        <v>2</v>
      </c>
      <c r="CF48" s="828">
        <v>3</v>
      </c>
      <c r="CG48" s="828">
        <v>4240</v>
      </c>
      <c r="CH48" s="828">
        <v>2</v>
      </c>
      <c r="CI48" s="1148" t="s">
        <v>228</v>
      </c>
    </row>
    <row r="49" spans="1:87" ht="30" customHeight="1">
      <c r="A49" s="1082">
        <v>5</v>
      </c>
      <c r="B49" s="1083" t="s">
        <v>124</v>
      </c>
      <c r="C49" s="1149">
        <v>0</v>
      </c>
      <c r="D49" s="1149">
        <v>0</v>
      </c>
      <c r="E49" s="1149">
        <v>0</v>
      </c>
      <c r="F49" s="1149">
        <v>0</v>
      </c>
      <c r="G49" s="1150">
        <v>0</v>
      </c>
      <c r="H49" s="1249"/>
      <c r="I49" s="1082">
        <v>5</v>
      </c>
      <c r="J49" s="1083" t="s">
        <v>124</v>
      </c>
      <c r="K49" s="267">
        <v>10</v>
      </c>
      <c r="L49" s="267">
        <v>98</v>
      </c>
      <c r="M49" s="267">
        <v>209758</v>
      </c>
      <c r="N49" s="267">
        <v>10</v>
      </c>
      <c r="O49" s="1090">
        <v>13</v>
      </c>
      <c r="P49" s="947"/>
      <c r="Q49" s="1082">
        <v>5</v>
      </c>
      <c r="R49" s="1083" t="s">
        <v>124</v>
      </c>
      <c r="S49" s="1084">
        <v>373</v>
      </c>
      <c r="T49" s="1084">
        <v>2423</v>
      </c>
      <c r="U49" s="1084">
        <v>3383969</v>
      </c>
      <c r="V49" s="1084">
        <v>53</v>
      </c>
      <c r="W49" s="1086">
        <v>328</v>
      </c>
      <c r="X49" s="947"/>
      <c r="Y49" s="1082">
        <v>5</v>
      </c>
      <c r="Z49" s="1083" t="s">
        <v>124</v>
      </c>
      <c r="AA49" s="1084">
        <v>322</v>
      </c>
      <c r="AB49" s="1084">
        <v>1872</v>
      </c>
      <c r="AC49" s="1084">
        <v>1526271</v>
      </c>
      <c r="AD49" s="1084">
        <v>53</v>
      </c>
      <c r="AE49" s="1087">
        <v>328</v>
      </c>
      <c r="AF49" s="947"/>
      <c r="AG49" s="1082">
        <v>5</v>
      </c>
      <c r="AH49" s="1083" t="s">
        <v>124</v>
      </c>
      <c r="AI49" s="828">
        <v>322</v>
      </c>
      <c r="AJ49" s="828">
        <v>1782</v>
      </c>
      <c r="AK49" s="828">
        <v>1476974</v>
      </c>
      <c r="AL49" s="828">
        <v>53</v>
      </c>
      <c r="AM49" s="829">
        <v>328</v>
      </c>
      <c r="AN49" s="947"/>
      <c r="AO49" s="1082">
        <v>5</v>
      </c>
      <c r="AP49" s="1083" t="s">
        <v>124</v>
      </c>
      <c r="AQ49" s="828">
        <v>64</v>
      </c>
      <c r="AR49" s="828">
        <v>64</v>
      </c>
      <c r="AS49" s="828">
        <v>47697</v>
      </c>
      <c r="AT49" s="828">
        <v>25</v>
      </c>
      <c r="AU49" s="1093">
        <v>84</v>
      </c>
      <c r="AV49" s="947"/>
      <c r="AW49" s="1082">
        <v>5</v>
      </c>
      <c r="AX49" s="1083" t="s">
        <v>124</v>
      </c>
      <c r="AY49" s="267">
        <v>2</v>
      </c>
      <c r="AZ49" s="267">
        <v>2</v>
      </c>
      <c r="BA49" s="267">
        <v>1600</v>
      </c>
      <c r="BB49" s="267">
        <v>2</v>
      </c>
      <c r="BC49" s="1090">
        <v>3</v>
      </c>
      <c r="BE49" s="1082">
        <v>5</v>
      </c>
      <c r="BF49" s="1083" t="s">
        <v>124</v>
      </c>
      <c r="BG49" s="267">
        <v>0</v>
      </c>
      <c r="BH49" s="267">
        <v>0</v>
      </c>
      <c r="BI49" s="267">
        <v>0</v>
      </c>
      <c r="BJ49" s="267">
        <v>0</v>
      </c>
      <c r="BK49" s="1090">
        <v>0</v>
      </c>
      <c r="BM49" s="1082">
        <v>5</v>
      </c>
      <c r="BN49" s="1083" t="s">
        <v>124</v>
      </c>
      <c r="BO49" s="828">
        <v>0</v>
      </c>
      <c r="BP49" s="828">
        <v>0</v>
      </c>
      <c r="BQ49" s="828">
        <v>0</v>
      </c>
      <c r="BR49" s="828">
        <v>0</v>
      </c>
      <c r="BS49" s="832">
        <v>0</v>
      </c>
      <c r="BU49" s="1082">
        <v>5</v>
      </c>
      <c r="BV49" s="1083" t="s">
        <v>124</v>
      </c>
      <c r="BW49" s="828">
        <v>53</v>
      </c>
      <c r="BX49" s="828">
        <v>573</v>
      </c>
      <c r="BY49" s="828">
        <v>1847240</v>
      </c>
      <c r="BZ49" s="828">
        <v>52</v>
      </c>
      <c r="CA49" s="832">
        <v>327</v>
      </c>
      <c r="CC49" s="1082">
        <v>5</v>
      </c>
      <c r="CD49" s="1083" t="s">
        <v>124</v>
      </c>
      <c r="CE49" s="828">
        <v>5</v>
      </c>
      <c r="CF49" s="828">
        <v>9</v>
      </c>
      <c r="CG49" s="828">
        <v>10458</v>
      </c>
      <c r="CH49" s="828">
        <v>5</v>
      </c>
      <c r="CI49" s="1148" t="s">
        <v>228</v>
      </c>
    </row>
    <row r="50" spans="1:87" ht="30" customHeight="1">
      <c r="A50" s="1102">
        <v>6</v>
      </c>
      <c r="B50" s="1103" t="s">
        <v>125</v>
      </c>
      <c r="C50" s="1113">
        <v>0</v>
      </c>
      <c r="D50" s="1114">
        <v>0</v>
      </c>
      <c r="E50" s="1114">
        <v>0</v>
      </c>
      <c r="F50" s="1113">
        <v>0</v>
      </c>
      <c r="G50" s="1151">
        <v>0</v>
      </c>
      <c r="H50" s="1249"/>
      <c r="I50" s="1102">
        <v>6</v>
      </c>
      <c r="J50" s="1117" t="s">
        <v>125</v>
      </c>
      <c r="K50" s="1113">
        <v>16</v>
      </c>
      <c r="L50" s="1113">
        <v>152</v>
      </c>
      <c r="M50" s="1113">
        <v>333356</v>
      </c>
      <c r="N50" s="1113">
        <v>16</v>
      </c>
      <c r="O50" s="1151">
        <v>29</v>
      </c>
      <c r="P50" s="947"/>
      <c r="Q50" s="1102">
        <v>6</v>
      </c>
      <c r="R50" s="1117" t="s">
        <v>125</v>
      </c>
      <c r="S50" s="1104">
        <v>385</v>
      </c>
      <c r="T50" s="1104">
        <v>2629</v>
      </c>
      <c r="U50" s="1104">
        <v>3521967</v>
      </c>
      <c r="V50" s="1104">
        <v>56</v>
      </c>
      <c r="W50" s="1106">
        <v>333</v>
      </c>
      <c r="X50" s="947"/>
      <c r="Y50" s="1102">
        <v>6</v>
      </c>
      <c r="Z50" s="1117" t="s">
        <v>125</v>
      </c>
      <c r="AA50" s="1104">
        <v>332</v>
      </c>
      <c r="AB50" s="1104">
        <v>1977</v>
      </c>
      <c r="AC50" s="1104">
        <v>1638140</v>
      </c>
      <c r="AD50" s="1104">
        <v>56</v>
      </c>
      <c r="AE50" s="1106">
        <v>333</v>
      </c>
      <c r="AF50" s="947"/>
      <c r="AG50" s="1102">
        <v>6</v>
      </c>
      <c r="AH50" s="1117" t="s">
        <v>125</v>
      </c>
      <c r="AI50" s="828">
        <v>332</v>
      </c>
      <c r="AJ50" s="828">
        <v>1913</v>
      </c>
      <c r="AK50" s="828">
        <v>1588369</v>
      </c>
      <c r="AL50" s="828">
        <v>56</v>
      </c>
      <c r="AM50" s="829">
        <v>333</v>
      </c>
      <c r="AN50" s="947"/>
      <c r="AO50" s="1102">
        <v>6</v>
      </c>
      <c r="AP50" s="1117" t="s">
        <v>125</v>
      </c>
      <c r="AQ50" s="828">
        <v>59</v>
      </c>
      <c r="AR50" s="828">
        <v>59</v>
      </c>
      <c r="AS50" s="828">
        <v>45676</v>
      </c>
      <c r="AT50" s="828">
        <v>28</v>
      </c>
      <c r="AU50" s="1093">
        <v>59</v>
      </c>
      <c r="AV50" s="947"/>
      <c r="AW50" s="1102">
        <v>6</v>
      </c>
      <c r="AX50" s="1117" t="s">
        <v>125</v>
      </c>
      <c r="AY50" s="1113">
        <v>5</v>
      </c>
      <c r="AZ50" s="1113">
        <v>5</v>
      </c>
      <c r="BA50" s="1113">
        <v>4095</v>
      </c>
      <c r="BB50" s="1113">
        <v>3</v>
      </c>
      <c r="BC50" s="1151">
        <v>5</v>
      </c>
      <c r="BE50" s="1102">
        <v>6</v>
      </c>
      <c r="BF50" s="1117" t="s">
        <v>125</v>
      </c>
      <c r="BG50" s="1113">
        <v>0</v>
      </c>
      <c r="BH50" s="1113">
        <v>0</v>
      </c>
      <c r="BI50" s="1113">
        <v>0</v>
      </c>
      <c r="BJ50" s="1113">
        <v>0</v>
      </c>
      <c r="BK50" s="1151">
        <v>0</v>
      </c>
      <c r="BM50" s="1102">
        <v>6</v>
      </c>
      <c r="BN50" s="1117" t="s">
        <v>125</v>
      </c>
      <c r="BO50" s="1109">
        <v>0</v>
      </c>
      <c r="BP50" s="1109">
        <v>0</v>
      </c>
      <c r="BQ50" s="1109">
        <v>0</v>
      </c>
      <c r="BR50" s="1109">
        <v>0</v>
      </c>
      <c r="BS50" s="1152">
        <v>0</v>
      </c>
      <c r="BU50" s="1102">
        <v>6</v>
      </c>
      <c r="BV50" s="1117" t="s">
        <v>125</v>
      </c>
      <c r="BW50" s="1109">
        <v>56</v>
      </c>
      <c r="BX50" s="1109">
        <v>634</v>
      </c>
      <c r="BY50" s="1109">
        <v>1863679</v>
      </c>
      <c r="BZ50" s="1109">
        <v>56</v>
      </c>
      <c r="CA50" s="1152">
        <v>333</v>
      </c>
      <c r="CC50" s="1102">
        <v>6</v>
      </c>
      <c r="CD50" s="1117" t="s">
        <v>125</v>
      </c>
      <c r="CE50" s="1109">
        <v>8</v>
      </c>
      <c r="CF50" s="1109">
        <v>18</v>
      </c>
      <c r="CG50" s="1109">
        <v>20148</v>
      </c>
      <c r="CH50" s="1109">
        <v>10</v>
      </c>
      <c r="CI50" s="1148" t="s">
        <v>228</v>
      </c>
    </row>
    <row r="51" spans="1:87" ht="30" customHeight="1">
      <c r="A51" s="1082">
        <v>7</v>
      </c>
      <c r="B51" s="1083" t="s">
        <v>126</v>
      </c>
      <c r="C51" s="1153">
        <v>0</v>
      </c>
      <c r="D51" s="1153">
        <v>0</v>
      </c>
      <c r="E51" s="1153">
        <v>0</v>
      </c>
      <c r="F51" s="1153">
        <v>0</v>
      </c>
      <c r="G51" s="1154">
        <v>0</v>
      </c>
      <c r="H51" s="1249"/>
      <c r="I51" s="1082">
        <v>7</v>
      </c>
      <c r="J51" s="1083" t="s">
        <v>126</v>
      </c>
      <c r="K51" s="267">
        <v>16</v>
      </c>
      <c r="L51" s="267">
        <v>175</v>
      </c>
      <c r="M51" s="267">
        <v>402321</v>
      </c>
      <c r="N51" s="267">
        <v>16</v>
      </c>
      <c r="O51" s="1090">
        <v>34</v>
      </c>
      <c r="P51" s="947"/>
      <c r="Q51" s="1082">
        <v>7</v>
      </c>
      <c r="R51" s="1083" t="s">
        <v>126</v>
      </c>
      <c r="S51" s="1084">
        <v>287</v>
      </c>
      <c r="T51" s="1084">
        <v>1961</v>
      </c>
      <c r="U51" s="1084">
        <v>2608046</v>
      </c>
      <c r="V51" s="1084">
        <v>40</v>
      </c>
      <c r="W51" s="1086">
        <v>247</v>
      </c>
      <c r="X51" s="947"/>
      <c r="Y51" s="1082">
        <v>7</v>
      </c>
      <c r="Z51" s="1083" t="s">
        <v>126</v>
      </c>
      <c r="AA51" s="1084">
        <v>249</v>
      </c>
      <c r="AB51" s="1084">
        <v>1516</v>
      </c>
      <c r="AC51" s="1084">
        <v>1262260</v>
      </c>
      <c r="AD51" s="1084">
        <v>39</v>
      </c>
      <c r="AE51" s="1087">
        <v>247</v>
      </c>
      <c r="AF51" s="947"/>
      <c r="AG51" s="1082">
        <v>7</v>
      </c>
      <c r="AH51" s="1083" t="s">
        <v>126</v>
      </c>
      <c r="AI51" s="828">
        <v>248</v>
      </c>
      <c r="AJ51" s="828">
        <v>1440</v>
      </c>
      <c r="AK51" s="828">
        <v>1168190</v>
      </c>
      <c r="AL51" s="828">
        <v>39</v>
      </c>
      <c r="AM51" s="829">
        <v>247</v>
      </c>
      <c r="AN51" s="947"/>
      <c r="AO51" s="1082">
        <v>7</v>
      </c>
      <c r="AP51" s="1083" t="s">
        <v>126</v>
      </c>
      <c r="AQ51" s="828">
        <v>74</v>
      </c>
      <c r="AR51" s="828">
        <v>74</v>
      </c>
      <c r="AS51" s="828">
        <v>91922</v>
      </c>
      <c r="AT51" s="828">
        <v>29</v>
      </c>
      <c r="AU51" s="1093">
        <v>138</v>
      </c>
      <c r="AV51" s="947"/>
      <c r="AW51" s="1082">
        <v>7</v>
      </c>
      <c r="AX51" s="1083" t="s">
        <v>126</v>
      </c>
      <c r="AY51" s="267">
        <v>3</v>
      </c>
      <c r="AZ51" s="267">
        <v>3</v>
      </c>
      <c r="BA51" s="267">
        <v>2148</v>
      </c>
      <c r="BB51" s="267">
        <v>2</v>
      </c>
      <c r="BC51" s="1090">
        <v>7</v>
      </c>
      <c r="BE51" s="1082">
        <v>7</v>
      </c>
      <c r="BF51" s="1083" t="s">
        <v>126</v>
      </c>
      <c r="BG51" s="267">
        <v>0</v>
      </c>
      <c r="BH51" s="267">
        <v>0</v>
      </c>
      <c r="BI51" s="267">
        <v>0</v>
      </c>
      <c r="BJ51" s="267">
        <v>0</v>
      </c>
      <c r="BK51" s="1090">
        <v>0</v>
      </c>
      <c r="BM51" s="1082">
        <v>7</v>
      </c>
      <c r="BN51" s="1083" t="s">
        <v>126</v>
      </c>
      <c r="BO51" s="828">
        <v>0</v>
      </c>
      <c r="BP51" s="828">
        <v>0</v>
      </c>
      <c r="BQ51" s="828">
        <v>0</v>
      </c>
      <c r="BR51" s="828">
        <v>0</v>
      </c>
      <c r="BS51" s="832">
        <v>0</v>
      </c>
      <c r="BU51" s="1082">
        <v>7</v>
      </c>
      <c r="BV51" s="1083" t="s">
        <v>126</v>
      </c>
      <c r="BW51" s="828">
        <v>39</v>
      </c>
      <c r="BX51" s="828">
        <v>440</v>
      </c>
      <c r="BY51" s="828">
        <v>1361170</v>
      </c>
      <c r="BZ51" s="828">
        <v>38</v>
      </c>
      <c r="CA51" s="832">
        <v>244</v>
      </c>
      <c r="CC51" s="1082">
        <v>7</v>
      </c>
      <c r="CD51" s="1083" t="s">
        <v>126</v>
      </c>
      <c r="CE51" s="828">
        <v>4</v>
      </c>
      <c r="CF51" s="828">
        <v>13</v>
      </c>
      <c r="CG51" s="828">
        <v>19483</v>
      </c>
      <c r="CH51" s="828">
        <v>4</v>
      </c>
      <c r="CI51" s="1148" t="s">
        <v>228</v>
      </c>
    </row>
    <row r="52" spans="1:87" ht="30" customHeight="1">
      <c r="A52" s="1094">
        <v>8</v>
      </c>
      <c r="B52" s="1095" t="s">
        <v>127</v>
      </c>
      <c r="C52" s="267">
        <v>0</v>
      </c>
      <c r="D52" s="267">
        <v>0</v>
      </c>
      <c r="E52" s="267">
        <v>0</v>
      </c>
      <c r="F52" s="267">
        <v>0</v>
      </c>
      <c r="G52" s="269">
        <v>0</v>
      </c>
      <c r="H52" s="1249"/>
      <c r="I52" s="1094">
        <v>8</v>
      </c>
      <c r="J52" s="1095" t="s">
        <v>127</v>
      </c>
      <c r="K52" s="267">
        <v>1</v>
      </c>
      <c r="L52" s="267">
        <v>12</v>
      </c>
      <c r="M52" s="267">
        <v>21740</v>
      </c>
      <c r="N52" s="267">
        <v>1</v>
      </c>
      <c r="O52" s="1090">
        <v>2</v>
      </c>
      <c r="P52" s="947"/>
      <c r="Q52" s="1094">
        <v>8</v>
      </c>
      <c r="R52" s="1095" t="s">
        <v>127</v>
      </c>
      <c r="S52" s="1084">
        <v>56</v>
      </c>
      <c r="T52" s="1084">
        <v>347</v>
      </c>
      <c r="U52" s="1084">
        <v>377794</v>
      </c>
      <c r="V52" s="1084">
        <v>8</v>
      </c>
      <c r="W52" s="1086">
        <v>56</v>
      </c>
      <c r="X52" s="947"/>
      <c r="Y52" s="1094">
        <v>8</v>
      </c>
      <c r="Z52" s="1095" t="s">
        <v>127</v>
      </c>
      <c r="AA52" s="1084">
        <v>51</v>
      </c>
      <c r="AB52" s="1084">
        <v>295</v>
      </c>
      <c r="AC52" s="1084">
        <v>173584</v>
      </c>
      <c r="AD52" s="1084">
        <v>8</v>
      </c>
      <c r="AE52" s="1087">
        <v>56</v>
      </c>
      <c r="AF52" s="947"/>
      <c r="AG52" s="1094">
        <v>8</v>
      </c>
      <c r="AH52" s="1095" t="s">
        <v>127</v>
      </c>
      <c r="AI52" s="828">
        <v>51</v>
      </c>
      <c r="AJ52" s="828">
        <v>293</v>
      </c>
      <c r="AK52" s="828">
        <v>167644</v>
      </c>
      <c r="AL52" s="828">
        <v>8</v>
      </c>
      <c r="AM52" s="829">
        <v>56</v>
      </c>
      <c r="AN52" s="947"/>
      <c r="AO52" s="1094">
        <v>8</v>
      </c>
      <c r="AP52" s="1095" t="s">
        <v>127</v>
      </c>
      <c r="AQ52" s="828">
        <v>4</v>
      </c>
      <c r="AR52" s="828">
        <v>4</v>
      </c>
      <c r="AS52" s="828">
        <v>5940</v>
      </c>
      <c r="AT52" s="828">
        <v>2</v>
      </c>
      <c r="AU52" s="1093">
        <v>8</v>
      </c>
      <c r="AV52" s="947"/>
      <c r="AW52" s="1094">
        <v>8</v>
      </c>
      <c r="AX52" s="1095" t="s">
        <v>127</v>
      </c>
      <c r="AY52" s="267">
        <v>0</v>
      </c>
      <c r="AZ52" s="267">
        <v>0</v>
      </c>
      <c r="BA52" s="267">
        <v>0</v>
      </c>
      <c r="BB52" s="267">
        <v>0</v>
      </c>
      <c r="BC52" s="1090">
        <v>0</v>
      </c>
      <c r="BE52" s="1094">
        <v>8</v>
      </c>
      <c r="BF52" s="1095" t="s">
        <v>127</v>
      </c>
      <c r="BG52" s="267">
        <v>0</v>
      </c>
      <c r="BH52" s="267">
        <v>0</v>
      </c>
      <c r="BI52" s="267">
        <v>0</v>
      </c>
      <c r="BJ52" s="267">
        <v>0</v>
      </c>
      <c r="BK52" s="1090">
        <v>0</v>
      </c>
      <c r="BM52" s="1094">
        <v>8</v>
      </c>
      <c r="BN52" s="1095" t="s">
        <v>127</v>
      </c>
      <c r="BO52" s="828">
        <v>0</v>
      </c>
      <c r="BP52" s="828">
        <v>0</v>
      </c>
      <c r="BQ52" s="828">
        <v>0</v>
      </c>
      <c r="BR52" s="828">
        <v>0</v>
      </c>
      <c r="BS52" s="832">
        <v>0</v>
      </c>
      <c r="BU52" s="1094">
        <v>8</v>
      </c>
      <c r="BV52" s="1095" t="s">
        <v>127</v>
      </c>
      <c r="BW52" s="828">
        <v>7</v>
      </c>
      <c r="BX52" s="828">
        <v>76</v>
      </c>
      <c r="BY52" s="828">
        <v>204210</v>
      </c>
      <c r="BZ52" s="828">
        <v>7</v>
      </c>
      <c r="CA52" s="832">
        <v>55</v>
      </c>
      <c r="CC52" s="1094">
        <v>8</v>
      </c>
      <c r="CD52" s="1095" t="s">
        <v>127</v>
      </c>
      <c r="CE52" s="828">
        <v>0</v>
      </c>
      <c r="CF52" s="828">
        <v>0</v>
      </c>
      <c r="CG52" s="828">
        <v>0</v>
      </c>
      <c r="CH52" s="828">
        <v>0</v>
      </c>
      <c r="CI52" s="1148" t="s">
        <v>228</v>
      </c>
    </row>
    <row r="53" spans="1:87" ht="30" customHeight="1">
      <c r="A53" s="1082">
        <v>9</v>
      </c>
      <c r="B53" s="1083" t="s">
        <v>128</v>
      </c>
      <c r="C53" s="103">
        <v>0</v>
      </c>
      <c r="D53" s="103">
        <v>0</v>
      </c>
      <c r="E53" s="103">
        <v>0</v>
      </c>
      <c r="F53" s="103">
        <v>0</v>
      </c>
      <c r="G53" s="269">
        <v>0</v>
      </c>
      <c r="H53" s="1249"/>
      <c r="I53" s="1082">
        <v>9</v>
      </c>
      <c r="J53" s="1083" t="s">
        <v>128</v>
      </c>
      <c r="K53" s="103">
        <v>4</v>
      </c>
      <c r="L53" s="103">
        <v>48</v>
      </c>
      <c r="M53" s="103">
        <v>99014</v>
      </c>
      <c r="N53" s="103">
        <v>4</v>
      </c>
      <c r="O53" s="1090">
        <v>9</v>
      </c>
      <c r="P53" s="947"/>
      <c r="Q53" s="1082">
        <v>9</v>
      </c>
      <c r="R53" s="1083" t="s">
        <v>128</v>
      </c>
      <c r="S53" s="1120">
        <v>33</v>
      </c>
      <c r="T53" s="1120">
        <v>210</v>
      </c>
      <c r="U53" s="1120">
        <v>313472</v>
      </c>
      <c r="V53" s="1120">
        <v>6</v>
      </c>
      <c r="W53" s="1086">
        <v>26</v>
      </c>
      <c r="X53" s="947"/>
      <c r="Y53" s="1082">
        <v>9</v>
      </c>
      <c r="Z53" s="1083" t="s">
        <v>128</v>
      </c>
      <c r="AA53" s="1120">
        <v>24</v>
      </c>
      <c r="AB53" s="1120">
        <v>149</v>
      </c>
      <c r="AC53" s="1120">
        <v>137150</v>
      </c>
      <c r="AD53" s="1120">
        <v>6</v>
      </c>
      <c r="AE53" s="1087">
        <v>26</v>
      </c>
      <c r="AF53" s="947"/>
      <c r="AG53" s="1082">
        <v>9</v>
      </c>
      <c r="AH53" s="1083" t="s">
        <v>128</v>
      </c>
      <c r="AI53" s="846">
        <v>24</v>
      </c>
      <c r="AJ53" s="846">
        <v>143</v>
      </c>
      <c r="AK53" s="846">
        <v>130155</v>
      </c>
      <c r="AL53" s="846">
        <v>6</v>
      </c>
      <c r="AM53" s="829">
        <v>26</v>
      </c>
      <c r="AN53" s="947"/>
      <c r="AO53" s="1082">
        <v>9</v>
      </c>
      <c r="AP53" s="1083" t="s">
        <v>128</v>
      </c>
      <c r="AQ53" s="846">
        <v>6</v>
      </c>
      <c r="AR53" s="846">
        <v>6</v>
      </c>
      <c r="AS53" s="846">
        <v>6995</v>
      </c>
      <c r="AT53" s="846">
        <v>4</v>
      </c>
      <c r="AU53" s="1093">
        <v>6</v>
      </c>
      <c r="AV53" s="947"/>
      <c r="AW53" s="1082">
        <v>9</v>
      </c>
      <c r="AX53" s="1083" t="s">
        <v>128</v>
      </c>
      <c r="AY53" s="103">
        <v>0</v>
      </c>
      <c r="AZ53" s="103">
        <v>0</v>
      </c>
      <c r="BA53" s="103">
        <v>0</v>
      </c>
      <c r="BB53" s="103">
        <v>0</v>
      </c>
      <c r="BC53" s="1090">
        <v>0</v>
      </c>
      <c r="BE53" s="1082">
        <v>9</v>
      </c>
      <c r="BF53" s="1083" t="s">
        <v>128</v>
      </c>
      <c r="BG53" s="103">
        <v>0</v>
      </c>
      <c r="BH53" s="103">
        <v>0</v>
      </c>
      <c r="BI53" s="103">
        <v>0</v>
      </c>
      <c r="BJ53" s="103">
        <v>0</v>
      </c>
      <c r="BK53" s="1090">
        <v>0</v>
      </c>
      <c r="BM53" s="1082">
        <v>9</v>
      </c>
      <c r="BN53" s="1083" t="s">
        <v>128</v>
      </c>
      <c r="BO53" s="846">
        <v>0</v>
      </c>
      <c r="BP53" s="846">
        <v>0</v>
      </c>
      <c r="BQ53" s="846">
        <v>0</v>
      </c>
      <c r="BR53" s="846">
        <v>0</v>
      </c>
      <c r="BS53" s="832">
        <v>0</v>
      </c>
      <c r="BU53" s="1082">
        <v>9</v>
      </c>
      <c r="BV53" s="1083" t="s">
        <v>128</v>
      </c>
      <c r="BW53" s="846">
        <v>6</v>
      </c>
      <c r="BX53" s="846">
        <v>60</v>
      </c>
      <c r="BY53" s="846">
        <v>174757</v>
      </c>
      <c r="BZ53" s="846">
        <v>6</v>
      </c>
      <c r="CA53" s="832">
        <v>26</v>
      </c>
      <c r="CC53" s="1082">
        <v>9</v>
      </c>
      <c r="CD53" s="1083" t="s">
        <v>128</v>
      </c>
      <c r="CE53" s="846">
        <v>1</v>
      </c>
      <c r="CF53" s="846">
        <v>1</v>
      </c>
      <c r="CG53" s="846">
        <v>1565</v>
      </c>
      <c r="CH53" s="846">
        <v>1</v>
      </c>
      <c r="CI53" s="1148" t="s">
        <v>228</v>
      </c>
    </row>
    <row r="54" spans="1:87" ht="30" customHeight="1">
      <c r="A54" s="1082">
        <v>10</v>
      </c>
      <c r="B54" s="1083" t="s">
        <v>129</v>
      </c>
      <c r="C54" s="267">
        <v>0</v>
      </c>
      <c r="D54" s="267">
        <v>0</v>
      </c>
      <c r="E54" s="267">
        <v>0</v>
      </c>
      <c r="F54" s="267">
        <v>0</v>
      </c>
      <c r="G54" s="269">
        <v>0</v>
      </c>
      <c r="H54" s="1249"/>
      <c r="I54" s="1082">
        <v>10</v>
      </c>
      <c r="J54" s="1083" t="s">
        <v>129</v>
      </c>
      <c r="K54" s="267">
        <v>2</v>
      </c>
      <c r="L54" s="267">
        <v>12</v>
      </c>
      <c r="M54" s="267">
        <v>19413</v>
      </c>
      <c r="N54" s="267">
        <v>2</v>
      </c>
      <c r="O54" s="1090">
        <v>6</v>
      </c>
      <c r="P54" s="947"/>
      <c r="Q54" s="1082">
        <v>10</v>
      </c>
      <c r="R54" s="1083" t="s">
        <v>129</v>
      </c>
      <c r="S54" s="1084">
        <v>23</v>
      </c>
      <c r="T54" s="1084">
        <v>152</v>
      </c>
      <c r="U54" s="1084">
        <v>181130</v>
      </c>
      <c r="V54" s="1084">
        <v>3</v>
      </c>
      <c r="W54" s="1086">
        <v>21</v>
      </c>
      <c r="X54" s="947"/>
      <c r="Y54" s="1082">
        <v>10</v>
      </c>
      <c r="Z54" s="1083" t="s">
        <v>129</v>
      </c>
      <c r="AA54" s="1084">
        <v>21</v>
      </c>
      <c r="AB54" s="1084">
        <v>128</v>
      </c>
      <c r="AC54" s="1084">
        <v>102331</v>
      </c>
      <c r="AD54" s="1084">
        <v>3</v>
      </c>
      <c r="AE54" s="1087">
        <v>21</v>
      </c>
      <c r="AF54" s="947"/>
      <c r="AG54" s="1082">
        <v>10</v>
      </c>
      <c r="AH54" s="1083" t="s">
        <v>129</v>
      </c>
      <c r="AI54" s="828">
        <v>21</v>
      </c>
      <c r="AJ54" s="828">
        <v>121</v>
      </c>
      <c r="AK54" s="828">
        <v>97564</v>
      </c>
      <c r="AL54" s="828">
        <v>3</v>
      </c>
      <c r="AM54" s="829">
        <v>21</v>
      </c>
      <c r="AN54" s="947"/>
      <c r="AO54" s="1082">
        <v>10</v>
      </c>
      <c r="AP54" s="1083" t="s">
        <v>129</v>
      </c>
      <c r="AQ54" s="828">
        <v>7</v>
      </c>
      <c r="AR54" s="828">
        <v>7</v>
      </c>
      <c r="AS54" s="828">
        <v>4767</v>
      </c>
      <c r="AT54" s="828">
        <v>1</v>
      </c>
      <c r="AU54" s="1093">
        <v>9</v>
      </c>
      <c r="AV54" s="947"/>
      <c r="AW54" s="1082">
        <v>10</v>
      </c>
      <c r="AX54" s="1083" t="s">
        <v>129</v>
      </c>
      <c r="AY54" s="267">
        <v>0</v>
      </c>
      <c r="AZ54" s="267">
        <v>0</v>
      </c>
      <c r="BA54" s="267">
        <v>0</v>
      </c>
      <c r="BB54" s="267">
        <v>0</v>
      </c>
      <c r="BC54" s="1090">
        <v>0</v>
      </c>
      <c r="BE54" s="1082">
        <v>10</v>
      </c>
      <c r="BF54" s="1083" t="s">
        <v>129</v>
      </c>
      <c r="BG54" s="267">
        <v>0</v>
      </c>
      <c r="BH54" s="267">
        <v>0</v>
      </c>
      <c r="BI54" s="267">
        <v>0</v>
      </c>
      <c r="BJ54" s="267">
        <v>0</v>
      </c>
      <c r="BK54" s="1090">
        <v>0</v>
      </c>
      <c r="BM54" s="1082">
        <v>10</v>
      </c>
      <c r="BN54" s="1083" t="s">
        <v>129</v>
      </c>
      <c r="BO54" s="828">
        <v>0</v>
      </c>
      <c r="BP54" s="828">
        <v>0</v>
      </c>
      <c r="BQ54" s="828">
        <v>0</v>
      </c>
      <c r="BR54" s="828">
        <v>0</v>
      </c>
      <c r="BS54" s="832">
        <v>0</v>
      </c>
      <c r="BU54" s="1082">
        <v>10</v>
      </c>
      <c r="BV54" s="1083" t="s">
        <v>129</v>
      </c>
      <c r="BW54" s="828">
        <v>3</v>
      </c>
      <c r="BX54" s="828">
        <v>36</v>
      </c>
      <c r="BY54" s="828">
        <v>112974</v>
      </c>
      <c r="BZ54" s="828">
        <v>3</v>
      </c>
      <c r="CA54" s="832">
        <v>21</v>
      </c>
      <c r="CC54" s="1082">
        <v>10</v>
      </c>
      <c r="CD54" s="1083" t="s">
        <v>129</v>
      </c>
      <c r="CE54" s="828">
        <v>0</v>
      </c>
      <c r="CF54" s="828">
        <v>0</v>
      </c>
      <c r="CG54" s="828">
        <v>0</v>
      </c>
      <c r="CH54" s="828">
        <v>0</v>
      </c>
      <c r="CI54" s="1148" t="s">
        <v>228</v>
      </c>
    </row>
    <row r="55" spans="1:87" ht="30" customHeight="1">
      <c r="A55" s="1094">
        <v>11</v>
      </c>
      <c r="B55" s="1095" t="s">
        <v>130</v>
      </c>
      <c r="C55" s="267">
        <v>0</v>
      </c>
      <c r="D55" s="267">
        <v>0</v>
      </c>
      <c r="E55" s="267">
        <v>0</v>
      </c>
      <c r="F55" s="267">
        <v>0</v>
      </c>
      <c r="G55" s="269">
        <v>0</v>
      </c>
      <c r="H55" s="1249"/>
      <c r="I55" s="1094">
        <v>11</v>
      </c>
      <c r="J55" s="1095" t="s">
        <v>130</v>
      </c>
      <c r="K55" s="267">
        <v>25</v>
      </c>
      <c r="L55" s="267">
        <v>237</v>
      </c>
      <c r="M55" s="267">
        <v>631644</v>
      </c>
      <c r="N55" s="267">
        <v>25</v>
      </c>
      <c r="O55" s="1090">
        <v>44</v>
      </c>
      <c r="P55" s="947"/>
      <c r="Q55" s="1094">
        <v>11</v>
      </c>
      <c r="R55" s="1095" t="s">
        <v>130</v>
      </c>
      <c r="S55" s="1084">
        <v>349</v>
      </c>
      <c r="T55" s="1084">
        <v>2438</v>
      </c>
      <c r="U55" s="1084">
        <v>3098593</v>
      </c>
      <c r="V55" s="1084">
        <v>49</v>
      </c>
      <c r="W55" s="1086">
        <v>307</v>
      </c>
      <c r="X55" s="947"/>
      <c r="Y55" s="1094">
        <v>11</v>
      </c>
      <c r="Z55" s="1095" t="s">
        <v>130</v>
      </c>
      <c r="AA55" s="1084">
        <v>302</v>
      </c>
      <c r="AB55" s="1084">
        <v>1912</v>
      </c>
      <c r="AC55" s="1084">
        <v>1590004</v>
      </c>
      <c r="AD55" s="1084">
        <v>47</v>
      </c>
      <c r="AE55" s="1087">
        <v>305</v>
      </c>
      <c r="AF55" s="947"/>
      <c r="AG55" s="1094">
        <v>11</v>
      </c>
      <c r="AH55" s="1095" t="s">
        <v>130</v>
      </c>
      <c r="AI55" s="828">
        <v>302</v>
      </c>
      <c r="AJ55" s="828">
        <v>1795</v>
      </c>
      <c r="AK55" s="828">
        <v>1489100</v>
      </c>
      <c r="AL55" s="828">
        <v>47</v>
      </c>
      <c r="AM55" s="829">
        <v>305</v>
      </c>
      <c r="AN55" s="947"/>
      <c r="AO55" s="1094">
        <v>11</v>
      </c>
      <c r="AP55" s="1095" t="s">
        <v>130</v>
      </c>
      <c r="AQ55" s="828">
        <v>116</v>
      </c>
      <c r="AR55" s="828">
        <v>116</v>
      </c>
      <c r="AS55" s="828">
        <v>100351</v>
      </c>
      <c r="AT55" s="828">
        <v>34</v>
      </c>
      <c r="AU55" s="1093">
        <v>167</v>
      </c>
      <c r="AV55" s="947"/>
      <c r="AW55" s="1094">
        <v>11</v>
      </c>
      <c r="AX55" s="1095" t="s">
        <v>130</v>
      </c>
      <c r="AY55" s="267">
        <v>1</v>
      </c>
      <c r="AZ55" s="267">
        <v>1</v>
      </c>
      <c r="BA55" s="267">
        <v>553</v>
      </c>
      <c r="BB55" s="267">
        <v>1</v>
      </c>
      <c r="BC55" s="1090">
        <v>1</v>
      </c>
      <c r="BE55" s="1094">
        <v>11</v>
      </c>
      <c r="BF55" s="1095" t="s">
        <v>130</v>
      </c>
      <c r="BG55" s="267">
        <v>0</v>
      </c>
      <c r="BH55" s="267">
        <v>0</v>
      </c>
      <c r="BI55" s="267">
        <v>0</v>
      </c>
      <c r="BJ55" s="267">
        <v>0</v>
      </c>
      <c r="BK55" s="1090">
        <v>0</v>
      </c>
      <c r="BM55" s="1094">
        <v>11</v>
      </c>
      <c r="BN55" s="1095" t="s">
        <v>130</v>
      </c>
      <c r="BO55" s="828">
        <v>0</v>
      </c>
      <c r="BP55" s="828">
        <v>0</v>
      </c>
      <c r="BQ55" s="828">
        <v>0</v>
      </c>
      <c r="BR55" s="828">
        <v>0</v>
      </c>
      <c r="BS55" s="832">
        <v>0</v>
      </c>
      <c r="BU55" s="1094">
        <v>11</v>
      </c>
      <c r="BV55" s="1095" t="s">
        <v>130</v>
      </c>
      <c r="BW55" s="828">
        <v>48</v>
      </c>
      <c r="BX55" s="828">
        <v>505</v>
      </c>
      <c r="BY55" s="828">
        <v>1479983</v>
      </c>
      <c r="BZ55" s="828">
        <v>48</v>
      </c>
      <c r="CA55" s="832">
        <v>299</v>
      </c>
      <c r="CC55" s="1094">
        <v>11</v>
      </c>
      <c r="CD55" s="1095" t="s">
        <v>130</v>
      </c>
      <c r="CE55" s="828">
        <v>9</v>
      </c>
      <c r="CF55" s="828">
        <v>21</v>
      </c>
      <c r="CG55" s="828">
        <v>28606</v>
      </c>
      <c r="CH55" s="828">
        <v>9</v>
      </c>
      <c r="CI55" s="1148" t="s">
        <v>228</v>
      </c>
    </row>
    <row r="56" spans="1:87" ht="30" customHeight="1">
      <c r="A56" s="1082">
        <v>12</v>
      </c>
      <c r="B56" s="1083" t="s">
        <v>131</v>
      </c>
      <c r="C56" s="267">
        <v>0</v>
      </c>
      <c r="D56" s="267">
        <v>0</v>
      </c>
      <c r="E56" s="267">
        <v>0</v>
      </c>
      <c r="F56" s="267">
        <v>0</v>
      </c>
      <c r="G56" s="269">
        <v>0</v>
      </c>
      <c r="H56" s="1249"/>
      <c r="I56" s="1082">
        <v>12</v>
      </c>
      <c r="J56" s="1083" t="s">
        <v>131</v>
      </c>
      <c r="K56" s="267">
        <v>8</v>
      </c>
      <c r="L56" s="267">
        <v>89</v>
      </c>
      <c r="M56" s="267">
        <v>230867</v>
      </c>
      <c r="N56" s="267">
        <v>8</v>
      </c>
      <c r="O56" s="1090">
        <v>30</v>
      </c>
      <c r="P56" s="947"/>
      <c r="Q56" s="1082">
        <v>12</v>
      </c>
      <c r="R56" s="1083" t="s">
        <v>131</v>
      </c>
      <c r="S56" s="1084">
        <v>643</v>
      </c>
      <c r="T56" s="1084">
        <v>4038</v>
      </c>
      <c r="U56" s="1084">
        <v>5157917</v>
      </c>
      <c r="V56" s="1084">
        <v>80</v>
      </c>
      <c r="W56" s="1086">
        <v>595</v>
      </c>
      <c r="X56" s="947"/>
      <c r="Y56" s="1082">
        <v>12</v>
      </c>
      <c r="Z56" s="1083" t="s">
        <v>131</v>
      </c>
      <c r="AA56" s="1084">
        <v>583</v>
      </c>
      <c r="AB56" s="1084">
        <v>3349</v>
      </c>
      <c r="AC56" s="1084">
        <v>2993439</v>
      </c>
      <c r="AD56" s="1084">
        <v>80</v>
      </c>
      <c r="AE56" s="1087">
        <v>591</v>
      </c>
      <c r="AF56" s="947"/>
      <c r="AG56" s="1082">
        <v>12</v>
      </c>
      <c r="AH56" s="1083" t="s">
        <v>131</v>
      </c>
      <c r="AI56" s="828">
        <v>576</v>
      </c>
      <c r="AJ56" s="828">
        <v>3072</v>
      </c>
      <c r="AK56" s="828">
        <v>2548697</v>
      </c>
      <c r="AL56" s="828">
        <v>78</v>
      </c>
      <c r="AM56" s="829">
        <v>577</v>
      </c>
      <c r="AN56" s="947"/>
      <c r="AO56" s="1082">
        <v>12</v>
      </c>
      <c r="AP56" s="1083" t="s">
        <v>131</v>
      </c>
      <c r="AQ56" s="828">
        <v>154</v>
      </c>
      <c r="AR56" s="828">
        <v>158</v>
      </c>
      <c r="AS56" s="828">
        <v>156131</v>
      </c>
      <c r="AT56" s="828">
        <v>51</v>
      </c>
      <c r="AU56" s="1093">
        <v>286</v>
      </c>
      <c r="AV56" s="947"/>
      <c r="AW56" s="1082">
        <v>12</v>
      </c>
      <c r="AX56" s="1083" t="s">
        <v>131</v>
      </c>
      <c r="AY56" s="267">
        <v>4</v>
      </c>
      <c r="AZ56" s="267">
        <v>4</v>
      </c>
      <c r="BA56" s="267">
        <v>2870</v>
      </c>
      <c r="BB56" s="267">
        <v>3</v>
      </c>
      <c r="BC56" s="1090">
        <v>13</v>
      </c>
      <c r="BE56" s="1082">
        <v>12</v>
      </c>
      <c r="BF56" s="1083" t="s">
        <v>131</v>
      </c>
      <c r="BG56" s="267">
        <v>0</v>
      </c>
      <c r="BH56" s="267">
        <v>0</v>
      </c>
      <c r="BI56" s="267">
        <v>0</v>
      </c>
      <c r="BJ56" s="267">
        <v>0</v>
      </c>
      <c r="BK56" s="1090">
        <v>0</v>
      </c>
      <c r="BM56" s="1082">
        <v>12</v>
      </c>
      <c r="BN56" s="1083" t="s">
        <v>131</v>
      </c>
      <c r="BO56" s="828">
        <v>0</v>
      </c>
      <c r="BP56" s="828">
        <v>0</v>
      </c>
      <c r="BQ56" s="828">
        <v>0</v>
      </c>
      <c r="BR56" s="828">
        <v>0</v>
      </c>
      <c r="BS56" s="832">
        <v>0</v>
      </c>
      <c r="BU56" s="1082">
        <v>12</v>
      </c>
      <c r="BV56" s="1083" t="s">
        <v>131</v>
      </c>
      <c r="BW56" s="828">
        <v>75</v>
      </c>
      <c r="BX56" s="828">
        <v>814</v>
      </c>
      <c r="BY56" s="828">
        <v>2438167</v>
      </c>
      <c r="BZ56" s="828">
        <v>71</v>
      </c>
      <c r="CA56" s="832">
        <v>509</v>
      </c>
      <c r="CC56" s="1082">
        <v>12</v>
      </c>
      <c r="CD56" s="1083" t="s">
        <v>131</v>
      </c>
      <c r="CE56" s="828">
        <v>9</v>
      </c>
      <c r="CF56" s="828">
        <v>12</v>
      </c>
      <c r="CG56" s="828">
        <v>17144</v>
      </c>
      <c r="CH56" s="828">
        <v>9</v>
      </c>
      <c r="CI56" s="1148" t="s">
        <v>228</v>
      </c>
    </row>
    <row r="57" spans="1:87" ht="30" customHeight="1">
      <c r="A57" s="1094">
        <v>13</v>
      </c>
      <c r="B57" s="1095" t="s">
        <v>132</v>
      </c>
      <c r="C57" s="267">
        <v>0</v>
      </c>
      <c r="D57" s="267">
        <v>0</v>
      </c>
      <c r="E57" s="267">
        <v>0</v>
      </c>
      <c r="F57" s="267">
        <v>0</v>
      </c>
      <c r="G57" s="269">
        <v>0</v>
      </c>
      <c r="H57" s="1249"/>
      <c r="I57" s="1094">
        <v>13</v>
      </c>
      <c r="J57" s="1095" t="s">
        <v>132</v>
      </c>
      <c r="K57" s="267">
        <v>3</v>
      </c>
      <c r="L57" s="267">
        <v>26</v>
      </c>
      <c r="M57" s="267">
        <v>59707</v>
      </c>
      <c r="N57" s="267">
        <v>3</v>
      </c>
      <c r="O57" s="1090">
        <v>7</v>
      </c>
      <c r="P57" s="947"/>
      <c r="Q57" s="1094">
        <v>13</v>
      </c>
      <c r="R57" s="1095" t="s">
        <v>132</v>
      </c>
      <c r="S57" s="1084">
        <v>87</v>
      </c>
      <c r="T57" s="1084">
        <v>601</v>
      </c>
      <c r="U57" s="1084">
        <v>861575</v>
      </c>
      <c r="V57" s="1084">
        <v>12</v>
      </c>
      <c r="W57" s="1086">
        <v>81</v>
      </c>
      <c r="X57" s="947"/>
      <c r="Y57" s="1094">
        <v>13</v>
      </c>
      <c r="Z57" s="1095" t="s">
        <v>132</v>
      </c>
      <c r="AA57" s="1084">
        <v>81</v>
      </c>
      <c r="AB57" s="1084">
        <v>523</v>
      </c>
      <c r="AC57" s="1084">
        <v>461933</v>
      </c>
      <c r="AD57" s="1084">
        <v>12</v>
      </c>
      <c r="AE57" s="1087">
        <v>81</v>
      </c>
      <c r="AF57" s="947"/>
      <c r="AG57" s="1094">
        <v>13</v>
      </c>
      <c r="AH57" s="1095" t="s">
        <v>132</v>
      </c>
      <c r="AI57" s="828">
        <v>81</v>
      </c>
      <c r="AJ57" s="828">
        <v>511</v>
      </c>
      <c r="AK57" s="828">
        <v>451746</v>
      </c>
      <c r="AL57" s="828">
        <v>12</v>
      </c>
      <c r="AM57" s="829">
        <v>81</v>
      </c>
      <c r="AN57" s="947"/>
      <c r="AO57" s="1094">
        <v>13</v>
      </c>
      <c r="AP57" s="1095" t="s">
        <v>132</v>
      </c>
      <c r="AQ57" s="828">
        <v>12</v>
      </c>
      <c r="AR57" s="828">
        <v>12</v>
      </c>
      <c r="AS57" s="828">
        <v>10187</v>
      </c>
      <c r="AT57" s="828">
        <v>6</v>
      </c>
      <c r="AU57" s="1093">
        <v>16</v>
      </c>
      <c r="AV57" s="947"/>
      <c r="AW57" s="1094">
        <v>13</v>
      </c>
      <c r="AX57" s="1095" t="s">
        <v>132</v>
      </c>
      <c r="AY57" s="267">
        <v>0</v>
      </c>
      <c r="AZ57" s="267">
        <v>0</v>
      </c>
      <c r="BA57" s="267">
        <v>0</v>
      </c>
      <c r="BB57" s="267">
        <v>0</v>
      </c>
      <c r="BC57" s="1090">
        <v>0</v>
      </c>
      <c r="BE57" s="1094">
        <v>13</v>
      </c>
      <c r="BF57" s="1095" t="s">
        <v>132</v>
      </c>
      <c r="BG57" s="267">
        <v>0</v>
      </c>
      <c r="BH57" s="267">
        <v>0</v>
      </c>
      <c r="BI57" s="267">
        <v>0</v>
      </c>
      <c r="BJ57" s="267">
        <v>0</v>
      </c>
      <c r="BK57" s="1090">
        <v>0</v>
      </c>
      <c r="BM57" s="1094">
        <v>13</v>
      </c>
      <c r="BN57" s="1095" t="s">
        <v>132</v>
      </c>
      <c r="BO57" s="828">
        <v>0</v>
      </c>
      <c r="BP57" s="828">
        <v>0</v>
      </c>
      <c r="BQ57" s="828">
        <v>0</v>
      </c>
      <c r="BR57" s="828">
        <v>0</v>
      </c>
      <c r="BS57" s="832">
        <v>0</v>
      </c>
      <c r="BU57" s="1094">
        <v>13</v>
      </c>
      <c r="BV57" s="1095" t="s">
        <v>132</v>
      </c>
      <c r="BW57" s="828">
        <v>7</v>
      </c>
      <c r="BX57" s="828">
        <v>75</v>
      </c>
      <c r="BY57" s="828">
        <v>237653</v>
      </c>
      <c r="BZ57" s="828">
        <v>7</v>
      </c>
      <c r="CA57" s="832">
        <v>45</v>
      </c>
      <c r="CC57" s="1094">
        <v>13</v>
      </c>
      <c r="CD57" s="1095" t="s">
        <v>132</v>
      </c>
      <c r="CE57" s="828">
        <v>6</v>
      </c>
      <c r="CF57" s="828">
        <v>63</v>
      </c>
      <c r="CG57" s="828">
        <v>161990</v>
      </c>
      <c r="CH57" s="828">
        <v>6</v>
      </c>
      <c r="CI57" s="1148" t="s">
        <v>228</v>
      </c>
    </row>
    <row r="58" spans="1:243" ht="30" customHeight="1">
      <c r="A58" s="1082">
        <v>14</v>
      </c>
      <c r="B58" s="1083" t="s">
        <v>133</v>
      </c>
      <c r="C58" s="267">
        <v>0</v>
      </c>
      <c r="D58" s="267">
        <v>0</v>
      </c>
      <c r="E58" s="267">
        <v>0</v>
      </c>
      <c r="F58" s="267">
        <v>0</v>
      </c>
      <c r="G58" s="269">
        <v>0</v>
      </c>
      <c r="H58" s="1249"/>
      <c r="I58" s="1082">
        <v>14</v>
      </c>
      <c r="J58" s="1083" t="s">
        <v>133</v>
      </c>
      <c r="K58" s="267">
        <v>4</v>
      </c>
      <c r="L58" s="267">
        <v>34</v>
      </c>
      <c r="M58" s="267">
        <v>72845</v>
      </c>
      <c r="N58" s="267">
        <v>4</v>
      </c>
      <c r="O58" s="1090">
        <v>7</v>
      </c>
      <c r="P58" s="947"/>
      <c r="Q58" s="1082">
        <v>14</v>
      </c>
      <c r="R58" s="1083" t="s">
        <v>133</v>
      </c>
      <c r="S58" s="1084">
        <v>210</v>
      </c>
      <c r="T58" s="1084">
        <v>1351</v>
      </c>
      <c r="U58" s="1084">
        <v>1936126</v>
      </c>
      <c r="V58" s="1084">
        <v>31</v>
      </c>
      <c r="W58" s="1086">
        <v>171</v>
      </c>
      <c r="X58" s="947"/>
      <c r="Y58" s="1082">
        <v>14</v>
      </c>
      <c r="Z58" s="1083" t="s">
        <v>133</v>
      </c>
      <c r="AA58" s="1084">
        <v>179</v>
      </c>
      <c r="AB58" s="1084">
        <v>1022</v>
      </c>
      <c r="AC58" s="1084">
        <v>970611</v>
      </c>
      <c r="AD58" s="1084">
        <v>31</v>
      </c>
      <c r="AE58" s="1087">
        <v>171</v>
      </c>
      <c r="AF58" s="947"/>
      <c r="AG58" s="1082">
        <v>14</v>
      </c>
      <c r="AH58" s="1083" t="s">
        <v>133</v>
      </c>
      <c r="AI58" s="828">
        <v>174</v>
      </c>
      <c r="AJ58" s="828">
        <v>938</v>
      </c>
      <c r="AK58" s="828">
        <v>868335</v>
      </c>
      <c r="AL58" s="828">
        <v>31</v>
      </c>
      <c r="AM58" s="829">
        <v>168</v>
      </c>
      <c r="AN58" s="947"/>
      <c r="AO58" s="1082">
        <v>14</v>
      </c>
      <c r="AP58" s="1083" t="s">
        <v>133</v>
      </c>
      <c r="AQ58" s="828">
        <v>83</v>
      </c>
      <c r="AR58" s="828">
        <v>84</v>
      </c>
      <c r="AS58" s="828">
        <v>102275</v>
      </c>
      <c r="AT58" s="828">
        <v>27</v>
      </c>
      <c r="AU58" s="1093">
        <v>118</v>
      </c>
      <c r="AV58" s="947"/>
      <c r="AW58" s="1082">
        <v>14</v>
      </c>
      <c r="AX58" s="1083" t="s">
        <v>133</v>
      </c>
      <c r="AY58" s="267">
        <v>0</v>
      </c>
      <c r="AZ58" s="267">
        <v>0</v>
      </c>
      <c r="BA58" s="267">
        <v>0</v>
      </c>
      <c r="BB58" s="267">
        <v>0</v>
      </c>
      <c r="BC58" s="1090">
        <v>0</v>
      </c>
      <c r="BE58" s="1082">
        <v>14</v>
      </c>
      <c r="BF58" s="1083" t="s">
        <v>133</v>
      </c>
      <c r="BG58" s="267">
        <v>0</v>
      </c>
      <c r="BH58" s="267">
        <v>0</v>
      </c>
      <c r="BI58" s="267">
        <v>0</v>
      </c>
      <c r="BJ58" s="267">
        <v>0</v>
      </c>
      <c r="BK58" s="1090">
        <v>0</v>
      </c>
      <c r="BM58" s="1082">
        <v>14</v>
      </c>
      <c r="BN58" s="1083" t="s">
        <v>133</v>
      </c>
      <c r="BO58" s="828">
        <v>0</v>
      </c>
      <c r="BP58" s="828">
        <v>0</v>
      </c>
      <c r="BQ58" s="828">
        <v>0</v>
      </c>
      <c r="BR58" s="828">
        <v>0</v>
      </c>
      <c r="BS58" s="832">
        <v>0</v>
      </c>
      <c r="BU58" s="1082">
        <v>14</v>
      </c>
      <c r="BV58" s="1083" t="s">
        <v>133</v>
      </c>
      <c r="BW58" s="828">
        <v>31</v>
      </c>
      <c r="BX58" s="828">
        <v>311</v>
      </c>
      <c r="BY58" s="828">
        <v>939072</v>
      </c>
      <c r="BZ58" s="828">
        <v>31</v>
      </c>
      <c r="CA58" s="832">
        <v>174</v>
      </c>
      <c r="CC58" s="1082">
        <v>14</v>
      </c>
      <c r="CD58" s="1083" t="s">
        <v>133</v>
      </c>
      <c r="CE58" s="828">
        <v>6</v>
      </c>
      <c r="CF58" s="828">
        <v>18</v>
      </c>
      <c r="CG58" s="828">
        <v>26443</v>
      </c>
      <c r="CH58" s="828">
        <v>6</v>
      </c>
      <c r="CI58" s="1148" t="s">
        <v>228</v>
      </c>
      <c r="II58" s="1155"/>
    </row>
    <row r="59" spans="1:87" ht="30" customHeight="1">
      <c r="A59" s="1082">
        <v>15</v>
      </c>
      <c r="B59" s="1083" t="s">
        <v>134</v>
      </c>
      <c r="C59" s="267">
        <v>0</v>
      </c>
      <c r="D59" s="267">
        <v>0</v>
      </c>
      <c r="E59" s="267">
        <v>0</v>
      </c>
      <c r="F59" s="267">
        <v>0</v>
      </c>
      <c r="G59" s="269">
        <v>0</v>
      </c>
      <c r="H59" s="1249"/>
      <c r="I59" s="1082">
        <v>15</v>
      </c>
      <c r="J59" s="1083" t="s">
        <v>134</v>
      </c>
      <c r="K59" s="267">
        <v>22</v>
      </c>
      <c r="L59" s="267">
        <v>205</v>
      </c>
      <c r="M59" s="267">
        <v>384449</v>
      </c>
      <c r="N59" s="267">
        <v>21</v>
      </c>
      <c r="O59" s="1090">
        <v>51</v>
      </c>
      <c r="P59" s="947"/>
      <c r="Q59" s="1082">
        <v>15</v>
      </c>
      <c r="R59" s="1083" t="s">
        <v>134</v>
      </c>
      <c r="S59" s="1084">
        <v>288</v>
      </c>
      <c r="T59" s="1084">
        <v>1962</v>
      </c>
      <c r="U59" s="1084">
        <v>2602055</v>
      </c>
      <c r="V59" s="1084">
        <v>41</v>
      </c>
      <c r="W59" s="1086">
        <v>264</v>
      </c>
      <c r="X59" s="947"/>
      <c r="Y59" s="1082">
        <v>15</v>
      </c>
      <c r="Z59" s="1083" t="s">
        <v>134</v>
      </c>
      <c r="AA59" s="1084">
        <v>255</v>
      </c>
      <c r="AB59" s="1084">
        <v>1576</v>
      </c>
      <c r="AC59" s="1084">
        <v>1284381</v>
      </c>
      <c r="AD59" s="1084">
        <v>39</v>
      </c>
      <c r="AE59" s="1087">
        <v>251</v>
      </c>
      <c r="AF59" s="947"/>
      <c r="AG59" s="1082">
        <v>15</v>
      </c>
      <c r="AH59" s="1083" t="s">
        <v>134</v>
      </c>
      <c r="AI59" s="828">
        <v>248</v>
      </c>
      <c r="AJ59" s="828">
        <v>1443</v>
      </c>
      <c r="AK59" s="828">
        <v>1125035</v>
      </c>
      <c r="AL59" s="828">
        <v>39</v>
      </c>
      <c r="AM59" s="829">
        <v>251</v>
      </c>
      <c r="AN59" s="947"/>
      <c r="AO59" s="1082">
        <v>15</v>
      </c>
      <c r="AP59" s="1083" t="s">
        <v>134</v>
      </c>
      <c r="AQ59" s="828">
        <v>126</v>
      </c>
      <c r="AR59" s="828">
        <v>126</v>
      </c>
      <c r="AS59" s="828">
        <v>157676</v>
      </c>
      <c r="AT59" s="828">
        <v>31</v>
      </c>
      <c r="AU59" s="1093">
        <v>163</v>
      </c>
      <c r="AV59" s="947"/>
      <c r="AW59" s="1082">
        <v>15</v>
      </c>
      <c r="AX59" s="1083" t="s">
        <v>134</v>
      </c>
      <c r="AY59" s="267">
        <v>2</v>
      </c>
      <c r="AZ59" s="267">
        <v>2</v>
      </c>
      <c r="BA59" s="267">
        <v>1730</v>
      </c>
      <c r="BB59" s="267">
        <v>2</v>
      </c>
      <c r="BC59" s="1090">
        <v>2</v>
      </c>
      <c r="BE59" s="1082">
        <v>15</v>
      </c>
      <c r="BF59" s="1083" t="s">
        <v>134</v>
      </c>
      <c r="BG59" s="267">
        <v>0</v>
      </c>
      <c r="BH59" s="267">
        <v>0</v>
      </c>
      <c r="BI59" s="267">
        <v>0</v>
      </c>
      <c r="BJ59" s="267">
        <v>0</v>
      </c>
      <c r="BK59" s="1090">
        <v>0</v>
      </c>
      <c r="BM59" s="1082">
        <v>15</v>
      </c>
      <c r="BN59" s="1083" t="s">
        <v>134</v>
      </c>
      <c r="BO59" s="828">
        <v>0</v>
      </c>
      <c r="BP59" s="828">
        <v>0</v>
      </c>
      <c r="BQ59" s="828">
        <v>0</v>
      </c>
      <c r="BR59" s="260">
        <v>0</v>
      </c>
      <c r="BS59" s="832">
        <v>0</v>
      </c>
      <c r="BU59" s="1082">
        <v>15</v>
      </c>
      <c r="BV59" s="1083" t="s">
        <v>134</v>
      </c>
      <c r="BW59" s="828">
        <v>39</v>
      </c>
      <c r="BX59" s="828">
        <v>430</v>
      </c>
      <c r="BY59" s="828">
        <v>1279986</v>
      </c>
      <c r="BZ59" s="828">
        <v>38</v>
      </c>
      <c r="CA59" s="832">
        <v>233</v>
      </c>
      <c r="CC59" s="1082">
        <v>15</v>
      </c>
      <c r="CD59" s="1083" t="s">
        <v>134</v>
      </c>
      <c r="CE59" s="828">
        <v>10</v>
      </c>
      <c r="CF59" s="828">
        <v>28</v>
      </c>
      <c r="CG59" s="828">
        <v>37628</v>
      </c>
      <c r="CH59" s="828">
        <v>9</v>
      </c>
      <c r="CI59" s="1148" t="s">
        <v>228</v>
      </c>
    </row>
    <row r="60" spans="1:243" ht="30" customHeight="1" thickBot="1">
      <c r="A60" s="1123">
        <v>16</v>
      </c>
      <c r="B60" s="1124" t="s">
        <v>135</v>
      </c>
      <c r="C60" s="284">
        <v>0</v>
      </c>
      <c r="D60" s="284">
        <v>0</v>
      </c>
      <c r="E60" s="284">
        <v>0</v>
      </c>
      <c r="F60" s="284">
        <v>0</v>
      </c>
      <c r="G60" s="286">
        <v>0</v>
      </c>
      <c r="H60" s="1249"/>
      <c r="I60" s="1123">
        <v>16</v>
      </c>
      <c r="J60" s="1124" t="s">
        <v>135</v>
      </c>
      <c r="K60" s="284">
        <v>12</v>
      </c>
      <c r="L60" s="284">
        <v>112</v>
      </c>
      <c r="M60" s="284">
        <v>259944</v>
      </c>
      <c r="N60" s="284">
        <v>11</v>
      </c>
      <c r="O60" s="1135">
        <v>24</v>
      </c>
      <c r="P60" s="947"/>
      <c r="Q60" s="1123">
        <v>16</v>
      </c>
      <c r="R60" s="1124" t="s">
        <v>135</v>
      </c>
      <c r="S60" s="1125">
        <v>330</v>
      </c>
      <c r="T60" s="1125">
        <v>2250</v>
      </c>
      <c r="U60" s="1125">
        <v>2956445</v>
      </c>
      <c r="V60" s="1125">
        <v>38</v>
      </c>
      <c r="W60" s="1127">
        <v>292</v>
      </c>
      <c r="X60" s="947"/>
      <c r="Y60" s="1123">
        <v>16</v>
      </c>
      <c r="Z60" s="1124" t="s">
        <v>135</v>
      </c>
      <c r="AA60" s="1125">
        <v>292</v>
      </c>
      <c r="AB60" s="1125">
        <v>1830</v>
      </c>
      <c r="AC60" s="1125">
        <v>1651224</v>
      </c>
      <c r="AD60" s="1125">
        <v>38</v>
      </c>
      <c r="AE60" s="1128">
        <v>292</v>
      </c>
      <c r="AF60" s="947"/>
      <c r="AG60" s="1123">
        <v>16</v>
      </c>
      <c r="AH60" s="1124" t="s">
        <v>135</v>
      </c>
      <c r="AI60" s="852">
        <v>292</v>
      </c>
      <c r="AJ60" s="852">
        <v>1707</v>
      </c>
      <c r="AK60" s="852">
        <v>1529948</v>
      </c>
      <c r="AL60" s="852">
        <v>38</v>
      </c>
      <c r="AM60" s="853">
        <v>292</v>
      </c>
      <c r="AN60" s="947"/>
      <c r="AO60" s="1123">
        <v>16</v>
      </c>
      <c r="AP60" s="1124" t="s">
        <v>135</v>
      </c>
      <c r="AQ60" s="852">
        <v>118</v>
      </c>
      <c r="AR60" s="852">
        <v>119</v>
      </c>
      <c r="AS60" s="852">
        <v>119692</v>
      </c>
      <c r="AT60" s="852">
        <v>29</v>
      </c>
      <c r="AU60" s="1134">
        <v>209</v>
      </c>
      <c r="AV60" s="947"/>
      <c r="AW60" s="1123">
        <v>16</v>
      </c>
      <c r="AX60" s="1124" t="s">
        <v>135</v>
      </c>
      <c r="AY60" s="284">
        <v>4</v>
      </c>
      <c r="AZ60" s="284">
        <v>4</v>
      </c>
      <c r="BA60" s="284">
        <v>1584</v>
      </c>
      <c r="BB60" s="284">
        <v>3</v>
      </c>
      <c r="BC60" s="1135">
        <v>27</v>
      </c>
      <c r="BE60" s="1123">
        <v>16</v>
      </c>
      <c r="BF60" s="1124" t="s">
        <v>135</v>
      </c>
      <c r="BG60" s="284">
        <v>0</v>
      </c>
      <c r="BH60" s="284">
        <v>0</v>
      </c>
      <c r="BI60" s="284">
        <v>0</v>
      </c>
      <c r="BJ60" s="284">
        <v>0</v>
      </c>
      <c r="BK60" s="1135">
        <v>0</v>
      </c>
      <c r="BM60" s="1123">
        <v>16</v>
      </c>
      <c r="BN60" s="1124" t="s">
        <v>135</v>
      </c>
      <c r="BO60" s="852">
        <v>0</v>
      </c>
      <c r="BP60" s="852">
        <v>0</v>
      </c>
      <c r="BQ60" s="852">
        <v>0</v>
      </c>
      <c r="BR60" s="852">
        <v>0</v>
      </c>
      <c r="BS60" s="853">
        <v>0</v>
      </c>
      <c r="BU60" s="1123">
        <v>16</v>
      </c>
      <c r="BV60" s="1124" t="s">
        <v>135</v>
      </c>
      <c r="BW60" s="852">
        <v>36</v>
      </c>
      <c r="BX60" s="852">
        <v>405</v>
      </c>
      <c r="BY60" s="852">
        <v>1289233</v>
      </c>
      <c r="BZ60" s="852">
        <v>36</v>
      </c>
      <c r="CA60" s="853">
        <v>260</v>
      </c>
      <c r="CC60" s="1123">
        <v>16</v>
      </c>
      <c r="CD60" s="1124" t="s">
        <v>135</v>
      </c>
      <c r="CE60" s="852">
        <v>5</v>
      </c>
      <c r="CF60" s="852">
        <v>11</v>
      </c>
      <c r="CG60" s="852">
        <v>15988</v>
      </c>
      <c r="CH60" s="852">
        <v>5</v>
      </c>
      <c r="CI60" s="855" t="s">
        <v>228</v>
      </c>
      <c r="II60" s="610" t="s">
        <v>319</v>
      </c>
    </row>
    <row r="61" spans="1:87" ht="30" customHeight="1" thickBot="1">
      <c r="A61" s="1136"/>
      <c r="B61" s="1137" t="s">
        <v>136</v>
      </c>
      <c r="C61" s="1139">
        <f>SUM(C45:C60)</f>
        <v>0</v>
      </c>
      <c r="D61" s="1139">
        <f>SUM(D45:D60)</f>
        <v>0</v>
      </c>
      <c r="E61" s="1139">
        <f>SUM(E45:E60)</f>
        <v>0</v>
      </c>
      <c r="F61" s="1139">
        <f>SUM(F45:F60)</f>
        <v>0</v>
      </c>
      <c r="G61" s="1156">
        <f>SUM(G45:G60)</f>
        <v>0</v>
      </c>
      <c r="H61" s="1249"/>
      <c r="I61" s="1136"/>
      <c r="J61" s="1137" t="s">
        <v>136</v>
      </c>
      <c r="K61" s="1139">
        <f>SUM(K45:K60)</f>
        <v>156</v>
      </c>
      <c r="L61" s="1139">
        <f>SUM(L45:L60)</f>
        <v>1481</v>
      </c>
      <c r="M61" s="1139">
        <f>SUM(M45:M60)</f>
        <v>3354439</v>
      </c>
      <c r="N61" s="1139">
        <f>SUM(N45:N60)</f>
        <v>148</v>
      </c>
      <c r="O61" s="1139">
        <f>SUM(O45:O60)</f>
        <v>318</v>
      </c>
      <c r="P61" s="947"/>
      <c r="Q61" s="1136"/>
      <c r="R61" s="1137" t="s">
        <v>136</v>
      </c>
      <c r="S61" s="290">
        <f>SUM(S45:S60)</f>
        <v>4121</v>
      </c>
      <c r="T61" s="290">
        <f>SUM(T45:T60)</f>
        <v>27255</v>
      </c>
      <c r="U61" s="290">
        <f>SUM(U45:U60)</f>
        <v>35948127</v>
      </c>
      <c r="V61" s="290">
        <f>SUM(V45:V60)</f>
        <v>550</v>
      </c>
      <c r="W61" s="290">
        <f>SUM(W45:W60)</f>
        <v>3608</v>
      </c>
      <c r="X61" s="947"/>
      <c r="Y61" s="1136"/>
      <c r="Z61" s="1137" t="s">
        <v>136</v>
      </c>
      <c r="AA61" s="290">
        <f>SUM(AA45:AA60)</f>
        <v>3636</v>
      </c>
      <c r="AB61" s="290">
        <f>SUM(AB45:AB60)</f>
        <v>21750</v>
      </c>
      <c r="AC61" s="290">
        <f>SUM(AC45:AC60)</f>
        <v>18491325</v>
      </c>
      <c r="AD61" s="290">
        <f>SUM(AD45:AD60)</f>
        <v>545</v>
      </c>
      <c r="AE61" s="290">
        <f>SUM(AE45:AE60)</f>
        <v>3588</v>
      </c>
      <c r="AF61" s="947"/>
      <c r="AG61" s="1136"/>
      <c r="AH61" s="1137" t="s">
        <v>136</v>
      </c>
      <c r="AI61" s="293">
        <f>SUM(AI45:AI60)</f>
        <v>3552</v>
      </c>
      <c r="AJ61" s="293">
        <f>SUM(AJ45:AJ60)</f>
        <v>20475</v>
      </c>
      <c r="AK61" s="293">
        <f>SUM(AK45:AK60)</f>
        <v>16977493</v>
      </c>
      <c r="AL61" s="293">
        <f>SUM(AL45:AL60)</f>
        <v>542</v>
      </c>
      <c r="AM61" s="293">
        <f>SUM(AM45:AM60)</f>
        <v>3562</v>
      </c>
      <c r="AN61" s="947"/>
      <c r="AO61" s="1136"/>
      <c r="AP61" s="1137" t="s">
        <v>136</v>
      </c>
      <c r="AQ61" s="293">
        <f>SUM(AQ45:AQ60)</f>
        <v>1107</v>
      </c>
      <c r="AR61" s="293">
        <f>SUM(AR45:AR60)</f>
        <v>1113</v>
      </c>
      <c r="AS61" s="293">
        <f>SUM(AS45:AS60)</f>
        <v>1207305</v>
      </c>
      <c r="AT61" s="293">
        <f>SUM(AT45:AT60)</f>
        <v>371</v>
      </c>
      <c r="AU61" s="293">
        <f>SUM(AU45:AU60)</f>
        <v>1738</v>
      </c>
      <c r="AV61" s="947"/>
      <c r="AW61" s="1136"/>
      <c r="AX61" s="1137" t="s">
        <v>136</v>
      </c>
      <c r="AY61" s="1139">
        <f>SUM(AY45:AY60)</f>
        <v>31</v>
      </c>
      <c r="AZ61" s="1139">
        <f>SUM(AZ45:AZ60)</f>
        <v>31</v>
      </c>
      <c r="BA61" s="1139">
        <f>SUM(BA45:BA60)</f>
        <v>19198</v>
      </c>
      <c r="BB61" s="1139">
        <f>SUM(BB45:BB60)</f>
        <v>20</v>
      </c>
      <c r="BC61" s="1139">
        <f>SUM(BC45:BC60)</f>
        <v>74</v>
      </c>
      <c r="BE61" s="1136"/>
      <c r="BF61" s="1137" t="s">
        <v>136</v>
      </c>
      <c r="BG61" s="1139">
        <f>SUM(BG45:BG60)</f>
        <v>1</v>
      </c>
      <c r="BH61" s="1139">
        <f>SUM(BH45:BH60)</f>
        <v>2</v>
      </c>
      <c r="BI61" s="1139">
        <f>SUM(BI45:BI60)</f>
        <v>1647</v>
      </c>
      <c r="BJ61" s="1139">
        <f>SUM(BJ45:BJ60)</f>
        <v>1</v>
      </c>
      <c r="BK61" s="1139">
        <f>SUM(BK45:BK60)</f>
        <v>7</v>
      </c>
      <c r="BM61" s="1136"/>
      <c r="BN61" s="1137" t="s">
        <v>136</v>
      </c>
      <c r="BO61" s="293">
        <f>SUM(BO45:BO60)</f>
        <v>0</v>
      </c>
      <c r="BP61" s="293">
        <f>SUM(BP45:BP60)</f>
        <v>0</v>
      </c>
      <c r="BQ61" s="293">
        <f>SUM(BQ45:BQ60)</f>
        <v>0</v>
      </c>
      <c r="BR61" s="293">
        <f>SUM(BR45:BR60)</f>
        <v>0</v>
      </c>
      <c r="BS61" s="293">
        <f>SUM(BS45:BS60)</f>
        <v>0</v>
      </c>
      <c r="BU61" s="1136"/>
      <c r="BV61" s="1137" t="s">
        <v>136</v>
      </c>
      <c r="BW61" s="293">
        <f>SUM(BW45:BW60)</f>
        <v>532</v>
      </c>
      <c r="BX61" s="293">
        <f>SUM(BX45:BX60)</f>
        <v>5723</v>
      </c>
      <c r="BY61" s="293">
        <f>SUM(BY45:BY60)</f>
        <v>17499173</v>
      </c>
      <c r="BZ61" s="293">
        <f>SUM(BZ45:BZ60)</f>
        <v>518</v>
      </c>
      <c r="CA61" s="293">
        <f>SUM(CA45:CA60)</f>
        <v>3345</v>
      </c>
      <c r="CC61" s="1136"/>
      <c r="CD61" s="1137" t="s">
        <v>136</v>
      </c>
      <c r="CE61" s="293">
        <f>SUM(CE45:CE60)</f>
        <v>73</v>
      </c>
      <c r="CF61" s="293">
        <f>SUM(CF45:CF60)</f>
        <v>224</v>
      </c>
      <c r="CG61" s="293">
        <f>SUM(CG45:CG60)</f>
        <v>381398</v>
      </c>
      <c r="CH61" s="293">
        <f>SUM(CH45:CH60)</f>
        <v>72</v>
      </c>
      <c r="CI61" s="860" t="s">
        <v>228</v>
      </c>
    </row>
    <row r="63" spans="1:245" ht="20.25">
      <c r="A63" s="865"/>
      <c r="B63" s="865"/>
      <c r="C63" s="865"/>
      <c r="D63" s="865"/>
      <c r="E63" s="865"/>
      <c r="F63" s="865"/>
      <c r="G63" s="865"/>
      <c r="H63" s="864"/>
      <c r="I63" s="865"/>
      <c r="J63" s="865"/>
      <c r="K63" s="865"/>
      <c r="L63" s="865"/>
      <c r="M63" s="865"/>
      <c r="N63" s="865"/>
      <c r="O63" s="865"/>
      <c r="P63" s="865"/>
      <c r="Q63" s="865"/>
      <c r="R63" s="865"/>
      <c r="S63" s="865"/>
      <c r="T63" s="865"/>
      <c r="U63" s="865"/>
      <c r="V63" s="865"/>
      <c r="W63" s="865"/>
      <c r="X63" s="865"/>
      <c r="Y63" s="865"/>
      <c r="Z63" s="865"/>
      <c r="AA63" s="865"/>
      <c r="AB63" s="865"/>
      <c r="AC63" s="865"/>
      <c r="AD63" s="865"/>
      <c r="AE63" s="865"/>
      <c r="AF63" s="865"/>
      <c r="AG63" s="865"/>
      <c r="AH63" s="865"/>
      <c r="AI63" s="865"/>
      <c r="AJ63" s="865"/>
      <c r="AK63" s="865"/>
      <c r="AL63" s="865"/>
      <c r="AM63" s="865"/>
      <c r="AN63" s="865"/>
      <c r="AO63" s="865"/>
      <c r="AP63" s="865"/>
      <c r="AQ63" s="865"/>
      <c r="AR63" s="865"/>
      <c r="AS63" s="865"/>
      <c r="AT63" s="865"/>
      <c r="AU63" s="865"/>
      <c r="AV63" s="865"/>
      <c r="AW63" s="865"/>
      <c r="AX63" s="865"/>
      <c r="AY63" s="865"/>
      <c r="AZ63" s="865"/>
      <c r="BA63" s="865"/>
      <c r="BB63" s="865"/>
      <c r="BC63" s="865"/>
      <c r="BD63" s="865"/>
      <c r="BE63" s="865"/>
      <c r="BF63" s="865"/>
      <c r="BG63" s="865"/>
      <c r="BH63" s="865"/>
      <c r="BI63" s="865"/>
      <c r="BJ63" s="865"/>
      <c r="BK63" s="865"/>
      <c r="BL63" s="865"/>
      <c r="BM63" s="865"/>
      <c r="BN63" s="865"/>
      <c r="BO63" s="865"/>
      <c r="BP63" s="865"/>
      <c r="BQ63" s="865"/>
      <c r="BR63" s="865"/>
      <c r="BS63" s="865"/>
      <c r="BT63" s="865"/>
      <c r="BU63" s="865"/>
      <c r="BV63" s="865"/>
      <c r="BW63" s="865"/>
      <c r="BX63" s="865"/>
      <c r="BY63" s="865"/>
      <c r="BZ63" s="865"/>
      <c r="CA63" s="865"/>
      <c r="CB63" s="865"/>
      <c r="CC63" s="865"/>
      <c r="CD63" s="865"/>
      <c r="CE63" s="865"/>
      <c r="CF63" s="865"/>
      <c r="CG63" s="865"/>
      <c r="CH63" s="865"/>
      <c r="CI63" s="865"/>
      <c r="II63" s="471" t="s">
        <v>540</v>
      </c>
      <c r="IK63" s="471" t="s">
        <v>541</v>
      </c>
    </row>
    <row r="64" spans="8:245" ht="18">
      <c r="H64" s="613"/>
      <c r="II64" s="471" t="s">
        <v>542</v>
      </c>
      <c r="IJ64" s="471"/>
      <c r="IK64" s="471" t="s">
        <v>543</v>
      </c>
    </row>
    <row r="65" spans="243:244" ht="18">
      <c r="II65" s="471" t="s">
        <v>544</v>
      </c>
      <c r="IJ65" s="471"/>
    </row>
    <row r="66" spans="243:246" ht="18">
      <c r="II66" s="471" t="s">
        <v>542</v>
      </c>
      <c r="IJ66" s="473"/>
      <c r="IK66" s="728"/>
      <c r="IL66" s="728"/>
    </row>
    <row r="67" spans="243:250" ht="15.75">
      <c r="II67" s="306"/>
      <c r="IM67" s="616"/>
      <c r="IN67" s="616"/>
      <c r="IO67" s="728"/>
      <c r="IP67" s="728"/>
    </row>
    <row r="68" spans="243:254" ht="28.5" customHeight="1" thickBot="1">
      <c r="II68" s="470" t="s">
        <v>469</v>
      </c>
      <c r="IM68" s="616"/>
      <c r="IO68" s="404"/>
      <c r="IP68" s="404"/>
      <c r="IQ68" s="404"/>
      <c r="IR68" s="404"/>
      <c r="IS68" s="807"/>
      <c r="IT68" s="807"/>
    </row>
    <row r="69" spans="243:254" ht="24.75" customHeight="1">
      <c r="II69" s="618"/>
      <c r="IJ69" s="1157"/>
      <c r="IK69" s="1157"/>
      <c r="IL69" s="1158"/>
      <c r="IM69" s="1157"/>
      <c r="IN69" s="1157"/>
      <c r="IO69" s="1159"/>
      <c r="IP69" s="1054" t="s">
        <v>213</v>
      </c>
      <c r="IQ69" s="620"/>
      <c r="IR69" s="1054" t="s">
        <v>215</v>
      </c>
      <c r="IS69" s="1157"/>
      <c r="IT69" s="1054" t="s">
        <v>520</v>
      </c>
    </row>
    <row r="70" spans="243:254" ht="15.75" customHeight="1">
      <c r="II70" s="624"/>
      <c r="IJ70" s="404"/>
      <c r="IK70" s="404"/>
      <c r="IL70" s="404"/>
      <c r="IM70" s="1160" t="s">
        <v>140</v>
      </c>
      <c r="IN70" s="624"/>
      <c r="IO70" s="1161"/>
      <c r="IP70" s="623" t="s">
        <v>217</v>
      </c>
      <c r="IQ70" s="623" t="s">
        <v>214</v>
      </c>
      <c r="IR70" s="623" t="s">
        <v>218</v>
      </c>
      <c r="IS70" s="623" t="s">
        <v>214</v>
      </c>
      <c r="IT70" s="623" t="s">
        <v>545</v>
      </c>
    </row>
    <row r="71" spans="243:254" ht="15.75" customHeight="1">
      <c r="II71" s="624"/>
      <c r="IJ71" s="404"/>
      <c r="IK71" s="404"/>
      <c r="IL71" s="404"/>
      <c r="IM71" s="404"/>
      <c r="IN71" s="1162" t="s">
        <v>546</v>
      </c>
      <c r="IO71" s="1161"/>
      <c r="IP71" s="623" t="s">
        <v>224</v>
      </c>
      <c r="IQ71" s="623" t="s">
        <v>218</v>
      </c>
      <c r="IR71" s="623" t="s">
        <v>522</v>
      </c>
      <c r="IS71" s="623" t="s">
        <v>221</v>
      </c>
      <c r="IT71" s="623" t="s">
        <v>547</v>
      </c>
    </row>
    <row r="72" spans="243:254" ht="27" customHeight="1" thickBot="1">
      <c r="II72" s="626"/>
      <c r="IJ72" s="807"/>
      <c r="IK72" s="807"/>
      <c r="IL72" s="807"/>
      <c r="IM72" s="807"/>
      <c r="IN72" s="807"/>
      <c r="IO72" s="1163"/>
      <c r="IP72" s="1164" t="s">
        <v>548</v>
      </c>
      <c r="IQ72" s="629"/>
      <c r="IR72" s="1062"/>
      <c r="IS72" s="629"/>
      <c r="IT72" s="629"/>
    </row>
    <row r="73" spans="243:254" ht="16.5" thickBot="1">
      <c r="II73" s="1165"/>
      <c r="IJ73" s="799"/>
      <c r="IK73" s="799"/>
      <c r="IL73" s="1166"/>
      <c r="IM73" s="1166"/>
      <c r="IN73" s="1167">
        <v>0</v>
      </c>
      <c r="IO73" s="1168"/>
      <c r="IP73" s="1169">
        <v>1</v>
      </c>
      <c r="IQ73" s="1169">
        <v>2</v>
      </c>
      <c r="IR73" s="1169">
        <v>3</v>
      </c>
      <c r="IS73" s="1169">
        <v>4</v>
      </c>
      <c r="IT73" s="1169">
        <v>5</v>
      </c>
    </row>
    <row r="74" spans="243:254" ht="15.75">
      <c r="II74" s="618"/>
      <c r="IJ74" s="1157"/>
      <c r="IK74" s="1157"/>
      <c r="IL74" s="1170"/>
      <c r="IM74" s="404"/>
      <c r="IN74" s="404"/>
      <c r="IO74" s="1171"/>
      <c r="IP74" s="1172"/>
      <c r="IQ74" s="1172"/>
      <c r="IR74" s="1172"/>
      <c r="IS74" s="1172"/>
      <c r="IT74" s="1173"/>
    </row>
    <row r="75" spans="243:254" ht="51.75" customHeight="1">
      <c r="II75" s="1174" t="s">
        <v>369</v>
      </c>
      <c r="IJ75" s="1175"/>
      <c r="IK75" s="1175"/>
      <c r="IL75" s="1175"/>
      <c r="IM75" s="1175"/>
      <c r="IN75" s="1176"/>
      <c r="IO75" s="675">
        <v>1</v>
      </c>
      <c r="IP75" s="1177">
        <f>C27</f>
        <v>66694</v>
      </c>
      <c r="IQ75" s="1178" t="s">
        <v>227</v>
      </c>
      <c r="IR75" s="1179">
        <f>E27</f>
        <v>515159821</v>
      </c>
      <c r="IS75" s="1177">
        <f>F27</f>
        <v>44335</v>
      </c>
      <c r="IT75" s="1180">
        <f>G27</f>
        <v>65590</v>
      </c>
    </row>
    <row r="76" spans="243:254" ht="32.25" customHeight="1">
      <c r="II76" s="624"/>
      <c r="IJ76" s="728" t="s">
        <v>20</v>
      </c>
      <c r="IK76" s="404"/>
      <c r="IL76" s="404"/>
      <c r="IM76" s="1181"/>
      <c r="IN76" s="728"/>
      <c r="IO76" s="682"/>
      <c r="IP76" s="1182"/>
      <c r="IQ76" s="1182"/>
      <c r="IR76" s="683"/>
      <c r="IS76" s="1182"/>
      <c r="IT76" s="1183"/>
    </row>
    <row r="77" spans="243:254" ht="32.25" customHeight="1">
      <c r="II77" s="624"/>
      <c r="IJ77" s="404"/>
      <c r="IK77" s="1184" t="s">
        <v>549</v>
      </c>
      <c r="IL77" s="1175"/>
      <c r="IM77" s="1175"/>
      <c r="IN77" s="1176"/>
      <c r="IO77" s="675">
        <v>2</v>
      </c>
      <c r="IP77" s="1185">
        <f>K27</f>
        <v>48046</v>
      </c>
      <c r="IQ77" s="1185">
        <f>L27</f>
        <v>513971</v>
      </c>
      <c r="IR77" s="1185">
        <f>M27</f>
        <v>333795317</v>
      </c>
      <c r="IS77" s="1185">
        <f>N27</f>
        <v>36762</v>
      </c>
      <c r="IT77" s="1186">
        <f>O27</f>
        <v>48111</v>
      </c>
    </row>
    <row r="78" spans="243:254" ht="32.25" customHeight="1">
      <c r="II78" s="624"/>
      <c r="IJ78" s="404"/>
      <c r="IK78" s="404"/>
      <c r="IL78" s="787"/>
      <c r="IM78" s="476" t="s">
        <v>20</v>
      </c>
      <c r="IN78" s="787"/>
      <c r="IO78" s="682"/>
      <c r="IP78" s="1187"/>
      <c r="IQ78" s="1187"/>
      <c r="IR78" s="1188"/>
      <c r="IS78" s="1187"/>
      <c r="IT78" s="1189"/>
    </row>
    <row r="79" spans="243:254" ht="32.25" customHeight="1">
      <c r="II79" s="624"/>
      <c r="IJ79" s="404"/>
      <c r="IK79" s="404"/>
      <c r="IL79" s="1190"/>
      <c r="IM79" s="1191" t="s">
        <v>550</v>
      </c>
      <c r="IN79" s="1192"/>
      <c r="IO79" s="675">
        <v>3</v>
      </c>
      <c r="IP79" s="1185">
        <f>S27</f>
        <v>48001</v>
      </c>
      <c r="IQ79" s="1185">
        <f>T27</f>
        <v>513919</v>
      </c>
      <c r="IR79" s="1185">
        <f>U27</f>
        <v>333372717</v>
      </c>
      <c r="IS79" s="1185">
        <f>V27</f>
        <v>36758</v>
      </c>
      <c r="IT79" s="1186">
        <f>W27</f>
        <v>48102</v>
      </c>
    </row>
    <row r="80" spans="243:254" ht="23.25">
      <c r="II80" s="624"/>
      <c r="IJ80" s="404"/>
      <c r="IK80" s="404"/>
      <c r="IL80" s="787"/>
      <c r="IM80" s="476"/>
      <c r="IN80" s="787" t="s">
        <v>20</v>
      </c>
      <c r="IO80" s="682"/>
      <c r="IP80" s="1193"/>
      <c r="IQ80" s="1193"/>
      <c r="IR80" s="1193"/>
      <c r="IS80" s="1193"/>
      <c r="IT80" s="1194"/>
    </row>
    <row r="81" spans="243:254" ht="23.25">
      <c r="II81" s="624"/>
      <c r="IJ81" s="404"/>
      <c r="IK81" s="404"/>
      <c r="IL81" s="787"/>
      <c r="IM81" s="476"/>
      <c r="IN81" s="1195" t="s">
        <v>551</v>
      </c>
      <c r="IO81" s="682"/>
      <c r="IP81" s="1193"/>
      <c r="IQ81" s="1193"/>
      <c r="IR81" s="1193"/>
      <c r="IS81" s="1193"/>
      <c r="IT81" s="1194"/>
    </row>
    <row r="82" spans="243:254" ht="23.25">
      <c r="II82" s="624"/>
      <c r="IJ82" s="404"/>
      <c r="IK82" s="404"/>
      <c r="IL82" s="476"/>
      <c r="IM82" s="476"/>
      <c r="IN82" s="1196" t="s">
        <v>552</v>
      </c>
      <c r="IO82" s="675">
        <v>4</v>
      </c>
      <c r="IP82" s="1185">
        <f>AA27</f>
        <v>47693</v>
      </c>
      <c r="IQ82" s="1185">
        <f>AB27</f>
        <v>509675</v>
      </c>
      <c r="IR82" s="1185">
        <f>AC27</f>
        <v>327815427</v>
      </c>
      <c r="IS82" s="1185">
        <f>AD27</f>
        <v>36560</v>
      </c>
      <c r="IT82" s="1186">
        <f>AE27</f>
        <v>47862</v>
      </c>
    </row>
    <row r="83" spans="243:254" ht="23.25">
      <c r="II83" s="624"/>
      <c r="IJ83" s="404"/>
      <c r="IK83" s="404"/>
      <c r="IL83" s="476"/>
      <c r="IM83" s="476"/>
      <c r="IN83" s="1195" t="s">
        <v>553</v>
      </c>
      <c r="IO83" s="682"/>
      <c r="IP83" s="1193"/>
      <c r="IQ83" s="1193"/>
      <c r="IR83" s="1193"/>
      <c r="IS83" s="1193"/>
      <c r="IT83" s="1194"/>
    </row>
    <row r="84" spans="243:254" ht="23.25">
      <c r="II84" s="624"/>
      <c r="IJ84" s="404"/>
      <c r="IK84" s="404"/>
      <c r="IL84" s="476"/>
      <c r="IM84" s="476"/>
      <c r="IN84" s="1195" t="s">
        <v>554</v>
      </c>
      <c r="IO84" s="682"/>
      <c r="IP84" s="1193"/>
      <c r="IQ84" s="1193"/>
      <c r="IR84" s="1193"/>
      <c r="IS84" s="1193"/>
      <c r="IT84" s="1194"/>
    </row>
    <row r="85" spans="243:254" ht="23.25">
      <c r="II85" s="624"/>
      <c r="IJ85" s="404"/>
      <c r="IK85" s="404"/>
      <c r="IL85" s="476"/>
      <c r="IM85" s="476"/>
      <c r="IN85" s="1195" t="s">
        <v>555</v>
      </c>
      <c r="IO85" s="682">
        <v>5</v>
      </c>
      <c r="IP85" s="1193">
        <f>AI27</f>
        <v>4129</v>
      </c>
      <c r="IQ85" s="1193">
        <f>AJ27</f>
        <v>4143</v>
      </c>
      <c r="IR85" s="1193">
        <f>AK27</f>
        <v>5496919</v>
      </c>
      <c r="IS85" s="1193">
        <f>AL27</f>
        <v>3242</v>
      </c>
      <c r="IT85" s="1194">
        <f>AM27</f>
        <v>4311</v>
      </c>
    </row>
    <row r="86" spans="243:254" ht="54" customHeight="1">
      <c r="II86" s="624"/>
      <c r="IJ86" s="404"/>
      <c r="IK86" s="404"/>
      <c r="IL86" s="787"/>
      <c r="IM86" s="476"/>
      <c r="IN86" s="1197" t="s">
        <v>499</v>
      </c>
      <c r="IO86" s="1198">
        <v>6</v>
      </c>
      <c r="IP86" s="1199">
        <f>AQ27</f>
        <v>151</v>
      </c>
      <c r="IQ86" s="1199">
        <f>AR27</f>
        <v>164</v>
      </c>
      <c r="IR86" s="1199">
        <f>AS27</f>
        <v>106093</v>
      </c>
      <c r="IS86" s="1199">
        <f>AT27</f>
        <v>137</v>
      </c>
      <c r="IT86" s="1200">
        <f>AU27</f>
        <v>174</v>
      </c>
    </row>
    <row r="87" spans="243:254" ht="54" customHeight="1">
      <c r="II87" s="624"/>
      <c r="IJ87" s="404"/>
      <c r="IK87" s="404"/>
      <c r="IL87" s="476"/>
      <c r="IM87" s="476"/>
      <c r="IN87" s="1197" t="s">
        <v>500</v>
      </c>
      <c r="IO87" s="1198">
        <v>7</v>
      </c>
      <c r="IP87" s="1199">
        <f>AY27</f>
        <v>47</v>
      </c>
      <c r="IQ87" s="1199">
        <f>AZ27</f>
        <v>122</v>
      </c>
      <c r="IR87" s="1199">
        <f>BA27</f>
        <v>82853</v>
      </c>
      <c r="IS87" s="1199">
        <f>BB27</f>
        <v>42</v>
      </c>
      <c r="IT87" s="1200">
        <f>BC27</f>
        <v>56</v>
      </c>
    </row>
    <row r="88" spans="243:254" ht="55.5" customHeight="1">
      <c r="II88" s="624"/>
      <c r="IJ88" s="404"/>
      <c r="IK88" s="404"/>
      <c r="IL88" s="787"/>
      <c r="IM88" s="476"/>
      <c r="IN88" s="1201" t="s">
        <v>501</v>
      </c>
      <c r="IO88" s="1198">
        <v>8</v>
      </c>
      <c r="IP88" s="1202">
        <f>BG27</f>
        <v>1</v>
      </c>
      <c r="IQ88" s="1202">
        <f>BH27</f>
        <v>1</v>
      </c>
      <c r="IR88" s="1202">
        <f>BI27</f>
        <v>570</v>
      </c>
      <c r="IS88" s="1202">
        <f>BJ27</f>
        <v>1</v>
      </c>
      <c r="IT88" s="1203">
        <f>BK27</f>
        <v>1</v>
      </c>
    </row>
    <row r="89" spans="243:255" ht="53.25" customHeight="1">
      <c r="II89" s="624"/>
      <c r="IJ89" s="404"/>
      <c r="IK89" s="1184" t="s">
        <v>556</v>
      </c>
      <c r="IL89" s="1204"/>
      <c r="IM89" s="1204"/>
      <c r="IN89" s="1196"/>
      <c r="IO89" s="675">
        <v>9</v>
      </c>
      <c r="IP89" s="1205">
        <f>BO27</f>
        <v>9805</v>
      </c>
      <c r="IQ89" s="1205">
        <f>BP27</f>
        <v>116042</v>
      </c>
      <c r="IR89" s="1205">
        <f>BQ27</f>
        <v>88588700</v>
      </c>
      <c r="IS89" s="1205">
        <f>BR27</f>
        <v>6200</v>
      </c>
      <c r="IT89" s="1206">
        <f>BS27</f>
        <v>9852</v>
      </c>
      <c r="IU89" s="1207"/>
    </row>
    <row r="90" spans="243:254" ht="30.75" customHeight="1">
      <c r="II90" s="624"/>
      <c r="IJ90" s="404"/>
      <c r="IK90" s="404"/>
      <c r="IL90" s="787"/>
      <c r="IM90" s="476" t="s">
        <v>20</v>
      </c>
      <c r="IN90" s="787"/>
      <c r="IO90" s="671"/>
      <c r="IP90" s="1187"/>
      <c r="IQ90" s="1187"/>
      <c r="IR90" s="1187"/>
      <c r="IS90" s="1187"/>
      <c r="IT90" s="1189"/>
    </row>
    <row r="91" spans="243:254" ht="30.75" customHeight="1">
      <c r="II91" s="624"/>
      <c r="IJ91" s="404"/>
      <c r="IK91" s="404"/>
      <c r="IL91" s="787"/>
      <c r="IM91" s="1191" t="s">
        <v>550</v>
      </c>
      <c r="IN91" s="787"/>
      <c r="IO91" s="675">
        <v>10</v>
      </c>
      <c r="IP91" s="1208">
        <f>BW27</f>
        <v>9739</v>
      </c>
      <c r="IQ91" s="1208">
        <f>BX27</f>
        <v>115080</v>
      </c>
      <c r="IR91" s="1208">
        <f>BY27</f>
        <v>87154520</v>
      </c>
      <c r="IS91" s="1208">
        <f>BZ27</f>
        <v>6192</v>
      </c>
      <c r="IT91" s="1209">
        <f>CA27</f>
        <v>9791</v>
      </c>
    </row>
    <row r="92" spans="243:254" ht="23.25">
      <c r="II92" s="624"/>
      <c r="IJ92" s="404"/>
      <c r="IK92" s="404"/>
      <c r="IL92" s="787"/>
      <c r="IM92" s="787"/>
      <c r="IN92" s="1210" t="s">
        <v>20</v>
      </c>
      <c r="IO92" s="682"/>
      <c r="IP92" s="1188"/>
      <c r="IQ92" s="1188"/>
      <c r="IR92" s="1188"/>
      <c r="IS92" s="1188"/>
      <c r="IT92" s="1211"/>
    </row>
    <row r="93" spans="243:254" ht="23.25">
      <c r="II93" s="624"/>
      <c r="IJ93" s="404"/>
      <c r="IK93" s="404"/>
      <c r="IL93" s="787"/>
      <c r="IM93" s="787"/>
      <c r="IN93" s="1195" t="s">
        <v>551</v>
      </c>
      <c r="IO93" s="682"/>
      <c r="IP93" s="1188"/>
      <c r="IQ93" s="1188"/>
      <c r="IR93" s="1188"/>
      <c r="IS93" s="1188"/>
      <c r="IT93" s="1211"/>
    </row>
    <row r="94" spans="243:254" ht="23.25">
      <c r="II94" s="624"/>
      <c r="IJ94" s="404"/>
      <c r="IK94" s="404"/>
      <c r="IL94" s="787"/>
      <c r="IM94" s="787"/>
      <c r="IN94" s="1196" t="s">
        <v>552</v>
      </c>
      <c r="IO94" s="675">
        <v>11</v>
      </c>
      <c r="IP94" s="1208">
        <f>CE27</f>
        <v>9652</v>
      </c>
      <c r="IQ94" s="1208">
        <f>CF27</f>
        <v>113830</v>
      </c>
      <c r="IR94" s="1208">
        <f>CG27</f>
        <v>84967500</v>
      </c>
      <c r="IS94" s="1208">
        <f>CH27</f>
        <v>6150</v>
      </c>
      <c r="IT94" s="1209">
        <f>CI27</f>
        <v>9722</v>
      </c>
    </row>
    <row r="95" spans="243:254" ht="23.25">
      <c r="II95" s="624"/>
      <c r="IJ95" s="404"/>
      <c r="IK95" s="404"/>
      <c r="IL95" s="787"/>
      <c r="IM95" s="787"/>
      <c r="IN95" s="1195" t="s">
        <v>553</v>
      </c>
      <c r="IO95" s="682"/>
      <c r="IP95" s="1188"/>
      <c r="IQ95" s="1188"/>
      <c r="IR95" s="1188"/>
      <c r="IS95" s="1188"/>
      <c r="IT95" s="1211"/>
    </row>
    <row r="96" spans="243:254" ht="23.25">
      <c r="II96" s="624"/>
      <c r="IJ96" s="404"/>
      <c r="IK96" s="404"/>
      <c r="IL96" s="787"/>
      <c r="IM96" s="787"/>
      <c r="IN96" s="1195" t="s">
        <v>554</v>
      </c>
      <c r="IO96" s="682"/>
      <c r="IP96" s="1188"/>
      <c r="IQ96" s="1188"/>
      <c r="IR96" s="1188"/>
      <c r="IS96" s="1188"/>
      <c r="IT96" s="1211"/>
    </row>
    <row r="97" spans="243:254" ht="23.25">
      <c r="II97" s="624"/>
      <c r="IJ97" s="404"/>
      <c r="IK97" s="404"/>
      <c r="IL97" s="787"/>
      <c r="IM97" s="787"/>
      <c r="IN97" s="1196" t="s">
        <v>555</v>
      </c>
      <c r="IO97" s="682">
        <v>12</v>
      </c>
      <c r="IP97" s="1188">
        <f>CM27</f>
        <v>1210</v>
      </c>
      <c r="IQ97" s="1188">
        <f>CN27</f>
        <v>1216</v>
      </c>
      <c r="IR97" s="1188">
        <f>CO27</f>
        <v>1991180</v>
      </c>
      <c r="IS97" s="1188">
        <f>CP27</f>
        <v>852</v>
      </c>
      <c r="IT97" s="1211">
        <f>CQ27</f>
        <v>1407</v>
      </c>
    </row>
    <row r="98" spans="243:254" ht="54" customHeight="1">
      <c r="II98" s="624"/>
      <c r="IJ98" s="404"/>
      <c r="IK98" s="404"/>
      <c r="IL98" s="787"/>
      <c r="IM98" s="787"/>
      <c r="IN98" s="1195" t="s">
        <v>499</v>
      </c>
      <c r="IO98" s="1198">
        <v>13</v>
      </c>
      <c r="IP98" s="1212">
        <f>CU27</f>
        <v>55</v>
      </c>
      <c r="IQ98" s="1212">
        <f>CV27</f>
        <v>60</v>
      </c>
      <c r="IR98" s="1212">
        <f>CW27</f>
        <v>39467</v>
      </c>
      <c r="IS98" s="1212">
        <f>CX27</f>
        <v>42</v>
      </c>
      <c r="IT98" s="1213">
        <f>CY27</f>
        <v>80</v>
      </c>
    </row>
    <row r="99" spans="243:254" ht="54" customHeight="1">
      <c r="II99" s="624"/>
      <c r="IJ99" s="404"/>
      <c r="IK99" s="404"/>
      <c r="IL99" s="787"/>
      <c r="IM99" s="787"/>
      <c r="IN99" s="1197" t="s">
        <v>500</v>
      </c>
      <c r="IO99" s="682">
        <v>14</v>
      </c>
      <c r="IP99" s="1212">
        <f>DC27</f>
        <v>18</v>
      </c>
      <c r="IQ99" s="1212">
        <f>DD27</f>
        <v>70</v>
      </c>
      <c r="IR99" s="1212">
        <f>DE27</f>
        <v>44476</v>
      </c>
      <c r="IS99" s="1212">
        <f>DF27</f>
        <v>17</v>
      </c>
      <c r="IT99" s="1213">
        <f>DG27</f>
        <v>25</v>
      </c>
    </row>
    <row r="100" spans="243:254" ht="55.5" customHeight="1" thickBot="1">
      <c r="II100" s="626"/>
      <c r="IJ100" s="807"/>
      <c r="IK100" s="807"/>
      <c r="IL100" s="1214"/>
      <c r="IM100" s="1214"/>
      <c r="IN100" s="1215" t="s">
        <v>501</v>
      </c>
      <c r="IO100" s="1216">
        <v>15</v>
      </c>
      <c r="IP100" s="1217">
        <f>DK27</f>
        <v>0</v>
      </c>
      <c r="IQ100" s="1217">
        <f>DL27</f>
        <v>0</v>
      </c>
      <c r="IR100" s="1217">
        <f>DM27</f>
        <v>0</v>
      </c>
      <c r="IS100" s="1217">
        <f>DN27</f>
        <v>0</v>
      </c>
      <c r="IT100" s="1218">
        <f>DO27</f>
        <v>0</v>
      </c>
    </row>
    <row r="101" spans="243:254" ht="24" customHeight="1">
      <c r="II101" s="473" t="s">
        <v>557</v>
      </c>
      <c r="IJ101" s="741"/>
      <c r="IK101" s="741"/>
      <c r="IL101" s="741"/>
      <c r="IM101" s="741"/>
      <c r="IN101" s="741"/>
      <c r="IO101" s="1219"/>
      <c r="IP101" s="1157"/>
      <c r="IQ101" s="1157"/>
      <c r="IR101" s="1220"/>
      <c r="IS101" s="1220"/>
      <c r="IT101" s="1220"/>
    </row>
    <row r="102" spans="243:254" ht="24" customHeight="1">
      <c r="II102" s="473" t="s">
        <v>558</v>
      </c>
      <c r="IJ102" s="741"/>
      <c r="IK102" s="741"/>
      <c r="IL102" s="741"/>
      <c r="IM102" s="741"/>
      <c r="IN102" s="741"/>
      <c r="IO102" s="1219"/>
      <c r="IR102" s="1220"/>
      <c r="IS102" s="1220"/>
      <c r="IT102" s="1220"/>
    </row>
    <row r="103" spans="243:254" ht="24" customHeight="1">
      <c r="II103" s="473" t="s">
        <v>559</v>
      </c>
      <c r="IJ103" s="1221"/>
      <c r="IK103" s="1221"/>
      <c r="IL103" s="1222"/>
      <c r="IM103" s="1221"/>
      <c r="IN103" s="1221"/>
      <c r="IO103" s="1221"/>
      <c r="IR103" s="1220"/>
      <c r="IS103" s="1220"/>
      <c r="IT103" s="1220"/>
    </row>
    <row r="104" spans="243:254" ht="55.5" customHeight="1">
      <c r="II104" s="1223" t="s">
        <v>319</v>
      </c>
      <c r="IJ104" s="404"/>
      <c r="IK104" s="404"/>
      <c r="IL104" s="787"/>
      <c r="IM104" s="787"/>
      <c r="IN104" s="476"/>
      <c r="IO104" s="728"/>
      <c r="IP104" s="1220"/>
      <c r="IQ104" s="1220"/>
      <c r="IR104" s="1220"/>
      <c r="IS104" s="1220"/>
      <c r="IT104" s="1220"/>
    </row>
    <row r="105" spans="243:254" ht="58.5" customHeight="1">
      <c r="II105" s="2035" t="s">
        <v>560</v>
      </c>
      <c r="IJ105" s="2036"/>
      <c r="IK105" s="2035" t="s">
        <v>561</v>
      </c>
      <c r="IL105" s="2035"/>
      <c r="IM105" s="2035"/>
      <c r="IN105" s="2035"/>
      <c r="IO105" s="2035"/>
      <c r="IP105" s="2035"/>
      <c r="IQ105" s="1220"/>
      <c r="IR105" s="1220"/>
      <c r="IS105" s="1220"/>
      <c r="IT105" s="1220"/>
    </row>
    <row r="106" spans="243:254" ht="66" customHeight="1" thickBot="1">
      <c r="II106" s="470" t="s">
        <v>469</v>
      </c>
      <c r="IJ106" s="404"/>
      <c r="IK106" s="404"/>
      <c r="IL106" s="787"/>
      <c r="IM106" s="787"/>
      <c r="IN106" s="476"/>
      <c r="IO106" s="728"/>
      <c r="IP106" s="1220"/>
      <c r="IQ106" s="1220"/>
      <c r="IR106" s="1220"/>
      <c r="IS106" s="1220"/>
      <c r="IT106" s="1224" t="s">
        <v>562</v>
      </c>
    </row>
    <row r="107" spans="243:254" ht="25.5" customHeight="1">
      <c r="II107" s="618"/>
      <c r="IJ107" s="1157"/>
      <c r="IK107" s="1157"/>
      <c r="IL107" s="1158"/>
      <c r="IM107" s="1157"/>
      <c r="IN107" s="1157"/>
      <c r="IO107" s="1159"/>
      <c r="IP107" s="1054" t="s">
        <v>213</v>
      </c>
      <c r="IQ107" s="620"/>
      <c r="IR107" s="1054" t="s">
        <v>215</v>
      </c>
      <c r="IS107" s="1157"/>
      <c r="IT107" s="1054" t="s">
        <v>520</v>
      </c>
    </row>
    <row r="108" spans="243:254" ht="25.5" customHeight="1">
      <c r="II108" s="624"/>
      <c r="IJ108" s="404"/>
      <c r="IK108" s="404"/>
      <c r="IL108" s="404"/>
      <c r="IM108" s="1160" t="s">
        <v>140</v>
      </c>
      <c r="IN108" s="624"/>
      <c r="IO108" s="1161"/>
      <c r="IP108" s="623" t="s">
        <v>217</v>
      </c>
      <c r="IQ108" s="623" t="s">
        <v>214</v>
      </c>
      <c r="IR108" s="623" t="s">
        <v>218</v>
      </c>
      <c r="IS108" s="623" t="s">
        <v>214</v>
      </c>
      <c r="IT108" s="623" t="s">
        <v>545</v>
      </c>
    </row>
    <row r="109" spans="243:254" ht="25.5" customHeight="1">
      <c r="II109" s="624"/>
      <c r="IJ109" s="404"/>
      <c r="IK109" s="404"/>
      <c r="IL109" s="404"/>
      <c r="IM109" s="404"/>
      <c r="IN109" s="1162" t="s">
        <v>546</v>
      </c>
      <c r="IO109" s="1161"/>
      <c r="IP109" s="623" t="s">
        <v>224</v>
      </c>
      <c r="IQ109" s="623" t="s">
        <v>218</v>
      </c>
      <c r="IR109" s="623" t="s">
        <v>522</v>
      </c>
      <c r="IS109" s="623" t="s">
        <v>221</v>
      </c>
      <c r="IT109" s="623" t="s">
        <v>547</v>
      </c>
    </row>
    <row r="110" spans="243:254" ht="25.5" customHeight="1" thickBot="1">
      <c r="II110" s="626"/>
      <c r="IJ110" s="807"/>
      <c r="IK110" s="807"/>
      <c r="IL110" s="807"/>
      <c r="IM110" s="807"/>
      <c r="IN110" s="807"/>
      <c r="IO110" s="1163"/>
      <c r="IP110" s="1164" t="s">
        <v>548</v>
      </c>
      <c r="IQ110" s="629"/>
      <c r="IR110" s="1062"/>
      <c r="IS110" s="629"/>
      <c r="IT110" s="629"/>
    </row>
    <row r="111" spans="243:254" ht="21" customHeight="1" thickBot="1">
      <c r="II111" s="1225"/>
      <c r="IJ111" s="1226"/>
      <c r="IK111" s="1226"/>
      <c r="IL111" s="1227"/>
      <c r="IM111" s="1227"/>
      <c r="IN111" s="1228">
        <v>0</v>
      </c>
      <c r="IO111" s="1229"/>
      <c r="IP111" s="1230">
        <v>1</v>
      </c>
      <c r="IQ111" s="1230">
        <v>2</v>
      </c>
      <c r="IR111" s="1230">
        <v>3</v>
      </c>
      <c r="IS111" s="1230">
        <v>4</v>
      </c>
      <c r="IT111" s="1230">
        <v>5</v>
      </c>
    </row>
    <row r="112" spans="243:254" ht="50.25" customHeight="1">
      <c r="II112" s="618"/>
      <c r="IJ112" s="1157"/>
      <c r="IK112" s="1231" t="s">
        <v>563</v>
      </c>
      <c r="IL112" s="1232"/>
      <c r="IM112" s="1232"/>
      <c r="IN112" s="1232"/>
      <c r="IO112" s="1233">
        <v>16</v>
      </c>
      <c r="IP112" s="1234">
        <f>DS27</f>
        <v>9136</v>
      </c>
      <c r="IQ112" s="1234">
        <f>DT27</f>
        <v>78142</v>
      </c>
      <c r="IR112" s="1234">
        <f>DU27</f>
        <v>92775804</v>
      </c>
      <c r="IS112" s="1234">
        <f>DV27</f>
        <v>1483</v>
      </c>
      <c r="IT112" s="1081">
        <f>DW27</f>
        <v>7918</v>
      </c>
    </row>
    <row r="113" spans="243:254" ht="29.25" customHeight="1">
      <c r="II113" s="624"/>
      <c r="IJ113" s="404"/>
      <c r="IK113" s="404"/>
      <c r="IL113" s="476" t="s">
        <v>564</v>
      </c>
      <c r="IM113" s="787"/>
      <c r="IN113" s="787"/>
      <c r="IO113" s="682"/>
      <c r="IP113" s="1187"/>
      <c r="IQ113" s="1187"/>
      <c r="IR113" s="1187"/>
      <c r="IS113" s="1187"/>
      <c r="IT113" s="1189"/>
    </row>
    <row r="114" spans="243:254" ht="29.25" customHeight="1">
      <c r="II114" s="624"/>
      <c r="IJ114" s="404"/>
      <c r="IK114" s="404"/>
      <c r="IL114" s="1184" t="s">
        <v>565</v>
      </c>
      <c r="IM114" s="1204"/>
      <c r="IN114" s="1184"/>
      <c r="IO114" s="675">
        <v>17</v>
      </c>
      <c r="IP114" s="1208">
        <f>EA27</f>
        <v>4629</v>
      </c>
      <c r="IQ114" s="1208">
        <f>EB27</f>
        <v>46762</v>
      </c>
      <c r="IR114" s="1188">
        <f>EC27</f>
        <v>50235582</v>
      </c>
      <c r="IS114" s="1188">
        <f>ED27</f>
        <v>777</v>
      </c>
      <c r="IT114" s="1211">
        <f>EE27</f>
        <v>4018</v>
      </c>
    </row>
    <row r="115" spans="243:254" ht="30.75" customHeight="1">
      <c r="II115" s="624"/>
      <c r="IJ115" s="404"/>
      <c r="IK115" s="404"/>
      <c r="IL115" s="787"/>
      <c r="IM115" s="476" t="s">
        <v>20</v>
      </c>
      <c r="IN115" s="787"/>
      <c r="IO115" s="682"/>
      <c r="IP115" s="1187"/>
      <c r="IQ115" s="1187"/>
      <c r="IR115" s="1235"/>
      <c r="IS115" s="1235"/>
      <c r="IT115" s="1236"/>
    </row>
    <row r="116" spans="243:254" ht="30.75" customHeight="1">
      <c r="II116" s="624"/>
      <c r="IJ116" s="404"/>
      <c r="IK116" s="404"/>
      <c r="IL116" s="787"/>
      <c r="IM116" s="1191" t="s">
        <v>550</v>
      </c>
      <c r="IN116" s="1192"/>
      <c r="IO116" s="675">
        <v>18</v>
      </c>
      <c r="IP116" s="1208">
        <f>EI27</f>
        <v>3955</v>
      </c>
      <c r="IQ116" s="1188">
        <f>EJ27</f>
        <v>39446</v>
      </c>
      <c r="IR116" s="1188">
        <f>EK27</f>
        <v>31153058</v>
      </c>
      <c r="IS116" s="1188">
        <f>EL27</f>
        <v>753</v>
      </c>
      <c r="IT116" s="1209">
        <f>EM27</f>
        <v>3954</v>
      </c>
    </row>
    <row r="117" spans="243:254" ht="23.25">
      <c r="II117" s="624"/>
      <c r="IJ117" s="404"/>
      <c r="IK117" s="404"/>
      <c r="IL117" s="787"/>
      <c r="IM117" s="787"/>
      <c r="IN117" s="1195" t="s">
        <v>20</v>
      </c>
      <c r="IO117" s="682"/>
      <c r="IP117" s="1188"/>
      <c r="IQ117" s="1237"/>
      <c r="IR117" s="1237"/>
      <c r="IS117" s="1237"/>
      <c r="IT117" s="1211"/>
    </row>
    <row r="118" spans="243:254" ht="23.25">
      <c r="II118" s="624"/>
      <c r="IJ118" s="404"/>
      <c r="IK118" s="404"/>
      <c r="IL118" s="787"/>
      <c r="IM118" s="787"/>
      <c r="IN118" s="1195" t="s">
        <v>551</v>
      </c>
      <c r="IO118" s="682"/>
      <c r="IP118" s="1188"/>
      <c r="IQ118" s="1188"/>
      <c r="IR118" s="1188"/>
      <c r="IS118" s="1188"/>
      <c r="IT118" s="1211"/>
    </row>
    <row r="119" spans="243:254" ht="23.25">
      <c r="II119" s="624"/>
      <c r="IJ119" s="404"/>
      <c r="IK119" s="404"/>
      <c r="IL119" s="787"/>
      <c r="IM119" s="787"/>
      <c r="IN119" s="1196" t="s">
        <v>552</v>
      </c>
      <c r="IO119" s="675">
        <v>19</v>
      </c>
      <c r="IP119" s="1208">
        <f>EQ27</f>
        <v>3902</v>
      </c>
      <c r="IQ119" s="1208">
        <f>ER27</f>
        <v>38236</v>
      </c>
      <c r="IR119" s="1208">
        <f>ES27</f>
        <v>29455467</v>
      </c>
      <c r="IS119" s="1208">
        <f>ET27</f>
        <v>746</v>
      </c>
      <c r="IT119" s="1209">
        <f>EU27</f>
        <v>3919</v>
      </c>
    </row>
    <row r="120" spans="243:254" ht="23.25">
      <c r="II120" s="624"/>
      <c r="IJ120" s="404"/>
      <c r="IK120" s="404"/>
      <c r="IL120" s="787"/>
      <c r="IM120" s="787"/>
      <c r="IN120" s="1195" t="s">
        <v>553</v>
      </c>
      <c r="IO120" s="682"/>
      <c r="IP120" s="1188"/>
      <c r="IQ120" s="1188"/>
      <c r="IR120" s="1188"/>
      <c r="IS120" s="1188"/>
      <c r="IT120" s="1211"/>
    </row>
    <row r="121" spans="243:254" ht="23.25">
      <c r="II121" s="624"/>
      <c r="IJ121" s="404"/>
      <c r="IK121" s="404"/>
      <c r="IL121" s="787"/>
      <c r="IM121" s="787"/>
      <c r="IN121" s="1195" t="s">
        <v>554</v>
      </c>
      <c r="IO121" s="682"/>
      <c r="IP121" s="1188"/>
      <c r="IQ121" s="1188"/>
      <c r="IR121" s="1188"/>
      <c r="IS121" s="1188"/>
      <c r="IT121" s="1211"/>
    </row>
    <row r="122" spans="243:254" ht="23.25">
      <c r="II122" s="624"/>
      <c r="IJ122" s="404"/>
      <c r="IK122" s="404"/>
      <c r="IL122" s="787"/>
      <c r="IM122" s="787"/>
      <c r="IN122" s="1196" t="s">
        <v>555</v>
      </c>
      <c r="IO122" s="682">
        <v>20</v>
      </c>
      <c r="IP122" s="1188">
        <f>EY27</f>
        <v>622</v>
      </c>
      <c r="IQ122" s="1188">
        <f>EZ27</f>
        <v>626</v>
      </c>
      <c r="IR122" s="1188">
        <f>FA27</f>
        <v>986246</v>
      </c>
      <c r="IS122" s="1188">
        <f>FB27</f>
        <v>278</v>
      </c>
      <c r="IT122" s="1211">
        <f>FC27</f>
        <v>1102</v>
      </c>
    </row>
    <row r="123" spans="243:254" ht="54" customHeight="1">
      <c r="II123" s="624"/>
      <c r="IJ123" s="404"/>
      <c r="IK123" s="404"/>
      <c r="IL123" s="787"/>
      <c r="IM123" s="787"/>
      <c r="IN123" s="1195" t="s">
        <v>499</v>
      </c>
      <c r="IO123" s="1198">
        <v>21</v>
      </c>
      <c r="IP123" s="1212">
        <f>FG27</f>
        <v>45</v>
      </c>
      <c r="IQ123" s="1212">
        <f>FH27</f>
        <v>45</v>
      </c>
      <c r="IR123" s="1212">
        <f>FI27</f>
        <v>31985</v>
      </c>
      <c r="IS123" s="1212">
        <f>FJ27</f>
        <v>24</v>
      </c>
      <c r="IT123" s="1213">
        <f>FK27</f>
        <v>77</v>
      </c>
    </row>
    <row r="124" spans="243:254" ht="54" customHeight="1">
      <c r="II124" s="624"/>
      <c r="IJ124" s="404"/>
      <c r="IK124" s="404"/>
      <c r="IL124" s="787"/>
      <c r="IM124" s="787"/>
      <c r="IN124" s="1197" t="s">
        <v>500</v>
      </c>
      <c r="IO124" s="682">
        <v>22</v>
      </c>
      <c r="IP124" s="1212">
        <f>FO27</f>
        <v>42</v>
      </c>
      <c r="IQ124" s="1212">
        <f>FP27</f>
        <v>117</v>
      </c>
      <c r="IR124" s="1212">
        <f>FQ27</f>
        <v>65323</v>
      </c>
      <c r="IS124" s="1212">
        <f>FR27</f>
        <v>17</v>
      </c>
      <c r="IT124" s="1213">
        <f>FS27</f>
        <v>65</v>
      </c>
    </row>
    <row r="125" spans="243:254" ht="54" customHeight="1">
      <c r="II125" s="624"/>
      <c r="IJ125" s="404"/>
      <c r="IK125" s="404"/>
      <c r="IL125" s="787"/>
      <c r="IM125" s="787"/>
      <c r="IN125" s="1201" t="s">
        <v>501</v>
      </c>
      <c r="IO125" s="1198">
        <v>23</v>
      </c>
      <c r="IP125" s="1202">
        <f>FW27</f>
        <v>0</v>
      </c>
      <c r="IQ125" s="1202">
        <f>FX27</f>
        <v>0</v>
      </c>
      <c r="IR125" s="1202">
        <f>FY27</f>
        <v>0</v>
      </c>
      <c r="IS125" s="1202">
        <f>FZ27</f>
        <v>0</v>
      </c>
      <c r="IT125" s="1203">
        <f>GA27</f>
        <v>0</v>
      </c>
    </row>
    <row r="126" spans="243:254" ht="23.25">
      <c r="II126" s="624"/>
      <c r="IJ126" s="404"/>
      <c r="IK126" s="404"/>
      <c r="IL126" s="787"/>
      <c r="IM126" s="1238" t="s">
        <v>566</v>
      </c>
      <c r="IN126" s="787"/>
      <c r="IO126" s="682"/>
      <c r="IP126" s="1188"/>
      <c r="IQ126" s="1188"/>
      <c r="IR126" s="1188"/>
      <c r="IS126" s="1188"/>
      <c r="IT126" s="1211"/>
    </row>
    <row r="127" spans="243:254" ht="23.25">
      <c r="II127" s="624"/>
      <c r="IJ127" s="404"/>
      <c r="IK127" s="404"/>
      <c r="IL127" s="787"/>
      <c r="IM127" s="1238" t="s">
        <v>567</v>
      </c>
      <c r="IN127" s="787"/>
      <c r="IO127" s="682"/>
      <c r="IP127" s="1188"/>
      <c r="IQ127" s="1188"/>
      <c r="IR127" s="1188"/>
      <c r="IS127" s="1188"/>
      <c r="IT127" s="1211"/>
    </row>
    <row r="128" spans="243:254" ht="23.25">
      <c r="II128" s="624"/>
      <c r="IJ128" s="404"/>
      <c r="IK128" s="404"/>
      <c r="IL128" s="787"/>
      <c r="IM128" s="1184" t="s">
        <v>568</v>
      </c>
      <c r="IN128" s="1196"/>
      <c r="IO128" s="675">
        <v>24</v>
      </c>
      <c r="IP128" s="1208">
        <f>GE27</f>
        <v>758</v>
      </c>
      <c r="IQ128" s="1208">
        <f>GF27</f>
        <v>7822</v>
      </c>
      <c r="IR128" s="1208">
        <f>GG27</f>
        <v>17541176</v>
      </c>
      <c r="IS128" s="1208">
        <f>GH27</f>
        <v>741</v>
      </c>
      <c r="IT128" s="1209">
        <f>GI27</f>
        <v>3670</v>
      </c>
    </row>
    <row r="129" spans="243:254" ht="30.75" customHeight="1">
      <c r="II129" s="624"/>
      <c r="IJ129" s="404"/>
      <c r="IK129" s="404"/>
      <c r="IL129" s="787"/>
      <c r="IM129" s="787"/>
      <c r="IN129" s="1238"/>
      <c r="IO129" s="682"/>
      <c r="IP129" s="1187"/>
      <c r="IQ129" s="1187"/>
      <c r="IR129" s="1187"/>
      <c r="IS129" s="1187"/>
      <c r="IT129" s="1189"/>
    </row>
    <row r="130" spans="243:254" ht="30.75" customHeight="1">
      <c r="II130" s="624"/>
      <c r="IJ130" s="404"/>
      <c r="IK130" s="404"/>
      <c r="IL130" s="1184" t="s">
        <v>569</v>
      </c>
      <c r="IM130" s="1204"/>
      <c r="IN130" s="1184"/>
      <c r="IO130" s="675">
        <v>25</v>
      </c>
      <c r="IP130" s="1205">
        <f>GM27</f>
        <v>501</v>
      </c>
      <c r="IQ130" s="1205">
        <f>GN27</f>
        <v>4903</v>
      </c>
      <c r="IR130" s="1205">
        <f>GO27</f>
        <v>6592095</v>
      </c>
      <c r="IS130" s="1205">
        <f>GP27</f>
        <v>167</v>
      </c>
      <c r="IT130" s="1206">
        <f>GQ27</f>
        <v>387</v>
      </c>
    </row>
    <row r="131" spans="243:254" ht="30.75" customHeight="1">
      <c r="II131" s="624"/>
      <c r="IJ131" s="404"/>
      <c r="IK131" s="404"/>
      <c r="IL131" s="787"/>
      <c r="IM131" s="476" t="s">
        <v>20</v>
      </c>
      <c r="IN131" s="787"/>
      <c r="IO131" s="682"/>
      <c r="IP131" s="1187"/>
      <c r="IQ131" s="1187"/>
      <c r="IR131" s="1235"/>
      <c r="IS131" s="1235"/>
      <c r="IT131" s="1236"/>
    </row>
    <row r="132" spans="243:254" ht="30.75" customHeight="1">
      <c r="II132" s="624"/>
      <c r="IJ132" s="404"/>
      <c r="IK132" s="404"/>
      <c r="IL132" s="787"/>
      <c r="IM132" s="1191" t="s">
        <v>550</v>
      </c>
      <c r="IN132" s="1192"/>
      <c r="IO132" s="675">
        <v>26</v>
      </c>
      <c r="IP132" s="1208">
        <f>GU27</f>
        <v>344</v>
      </c>
      <c r="IQ132" s="1208">
        <f>GV27</f>
        <v>3445</v>
      </c>
      <c r="IR132" s="1208">
        <f>GW27</f>
        <v>3345983</v>
      </c>
      <c r="IS132" s="1208">
        <f>GX27</f>
        <v>154</v>
      </c>
      <c r="IT132" s="1209">
        <f>GY27</f>
        <v>342</v>
      </c>
    </row>
    <row r="133" spans="243:254" ht="23.25">
      <c r="II133" s="624"/>
      <c r="IJ133" s="404"/>
      <c r="IK133" s="404"/>
      <c r="IL133" s="787"/>
      <c r="IM133" s="787"/>
      <c r="IN133" s="1195" t="s">
        <v>20</v>
      </c>
      <c r="IO133" s="682"/>
      <c r="IP133" s="1188"/>
      <c r="IQ133" s="1237"/>
      <c r="IR133" s="1237"/>
      <c r="IS133" s="1237"/>
      <c r="IT133" s="1211"/>
    </row>
    <row r="134" spans="243:254" ht="23.25">
      <c r="II134" s="624"/>
      <c r="IJ134" s="404"/>
      <c r="IK134" s="404"/>
      <c r="IL134" s="476"/>
      <c r="IM134" s="787"/>
      <c r="IN134" s="1195" t="s">
        <v>551</v>
      </c>
      <c r="IO134" s="682"/>
      <c r="IP134" s="1188"/>
      <c r="IQ134" s="1188"/>
      <c r="IR134" s="1188"/>
      <c r="IS134" s="1188"/>
      <c r="IT134" s="1211"/>
    </row>
    <row r="135" spans="243:254" ht="23.25">
      <c r="II135" s="624"/>
      <c r="IJ135" s="404"/>
      <c r="IK135" s="404"/>
      <c r="IL135" s="476"/>
      <c r="IM135" s="787"/>
      <c r="IN135" s="1196" t="s">
        <v>552</v>
      </c>
      <c r="IO135" s="675">
        <v>27</v>
      </c>
      <c r="IP135" s="1208">
        <f>HC27</f>
        <v>335</v>
      </c>
      <c r="IQ135" s="1208">
        <f>HD27</f>
        <v>3312</v>
      </c>
      <c r="IR135" s="1208">
        <f>HE27</f>
        <v>3165946</v>
      </c>
      <c r="IS135" s="1208">
        <f>HF27</f>
        <v>151</v>
      </c>
      <c r="IT135" s="1209">
        <f>HG27</f>
        <v>335</v>
      </c>
    </row>
    <row r="136" spans="243:254" ht="23.25">
      <c r="II136" s="624"/>
      <c r="IJ136" s="404"/>
      <c r="IK136" s="404"/>
      <c r="IL136" s="476"/>
      <c r="IM136" s="787"/>
      <c r="IN136" s="1195" t="s">
        <v>553</v>
      </c>
      <c r="IO136" s="682"/>
      <c r="IP136" s="1188"/>
      <c r="IQ136" s="1188"/>
      <c r="IR136" s="1188"/>
      <c r="IS136" s="1188"/>
      <c r="IT136" s="1211"/>
    </row>
    <row r="137" spans="243:254" ht="23.25">
      <c r="II137" s="624"/>
      <c r="IJ137" s="404"/>
      <c r="IK137" s="404"/>
      <c r="IL137" s="787"/>
      <c r="IM137" s="787"/>
      <c r="IN137" s="1195" t="s">
        <v>554</v>
      </c>
      <c r="IO137" s="682"/>
      <c r="IP137" s="1188"/>
      <c r="IQ137" s="1188"/>
      <c r="IR137" s="1188"/>
      <c r="IS137" s="1188"/>
      <c r="IT137" s="1211"/>
    </row>
    <row r="138" spans="243:254" ht="23.25">
      <c r="II138" s="624"/>
      <c r="IJ138" s="404"/>
      <c r="IK138" s="404"/>
      <c r="IL138" s="787"/>
      <c r="IM138" s="787"/>
      <c r="IN138" s="1196" t="s">
        <v>555</v>
      </c>
      <c r="IO138" s="682">
        <v>28</v>
      </c>
      <c r="IP138" s="1188">
        <f>HK27</f>
        <v>46</v>
      </c>
      <c r="IQ138" s="1188">
        <f>HL27</f>
        <v>46</v>
      </c>
      <c r="IR138" s="1188">
        <f>HM27</f>
        <v>74349</v>
      </c>
      <c r="IS138" s="1188">
        <f>HN27</f>
        <v>32</v>
      </c>
      <c r="IT138" s="1211">
        <f>HO27</f>
        <v>66</v>
      </c>
    </row>
    <row r="139" spans="243:254" ht="54" customHeight="1">
      <c r="II139" s="624"/>
      <c r="IJ139" s="404"/>
      <c r="IK139" s="404"/>
      <c r="IL139" s="787"/>
      <c r="IM139" s="787"/>
      <c r="IN139" s="1195" t="s">
        <v>499</v>
      </c>
      <c r="IO139" s="1198">
        <v>29</v>
      </c>
      <c r="IP139" s="1212">
        <f>HS27</f>
        <v>9</v>
      </c>
      <c r="IQ139" s="1212">
        <f>HT27</f>
        <v>9</v>
      </c>
      <c r="IR139" s="1212">
        <f>HU27</f>
        <v>6766</v>
      </c>
      <c r="IS139" s="1212">
        <f>HV27</f>
        <v>7</v>
      </c>
      <c r="IT139" s="1213">
        <f>HW27</f>
        <v>16</v>
      </c>
    </row>
    <row r="140" spans="243:254" ht="54" customHeight="1">
      <c r="II140" s="624"/>
      <c r="IJ140" s="404"/>
      <c r="IK140" s="404"/>
      <c r="IL140" s="787"/>
      <c r="IM140" s="787"/>
      <c r="IN140" s="1197" t="s">
        <v>500</v>
      </c>
      <c r="IO140" s="1198">
        <v>30</v>
      </c>
      <c r="IP140" s="1212">
        <f>IA27</f>
        <v>1</v>
      </c>
      <c r="IQ140" s="1212">
        <f>IB27</f>
        <v>1</v>
      </c>
      <c r="IR140" s="1212">
        <f>IC27</f>
        <v>494</v>
      </c>
      <c r="IS140" s="1212">
        <f>ID27</f>
        <v>1</v>
      </c>
      <c r="IT140" s="1213">
        <f>IE27</f>
        <v>3</v>
      </c>
    </row>
    <row r="141" spans="243:254" ht="54" customHeight="1">
      <c r="II141" s="624"/>
      <c r="IJ141" s="404"/>
      <c r="IK141" s="404"/>
      <c r="IL141" s="787"/>
      <c r="IM141" s="787"/>
      <c r="IN141" s="1201" t="s">
        <v>501</v>
      </c>
      <c r="IO141" s="1198">
        <v>31</v>
      </c>
      <c r="IP141" s="1202">
        <f>C61</f>
        <v>0</v>
      </c>
      <c r="IQ141" s="1202">
        <f>D61</f>
        <v>0</v>
      </c>
      <c r="IR141" s="1202">
        <f>E61</f>
        <v>0</v>
      </c>
      <c r="IS141" s="1202">
        <f>F61</f>
        <v>0</v>
      </c>
      <c r="IT141" s="1203">
        <f>G61</f>
        <v>0</v>
      </c>
    </row>
    <row r="142" spans="243:254" ht="23.25">
      <c r="II142" s="624"/>
      <c r="IJ142" s="404"/>
      <c r="IK142" s="404"/>
      <c r="IL142" s="787"/>
      <c r="IM142" s="1238" t="s">
        <v>570</v>
      </c>
      <c r="IN142" s="787"/>
      <c r="IO142" s="682"/>
      <c r="IP142" s="1188"/>
      <c r="IQ142" s="1188"/>
      <c r="IR142" s="1188"/>
      <c r="IS142" s="1188"/>
      <c r="IT142" s="1211"/>
    </row>
    <row r="143" spans="243:254" ht="23.25">
      <c r="II143" s="624"/>
      <c r="IJ143" s="404"/>
      <c r="IK143" s="404"/>
      <c r="IL143" s="787"/>
      <c r="IM143" s="1238" t="s">
        <v>567</v>
      </c>
      <c r="IN143" s="787"/>
      <c r="IO143" s="682"/>
      <c r="IP143" s="1188"/>
      <c r="IQ143" s="1188"/>
      <c r="IR143" s="1188"/>
      <c r="IS143" s="1188"/>
      <c r="IT143" s="1211"/>
    </row>
    <row r="144" spans="243:254" ht="24" thickBot="1">
      <c r="II144" s="626"/>
      <c r="IJ144" s="807"/>
      <c r="IK144" s="807"/>
      <c r="IL144" s="1214"/>
      <c r="IM144" s="479" t="s">
        <v>568</v>
      </c>
      <c r="IN144" s="1239"/>
      <c r="IO144" s="724">
        <v>32</v>
      </c>
      <c r="IP144" s="1240">
        <f>K61</f>
        <v>156</v>
      </c>
      <c r="IQ144" s="1240">
        <f>L61</f>
        <v>1481</v>
      </c>
      <c r="IR144" s="1240">
        <f>M61</f>
        <v>3354439</v>
      </c>
      <c r="IS144" s="1240">
        <f>N61</f>
        <v>148</v>
      </c>
      <c r="IT144" s="1241">
        <f>O61</f>
        <v>318</v>
      </c>
    </row>
    <row r="145" spans="243:254" ht="23.25" customHeight="1">
      <c r="II145" s="473" t="s">
        <v>557</v>
      </c>
      <c r="IJ145" s="741"/>
      <c r="IK145" s="741"/>
      <c r="IL145" s="741"/>
      <c r="IM145" s="741"/>
      <c r="IN145" s="741"/>
      <c r="IO145" s="1219"/>
      <c r="IP145" s="1157"/>
      <c r="IQ145" s="1157"/>
      <c r="IR145" s="1242"/>
      <c r="IS145" s="1242"/>
      <c r="IT145" s="1242"/>
    </row>
    <row r="146" spans="243:254" ht="23.25" customHeight="1">
      <c r="II146" s="473" t="s">
        <v>558</v>
      </c>
      <c r="IJ146" s="741"/>
      <c r="IK146" s="741"/>
      <c r="IL146" s="741"/>
      <c r="IM146" s="741"/>
      <c r="IN146" s="741"/>
      <c r="IO146" s="1219"/>
      <c r="IR146" s="1220"/>
      <c r="IS146" s="1220"/>
      <c r="IT146" s="1220"/>
    </row>
    <row r="147" spans="243:254" ht="23.25" customHeight="1">
      <c r="II147" s="473" t="s">
        <v>559</v>
      </c>
      <c r="IJ147" s="1221"/>
      <c r="IK147" s="1221"/>
      <c r="IL147" s="1222"/>
      <c r="IM147" s="1221"/>
      <c r="IN147" s="1221"/>
      <c r="IO147" s="1221"/>
      <c r="IR147" s="1220"/>
      <c r="IS147" s="1220"/>
      <c r="IT147" s="1220"/>
    </row>
    <row r="148" spans="243:254" ht="32.25" customHeight="1">
      <c r="II148" s="404"/>
      <c r="IJ148" s="404"/>
      <c r="IK148" s="404"/>
      <c r="IL148" s="787"/>
      <c r="IM148" s="787"/>
      <c r="IN148" s="476"/>
      <c r="IO148" s="728"/>
      <c r="IP148" s="1220"/>
      <c r="IQ148" s="1220"/>
      <c r="IR148" s="1220"/>
      <c r="IS148" s="1220"/>
      <c r="IT148" s="1220"/>
    </row>
    <row r="149" spans="243:254" ht="32.25" customHeight="1">
      <c r="II149" s="1223" t="s">
        <v>319</v>
      </c>
      <c r="IJ149" s="404"/>
      <c r="IK149" s="404"/>
      <c r="IL149" s="787"/>
      <c r="IM149" s="787"/>
      <c r="IN149" s="476"/>
      <c r="IO149" s="728"/>
      <c r="IP149" s="1220"/>
      <c r="IQ149" s="1220"/>
      <c r="IR149" s="1220"/>
      <c r="IS149" s="1220"/>
      <c r="IT149" s="1220"/>
    </row>
    <row r="150" spans="243:254" ht="51.75" customHeight="1">
      <c r="II150" s="2035" t="s">
        <v>560</v>
      </c>
      <c r="IJ150" s="2036"/>
      <c r="IK150" s="2035" t="s">
        <v>561</v>
      </c>
      <c r="IL150" s="2035"/>
      <c r="IM150" s="2035"/>
      <c r="IN150" s="2035"/>
      <c r="IO150" s="2035"/>
      <c r="IP150" s="2035"/>
      <c r="IQ150" s="1220"/>
      <c r="IR150" s="1220"/>
      <c r="IS150" s="1220"/>
      <c r="IT150" s="1220"/>
    </row>
    <row r="151" spans="243:254" ht="60.75" customHeight="1" thickBot="1">
      <c r="II151" s="470" t="s">
        <v>469</v>
      </c>
      <c r="IJ151" s="404"/>
      <c r="IK151" s="404"/>
      <c r="IL151" s="787"/>
      <c r="IM151" s="787"/>
      <c r="IN151" s="476"/>
      <c r="IO151" s="728"/>
      <c r="IP151" s="1220"/>
      <c r="IQ151" s="1220"/>
      <c r="IR151" s="1220"/>
      <c r="IS151" s="1220"/>
      <c r="IT151" s="1224" t="s">
        <v>562</v>
      </c>
    </row>
    <row r="152" spans="243:254" ht="32.25" customHeight="1">
      <c r="II152" s="618"/>
      <c r="IJ152" s="1157"/>
      <c r="IK152" s="1157"/>
      <c r="IL152" s="1158"/>
      <c r="IM152" s="1157"/>
      <c r="IN152" s="1157"/>
      <c r="IO152" s="1159"/>
      <c r="IP152" s="1054" t="s">
        <v>213</v>
      </c>
      <c r="IQ152" s="620"/>
      <c r="IR152" s="1054" t="s">
        <v>215</v>
      </c>
      <c r="IS152" s="1157"/>
      <c r="IT152" s="1054" t="s">
        <v>520</v>
      </c>
    </row>
    <row r="153" spans="243:254" ht="32.25" customHeight="1">
      <c r="II153" s="624"/>
      <c r="IJ153" s="404"/>
      <c r="IK153" s="404"/>
      <c r="IL153" s="404"/>
      <c r="IM153" s="1160" t="s">
        <v>140</v>
      </c>
      <c r="IN153" s="624"/>
      <c r="IO153" s="1161"/>
      <c r="IP153" s="623" t="s">
        <v>217</v>
      </c>
      <c r="IQ153" s="623" t="s">
        <v>214</v>
      </c>
      <c r="IR153" s="623" t="s">
        <v>218</v>
      </c>
      <c r="IS153" s="623" t="s">
        <v>214</v>
      </c>
      <c r="IT153" s="623" t="s">
        <v>545</v>
      </c>
    </row>
    <row r="154" spans="243:254" ht="32.25" customHeight="1">
      <c r="II154" s="624"/>
      <c r="IJ154" s="404"/>
      <c r="IK154" s="404"/>
      <c r="IL154" s="404"/>
      <c r="IM154" s="404"/>
      <c r="IN154" s="1162" t="s">
        <v>546</v>
      </c>
      <c r="IO154" s="1161"/>
      <c r="IP154" s="623" t="s">
        <v>224</v>
      </c>
      <c r="IQ154" s="623" t="s">
        <v>218</v>
      </c>
      <c r="IR154" s="623" t="s">
        <v>522</v>
      </c>
      <c r="IS154" s="623" t="s">
        <v>221</v>
      </c>
      <c r="IT154" s="623" t="s">
        <v>547</v>
      </c>
    </row>
    <row r="155" spans="243:254" ht="32.25" customHeight="1" thickBot="1">
      <c r="II155" s="626"/>
      <c r="IJ155" s="807"/>
      <c r="IK155" s="807"/>
      <c r="IL155" s="807"/>
      <c r="IM155" s="807"/>
      <c r="IN155" s="807"/>
      <c r="IO155" s="1163"/>
      <c r="IP155" s="1164" t="s">
        <v>548</v>
      </c>
      <c r="IQ155" s="629"/>
      <c r="IR155" s="1062"/>
      <c r="IS155" s="629"/>
      <c r="IT155" s="629"/>
    </row>
    <row r="156" spans="243:254" ht="18.75" customHeight="1" thickBot="1">
      <c r="II156" s="1225"/>
      <c r="IJ156" s="1226"/>
      <c r="IK156" s="1226"/>
      <c r="IL156" s="1227"/>
      <c r="IM156" s="1227"/>
      <c r="IN156" s="1228">
        <v>0</v>
      </c>
      <c r="IO156" s="1229"/>
      <c r="IP156" s="1230">
        <v>1</v>
      </c>
      <c r="IQ156" s="1230">
        <v>2</v>
      </c>
      <c r="IR156" s="1230">
        <v>3</v>
      </c>
      <c r="IS156" s="1230">
        <v>4</v>
      </c>
      <c r="IT156" s="1230">
        <v>5</v>
      </c>
    </row>
    <row r="157" spans="243:254" ht="65.25" customHeight="1">
      <c r="II157" s="624"/>
      <c r="IJ157" s="404"/>
      <c r="IK157" s="404"/>
      <c r="IL157" s="1184" t="s">
        <v>571</v>
      </c>
      <c r="IM157" s="1204"/>
      <c r="IN157" s="1184"/>
      <c r="IO157" s="675">
        <v>33</v>
      </c>
      <c r="IP157" s="1205">
        <f>S61</f>
        <v>4121</v>
      </c>
      <c r="IQ157" s="1205">
        <f>T61</f>
        <v>27255</v>
      </c>
      <c r="IR157" s="1205">
        <f>U61</f>
        <v>35948127</v>
      </c>
      <c r="IS157" s="1205">
        <f>V61</f>
        <v>550</v>
      </c>
      <c r="IT157" s="1206">
        <f>W61</f>
        <v>3608</v>
      </c>
    </row>
    <row r="158" spans="243:254" ht="32.25" customHeight="1">
      <c r="II158" s="624"/>
      <c r="IJ158" s="404"/>
      <c r="IK158" s="404"/>
      <c r="IL158" s="787"/>
      <c r="IM158" s="476" t="s">
        <v>20</v>
      </c>
      <c r="IN158" s="787"/>
      <c r="IO158" s="682"/>
      <c r="IP158" s="1187"/>
      <c r="IQ158" s="1187"/>
      <c r="IR158" s="1235"/>
      <c r="IS158" s="1235"/>
      <c r="IT158" s="1236"/>
    </row>
    <row r="159" spans="243:254" ht="32.25" customHeight="1">
      <c r="II159" s="624"/>
      <c r="IJ159" s="404"/>
      <c r="IK159" s="404"/>
      <c r="IL159" s="787"/>
      <c r="IM159" s="1191" t="s">
        <v>550</v>
      </c>
      <c r="IN159" s="1192"/>
      <c r="IO159" s="675">
        <v>34</v>
      </c>
      <c r="IP159" s="1208">
        <f>AA61</f>
        <v>3636</v>
      </c>
      <c r="IQ159" s="1208">
        <f>AB61</f>
        <v>21750</v>
      </c>
      <c r="IR159" s="1208">
        <f>AC61</f>
        <v>18491325</v>
      </c>
      <c r="IS159" s="1208">
        <f>AD61</f>
        <v>545</v>
      </c>
      <c r="IT159" s="1209">
        <f>AE61</f>
        <v>3588</v>
      </c>
    </row>
    <row r="160" spans="243:254" ht="23.25">
      <c r="II160" s="624"/>
      <c r="IJ160" s="404"/>
      <c r="IK160" s="404"/>
      <c r="IL160" s="787"/>
      <c r="IM160" s="787"/>
      <c r="IN160" s="1195" t="s">
        <v>20</v>
      </c>
      <c r="IO160" s="682"/>
      <c r="IP160" s="1188" t="s">
        <v>572</v>
      </c>
      <c r="IQ160" s="1237"/>
      <c r="IR160" s="1237"/>
      <c r="IS160" s="1237"/>
      <c r="IT160" s="1211"/>
    </row>
    <row r="161" spans="243:254" ht="23.25">
      <c r="II161" s="624"/>
      <c r="IJ161" s="404"/>
      <c r="IK161" s="404"/>
      <c r="IL161" s="787"/>
      <c r="IM161" s="787"/>
      <c r="IN161" s="1195" t="s">
        <v>551</v>
      </c>
      <c r="IO161" s="682"/>
      <c r="IP161" s="1188"/>
      <c r="IQ161" s="1188"/>
      <c r="IR161" s="1188"/>
      <c r="IS161" s="1188"/>
      <c r="IT161" s="1211"/>
    </row>
    <row r="162" spans="243:254" ht="23.25">
      <c r="II162" s="624"/>
      <c r="IJ162" s="404"/>
      <c r="IK162" s="404"/>
      <c r="IL162" s="787"/>
      <c r="IM162" s="787"/>
      <c r="IN162" s="1196" t="s">
        <v>552</v>
      </c>
      <c r="IO162" s="675">
        <v>35</v>
      </c>
      <c r="IP162" s="1208">
        <f>AI61</f>
        <v>3552</v>
      </c>
      <c r="IQ162" s="1208">
        <f>AJ61</f>
        <v>20475</v>
      </c>
      <c r="IR162" s="1208">
        <f>AK61</f>
        <v>16977493</v>
      </c>
      <c r="IS162" s="1208">
        <f>AL61</f>
        <v>542</v>
      </c>
      <c r="IT162" s="1209">
        <f>AM61</f>
        <v>3562</v>
      </c>
    </row>
    <row r="163" spans="243:254" ht="23.25">
      <c r="II163" s="624"/>
      <c r="IJ163" s="404"/>
      <c r="IK163" s="404"/>
      <c r="IL163" s="787"/>
      <c r="IM163" s="787"/>
      <c r="IN163" s="1195" t="s">
        <v>553</v>
      </c>
      <c r="IO163" s="682"/>
      <c r="IP163" s="1188"/>
      <c r="IQ163" s="1188"/>
      <c r="IR163" s="1188"/>
      <c r="IS163" s="1188"/>
      <c r="IT163" s="1211"/>
    </row>
    <row r="164" spans="243:254" ht="23.25">
      <c r="II164" s="624"/>
      <c r="IJ164" s="404"/>
      <c r="IK164" s="404"/>
      <c r="IL164" s="787"/>
      <c r="IM164" s="787"/>
      <c r="IN164" s="1195" t="s">
        <v>554</v>
      </c>
      <c r="IO164" s="682"/>
      <c r="IP164" s="1188"/>
      <c r="IQ164" s="1188"/>
      <c r="IR164" s="1188"/>
      <c r="IS164" s="1188"/>
      <c r="IT164" s="1211"/>
    </row>
    <row r="165" spans="243:254" ht="23.25">
      <c r="II165" s="624"/>
      <c r="IJ165" s="404"/>
      <c r="IK165" s="404"/>
      <c r="IL165" s="787"/>
      <c r="IM165" s="787"/>
      <c r="IN165" s="1196" t="s">
        <v>555</v>
      </c>
      <c r="IO165" s="682">
        <v>36</v>
      </c>
      <c r="IP165" s="1188">
        <f>AQ61</f>
        <v>1107</v>
      </c>
      <c r="IQ165" s="1188">
        <f>AR61</f>
        <v>1113</v>
      </c>
      <c r="IR165" s="1188">
        <f>AS61</f>
        <v>1207305</v>
      </c>
      <c r="IS165" s="1188">
        <f>AT61</f>
        <v>371</v>
      </c>
      <c r="IT165" s="1211">
        <f>AU61</f>
        <v>1738</v>
      </c>
    </row>
    <row r="166" spans="243:254" ht="54" customHeight="1">
      <c r="II166" s="624"/>
      <c r="IJ166" s="404"/>
      <c r="IK166" s="404"/>
      <c r="IL166" s="787"/>
      <c r="IM166" s="787"/>
      <c r="IN166" s="1195" t="s">
        <v>499</v>
      </c>
      <c r="IO166" s="1198">
        <v>37</v>
      </c>
      <c r="IP166" s="1212">
        <f>AY61</f>
        <v>31</v>
      </c>
      <c r="IQ166" s="1212">
        <f>AZ61</f>
        <v>31</v>
      </c>
      <c r="IR166" s="1212">
        <f>BA61</f>
        <v>19198</v>
      </c>
      <c r="IS166" s="1212">
        <f>BB61</f>
        <v>20</v>
      </c>
      <c r="IT166" s="1213">
        <f>BC61</f>
        <v>74</v>
      </c>
    </row>
    <row r="167" spans="243:254" ht="54" customHeight="1">
      <c r="II167" s="624"/>
      <c r="IJ167" s="404"/>
      <c r="IK167" s="404"/>
      <c r="IL167" s="787"/>
      <c r="IM167" s="787"/>
      <c r="IN167" s="1197" t="s">
        <v>500</v>
      </c>
      <c r="IO167" s="1198">
        <v>38</v>
      </c>
      <c r="IP167" s="1212">
        <f>BG61</f>
        <v>1</v>
      </c>
      <c r="IQ167" s="1212">
        <f>BH61</f>
        <v>2</v>
      </c>
      <c r="IR167" s="1212">
        <f>BI61</f>
        <v>1647</v>
      </c>
      <c r="IS167" s="1212">
        <f>BJ61</f>
        <v>1</v>
      </c>
      <c r="IT167" s="1213">
        <f>BK61</f>
        <v>7</v>
      </c>
    </row>
    <row r="168" spans="243:254" ht="54" customHeight="1">
      <c r="II168" s="624"/>
      <c r="IJ168" s="404"/>
      <c r="IK168" s="404"/>
      <c r="IL168" s="787"/>
      <c r="IM168" s="787"/>
      <c r="IN168" s="1201" t="s">
        <v>501</v>
      </c>
      <c r="IO168" s="1198">
        <v>39</v>
      </c>
      <c r="IP168" s="1202">
        <f>BO61</f>
        <v>0</v>
      </c>
      <c r="IQ168" s="1202">
        <f>BP61</f>
        <v>0</v>
      </c>
      <c r="IR168" s="1202">
        <f>BQ61</f>
        <v>0</v>
      </c>
      <c r="IS168" s="1202">
        <f>BR61</f>
        <v>0</v>
      </c>
      <c r="IT168" s="1203">
        <f>BS61</f>
        <v>0</v>
      </c>
    </row>
    <row r="169" spans="243:254" ht="23.25">
      <c r="II169" s="624"/>
      <c r="IJ169" s="404"/>
      <c r="IK169" s="404"/>
      <c r="IL169" s="787"/>
      <c r="IM169" s="1238" t="s">
        <v>573</v>
      </c>
      <c r="IN169" s="787"/>
      <c r="IO169" s="682"/>
      <c r="IP169" s="1188"/>
      <c r="IQ169" s="1188"/>
      <c r="IR169" s="1188"/>
      <c r="IS169" s="1188"/>
      <c r="IT169" s="1211"/>
    </row>
    <row r="170" spans="243:254" ht="23.25">
      <c r="II170" s="624"/>
      <c r="IJ170" s="404"/>
      <c r="IK170" s="404"/>
      <c r="IL170" s="787"/>
      <c r="IM170" s="1191" t="s">
        <v>73</v>
      </c>
      <c r="IN170" s="1192"/>
      <c r="IO170" s="675">
        <v>40</v>
      </c>
      <c r="IP170" s="1208">
        <f>BW61</f>
        <v>532</v>
      </c>
      <c r="IQ170" s="1208">
        <f>BX61</f>
        <v>5723</v>
      </c>
      <c r="IR170" s="1208">
        <f>BY61</f>
        <v>17499173</v>
      </c>
      <c r="IS170" s="1208">
        <f>BZ61</f>
        <v>518</v>
      </c>
      <c r="IT170" s="1209">
        <f>CA61</f>
        <v>3345</v>
      </c>
    </row>
    <row r="171" spans="243:254" ht="23.25">
      <c r="II171" s="624"/>
      <c r="IJ171" s="404"/>
      <c r="IK171" s="404"/>
      <c r="IL171" s="787"/>
      <c r="IM171" s="476" t="s">
        <v>574</v>
      </c>
      <c r="IN171" s="787"/>
      <c r="IO171" s="1243"/>
      <c r="IP171" s="1237"/>
      <c r="IQ171" s="1237"/>
      <c r="IR171" s="1237"/>
      <c r="IS171" s="1237"/>
      <c r="IT171" s="1244"/>
    </row>
    <row r="172" spans="243:254" ht="24" thickBot="1">
      <c r="II172" s="626"/>
      <c r="IJ172" s="807"/>
      <c r="IK172" s="807"/>
      <c r="IL172" s="1214"/>
      <c r="IM172" s="479" t="s">
        <v>575</v>
      </c>
      <c r="IN172" s="1214"/>
      <c r="IO172" s="724">
        <v>41</v>
      </c>
      <c r="IP172" s="1240">
        <f>CE61</f>
        <v>73</v>
      </c>
      <c r="IQ172" s="1240">
        <f>CF61</f>
        <v>224</v>
      </c>
      <c r="IR172" s="1240">
        <f>CG61</f>
        <v>381398</v>
      </c>
      <c r="IS172" s="1240">
        <f>CH61</f>
        <v>72</v>
      </c>
      <c r="IT172" s="1241" t="str">
        <f>CI61</f>
        <v>X</v>
      </c>
    </row>
    <row r="173" spans="243:254" ht="23.25">
      <c r="II173" s="473" t="s">
        <v>557</v>
      </c>
      <c r="IJ173" s="741"/>
      <c r="IK173" s="741"/>
      <c r="IL173" s="741"/>
      <c r="IM173" s="741"/>
      <c r="IN173" s="741"/>
      <c r="IO173" s="1219"/>
      <c r="IP173" s="1157"/>
      <c r="IQ173" s="1157"/>
      <c r="IR173" s="1157"/>
      <c r="IS173" s="1157"/>
      <c r="IT173" s="1157"/>
    </row>
    <row r="174" spans="243:249" ht="23.25">
      <c r="II174" s="473" t="s">
        <v>558</v>
      </c>
      <c r="IJ174" s="741"/>
      <c r="IK174" s="741"/>
      <c r="IL174" s="741"/>
      <c r="IM174" s="741"/>
      <c r="IN174" s="741"/>
      <c r="IO174" s="1219"/>
    </row>
    <row r="175" spans="243:249" ht="24" customHeight="1">
      <c r="II175" s="473" t="s">
        <v>559</v>
      </c>
      <c r="IJ175" s="1221"/>
      <c r="IK175" s="1221"/>
      <c r="IL175" s="1222"/>
      <c r="IM175" s="1221"/>
      <c r="IN175" s="1221"/>
      <c r="IO175" s="1221"/>
    </row>
    <row r="185" ht="18" customHeight="1"/>
    <row r="186" spans="242:255" ht="18" customHeight="1">
      <c r="IH186" s="404"/>
      <c r="II186" s="1221"/>
      <c r="IJ186" s="404"/>
      <c r="IK186" s="404"/>
      <c r="IL186" s="404"/>
      <c r="IM186" s="404"/>
      <c r="IN186" s="404"/>
      <c r="IO186" s="404"/>
      <c r="IP186" s="404"/>
      <c r="IQ186" s="404"/>
      <c r="IR186" s="404"/>
      <c r="IS186" s="404"/>
      <c r="IT186" s="404"/>
      <c r="IU186" s="404"/>
    </row>
    <row r="187" ht="18" customHeight="1"/>
    <row r="188" ht="18" customHeight="1"/>
    <row r="189" ht="18" customHeight="1"/>
    <row r="191" ht="15">
      <c r="IT191" s="1245" t="s">
        <v>576</v>
      </c>
    </row>
  </sheetData>
  <sheetProtection/>
  <mergeCells count="4">
    <mergeCell ref="II105:IJ105"/>
    <mergeCell ref="IK105:IP105"/>
    <mergeCell ref="II150:IJ150"/>
    <mergeCell ref="IK150:IP150"/>
  </mergeCells>
  <printOptions/>
  <pageMargins left="0.4" right="0.1968503937007874" top="0.63" bottom="0.2" header="0.2362204724409449" footer="0.15748031496062992"/>
  <pageSetup fitToHeight="1" fitToWidth="1" horizontalDpi="300" verticalDpi="300" orientation="landscape" paperSize="9" scale="1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"/>
  <sheetViews>
    <sheetView zoomScale="49" zoomScaleNormal="49" zoomScalePageLayoutView="0" workbookViewId="0" topLeftCell="A1">
      <selection activeCell="A31" sqref="A31"/>
    </sheetView>
  </sheetViews>
  <sheetFormatPr defaultColWidth="8.796875" defaultRowHeight="14.25"/>
  <cols>
    <col min="1" max="1" width="6.19921875" style="209" customWidth="1"/>
    <col min="2" max="2" width="40.5" style="209" customWidth="1"/>
    <col min="3" max="7" width="24.8984375" style="209" customWidth="1"/>
    <col min="8" max="8" width="9" style="209" customWidth="1"/>
    <col min="9" max="9" width="6.3984375" style="209" customWidth="1"/>
    <col min="10" max="10" width="40.09765625" style="209" customWidth="1"/>
    <col min="11" max="15" width="24.8984375" style="209" customWidth="1"/>
    <col min="16" max="16" width="9" style="209" customWidth="1"/>
    <col min="17" max="17" width="6.3984375" style="209" customWidth="1"/>
    <col min="18" max="18" width="40.19921875" style="209" customWidth="1"/>
    <col min="19" max="23" width="24.8984375" style="209" customWidth="1"/>
    <col min="24" max="24" width="9.59765625" style="209" customWidth="1"/>
    <col min="25" max="25" width="6.69921875" style="209" customWidth="1"/>
    <col min="26" max="26" width="40.5" style="209" customWidth="1"/>
    <col min="27" max="31" width="24.59765625" style="209" customWidth="1"/>
    <col min="32" max="32" width="15.59765625" style="217" customWidth="1"/>
    <col min="33" max="33" width="6.19921875" style="209" customWidth="1"/>
    <col min="34" max="34" width="40.5" style="209" customWidth="1"/>
    <col min="35" max="39" width="24.8984375" style="209" customWidth="1"/>
    <col min="40" max="40" width="9" style="209" customWidth="1"/>
    <col min="41" max="41" width="6.3984375" style="209" customWidth="1"/>
    <col min="42" max="42" width="40.09765625" style="209" customWidth="1"/>
    <col min="43" max="47" width="24.59765625" style="209" customWidth="1"/>
    <col min="48" max="48" width="9" style="209" customWidth="1"/>
    <col min="49" max="49" width="6.3984375" style="209" customWidth="1"/>
    <col min="50" max="50" width="40.19921875" style="209" customWidth="1"/>
    <col min="51" max="55" width="24.3984375" style="209" customWidth="1"/>
    <col min="56" max="56" width="9.59765625" style="209" customWidth="1"/>
    <col min="57" max="57" width="6.69921875" style="209" customWidth="1"/>
    <col min="58" max="58" width="40.5" style="209" customWidth="1"/>
    <col min="59" max="63" width="25.3984375" style="209" customWidth="1"/>
    <col min="64" max="64" width="9" style="209" customWidth="1"/>
    <col min="65" max="65" width="17" style="209" customWidth="1"/>
    <col min="66" max="66" width="90.19921875" style="209" customWidth="1"/>
    <col min="67" max="67" width="5" style="209" customWidth="1"/>
    <col min="68" max="72" width="23.19921875" style="209" customWidth="1"/>
    <col min="73" max="73" width="58.5" style="209" customWidth="1"/>
    <col min="74" max="74" width="9" style="209" customWidth="1"/>
    <col min="75" max="75" width="28.19921875" style="209" customWidth="1"/>
    <col min="76" max="76" width="25.59765625" style="209" customWidth="1"/>
    <col min="77" max="77" width="26.8984375" style="209" customWidth="1"/>
    <col min="78" max="78" width="22.59765625" style="209" customWidth="1"/>
    <col min="79" max="79" width="24.5" style="209" customWidth="1"/>
    <col min="80" max="16384" width="9" style="209" customWidth="1"/>
  </cols>
  <sheetData>
    <row r="1" spans="1:64" ht="26.25">
      <c r="A1" s="208" t="s">
        <v>8</v>
      </c>
      <c r="B1" s="221"/>
      <c r="C1" s="213"/>
      <c r="D1" s="213"/>
      <c r="E1" s="213"/>
      <c r="F1" s="1250"/>
      <c r="G1" s="1250"/>
      <c r="H1" s="1250"/>
      <c r="I1" s="208" t="s">
        <v>8</v>
      </c>
      <c r="J1" s="221"/>
      <c r="K1" s="213"/>
      <c r="L1" s="213"/>
      <c r="M1" s="213"/>
      <c r="N1" s="1250"/>
      <c r="O1" s="1250"/>
      <c r="P1" s="1250"/>
      <c r="Q1" s="208" t="s">
        <v>8</v>
      </c>
      <c r="R1" s="221"/>
      <c r="S1" s="213"/>
      <c r="T1" s="213"/>
      <c r="U1" s="213"/>
      <c r="V1" s="1250"/>
      <c r="W1" s="1250"/>
      <c r="X1" s="1250"/>
      <c r="Y1" s="208" t="s">
        <v>8</v>
      </c>
      <c r="Z1" s="221"/>
      <c r="AA1" s="213"/>
      <c r="AB1" s="213"/>
      <c r="AC1" s="213"/>
      <c r="AD1" s="1250"/>
      <c r="AE1" s="1250"/>
      <c r="AG1" s="208" t="s">
        <v>8</v>
      </c>
      <c r="AH1" s="221"/>
      <c r="AI1" s="213"/>
      <c r="AJ1" s="213"/>
      <c r="AK1" s="213"/>
      <c r="AL1" s="1250"/>
      <c r="AM1" s="1250"/>
      <c r="AN1" s="1250"/>
      <c r="AO1" s="208" t="s">
        <v>8</v>
      </c>
      <c r="AP1" s="221"/>
      <c r="AQ1" s="213"/>
      <c r="AR1" s="213"/>
      <c r="AS1" s="213"/>
      <c r="AT1" s="1250"/>
      <c r="AU1" s="1250"/>
      <c r="AV1" s="1250"/>
      <c r="AW1" s="208" t="s">
        <v>8</v>
      </c>
      <c r="AX1" s="221"/>
      <c r="AY1" s="213"/>
      <c r="AZ1" s="213"/>
      <c r="BA1" s="213"/>
      <c r="BB1" s="1250"/>
      <c r="BC1" s="1250"/>
      <c r="BD1" s="1250"/>
      <c r="BE1" s="208" t="s">
        <v>8</v>
      </c>
      <c r="BF1" s="221"/>
      <c r="BG1" s="213"/>
      <c r="BH1" s="213"/>
      <c r="BI1" s="213"/>
      <c r="BJ1" s="1250"/>
      <c r="BK1" s="1250"/>
      <c r="BL1" s="213"/>
    </row>
    <row r="2" spans="8:63" ht="23.25">
      <c r="H2" s="222"/>
      <c r="P2" s="222"/>
      <c r="X2" s="430"/>
      <c r="Y2" s="1251" t="s">
        <v>577</v>
      </c>
      <c r="Z2" s="1251"/>
      <c r="AA2" s="218"/>
      <c r="AB2" s="218"/>
      <c r="AC2" s="1252"/>
      <c r="AD2" s="430"/>
      <c r="AE2" s="1252"/>
      <c r="AN2" s="222"/>
      <c r="AV2" s="222"/>
      <c r="BD2" s="430"/>
      <c r="BE2" s="1251" t="s">
        <v>577</v>
      </c>
      <c r="BF2" s="1251"/>
      <c r="BG2" s="218"/>
      <c r="BH2" s="218"/>
      <c r="BI2" s="1252"/>
      <c r="BJ2" s="430"/>
      <c r="BK2" s="1252"/>
    </row>
    <row r="3" spans="1:63" ht="23.25">
      <c r="A3" s="1251" t="s">
        <v>577</v>
      </c>
      <c r="B3" s="1251"/>
      <c r="C3" s="218"/>
      <c r="D3" s="218"/>
      <c r="E3" s="1252"/>
      <c r="F3" s="430"/>
      <c r="G3" s="1252"/>
      <c r="H3" s="222"/>
      <c r="I3" s="1251" t="s">
        <v>577</v>
      </c>
      <c r="J3" s="1251"/>
      <c r="K3" s="218"/>
      <c r="L3" s="218"/>
      <c r="M3" s="1252"/>
      <c r="N3" s="430"/>
      <c r="O3" s="1252"/>
      <c r="P3" s="222"/>
      <c r="Q3" s="1251" t="s">
        <v>577</v>
      </c>
      <c r="R3" s="1251"/>
      <c r="S3" s="218"/>
      <c r="T3" s="218"/>
      <c r="U3" s="1252"/>
      <c r="V3" s="430"/>
      <c r="W3" s="1252"/>
      <c r="Y3" s="1251" t="s">
        <v>578</v>
      </c>
      <c r="Z3" s="1251"/>
      <c r="AB3" s="1252"/>
      <c r="AC3" s="1252"/>
      <c r="AD3" s="430"/>
      <c r="AE3" s="1252"/>
      <c r="AG3" s="1251" t="s">
        <v>579</v>
      </c>
      <c r="AH3" s="1251"/>
      <c r="AI3" s="218"/>
      <c r="AJ3" s="218"/>
      <c r="AK3" s="1252"/>
      <c r="AL3" s="430"/>
      <c r="AM3" s="1252"/>
      <c r="AN3" s="222"/>
      <c r="AO3" s="1251" t="s">
        <v>577</v>
      </c>
      <c r="AP3" s="1251"/>
      <c r="AQ3" s="218"/>
      <c r="AR3" s="218"/>
      <c r="AS3" s="1252"/>
      <c r="AT3" s="430"/>
      <c r="AU3" s="1252"/>
      <c r="AV3" s="222"/>
      <c r="AW3" s="1251" t="s">
        <v>577</v>
      </c>
      <c r="AX3" s="1251"/>
      <c r="AY3" s="218"/>
      <c r="AZ3" s="218"/>
      <c r="BA3" s="1252"/>
      <c r="BB3" s="430"/>
      <c r="BC3" s="1252"/>
      <c r="BE3" s="1251" t="s">
        <v>578</v>
      </c>
      <c r="BF3" s="1251"/>
      <c r="BH3" s="1252"/>
      <c r="BI3" s="1252"/>
      <c r="BJ3" s="430"/>
      <c r="BK3" s="1252"/>
    </row>
    <row r="4" spans="1:63" ht="23.25">
      <c r="A4" s="1251" t="s">
        <v>578</v>
      </c>
      <c r="B4" s="1251"/>
      <c r="D4" s="1252"/>
      <c r="E4" s="1252"/>
      <c r="F4" s="430"/>
      <c r="G4" s="1252"/>
      <c r="H4" s="222"/>
      <c r="I4" s="1251" t="s">
        <v>578</v>
      </c>
      <c r="J4" s="1251"/>
      <c r="L4" s="1252"/>
      <c r="M4" s="1252"/>
      <c r="N4" s="430"/>
      <c r="O4" s="1252"/>
      <c r="P4" s="222"/>
      <c r="Q4" s="1251" t="s">
        <v>578</v>
      </c>
      <c r="R4" s="1251"/>
      <c r="T4" s="1252"/>
      <c r="U4" s="1252"/>
      <c r="V4" s="430"/>
      <c r="W4" s="1252"/>
      <c r="Z4" s="1253"/>
      <c r="AA4" s="1254"/>
      <c r="AB4" s="1255"/>
      <c r="AC4" s="1255"/>
      <c r="AD4" s="430"/>
      <c r="AE4" s="1252"/>
      <c r="AG4" s="1251" t="s">
        <v>578</v>
      </c>
      <c r="AH4" s="1251"/>
      <c r="AJ4" s="1252"/>
      <c r="AK4" s="1252"/>
      <c r="AL4" s="430"/>
      <c r="AM4" s="1252"/>
      <c r="AN4" s="222"/>
      <c r="AO4" s="1251" t="s">
        <v>578</v>
      </c>
      <c r="AP4" s="1251"/>
      <c r="AR4" s="1252"/>
      <c r="AS4" s="1252"/>
      <c r="AT4" s="430"/>
      <c r="AU4" s="1252"/>
      <c r="AV4" s="222"/>
      <c r="AW4" s="1251" t="s">
        <v>578</v>
      </c>
      <c r="AX4" s="1251"/>
      <c r="AZ4" s="1252"/>
      <c r="BA4" s="1252"/>
      <c r="BB4" s="430"/>
      <c r="BC4" s="1252"/>
      <c r="BF4" s="1253"/>
      <c r="BG4" s="1254"/>
      <c r="BH4" s="1255"/>
      <c r="BI4" s="1255"/>
      <c r="BJ4" s="430"/>
      <c r="BK4" s="1252"/>
    </row>
    <row r="5" spans="1:63" ht="23.25">
      <c r="A5" s="1251"/>
      <c r="B5" s="1251"/>
      <c r="D5" s="1252"/>
      <c r="E5" s="1252"/>
      <c r="F5" s="430"/>
      <c r="G5" s="1252"/>
      <c r="H5" s="222"/>
      <c r="I5" s="1251"/>
      <c r="J5" s="1251"/>
      <c r="L5" s="1252"/>
      <c r="M5" s="1252"/>
      <c r="N5" s="430"/>
      <c r="O5" s="1252"/>
      <c r="P5" s="222"/>
      <c r="Q5" s="1251"/>
      <c r="R5" s="1251"/>
      <c r="T5" s="1252"/>
      <c r="U5" s="1252"/>
      <c r="V5" s="430"/>
      <c r="W5" s="1252"/>
      <c r="Y5" s="1253" t="s">
        <v>580</v>
      </c>
      <c r="Z5" s="1253"/>
      <c r="AA5" s="1254"/>
      <c r="AB5" s="1255"/>
      <c r="AC5" s="1255"/>
      <c r="AD5" s="430"/>
      <c r="AE5" s="1252"/>
      <c r="AG5" s="1251"/>
      <c r="AH5" s="1251"/>
      <c r="AJ5" s="1252"/>
      <c r="AK5" s="1252"/>
      <c r="AL5" s="430"/>
      <c r="AM5" s="1252"/>
      <c r="AN5" s="222"/>
      <c r="AO5" s="1251"/>
      <c r="AP5" s="1251"/>
      <c r="AR5" s="1252"/>
      <c r="AS5" s="1252"/>
      <c r="AT5" s="430"/>
      <c r="AU5" s="1252"/>
      <c r="AV5" s="222"/>
      <c r="AW5" s="1251"/>
      <c r="AX5" s="1251"/>
      <c r="AZ5" s="1252"/>
      <c r="BA5" s="1252"/>
      <c r="BB5" s="430"/>
      <c r="BC5" s="1252"/>
      <c r="BE5" s="1253" t="s">
        <v>581</v>
      </c>
      <c r="BF5" s="1253"/>
      <c r="BG5" s="1254"/>
      <c r="BH5" s="1255"/>
      <c r="BI5" s="1255"/>
      <c r="BJ5" s="430"/>
      <c r="BK5" s="1252"/>
    </row>
    <row r="6" spans="1:63" ht="21" thickBot="1">
      <c r="A6" s="1253" t="s">
        <v>582</v>
      </c>
      <c r="B6" s="218"/>
      <c r="D6" s="1256"/>
      <c r="E6" s="1257"/>
      <c r="F6" s="1258"/>
      <c r="G6" s="1259" t="s">
        <v>583</v>
      </c>
      <c r="I6" s="1253" t="s">
        <v>584</v>
      </c>
      <c r="J6" s="218"/>
      <c r="L6" s="1256"/>
      <c r="M6" s="1257"/>
      <c r="N6" s="1258"/>
      <c r="O6" s="1259" t="s">
        <v>585</v>
      </c>
      <c r="Q6" s="1253" t="s">
        <v>586</v>
      </c>
      <c r="R6" s="218"/>
      <c r="T6" s="1256"/>
      <c r="U6" s="1257"/>
      <c r="V6" s="1258"/>
      <c r="W6" s="1259" t="s">
        <v>373</v>
      </c>
      <c r="Y6" s="1253" t="s">
        <v>587</v>
      </c>
      <c r="Z6" s="1253"/>
      <c r="AA6" s="1254"/>
      <c r="AB6" s="1260"/>
      <c r="AC6" s="1261"/>
      <c r="AD6" s="223"/>
      <c r="AE6" s="1259" t="s">
        <v>588</v>
      </c>
      <c r="AG6" s="1253" t="s">
        <v>589</v>
      </c>
      <c r="AH6" s="218"/>
      <c r="AI6" s="1262"/>
      <c r="AJ6" s="1257"/>
      <c r="AK6" s="1258"/>
      <c r="AL6" s="1257"/>
      <c r="AM6" s="1259" t="s">
        <v>590</v>
      </c>
      <c r="AO6" s="1253" t="s">
        <v>591</v>
      </c>
      <c r="AP6" s="218"/>
      <c r="AR6" s="1256"/>
      <c r="AS6" s="1257"/>
      <c r="AT6" s="1258"/>
      <c r="AU6" s="1259" t="s">
        <v>592</v>
      </c>
      <c r="AW6" s="1253" t="s">
        <v>593</v>
      </c>
      <c r="AX6" s="218"/>
      <c r="AZ6" s="1256"/>
      <c r="BA6" s="1257"/>
      <c r="BB6" s="1258"/>
      <c r="BC6" s="1259" t="s">
        <v>380</v>
      </c>
      <c r="BE6" s="1253" t="s">
        <v>587</v>
      </c>
      <c r="BF6" s="1253"/>
      <c r="BG6" s="1254"/>
      <c r="BH6" s="1260"/>
      <c r="BI6" s="1261"/>
      <c r="BJ6" s="223"/>
      <c r="BK6" s="1259" t="s">
        <v>594</v>
      </c>
    </row>
    <row r="7" spans="1:63" ht="12.75">
      <c r="A7" s="1263"/>
      <c r="B7" s="1263"/>
      <c r="C7" s="1263"/>
      <c r="D7" s="1263"/>
      <c r="E7" s="1263"/>
      <c r="F7" s="1263"/>
      <c r="G7" s="1263" t="s">
        <v>576</v>
      </c>
      <c r="I7" s="1263"/>
      <c r="J7" s="1264"/>
      <c r="K7" s="1263"/>
      <c r="L7" s="1263"/>
      <c r="M7" s="1263"/>
      <c r="N7" s="1263"/>
      <c r="O7" s="1263"/>
      <c r="Q7" s="1263"/>
      <c r="R7" s="1264"/>
      <c r="S7" s="1263"/>
      <c r="T7" s="1263"/>
      <c r="U7" s="1263"/>
      <c r="V7" s="1263"/>
      <c r="W7" s="1263"/>
      <c r="Y7" s="1263"/>
      <c r="Z7" s="1264"/>
      <c r="AA7" s="1263"/>
      <c r="AB7" s="1263"/>
      <c r="AC7" s="1263"/>
      <c r="AD7" s="1263"/>
      <c r="AE7" s="1263"/>
      <c r="AG7" s="1263"/>
      <c r="AH7" s="1263"/>
      <c r="AI7" s="1263"/>
      <c r="AJ7" s="1263"/>
      <c r="AK7" s="1263"/>
      <c r="AL7" s="1263"/>
      <c r="AM7" s="1263" t="s">
        <v>576</v>
      </c>
      <c r="AO7" s="1263"/>
      <c r="AP7" s="1264"/>
      <c r="AQ7" s="1263"/>
      <c r="AR7" s="1263"/>
      <c r="AS7" s="1263"/>
      <c r="AT7" s="1263"/>
      <c r="AU7" s="1263"/>
      <c r="AW7" s="1263"/>
      <c r="AX7" s="1264"/>
      <c r="AY7" s="1263"/>
      <c r="AZ7" s="1263"/>
      <c r="BA7" s="1263"/>
      <c r="BB7" s="1263"/>
      <c r="BC7" s="1263"/>
      <c r="BE7" s="1263"/>
      <c r="BF7" s="1264"/>
      <c r="BG7" s="1263"/>
      <c r="BH7" s="1263"/>
      <c r="BI7" s="1263"/>
      <c r="BJ7" s="1263"/>
      <c r="BK7" s="1263"/>
    </row>
    <row r="8" spans="1:63" ht="15.75">
      <c r="A8" s="1265"/>
      <c r="B8" s="1266"/>
      <c r="C8" s="1060" t="s">
        <v>213</v>
      </c>
      <c r="D8" s="1265" t="s">
        <v>214</v>
      </c>
      <c r="E8" s="1265" t="s">
        <v>215</v>
      </c>
      <c r="F8" s="1265" t="s">
        <v>214</v>
      </c>
      <c r="G8" s="1265" t="s">
        <v>216</v>
      </c>
      <c r="I8" s="1265"/>
      <c r="J8" s="222"/>
      <c r="K8" s="1060" t="s">
        <v>213</v>
      </c>
      <c r="L8" s="1265" t="s">
        <v>214</v>
      </c>
      <c r="M8" s="1265" t="s">
        <v>215</v>
      </c>
      <c r="N8" s="1265" t="s">
        <v>214</v>
      </c>
      <c r="O8" s="1265" t="s">
        <v>216</v>
      </c>
      <c r="Q8" s="1265"/>
      <c r="R8" s="222"/>
      <c r="S8" s="1060" t="s">
        <v>213</v>
      </c>
      <c r="T8" s="1265" t="s">
        <v>214</v>
      </c>
      <c r="U8" s="1265" t="s">
        <v>215</v>
      </c>
      <c r="V8" s="1265" t="s">
        <v>214</v>
      </c>
      <c r="W8" s="1265" t="s">
        <v>216</v>
      </c>
      <c r="Y8" s="1265"/>
      <c r="Z8" s="222"/>
      <c r="AA8" s="1060" t="s">
        <v>213</v>
      </c>
      <c r="AB8" s="1265" t="s">
        <v>214</v>
      </c>
      <c r="AC8" s="1265" t="s">
        <v>215</v>
      </c>
      <c r="AD8" s="1265" t="s">
        <v>214</v>
      </c>
      <c r="AE8" s="1265" t="s">
        <v>216</v>
      </c>
      <c r="AG8" s="1265"/>
      <c r="AH8" s="1266"/>
      <c r="AI8" s="1060" t="s">
        <v>213</v>
      </c>
      <c r="AJ8" s="1265" t="s">
        <v>214</v>
      </c>
      <c r="AK8" s="1265" t="s">
        <v>215</v>
      </c>
      <c r="AL8" s="1265" t="s">
        <v>214</v>
      </c>
      <c r="AM8" s="1265" t="s">
        <v>216</v>
      </c>
      <c r="AO8" s="1265"/>
      <c r="AP8" s="222"/>
      <c r="AQ8" s="1060" t="s">
        <v>213</v>
      </c>
      <c r="AR8" s="1265" t="s">
        <v>214</v>
      </c>
      <c r="AS8" s="1265" t="s">
        <v>215</v>
      </c>
      <c r="AT8" s="1265" t="s">
        <v>214</v>
      </c>
      <c r="AU8" s="1265" t="s">
        <v>216</v>
      </c>
      <c r="AW8" s="1265"/>
      <c r="AX8" s="222"/>
      <c r="AY8" s="1060" t="s">
        <v>213</v>
      </c>
      <c r="AZ8" s="1265" t="s">
        <v>214</v>
      </c>
      <c r="BA8" s="1265" t="s">
        <v>215</v>
      </c>
      <c r="BB8" s="1265" t="s">
        <v>214</v>
      </c>
      <c r="BC8" s="1265" t="s">
        <v>216</v>
      </c>
      <c r="BE8" s="1265"/>
      <c r="BF8" s="222"/>
      <c r="BG8" s="1060" t="s">
        <v>213</v>
      </c>
      <c r="BH8" s="1265" t="s">
        <v>214</v>
      </c>
      <c r="BI8" s="1265" t="s">
        <v>215</v>
      </c>
      <c r="BJ8" s="1265" t="s">
        <v>214</v>
      </c>
      <c r="BK8" s="1265" t="s">
        <v>216</v>
      </c>
    </row>
    <row r="9" spans="1:63" ht="15.75">
      <c r="A9" s="1267" t="s">
        <v>47</v>
      </c>
      <c r="B9" s="1265" t="s">
        <v>231</v>
      </c>
      <c r="C9" s="1060" t="s">
        <v>217</v>
      </c>
      <c r="D9" s="1265" t="s">
        <v>218</v>
      </c>
      <c r="E9" s="1265" t="s">
        <v>218</v>
      </c>
      <c r="F9" s="1265" t="s">
        <v>221</v>
      </c>
      <c r="G9" s="1265" t="s">
        <v>220</v>
      </c>
      <c r="I9" s="1267" t="s">
        <v>47</v>
      </c>
      <c r="J9" s="1252" t="s">
        <v>231</v>
      </c>
      <c r="K9" s="1060" t="s">
        <v>217</v>
      </c>
      <c r="L9" s="1265" t="s">
        <v>218</v>
      </c>
      <c r="M9" s="1265" t="s">
        <v>218</v>
      </c>
      <c r="N9" s="1265" t="s">
        <v>221</v>
      </c>
      <c r="O9" s="1265" t="s">
        <v>220</v>
      </c>
      <c r="Q9" s="1267" t="s">
        <v>47</v>
      </c>
      <c r="R9" s="1252" t="s">
        <v>231</v>
      </c>
      <c r="S9" s="1060" t="s">
        <v>217</v>
      </c>
      <c r="T9" s="1265" t="s">
        <v>218</v>
      </c>
      <c r="U9" s="1265" t="s">
        <v>218</v>
      </c>
      <c r="V9" s="1265" t="s">
        <v>221</v>
      </c>
      <c r="W9" s="1265" t="s">
        <v>220</v>
      </c>
      <c r="Y9" s="1267" t="s">
        <v>47</v>
      </c>
      <c r="Z9" s="1252" t="s">
        <v>231</v>
      </c>
      <c r="AA9" s="1060" t="s">
        <v>217</v>
      </c>
      <c r="AB9" s="1265" t="s">
        <v>218</v>
      </c>
      <c r="AC9" s="1265" t="s">
        <v>218</v>
      </c>
      <c r="AD9" s="1265" t="s">
        <v>221</v>
      </c>
      <c r="AE9" s="1265" t="s">
        <v>220</v>
      </c>
      <c r="AG9" s="1267" t="s">
        <v>47</v>
      </c>
      <c r="AH9" s="1265" t="s">
        <v>231</v>
      </c>
      <c r="AI9" s="1060" t="s">
        <v>217</v>
      </c>
      <c r="AJ9" s="1265" t="s">
        <v>218</v>
      </c>
      <c r="AK9" s="1265" t="s">
        <v>218</v>
      </c>
      <c r="AL9" s="1265" t="s">
        <v>221</v>
      </c>
      <c r="AM9" s="1265" t="s">
        <v>220</v>
      </c>
      <c r="AO9" s="1267" t="s">
        <v>47</v>
      </c>
      <c r="AP9" s="1252" t="s">
        <v>231</v>
      </c>
      <c r="AQ9" s="1060" t="s">
        <v>217</v>
      </c>
      <c r="AR9" s="1265" t="s">
        <v>218</v>
      </c>
      <c r="AS9" s="1265" t="s">
        <v>218</v>
      </c>
      <c r="AT9" s="1265" t="s">
        <v>221</v>
      </c>
      <c r="AU9" s="1265" t="s">
        <v>220</v>
      </c>
      <c r="AW9" s="1267" t="s">
        <v>47</v>
      </c>
      <c r="AX9" s="1252" t="s">
        <v>231</v>
      </c>
      <c r="AY9" s="1060" t="s">
        <v>217</v>
      </c>
      <c r="AZ9" s="1265" t="s">
        <v>218</v>
      </c>
      <c r="BA9" s="1265" t="s">
        <v>218</v>
      </c>
      <c r="BB9" s="1265" t="s">
        <v>221</v>
      </c>
      <c r="BC9" s="1265" t="s">
        <v>220</v>
      </c>
      <c r="BE9" s="1267" t="s">
        <v>47</v>
      </c>
      <c r="BF9" s="1252" t="s">
        <v>231</v>
      </c>
      <c r="BG9" s="1060" t="s">
        <v>217</v>
      </c>
      <c r="BH9" s="1265" t="s">
        <v>218</v>
      </c>
      <c r="BI9" s="1265" t="s">
        <v>218</v>
      </c>
      <c r="BJ9" s="1265" t="s">
        <v>221</v>
      </c>
      <c r="BK9" s="1265" t="s">
        <v>220</v>
      </c>
    </row>
    <row r="10" spans="1:63" ht="15.75">
      <c r="A10" s="1266"/>
      <c r="B10" s="1266"/>
      <c r="C10" s="1060" t="s">
        <v>224</v>
      </c>
      <c r="D10" s="1268"/>
      <c r="E10" s="1265" t="s">
        <v>522</v>
      </c>
      <c r="F10" s="1268"/>
      <c r="G10" s="1265"/>
      <c r="I10" s="1266"/>
      <c r="J10" s="222"/>
      <c r="K10" s="1060" t="s">
        <v>224</v>
      </c>
      <c r="L10" s="1268"/>
      <c r="M10" s="1265" t="s">
        <v>522</v>
      </c>
      <c r="N10" s="1268"/>
      <c r="O10" s="1265"/>
      <c r="Q10" s="1266"/>
      <c r="R10" s="222"/>
      <c r="S10" s="1060" t="s">
        <v>224</v>
      </c>
      <c r="T10" s="1268"/>
      <c r="U10" s="1265" t="s">
        <v>522</v>
      </c>
      <c r="V10" s="1268"/>
      <c r="W10" s="1265"/>
      <c r="Y10" s="1266"/>
      <c r="Z10" s="222"/>
      <c r="AA10" s="1060" t="s">
        <v>224</v>
      </c>
      <c r="AB10" s="1268"/>
      <c r="AC10" s="1265" t="s">
        <v>522</v>
      </c>
      <c r="AD10" s="1268"/>
      <c r="AE10" s="1265"/>
      <c r="AG10" s="1266"/>
      <c r="AH10" s="1266"/>
      <c r="AI10" s="1060" t="s">
        <v>224</v>
      </c>
      <c r="AJ10" s="1268"/>
      <c r="AK10" s="1265" t="s">
        <v>522</v>
      </c>
      <c r="AL10" s="1268"/>
      <c r="AM10" s="1265"/>
      <c r="AO10" s="1266"/>
      <c r="AP10" s="222"/>
      <c r="AQ10" s="1060" t="s">
        <v>224</v>
      </c>
      <c r="AR10" s="1268"/>
      <c r="AS10" s="1265" t="s">
        <v>522</v>
      </c>
      <c r="AT10" s="1268"/>
      <c r="AU10" s="1265"/>
      <c r="AW10" s="1266"/>
      <c r="AX10" s="222"/>
      <c r="AY10" s="1060" t="s">
        <v>224</v>
      </c>
      <c r="AZ10" s="1268"/>
      <c r="BA10" s="1265" t="s">
        <v>522</v>
      </c>
      <c r="BB10" s="1268"/>
      <c r="BC10" s="1265"/>
      <c r="BE10" s="1266"/>
      <c r="BF10" s="222"/>
      <c r="BG10" s="1060" t="s">
        <v>224</v>
      </c>
      <c r="BH10" s="1268"/>
      <c r="BI10" s="1265" t="s">
        <v>522</v>
      </c>
      <c r="BJ10" s="1268"/>
      <c r="BK10" s="1265"/>
    </row>
    <row r="11" spans="1:63" ht="16.5" thickBot="1">
      <c r="A11" s="1269"/>
      <c r="B11" s="1269"/>
      <c r="C11" s="1063" t="s">
        <v>226</v>
      </c>
      <c r="D11" s="1269"/>
      <c r="E11" s="1270"/>
      <c r="F11" s="1269"/>
      <c r="G11" s="1269"/>
      <c r="I11" s="1269"/>
      <c r="J11" s="1257"/>
      <c r="K11" s="1063" t="s">
        <v>226</v>
      </c>
      <c r="L11" s="1269"/>
      <c r="M11" s="1270"/>
      <c r="N11" s="1269"/>
      <c r="O11" s="1269"/>
      <c r="Q11" s="1269"/>
      <c r="R11" s="1257"/>
      <c r="S11" s="1063" t="s">
        <v>226</v>
      </c>
      <c r="T11" s="1269"/>
      <c r="U11" s="1270"/>
      <c r="V11" s="1269"/>
      <c r="W11" s="1269"/>
      <c r="Y11" s="1269"/>
      <c r="Z11" s="1257"/>
      <c r="AA11" s="1063" t="s">
        <v>226</v>
      </c>
      <c r="AB11" s="1269"/>
      <c r="AC11" s="1270"/>
      <c r="AD11" s="1269"/>
      <c r="AE11" s="1269"/>
      <c r="AG11" s="1269"/>
      <c r="AH11" s="1269"/>
      <c r="AI11" s="1063" t="s">
        <v>226</v>
      </c>
      <c r="AJ11" s="1269"/>
      <c r="AK11" s="1270"/>
      <c r="AL11" s="1269"/>
      <c r="AM11" s="1269"/>
      <c r="AO11" s="1269"/>
      <c r="AP11" s="1257"/>
      <c r="AQ11" s="1063" t="s">
        <v>226</v>
      </c>
      <c r="AR11" s="1269"/>
      <c r="AS11" s="1270"/>
      <c r="AT11" s="1269"/>
      <c r="AU11" s="1269"/>
      <c r="AW11" s="1269"/>
      <c r="AX11" s="1257"/>
      <c r="AY11" s="1063" t="s">
        <v>226</v>
      </c>
      <c r="AZ11" s="1269"/>
      <c r="BA11" s="1270"/>
      <c r="BB11" s="1269"/>
      <c r="BC11" s="1269"/>
      <c r="BE11" s="1269"/>
      <c r="BF11" s="1257"/>
      <c r="BG11" s="1063" t="s">
        <v>226</v>
      </c>
      <c r="BH11" s="1269"/>
      <c r="BI11" s="1270"/>
      <c r="BJ11" s="1269"/>
      <c r="BK11" s="1269"/>
    </row>
    <row r="12" spans="1:63" s="1272" customFormat="1" ht="20.25" customHeight="1" thickBot="1">
      <c r="A12" s="1271">
        <v>0</v>
      </c>
      <c r="B12" s="1271">
        <v>1</v>
      </c>
      <c r="C12" s="1271">
        <v>2</v>
      </c>
      <c r="D12" s="1271">
        <v>3</v>
      </c>
      <c r="E12" s="1271">
        <v>4</v>
      </c>
      <c r="F12" s="1271">
        <v>5</v>
      </c>
      <c r="G12" s="1271">
        <v>6</v>
      </c>
      <c r="I12" s="1271">
        <v>0</v>
      </c>
      <c r="J12" s="1273">
        <v>1</v>
      </c>
      <c r="K12" s="1271">
        <v>2</v>
      </c>
      <c r="L12" s="1271">
        <v>3</v>
      </c>
      <c r="M12" s="1271">
        <v>4</v>
      </c>
      <c r="N12" s="1271">
        <v>5</v>
      </c>
      <c r="O12" s="1271">
        <v>6</v>
      </c>
      <c r="Q12" s="1271">
        <v>0</v>
      </c>
      <c r="R12" s="1273">
        <v>1</v>
      </c>
      <c r="S12" s="1271">
        <v>2</v>
      </c>
      <c r="T12" s="1271">
        <v>3</v>
      </c>
      <c r="U12" s="1271">
        <v>4</v>
      </c>
      <c r="V12" s="1271">
        <v>5</v>
      </c>
      <c r="W12" s="1271">
        <v>6</v>
      </c>
      <c r="Y12" s="1271">
        <v>0</v>
      </c>
      <c r="Z12" s="1273">
        <v>1</v>
      </c>
      <c r="AA12" s="1271">
        <v>2</v>
      </c>
      <c r="AB12" s="1271">
        <v>3</v>
      </c>
      <c r="AC12" s="1271">
        <v>4</v>
      </c>
      <c r="AD12" s="1271">
        <v>5</v>
      </c>
      <c r="AE12" s="1271">
        <v>6</v>
      </c>
      <c r="AF12" s="1366"/>
      <c r="AG12" s="1271">
        <v>0</v>
      </c>
      <c r="AH12" s="1271">
        <v>1</v>
      </c>
      <c r="AI12" s="1271">
        <v>2</v>
      </c>
      <c r="AJ12" s="1271">
        <v>3</v>
      </c>
      <c r="AK12" s="1271">
        <v>4</v>
      </c>
      <c r="AL12" s="1271">
        <v>5</v>
      </c>
      <c r="AM12" s="1271">
        <v>6</v>
      </c>
      <c r="AO12" s="1271">
        <v>0</v>
      </c>
      <c r="AP12" s="1273">
        <v>1</v>
      </c>
      <c r="AQ12" s="1271">
        <v>2</v>
      </c>
      <c r="AR12" s="1271">
        <v>3</v>
      </c>
      <c r="AS12" s="1271">
        <v>4</v>
      </c>
      <c r="AT12" s="1271">
        <v>5</v>
      </c>
      <c r="AU12" s="1271">
        <v>6</v>
      </c>
      <c r="AW12" s="1271">
        <v>0</v>
      </c>
      <c r="AX12" s="1273">
        <v>1</v>
      </c>
      <c r="AY12" s="1271">
        <v>2</v>
      </c>
      <c r="AZ12" s="1271">
        <v>3</v>
      </c>
      <c r="BA12" s="1271">
        <v>4</v>
      </c>
      <c r="BB12" s="1271">
        <v>5</v>
      </c>
      <c r="BC12" s="1271">
        <v>6</v>
      </c>
      <c r="BE12" s="1271">
        <v>0</v>
      </c>
      <c r="BF12" s="1273">
        <v>1</v>
      </c>
      <c r="BG12" s="1271">
        <v>2</v>
      </c>
      <c r="BH12" s="1271">
        <v>3</v>
      </c>
      <c r="BI12" s="1271">
        <v>4</v>
      </c>
      <c r="BJ12" s="1271">
        <v>5</v>
      </c>
      <c r="BK12" s="1271">
        <v>6</v>
      </c>
    </row>
    <row r="13" spans="1:64" s="217" customFormat="1" ht="26.25">
      <c r="A13" s="1274">
        <v>1</v>
      </c>
      <c r="B13" s="1275" t="s">
        <v>120</v>
      </c>
      <c r="C13" s="1276">
        <v>2</v>
      </c>
      <c r="D13" s="1277" t="s">
        <v>227</v>
      </c>
      <c r="E13" s="1278">
        <v>17825</v>
      </c>
      <c r="F13" s="1278">
        <v>2</v>
      </c>
      <c r="G13" s="1279">
        <v>4</v>
      </c>
      <c r="H13" s="1280"/>
      <c r="I13" s="1274">
        <v>1</v>
      </c>
      <c r="J13" s="1275" t="s">
        <v>120</v>
      </c>
      <c r="K13" s="1276">
        <v>1</v>
      </c>
      <c r="L13" s="1278">
        <v>8</v>
      </c>
      <c r="M13" s="1278">
        <v>8705</v>
      </c>
      <c r="N13" s="1278">
        <v>1</v>
      </c>
      <c r="O13" s="1279">
        <v>1</v>
      </c>
      <c r="P13" s="1280"/>
      <c r="Q13" s="1274">
        <v>1</v>
      </c>
      <c r="R13" s="1275" t="s">
        <v>120</v>
      </c>
      <c r="S13" s="1276">
        <v>2</v>
      </c>
      <c r="T13" s="1278">
        <v>5</v>
      </c>
      <c r="U13" s="1278">
        <v>9120</v>
      </c>
      <c r="V13" s="1278">
        <v>2</v>
      </c>
      <c r="W13" s="1279">
        <v>4</v>
      </c>
      <c r="X13" s="1280"/>
      <c r="Y13" s="1274">
        <v>1</v>
      </c>
      <c r="Z13" s="1275" t="s">
        <v>120</v>
      </c>
      <c r="AA13" s="1281" t="s">
        <v>227</v>
      </c>
      <c r="AB13" s="1281" t="s">
        <v>227</v>
      </c>
      <c r="AC13" s="1281" t="s">
        <v>227</v>
      </c>
      <c r="AD13" s="1278">
        <v>1</v>
      </c>
      <c r="AE13" s="1279">
        <v>1</v>
      </c>
      <c r="AF13" s="1282"/>
      <c r="AG13" s="1274">
        <v>1</v>
      </c>
      <c r="AH13" s="1275" t="s">
        <v>120</v>
      </c>
      <c r="AI13" s="1276">
        <v>0</v>
      </c>
      <c r="AJ13" s="1277" t="s">
        <v>227</v>
      </c>
      <c r="AK13" s="1278">
        <v>0</v>
      </c>
      <c r="AL13" s="1278">
        <v>0</v>
      </c>
      <c r="AM13" s="1279">
        <v>0</v>
      </c>
      <c r="AN13" s="1280"/>
      <c r="AO13" s="1274">
        <v>1</v>
      </c>
      <c r="AP13" s="1275" t="s">
        <v>120</v>
      </c>
      <c r="AQ13" s="1276">
        <v>0</v>
      </c>
      <c r="AR13" s="1278">
        <v>0</v>
      </c>
      <c r="AS13" s="1278">
        <v>0</v>
      </c>
      <c r="AT13" s="1278">
        <v>0</v>
      </c>
      <c r="AU13" s="1279">
        <v>0</v>
      </c>
      <c r="AV13" s="1280"/>
      <c r="AW13" s="1274">
        <v>1</v>
      </c>
      <c r="AX13" s="1275" t="s">
        <v>120</v>
      </c>
      <c r="AY13" s="1276">
        <v>0</v>
      </c>
      <c r="AZ13" s="1278">
        <v>0</v>
      </c>
      <c r="BA13" s="1278">
        <v>0</v>
      </c>
      <c r="BB13" s="1278">
        <v>0</v>
      </c>
      <c r="BC13" s="1279">
        <v>0</v>
      </c>
      <c r="BD13" s="1280"/>
      <c r="BE13" s="1274">
        <v>1</v>
      </c>
      <c r="BF13" s="1275" t="s">
        <v>120</v>
      </c>
      <c r="BG13" s="1281" t="s">
        <v>227</v>
      </c>
      <c r="BH13" s="1281" t="s">
        <v>227</v>
      </c>
      <c r="BI13" s="1281" t="s">
        <v>227</v>
      </c>
      <c r="BJ13" s="1278">
        <v>0</v>
      </c>
      <c r="BK13" s="1279">
        <v>0</v>
      </c>
      <c r="BL13" s="1280"/>
    </row>
    <row r="14" spans="1:64" s="217" customFormat="1" ht="26.25">
      <c r="A14" s="1283">
        <v>2</v>
      </c>
      <c r="B14" s="1284" t="s">
        <v>121</v>
      </c>
      <c r="C14" s="1285">
        <v>0</v>
      </c>
      <c r="D14" s="1286" t="s">
        <v>227</v>
      </c>
      <c r="E14" s="1287">
        <v>0</v>
      </c>
      <c r="F14" s="1287">
        <v>0</v>
      </c>
      <c r="G14" s="1122">
        <v>0</v>
      </c>
      <c r="H14" s="1280"/>
      <c r="I14" s="1283">
        <v>2</v>
      </c>
      <c r="J14" s="1284" t="s">
        <v>121</v>
      </c>
      <c r="K14" s="1285">
        <v>0</v>
      </c>
      <c r="L14" s="1287">
        <v>0</v>
      </c>
      <c r="M14" s="1287">
        <v>0</v>
      </c>
      <c r="N14" s="1287">
        <v>0</v>
      </c>
      <c r="O14" s="1122">
        <v>0</v>
      </c>
      <c r="P14" s="1280"/>
      <c r="Q14" s="1283">
        <v>2</v>
      </c>
      <c r="R14" s="1284" t="s">
        <v>121</v>
      </c>
      <c r="S14" s="1285">
        <v>0</v>
      </c>
      <c r="T14" s="1287">
        <v>0</v>
      </c>
      <c r="U14" s="1287">
        <v>0</v>
      </c>
      <c r="V14" s="1287">
        <v>0</v>
      </c>
      <c r="W14" s="1122">
        <v>0</v>
      </c>
      <c r="X14" s="1280"/>
      <c r="Y14" s="1283">
        <v>2</v>
      </c>
      <c r="Z14" s="1284" t="s">
        <v>121</v>
      </c>
      <c r="AA14" s="1288" t="s">
        <v>227</v>
      </c>
      <c r="AB14" s="1288" t="s">
        <v>227</v>
      </c>
      <c r="AC14" s="1288" t="s">
        <v>227</v>
      </c>
      <c r="AD14" s="1287">
        <v>0</v>
      </c>
      <c r="AE14" s="1122">
        <v>0</v>
      </c>
      <c r="AF14" s="1282"/>
      <c r="AG14" s="1283">
        <v>2</v>
      </c>
      <c r="AH14" s="1284" t="s">
        <v>121</v>
      </c>
      <c r="AI14" s="1285">
        <v>70</v>
      </c>
      <c r="AJ14" s="1286" t="s">
        <v>227</v>
      </c>
      <c r="AK14" s="1287">
        <v>322732</v>
      </c>
      <c r="AL14" s="1287">
        <v>16</v>
      </c>
      <c r="AM14" s="1122">
        <v>82</v>
      </c>
      <c r="AN14" s="1280"/>
      <c r="AO14" s="1283">
        <v>2</v>
      </c>
      <c r="AP14" s="1284" t="s">
        <v>121</v>
      </c>
      <c r="AQ14" s="1285">
        <v>70</v>
      </c>
      <c r="AR14" s="1287">
        <v>505</v>
      </c>
      <c r="AS14" s="1287">
        <v>306966</v>
      </c>
      <c r="AT14" s="1287">
        <v>16</v>
      </c>
      <c r="AU14" s="1122">
        <v>82</v>
      </c>
      <c r="AV14" s="1280"/>
      <c r="AW14" s="1283">
        <v>2</v>
      </c>
      <c r="AX14" s="1284" t="s">
        <v>121</v>
      </c>
      <c r="AY14" s="1285">
        <v>21</v>
      </c>
      <c r="AZ14" s="1287">
        <v>156</v>
      </c>
      <c r="BA14" s="1287">
        <v>15766</v>
      </c>
      <c r="BB14" s="1287">
        <v>15</v>
      </c>
      <c r="BC14" s="1122">
        <v>42</v>
      </c>
      <c r="BD14" s="1280"/>
      <c r="BE14" s="1283">
        <v>2</v>
      </c>
      <c r="BF14" s="1284" t="s">
        <v>121</v>
      </c>
      <c r="BG14" s="1288" t="s">
        <v>227</v>
      </c>
      <c r="BH14" s="1288" t="s">
        <v>227</v>
      </c>
      <c r="BI14" s="1288" t="s">
        <v>227</v>
      </c>
      <c r="BJ14" s="1287">
        <v>14</v>
      </c>
      <c r="BK14" s="1122">
        <v>75</v>
      </c>
      <c r="BL14" s="1280"/>
    </row>
    <row r="15" spans="1:64" ht="26.25">
      <c r="A15" s="1289">
        <v>3</v>
      </c>
      <c r="B15" s="1290" t="s">
        <v>122</v>
      </c>
      <c r="C15" s="1291">
        <v>11</v>
      </c>
      <c r="D15" s="1286" t="s">
        <v>227</v>
      </c>
      <c r="E15" s="850">
        <v>86343</v>
      </c>
      <c r="F15" s="850">
        <v>4</v>
      </c>
      <c r="G15" s="1093">
        <v>11</v>
      </c>
      <c r="H15" s="1292"/>
      <c r="I15" s="1289">
        <v>3</v>
      </c>
      <c r="J15" s="1290" t="s">
        <v>122</v>
      </c>
      <c r="K15" s="1291">
        <v>11</v>
      </c>
      <c r="L15" s="850">
        <v>130</v>
      </c>
      <c r="M15" s="850">
        <v>78667</v>
      </c>
      <c r="N15" s="850">
        <v>4</v>
      </c>
      <c r="O15" s="1093">
        <v>11</v>
      </c>
      <c r="P15" s="1292"/>
      <c r="Q15" s="1289">
        <v>3</v>
      </c>
      <c r="R15" s="1290" t="s">
        <v>122</v>
      </c>
      <c r="S15" s="1291">
        <v>7</v>
      </c>
      <c r="T15" s="850">
        <v>74</v>
      </c>
      <c r="U15" s="850">
        <v>7676</v>
      </c>
      <c r="V15" s="850">
        <v>4</v>
      </c>
      <c r="W15" s="1093">
        <v>11</v>
      </c>
      <c r="X15" s="1292"/>
      <c r="Y15" s="1289">
        <v>3</v>
      </c>
      <c r="Z15" s="1290" t="s">
        <v>122</v>
      </c>
      <c r="AA15" s="1293" t="s">
        <v>227</v>
      </c>
      <c r="AB15" s="1288" t="s">
        <v>227</v>
      </c>
      <c r="AC15" s="1288" t="s">
        <v>227</v>
      </c>
      <c r="AD15" s="850">
        <v>4</v>
      </c>
      <c r="AE15" s="1093">
        <v>11</v>
      </c>
      <c r="AF15" s="1282"/>
      <c r="AG15" s="1289">
        <v>3</v>
      </c>
      <c r="AH15" s="1290" t="s">
        <v>122</v>
      </c>
      <c r="AI15" s="1291">
        <v>492</v>
      </c>
      <c r="AJ15" s="1286" t="s">
        <v>227</v>
      </c>
      <c r="AK15" s="850">
        <v>1822064</v>
      </c>
      <c r="AL15" s="850">
        <v>144</v>
      </c>
      <c r="AM15" s="1093">
        <v>515</v>
      </c>
      <c r="AN15" s="1292"/>
      <c r="AO15" s="1289">
        <v>3</v>
      </c>
      <c r="AP15" s="1290" t="s">
        <v>122</v>
      </c>
      <c r="AQ15" s="1291">
        <v>492</v>
      </c>
      <c r="AR15" s="850">
        <v>2905</v>
      </c>
      <c r="AS15" s="850">
        <v>1651861</v>
      </c>
      <c r="AT15" s="850">
        <v>144</v>
      </c>
      <c r="AU15" s="1093">
        <v>515</v>
      </c>
      <c r="AV15" s="1292"/>
      <c r="AW15" s="1289">
        <v>3</v>
      </c>
      <c r="AX15" s="1290" t="s">
        <v>122</v>
      </c>
      <c r="AY15" s="1291">
        <v>187</v>
      </c>
      <c r="AZ15" s="850">
        <v>807</v>
      </c>
      <c r="BA15" s="850">
        <v>170203</v>
      </c>
      <c r="BB15" s="850">
        <v>126</v>
      </c>
      <c r="BC15" s="1093">
        <v>471</v>
      </c>
      <c r="BD15" s="1292"/>
      <c r="BE15" s="1289">
        <v>3</v>
      </c>
      <c r="BF15" s="1290" t="s">
        <v>122</v>
      </c>
      <c r="BG15" s="1293" t="s">
        <v>227</v>
      </c>
      <c r="BH15" s="1288" t="s">
        <v>227</v>
      </c>
      <c r="BI15" s="1288" t="s">
        <v>227</v>
      </c>
      <c r="BJ15" s="850">
        <v>144</v>
      </c>
      <c r="BK15" s="1093">
        <v>515</v>
      </c>
      <c r="BL15" s="1292"/>
    </row>
    <row r="16" spans="1:64" ht="26.25">
      <c r="A16" s="1094">
        <v>4</v>
      </c>
      <c r="B16" s="1095" t="s">
        <v>123</v>
      </c>
      <c r="C16" s="1291">
        <v>0</v>
      </c>
      <c r="D16" s="1286" t="s">
        <v>227</v>
      </c>
      <c r="E16" s="850">
        <v>0</v>
      </c>
      <c r="F16" s="850">
        <v>0</v>
      </c>
      <c r="G16" s="1093">
        <v>0</v>
      </c>
      <c r="H16" s="1292"/>
      <c r="I16" s="1094">
        <v>4</v>
      </c>
      <c r="J16" s="1095" t="s">
        <v>123</v>
      </c>
      <c r="K16" s="1291">
        <v>0</v>
      </c>
      <c r="L16" s="850">
        <v>0</v>
      </c>
      <c r="M16" s="850">
        <v>0</v>
      </c>
      <c r="N16" s="850">
        <v>0</v>
      </c>
      <c r="O16" s="1093">
        <v>0</v>
      </c>
      <c r="P16" s="1292"/>
      <c r="Q16" s="1094">
        <v>4</v>
      </c>
      <c r="R16" s="1095" t="s">
        <v>123</v>
      </c>
      <c r="S16" s="1291">
        <v>0</v>
      </c>
      <c r="T16" s="850">
        <v>0</v>
      </c>
      <c r="U16" s="850">
        <v>0</v>
      </c>
      <c r="V16" s="850">
        <v>0</v>
      </c>
      <c r="W16" s="1093">
        <v>0</v>
      </c>
      <c r="X16" s="1292"/>
      <c r="Y16" s="1094">
        <v>4</v>
      </c>
      <c r="Z16" s="1095" t="s">
        <v>123</v>
      </c>
      <c r="AA16" s="1293" t="s">
        <v>227</v>
      </c>
      <c r="AB16" s="1288" t="s">
        <v>227</v>
      </c>
      <c r="AC16" s="1288" t="s">
        <v>227</v>
      </c>
      <c r="AD16" s="850">
        <v>0</v>
      </c>
      <c r="AE16" s="1093">
        <v>0</v>
      </c>
      <c r="AF16" s="1282"/>
      <c r="AG16" s="1094">
        <v>4</v>
      </c>
      <c r="AH16" s="1095" t="s">
        <v>123</v>
      </c>
      <c r="AI16" s="1291">
        <v>0</v>
      </c>
      <c r="AJ16" s="1286" t="s">
        <v>227</v>
      </c>
      <c r="AK16" s="850">
        <v>0</v>
      </c>
      <c r="AL16" s="850">
        <v>0</v>
      </c>
      <c r="AM16" s="1093">
        <v>0</v>
      </c>
      <c r="AN16" s="1292"/>
      <c r="AO16" s="1094">
        <v>4</v>
      </c>
      <c r="AP16" s="1095" t="s">
        <v>123</v>
      </c>
      <c r="AQ16" s="1291">
        <v>0</v>
      </c>
      <c r="AR16" s="850">
        <v>0</v>
      </c>
      <c r="AS16" s="850">
        <v>0</v>
      </c>
      <c r="AT16" s="850">
        <v>0</v>
      </c>
      <c r="AU16" s="1093">
        <v>0</v>
      </c>
      <c r="AV16" s="1292"/>
      <c r="AW16" s="1094">
        <v>4</v>
      </c>
      <c r="AX16" s="1095" t="s">
        <v>123</v>
      </c>
      <c r="AY16" s="1291">
        <v>0</v>
      </c>
      <c r="AZ16" s="850">
        <v>0</v>
      </c>
      <c r="BA16" s="850">
        <v>0</v>
      </c>
      <c r="BB16" s="850">
        <v>0</v>
      </c>
      <c r="BC16" s="1093">
        <v>0</v>
      </c>
      <c r="BD16" s="1292"/>
      <c r="BE16" s="1094">
        <v>4</v>
      </c>
      <c r="BF16" s="1095" t="s">
        <v>123</v>
      </c>
      <c r="BG16" s="1293" t="s">
        <v>227</v>
      </c>
      <c r="BH16" s="1288" t="s">
        <v>227</v>
      </c>
      <c r="BI16" s="1288" t="s">
        <v>227</v>
      </c>
      <c r="BJ16" s="850">
        <v>0</v>
      </c>
      <c r="BK16" s="1093">
        <v>0</v>
      </c>
      <c r="BL16" s="1292"/>
    </row>
    <row r="17" spans="1:64" s="217" customFormat="1" ht="26.25">
      <c r="A17" s="1283">
        <v>5</v>
      </c>
      <c r="B17" s="1284" t="s">
        <v>124</v>
      </c>
      <c r="C17" s="1285">
        <v>4</v>
      </c>
      <c r="D17" s="1286" t="s">
        <v>227</v>
      </c>
      <c r="E17" s="1287">
        <v>52176</v>
      </c>
      <c r="F17" s="1287">
        <v>3</v>
      </c>
      <c r="G17" s="1122">
        <v>8</v>
      </c>
      <c r="H17" s="1280"/>
      <c r="I17" s="1283">
        <v>5</v>
      </c>
      <c r="J17" s="1284" t="s">
        <v>124</v>
      </c>
      <c r="K17" s="1285">
        <v>4</v>
      </c>
      <c r="L17" s="1287">
        <v>34</v>
      </c>
      <c r="M17" s="1287">
        <v>52176</v>
      </c>
      <c r="N17" s="1287">
        <v>3</v>
      </c>
      <c r="O17" s="1122">
        <v>8</v>
      </c>
      <c r="P17" s="1280"/>
      <c r="Q17" s="1283">
        <v>5</v>
      </c>
      <c r="R17" s="1284" t="s">
        <v>124</v>
      </c>
      <c r="S17" s="1285">
        <v>0</v>
      </c>
      <c r="T17" s="1287">
        <v>0</v>
      </c>
      <c r="U17" s="1287">
        <v>0</v>
      </c>
      <c r="V17" s="1287">
        <v>0</v>
      </c>
      <c r="W17" s="1122">
        <v>0</v>
      </c>
      <c r="X17" s="1280"/>
      <c r="Y17" s="1283">
        <v>5</v>
      </c>
      <c r="Z17" s="1284" t="s">
        <v>124</v>
      </c>
      <c r="AA17" s="1293" t="s">
        <v>227</v>
      </c>
      <c r="AB17" s="1288" t="s">
        <v>227</v>
      </c>
      <c r="AC17" s="1288" t="s">
        <v>227</v>
      </c>
      <c r="AD17" s="1287">
        <v>0</v>
      </c>
      <c r="AE17" s="1122">
        <v>0</v>
      </c>
      <c r="AF17" s="1282"/>
      <c r="AG17" s="1283">
        <v>5</v>
      </c>
      <c r="AH17" s="1284" t="s">
        <v>124</v>
      </c>
      <c r="AI17" s="1285">
        <v>5</v>
      </c>
      <c r="AJ17" s="1286" t="s">
        <v>227</v>
      </c>
      <c r="AK17" s="1287">
        <v>31155</v>
      </c>
      <c r="AL17" s="1287">
        <v>2</v>
      </c>
      <c r="AM17" s="1122">
        <v>9</v>
      </c>
      <c r="AN17" s="1280"/>
      <c r="AO17" s="1283">
        <v>5</v>
      </c>
      <c r="AP17" s="1284" t="s">
        <v>124</v>
      </c>
      <c r="AQ17" s="1285">
        <v>5</v>
      </c>
      <c r="AR17" s="1287">
        <v>24</v>
      </c>
      <c r="AS17" s="1287">
        <v>18585</v>
      </c>
      <c r="AT17" s="1287">
        <v>2</v>
      </c>
      <c r="AU17" s="1122">
        <v>9</v>
      </c>
      <c r="AV17" s="1280"/>
      <c r="AW17" s="1283">
        <v>5</v>
      </c>
      <c r="AX17" s="1284" t="s">
        <v>124</v>
      </c>
      <c r="AY17" s="1285">
        <v>2</v>
      </c>
      <c r="AZ17" s="1287">
        <v>13</v>
      </c>
      <c r="BA17" s="1287">
        <v>12570</v>
      </c>
      <c r="BB17" s="1287">
        <v>2</v>
      </c>
      <c r="BC17" s="1122">
        <v>9</v>
      </c>
      <c r="BD17" s="1280"/>
      <c r="BE17" s="1283">
        <v>5</v>
      </c>
      <c r="BF17" s="1284" t="s">
        <v>124</v>
      </c>
      <c r="BG17" s="1293" t="s">
        <v>227</v>
      </c>
      <c r="BH17" s="1288" t="s">
        <v>227</v>
      </c>
      <c r="BI17" s="1288" t="s">
        <v>227</v>
      </c>
      <c r="BJ17" s="1287">
        <v>2</v>
      </c>
      <c r="BK17" s="1122">
        <v>9</v>
      </c>
      <c r="BL17" s="1280"/>
    </row>
    <row r="18" spans="1:64" ht="26.25">
      <c r="A18" s="1102">
        <v>6</v>
      </c>
      <c r="B18" s="1117" t="s">
        <v>125</v>
      </c>
      <c r="C18" s="1291">
        <v>0</v>
      </c>
      <c r="D18" s="1286" t="s">
        <v>227</v>
      </c>
      <c r="E18" s="850">
        <v>0</v>
      </c>
      <c r="F18" s="850">
        <v>0</v>
      </c>
      <c r="G18" s="1093">
        <v>0</v>
      </c>
      <c r="H18" s="1292"/>
      <c r="I18" s="1102">
        <v>6</v>
      </c>
      <c r="J18" s="1117" t="s">
        <v>125</v>
      </c>
      <c r="K18" s="1291">
        <v>0</v>
      </c>
      <c r="L18" s="850">
        <v>0</v>
      </c>
      <c r="M18" s="850">
        <v>0</v>
      </c>
      <c r="N18" s="850">
        <v>0</v>
      </c>
      <c r="O18" s="1093">
        <v>0</v>
      </c>
      <c r="P18" s="1292"/>
      <c r="Q18" s="1102">
        <v>6</v>
      </c>
      <c r="R18" s="1117" t="s">
        <v>125</v>
      </c>
      <c r="S18" s="1291">
        <v>0</v>
      </c>
      <c r="T18" s="850">
        <v>0</v>
      </c>
      <c r="U18" s="850">
        <v>0</v>
      </c>
      <c r="V18" s="850">
        <v>0</v>
      </c>
      <c r="W18" s="1093">
        <v>0</v>
      </c>
      <c r="X18" s="1292"/>
      <c r="Y18" s="1102">
        <v>6</v>
      </c>
      <c r="Z18" s="1117" t="s">
        <v>125</v>
      </c>
      <c r="AA18" s="1293" t="s">
        <v>227</v>
      </c>
      <c r="AB18" s="1288" t="s">
        <v>227</v>
      </c>
      <c r="AC18" s="1288" t="s">
        <v>227</v>
      </c>
      <c r="AD18" s="850">
        <v>0</v>
      </c>
      <c r="AE18" s="1093">
        <v>0</v>
      </c>
      <c r="AF18" s="1282"/>
      <c r="AG18" s="1102">
        <v>6</v>
      </c>
      <c r="AH18" s="1117" t="s">
        <v>125</v>
      </c>
      <c r="AI18" s="1291">
        <v>0</v>
      </c>
      <c r="AJ18" s="1286" t="s">
        <v>227</v>
      </c>
      <c r="AK18" s="850">
        <v>0</v>
      </c>
      <c r="AL18" s="850">
        <v>0</v>
      </c>
      <c r="AM18" s="1093">
        <v>0</v>
      </c>
      <c r="AN18" s="1292"/>
      <c r="AO18" s="1102">
        <v>6</v>
      </c>
      <c r="AP18" s="1117" t="s">
        <v>125</v>
      </c>
      <c r="AQ18" s="1291">
        <v>0</v>
      </c>
      <c r="AR18" s="850">
        <v>0</v>
      </c>
      <c r="AS18" s="850">
        <v>0</v>
      </c>
      <c r="AT18" s="850">
        <v>0</v>
      </c>
      <c r="AU18" s="1093">
        <v>0</v>
      </c>
      <c r="AV18" s="1292"/>
      <c r="AW18" s="1102">
        <v>6</v>
      </c>
      <c r="AX18" s="1117" t="s">
        <v>125</v>
      </c>
      <c r="AY18" s="1291">
        <v>0</v>
      </c>
      <c r="AZ18" s="850">
        <v>0</v>
      </c>
      <c r="BA18" s="850">
        <v>0</v>
      </c>
      <c r="BB18" s="850">
        <v>0</v>
      </c>
      <c r="BC18" s="1093">
        <v>0</v>
      </c>
      <c r="BD18" s="1292"/>
      <c r="BE18" s="1102">
        <v>6</v>
      </c>
      <c r="BF18" s="1117" t="s">
        <v>125</v>
      </c>
      <c r="BG18" s="1293" t="s">
        <v>227</v>
      </c>
      <c r="BH18" s="1288" t="s">
        <v>227</v>
      </c>
      <c r="BI18" s="1288" t="s">
        <v>227</v>
      </c>
      <c r="BJ18" s="850">
        <v>0</v>
      </c>
      <c r="BK18" s="1093">
        <v>0</v>
      </c>
      <c r="BL18" s="1292"/>
    </row>
    <row r="19" spans="1:64" ht="26.25">
      <c r="A19" s="1289">
        <v>7</v>
      </c>
      <c r="B19" s="1290" t="s">
        <v>126</v>
      </c>
      <c r="C19" s="1291">
        <v>161</v>
      </c>
      <c r="D19" s="1286" t="s">
        <v>227</v>
      </c>
      <c r="E19" s="850">
        <v>740458</v>
      </c>
      <c r="F19" s="850">
        <v>76</v>
      </c>
      <c r="G19" s="1093">
        <v>169</v>
      </c>
      <c r="H19" s="1292"/>
      <c r="I19" s="1289">
        <v>7</v>
      </c>
      <c r="J19" s="1290" t="s">
        <v>126</v>
      </c>
      <c r="K19" s="1291">
        <v>161</v>
      </c>
      <c r="L19" s="850">
        <v>917</v>
      </c>
      <c r="M19" s="850">
        <v>740458</v>
      </c>
      <c r="N19" s="850">
        <v>76</v>
      </c>
      <c r="O19" s="1093">
        <v>169</v>
      </c>
      <c r="P19" s="1292"/>
      <c r="Q19" s="1289">
        <v>7</v>
      </c>
      <c r="R19" s="1290" t="s">
        <v>126</v>
      </c>
      <c r="S19" s="1291">
        <v>0</v>
      </c>
      <c r="T19" s="850">
        <v>0</v>
      </c>
      <c r="U19" s="850">
        <v>0</v>
      </c>
      <c r="V19" s="850">
        <v>0</v>
      </c>
      <c r="W19" s="1093">
        <v>0</v>
      </c>
      <c r="X19" s="1292"/>
      <c r="Y19" s="1289">
        <v>7</v>
      </c>
      <c r="Z19" s="1290" t="s">
        <v>126</v>
      </c>
      <c r="AA19" s="1293" t="s">
        <v>227</v>
      </c>
      <c r="AB19" s="1288" t="s">
        <v>227</v>
      </c>
      <c r="AC19" s="1288" t="s">
        <v>227</v>
      </c>
      <c r="AD19" s="850">
        <v>70</v>
      </c>
      <c r="AE19" s="1093">
        <v>153</v>
      </c>
      <c r="AF19" s="1282"/>
      <c r="AG19" s="1289">
        <v>7</v>
      </c>
      <c r="AH19" s="1290" t="s">
        <v>126</v>
      </c>
      <c r="AI19" s="1291">
        <v>1478</v>
      </c>
      <c r="AJ19" s="1286" t="s">
        <v>227</v>
      </c>
      <c r="AK19" s="850">
        <v>8083661</v>
      </c>
      <c r="AL19" s="850">
        <v>786</v>
      </c>
      <c r="AM19" s="1093">
        <v>1957</v>
      </c>
      <c r="AN19" s="1292"/>
      <c r="AO19" s="1289">
        <v>7</v>
      </c>
      <c r="AP19" s="1290" t="s">
        <v>126</v>
      </c>
      <c r="AQ19" s="1291">
        <v>1478</v>
      </c>
      <c r="AR19" s="850">
        <v>8050</v>
      </c>
      <c r="AS19" s="850">
        <v>8083661</v>
      </c>
      <c r="AT19" s="850">
        <v>786</v>
      </c>
      <c r="AU19" s="1093">
        <v>1957</v>
      </c>
      <c r="AV19" s="1292"/>
      <c r="AW19" s="1289">
        <v>7</v>
      </c>
      <c r="AX19" s="1290" t="s">
        <v>126</v>
      </c>
      <c r="AY19" s="1291">
        <v>0</v>
      </c>
      <c r="AZ19" s="850">
        <v>0</v>
      </c>
      <c r="BA19" s="850">
        <v>0</v>
      </c>
      <c r="BB19" s="850">
        <v>0</v>
      </c>
      <c r="BC19" s="1093">
        <v>0</v>
      </c>
      <c r="BD19" s="1292"/>
      <c r="BE19" s="1289">
        <v>7</v>
      </c>
      <c r="BF19" s="1290" t="s">
        <v>126</v>
      </c>
      <c r="BG19" s="1293" t="s">
        <v>227</v>
      </c>
      <c r="BH19" s="1288" t="s">
        <v>227</v>
      </c>
      <c r="BI19" s="1288" t="s">
        <v>227</v>
      </c>
      <c r="BJ19" s="850">
        <v>645</v>
      </c>
      <c r="BK19" s="1093">
        <v>1604</v>
      </c>
      <c r="BL19" s="1292"/>
    </row>
    <row r="20" spans="1:64" ht="26.25">
      <c r="A20" s="1094">
        <v>8</v>
      </c>
      <c r="B20" s="1095" t="s">
        <v>127</v>
      </c>
      <c r="C20" s="1291">
        <v>0</v>
      </c>
      <c r="D20" s="1286" t="s">
        <v>227</v>
      </c>
      <c r="E20" s="850">
        <v>0</v>
      </c>
      <c r="F20" s="850">
        <v>0</v>
      </c>
      <c r="G20" s="1093">
        <v>0</v>
      </c>
      <c r="H20" s="1292"/>
      <c r="I20" s="1094">
        <v>8</v>
      </c>
      <c r="J20" s="1095" t="s">
        <v>127</v>
      </c>
      <c r="K20" s="1291">
        <v>0</v>
      </c>
      <c r="L20" s="850">
        <v>0</v>
      </c>
      <c r="M20" s="850">
        <v>0</v>
      </c>
      <c r="N20" s="850">
        <v>0</v>
      </c>
      <c r="O20" s="1093">
        <v>0</v>
      </c>
      <c r="P20" s="1292"/>
      <c r="Q20" s="1094">
        <v>8</v>
      </c>
      <c r="R20" s="1095" t="s">
        <v>127</v>
      </c>
      <c r="S20" s="1291">
        <v>0</v>
      </c>
      <c r="T20" s="850">
        <v>0</v>
      </c>
      <c r="U20" s="850">
        <v>0</v>
      </c>
      <c r="V20" s="850">
        <v>0</v>
      </c>
      <c r="W20" s="1093">
        <v>0</v>
      </c>
      <c r="X20" s="1292"/>
      <c r="Y20" s="1094">
        <v>8</v>
      </c>
      <c r="Z20" s="1095" t="s">
        <v>127</v>
      </c>
      <c r="AA20" s="1293" t="s">
        <v>227</v>
      </c>
      <c r="AB20" s="1288" t="s">
        <v>227</v>
      </c>
      <c r="AC20" s="1288" t="s">
        <v>227</v>
      </c>
      <c r="AD20" s="850">
        <v>0</v>
      </c>
      <c r="AE20" s="1093">
        <v>0</v>
      </c>
      <c r="AF20" s="1282"/>
      <c r="AG20" s="1094">
        <v>8</v>
      </c>
      <c r="AH20" s="1095" t="s">
        <v>127</v>
      </c>
      <c r="AI20" s="1291">
        <v>0</v>
      </c>
      <c r="AJ20" s="1286" t="s">
        <v>227</v>
      </c>
      <c r="AK20" s="850">
        <v>0</v>
      </c>
      <c r="AL20" s="850">
        <v>0</v>
      </c>
      <c r="AM20" s="1093">
        <v>0</v>
      </c>
      <c r="AN20" s="1292"/>
      <c r="AO20" s="1094">
        <v>8</v>
      </c>
      <c r="AP20" s="1095" t="s">
        <v>127</v>
      </c>
      <c r="AQ20" s="1291">
        <v>0</v>
      </c>
      <c r="AR20" s="850">
        <v>0</v>
      </c>
      <c r="AS20" s="850">
        <v>0</v>
      </c>
      <c r="AT20" s="850">
        <v>0</v>
      </c>
      <c r="AU20" s="1093">
        <v>0</v>
      </c>
      <c r="AV20" s="1292"/>
      <c r="AW20" s="1094">
        <v>8</v>
      </c>
      <c r="AX20" s="1095" t="s">
        <v>127</v>
      </c>
      <c r="AY20" s="1291">
        <v>0</v>
      </c>
      <c r="AZ20" s="850">
        <v>0</v>
      </c>
      <c r="BA20" s="850">
        <v>0</v>
      </c>
      <c r="BB20" s="850">
        <v>0</v>
      </c>
      <c r="BC20" s="1093">
        <v>0</v>
      </c>
      <c r="BD20" s="1292"/>
      <c r="BE20" s="1094">
        <v>8</v>
      </c>
      <c r="BF20" s="1095" t="s">
        <v>127</v>
      </c>
      <c r="BG20" s="1293" t="s">
        <v>227</v>
      </c>
      <c r="BH20" s="1288" t="s">
        <v>227</v>
      </c>
      <c r="BI20" s="1288" t="s">
        <v>227</v>
      </c>
      <c r="BJ20" s="850">
        <v>0</v>
      </c>
      <c r="BK20" s="1093">
        <v>0</v>
      </c>
      <c r="BL20" s="1292"/>
    </row>
    <row r="21" spans="1:64" ht="26.25">
      <c r="A21" s="1289">
        <v>9</v>
      </c>
      <c r="B21" s="1290" t="s">
        <v>128</v>
      </c>
      <c r="C21" s="1291">
        <v>0</v>
      </c>
      <c r="D21" s="1286" t="s">
        <v>227</v>
      </c>
      <c r="E21" s="850">
        <v>0</v>
      </c>
      <c r="F21" s="850">
        <v>0</v>
      </c>
      <c r="G21" s="1093">
        <v>0</v>
      </c>
      <c r="H21" s="1292"/>
      <c r="I21" s="1289">
        <v>9</v>
      </c>
      <c r="J21" s="1290" t="s">
        <v>128</v>
      </c>
      <c r="K21" s="1291">
        <v>0</v>
      </c>
      <c r="L21" s="850">
        <v>0</v>
      </c>
      <c r="M21" s="850">
        <v>0</v>
      </c>
      <c r="N21" s="850">
        <v>0</v>
      </c>
      <c r="O21" s="1093">
        <v>0</v>
      </c>
      <c r="P21" s="1292"/>
      <c r="Q21" s="1289">
        <v>9</v>
      </c>
      <c r="R21" s="1290" t="s">
        <v>128</v>
      </c>
      <c r="S21" s="1291">
        <v>0</v>
      </c>
      <c r="T21" s="850">
        <v>0</v>
      </c>
      <c r="U21" s="850">
        <v>0</v>
      </c>
      <c r="V21" s="850">
        <v>0</v>
      </c>
      <c r="W21" s="1093">
        <v>0</v>
      </c>
      <c r="X21" s="1292"/>
      <c r="Y21" s="1289">
        <v>9</v>
      </c>
      <c r="Z21" s="1290" t="s">
        <v>128</v>
      </c>
      <c r="AA21" s="1293" t="s">
        <v>227</v>
      </c>
      <c r="AB21" s="1288" t="s">
        <v>227</v>
      </c>
      <c r="AC21" s="1288" t="s">
        <v>227</v>
      </c>
      <c r="AD21" s="850">
        <v>0</v>
      </c>
      <c r="AE21" s="1093">
        <v>0</v>
      </c>
      <c r="AF21" s="1282"/>
      <c r="AG21" s="1289">
        <v>9</v>
      </c>
      <c r="AH21" s="1290" t="s">
        <v>128</v>
      </c>
      <c r="AI21" s="1291">
        <v>0</v>
      </c>
      <c r="AJ21" s="1286" t="s">
        <v>227</v>
      </c>
      <c r="AK21" s="850">
        <v>0</v>
      </c>
      <c r="AL21" s="850">
        <v>0</v>
      </c>
      <c r="AM21" s="1093">
        <v>0</v>
      </c>
      <c r="AN21" s="1292"/>
      <c r="AO21" s="1289">
        <v>9</v>
      </c>
      <c r="AP21" s="1290" t="s">
        <v>128</v>
      </c>
      <c r="AQ21" s="1291">
        <v>0</v>
      </c>
      <c r="AR21" s="850">
        <v>0</v>
      </c>
      <c r="AS21" s="850">
        <v>0</v>
      </c>
      <c r="AT21" s="850">
        <v>0</v>
      </c>
      <c r="AU21" s="1093">
        <v>0</v>
      </c>
      <c r="AV21" s="1292"/>
      <c r="AW21" s="1289">
        <v>9</v>
      </c>
      <c r="AX21" s="1290" t="s">
        <v>128</v>
      </c>
      <c r="AY21" s="1291">
        <v>0</v>
      </c>
      <c r="AZ21" s="850">
        <v>0</v>
      </c>
      <c r="BA21" s="850">
        <v>0</v>
      </c>
      <c r="BB21" s="850">
        <v>0</v>
      </c>
      <c r="BC21" s="1093">
        <v>0</v>
      </c>
      <c r="BD21" s="1292"/>
      <c r="BE21" s="1289">
        <v>9</v>
      </c>
      <c r="BF21" s="1290" t="s">
        <v>128</v>
      </c>
      <c r="BG21" s="1293" t="s">
        <v>227</v>
      </c>
      <c r="BH21" s="1288" t="s">
        <v>227</v>
      </c>
      <c r="BI21" s="1288" t="s">
        <v>227</v>
      </c>
      <c r="BJ21" s="850">
        <v>0</v>
      </c>
      <c r="BK21" s="1093">
        <v>0</v>
      </c>
      <c r="BL21" s="1292"/>
    </row>
    <row r="22" spans="1:64" ht="26.25">
      <c r="A22" s="1289">
        <v>10</v>
      </c>
      <c r="B22" s="1290" t="s">
        <v>129</v>
      </c>
      <c r="C22" s="1291">
        <v>38</v>
      </c>
      <c r="D22" s="1286" t="s">
        <v>227</v>
      </c>
      <c r="E22" s="850">
        <v>156693</v>
      </c>
      <c r="F22" s="850">
        <v>13</v>
      </c>
      <c r="G22" s="1093">
        <v>39</v>
      </c>
      <c r="H22" s="1292"/>
      <c r="I22" s="1289">
        <v>10</v>
      </c>
      <c r="J22" s="1290" t="s">
        <v>129</v>
      </c>
      <c r="K22" s="1291">
        <v>38</v>
      </c>
      <c r="L22" s="850">
        <v>269</v>
      </c>
      <c r="M22" s="850">
        <v>151293</v>
      </c>
      <c r="N22" s="850">
        <v>13</v>
      </c>
      <c r="O22" s="1093">
        <v>39</v>
      </c>
      <c r="P22" s="1292"/>
      <c r="Q22" s="1289">
        <v>10</v>
      </c>
      <c r="R22" s="1290" t="s">
        <v>129</v>
      </c>
      <c r="S22" s="1291">
        <v>9</v>
      </c>
      <c r="T22" s="850">
        <v>62</v>
      </c>
      <c r="U22" s="850">
        <v>5400</v>
      </c>
      <c r="V22" s="850">
        <v>7</v>
      </c>
      <c r="W22" s="1093">
        <v>39</v>
      </c>
      <c r="X22" s="1292"/>
      <c r="Y22" s="1289">
        <v>10</v>
      </c>
      <c r="Z22" s="1290" t="s">
        <v>129</v>
      </c>
      <c r="AA22" s="1293" t="s">
        <v>227</v>
      </c>
      <c r="AB22" s="1288" t="s">
        <v>227</v>
      </c>
      <c r="AC22" s="1288" t="s">
        <v>227</v>
      </c>
      <c r="AD22" s="850">
        <v>4</v>
      </c>
      <c r="AE22" s="1093">
        <v>13</v>
      </c>
      <c r="AF22" s="1282"/>
      <c r="AG22" s="1289">
        <v>10</v>
      </c>
      <c r="AH22" s="1290" t="s">
        <v>129</v>
      </c>
      <c r="AI22" s="1291">
        <v>1013</v>
      </c>
      <c r="AJ22" s="1286" t="s">
        <v>227</v>
      </c>
      <c r="AK22" s="850">
        <v>4284463</v>
      </c>
      <c r="AL22" s="850">
        <v>336</v>
      </c>
      <c r="AM22" s="1093">
        <v>1039</v>
      </c>
      <c r="AN22" s="1292"/>
      <c r="AO22" s="1289">
        <v>10</v>
      </c>
      <c r="AP22" s="1290" t="s">
        <v>129</v>
      </c>
      <c r="AQ22" s="1291">
        <v>963</v>
      </c>
      <c r="AR22" s="850">
        <v>6834</v>
      </c>
      <c r="AS22" s="850">
        <v>4102211</v>
      </c>
      <c r="AT22" s="850">
        <v>336</v>
      </c>
      <c r="AU22" s="1093">
        <v>1039</v>
      </c>
      <c r="AV22" s="1292"/>
      <c r="AW22" s="1289">
        <v>10</v>
      </c>
      <c r="AX22" s="1290" t="s">
        <v>129</v>
      </c>
      <c r="AY22" s="1291">
        <v>400</v>
      </c>
      <c r="AZ22" s="850">
        <v>1989</v>
      </c>
      <c r="BA22" s="850">
        <v>182252</v>
      </c>
      <c r="BB22" s="850">
        <v>321</v>
      </c>
      <c r="BC22" s="1093">
        <v>741</v>
      </c>
      <c r="BD22" s="1292"/>
      <c r="BE22" s="1289">
        <v>10</v>
      </c>
      <c r="BF22" s="1290" t="s">
        <v>129</v>
      </c>
      <c r="BG22" s="1293" t="s">
        <v>227</v>
      </c>
      <c r="BH22" s="1288" t="s">
        <v>227</v>
      </c>
      <c r="BI22" s="1288" t="s">
        <v>227</v>
      </c>
      <c r="BJ22" s="850">
        <v>180</v>
      </c>
      <c r="BK22" s="1093">
        <v>571</v>
      </c>
      <c r="BL22" s="1292"/>
    </row>
    <row r="23" spans="1:64" ht="26.25">
      <c r="A23" s="1094">
        <v>11</v>
      </c>
      <c r="B23" s="1095" t="s">
        <v>130</v>
      </c>
      <c r="C23" s="1291">
        <v>8</v>
      </c>
      <c r="D23" s="1286" t="s">
        <v>227</v>
      </c>
      <c r="E23" s="850">
        <v>45268</v>
      </c>
      <c r="F23" s="1287">
        <v>1</v>
      </c>
      <c r="G23" s="1122">
        <v>8</v>
      </c>
      <c r="H23" s="1292"/>
      <c r="I23" s="1094">
        <v>11</v>
      </c>
      <c r="J23" s="1095" t="s">
        <v>130</v>
      </c>
      <c r="K23" s="1291">
        <v>8</v>
      </c>
      <c r="L23" s="850">
        <v>86</v>
      </c>
      <c r="M23" s="850">
        <v>40268</v>
      </c>
      <c r="N23" s="850">
        <v>1</v>
      </c>
      <c r="O23" s="1093">
        <v>8</v>
      </c>
      <c r="P23" s="1292"/>
      <c r="Q23" s="1094">
        <v>11</v>
      </c>
      <c r="R23" s="1095" t="s">
        <v>130</v>
      </c>
      <c r="S23" s="1291">
        <v>7</v>
      </c>
      <c r="T23" s="850">
        <v>77</v>
      </c>
      <c r="U23" s="850">
        <v>5000</v>
      </c>
      <c r="V23" s="850">
        <v>1</v>
      </c>
      <c r="W23" s="1093">
        <v>7</v>
      </c>
      <c r="X23" s="1292"/>
      <c r="Y23" s="1094">
        <v>11</v>
      </c>
      <c r="Z23" s="1095" t="s">
        <v>130</v>
      </c>
      <c r="AA23" s="1293" t="s">
        <v>227</v>
      </c>
      <c r="AB23" s="1288" t="s">
        <v>227</v>
      </c>
      <c r="AC23" s="1288" t="s">
        <v>227</v>
      </c>
      <c r="AD23" s="850">
        <v>1</v>
      </c>
      <c r="AE23" s="1093">
        <v>8</v>
      </c>
      <c r="AF23" s="1282"/>
      <c r="AG23" s="1094">
        <v>11</v>
      </c>
      <c r="AH23" s="1095" t="s">
        <v>130</v>
      </c>
      <c r="AI23" s="1291">
        <v>34</v>
      </c>
      <c r="AJ23" s="1286" t="s">
        <v>227</v>
      </c>
      <c r="AK23" s="850">
        <v>121105</v>
      </c>
      <c r="AL23" s="850">
        <v>9</v>
      </c>
      <c r="AM23" s="1093">
        <v>35</v>
      </c>
      <c r="AN23" s="1292"/>
      <c r="AO23" s="1094">
        <v>11</v>
      </c>
      <c r="AP23" s="1095" t="s">
        <v>130</v>
      </c>
      <c r="AQ23" s="1291">
        <v>34</v>
      </c>
      <c r="AR23" s="850">
        <v>209</v>
      </c>
      <c r="AS23" s="850">
        <v>100105</v>
      </c>
      <c r="AT23" s="850">
        <v>8</v>
      </c>
      <c r="AU23" s="1093">
        <v>34</v>
      </c>
      <c r="AV23" s="1292"/>
      <c r="AW23" s="1094">
        <v>11</v>
      </c>
      <c r="AX23" s="1095" t="s">
        <v>130</v>
      </c>
      <c r="AY23" s="1291">
        <v>30</v>
      </c>
      <c r="AZ23" s="850">
        <v>189</v>
      </c>
      <c r="BA23" s="850">
        <v>21000</v>
      </c>
      <c r="BB23" s="850">
        <v>7</v>
      </c>
      <c r="BC23" s="1093">
        <v>30</v>
      </c>
      <c r="BD23" s="1292"/>
      <c r="BE23" s="1094">
        <v>11</v>
      </c>
      <c r="BF23" s="1095" t="s">
        <v>130</v>
      </c>
      <c r="BG23" s="1293" t="s">
        <v>227</v>
      </c>
      <c r="BH23" s="1288" t="s">
        <v>227</v>
      </c>
      <c r="BI23" s="1288" t="s">
        <v>227</v>
      </c>
      <c r="BJ23" s="850">
        <v>8</v>
      </c>
      <c r="BK23" s="1093">
        <v>31</v>
      </c>
      <c r="BL23" s="1292"/>
    </row>
    <row r="24" spans="1:64" ht="26.25">
      <c r="A24" s="1289">
        <v>12</v>
      </c>
      <c r="B24" s="1290" t="s">
        <v>131</v>
      </c>
      <c r="C24" s="1291">
        <v>32</v>
      </c>
      <c r="D24" s="1286" t="s">
        <v>227</v>
      </c>
      <c r="E24" s="850">
        <v>206461</v>
      </c>
      <c r="F24" s="850">
        <v>9</v>
      </c>
      <c r="G24" s="1093">
        <v>43</v>
      </c>
      <c r="H24" s="1292"/>
      <c r="I24" s="1289">
        <v>12</v>
      </c>
      <c r="J24" s="1290" t="s">
        <v>131</v>
      </c>
      <c r="K24" s="1291">
        <v>32</v>
      </c>
      <c r="L24" s="850">
        <v>69</v>
      </c>
      <c r="M24" s="850">
        <v>206461</v>
      </c>
      <c r="N24" s="850">
        <v>9</v>
      </c>
      <c r="O24" s="1093">
        <v>43</v>
      </c>
      <c r="P24" s="1292"/>
      <c r="Q24" s="1289">
        <v>12</v>
      </c>
      <c r="R24" s="1290" t="s">
        <v>131</v>
      </c>
      <c r="S24" s="1291">
        <v>0</v>
      </c>
      <c r="T24" s="850">
        <v>0</v>
      </c>
      <c r="U24" s="850">
        <v>0</v>
      </c>
      <c r="V24" s="850">
        <v>0</v>
      </c>
      <c r="W24" s="1093">
        <v>0</v>
      </c>
      <c r="X24" s="1292"/>
      <c r="Y24" s="1289">
        <v>12</v>
      </c>
      <c r="Z24" s="1290" t="s">
        <v>131</v>
      </c>
      <c r="AA24" s="1293" t="s">
        <v>227</v>
      </c>
      <c r="AB24" s="1288" t="s">
        <v>227</v>
      </c>
      <c r="AC24" s="1288" t="s">
        <v>227</v>
      </c>
      <c r="AD24" s="850">
        <v>0</v>
      </c>
      <c r="AE24" s="1093">
        <v>0</v>
      </c>
      <c r="AF24" s="1282"/>
      <c r="AG24" s="1289">
        <v>12</v>
      </c>
      <c r="AH24" s="1290" t="s">
        <v>131</v>
      </c>
      <c r="AI24" s="1291">
        <v>23</v>
      </c>
      <c r="AJ24" s="1286" t="s">
        <v>227</v>
      </c>
      <c r="AK24" s="850">
        <v>325113</v>
      </c>
      <c r="AL24" s="850">
        <v>23</v>
      </c>
      <c r="AM24" s="1093">
        <v>88</v>
      </c>
      <c r="AN24" s="1292"/>
      <c r="AO24" s="1289">
        <v>12</v>
      </c>
      <c r="AP24" s="1290" t="s">
        <v>131</v>
      </c>
      <c r="AQ24" s="1291">
        <v>23</v>
      </c>
      <c r="AR24" s="850">
        <v>142</v>
      </c>
      <c r="AS24" s="850">
        <v>325113</v>
      </c>
      <c r="AT24" s="850">
        <v>23</v>
      </c>
      <c r="AU24" s="1093">
        <v>88</v>
      </c>
      <c r="AV24" s="1292"/>
      <c r="AW24" s="1289">
        <v>12</v>
      </c>
      <c r="AX24" s="1290" t="s">
        <v>131</v>
      </c>
      <c r="AY24" s="1291">
        <v>0</v>
      </c>
      <c r="AZ24" s="850">
        <v>0</v>
      </c>
      <c r="BA24" s="850">
        <v>0</v>
      </c>
      <c r="BB24" s="850">
        <v>0</v>
      </c>
      <c r="BC24" s="1093">
        <v>0</v>
      </c>
      <c r="BD24" s="1292"/>
      <c r="BE24" s="1289">
        <v>12</v>
      </c>
      <c r="BF24" s="1290" t="s">
        <v>131</v>
      </c>
      <c r="BG24" s="1293" t="s">
        <v>227</v>
      </c>
      <c r="BH24" s="1288" t="s">
        <v>227</v>
      </c>
      <c r="BI24" s="1288" t="s">
        <v>227</v>
      </c>
      <c r="BJ24" s="850">
        <v>23</v>
      </c>
      <c r="BK24" s="1093">
        <v>88</v>
      </c>
      <c r="BL24" s="1292"/>
    </row>
    <row r="25" spans="1:64" ht="26.25">
      <c r="A25" s="1094">
        <v>13</v>
      </c>
      <c r="B25" s="1095" t="s">
        <v>132</v>
      </c>
      <c r="C25" s="1291">
        <v>0</v>
      </c>
      <c r="D25" s="1286" t="s">
        <v>227</v>
      </c>
      <c r="E25" s="850">
        <v>0</v>
      </c>
      <c r="F25" s="850">
        <v>0</v>
      </c>
      <c r="G25" s="1093">
        <v>0</v>
      </c>
      <c r="H25" s="1294"/>
      <c r="I25" s="1094">
        <v>13</v>
      </c>
      <c r="J25" s="1095" t="s">
        <v>132</v>
      </c>
      <c r="K25" s="1291">
        <v>0</v>
      </c>
      <c r="L25" s="850">
        <v>0</v>
      </c>
      <c r="M25" s="850">
        <v>0</v>
      </c>
      <c r="N25" s="850">
        <v>0</v>
      </c>
      <c r="O25" s="1093">
        <v>0</v>
      </c>
      <c r="P25" s="1292"/>
      <c r="Q25" s="1094">
        <v>13</v>
      </c>
      <c r="R25" s="1095" t="s">
        <v>132</v>
      </c>
      <c r="S25" s="1291">
        <v>0</v>
      </c>
      <c r="T25" s="850">
        <v>0</v>
      </c>
      <c r="U25" s="850">
        <v>0</v>
      </c>
      <c r="V25" s="850">
        <v>0</v>
      </c>
      <c r="W25" s="1093">
        <v>0</v>
      </c>
      <c r="X25" s="1292"/>
      <c r="Y25" s="1094">
        <v>13</v>
      </c>
      <c r="Z25" s="1095" t="s">
        <v>132</v>
      </c>
      <c r="AA25" s="1293" t="s">
        <v>227</v>
      </c>
      <c r="AB25" s="1288" t="s">
        <v>227</v>
      </c>
      <c r="AC25" s="1288" t="s">
        <v>227</v>
      </c>
      <c r="AD25" s="850">
        <v>0</v>
      </c>
      <c r="AE25" s="1093">
        <v>0</v>
      </c>
      <c r="AF25" s="1282"/>
      <c r="AG25" s="1094">
        <v>13</v>
      </c>
      <c r="AH25" s="1095" t="s">
        <v>132</v>
      </c>
      <c r="AI25" s="1291">
        <v>0</v>
      </c>
      <c r="AJ25" s="1286" t="s">
        <v>227</v>
      </c>
      <c r="AK25" s="850">
        <v>0</v>
      </c>
      <c r="AL25" s="850">
        <v>0</v>
      </c>
      <c r="AM25" s="1093">
        <v>0</v>
      </c>
      <c r="AN25" s="1294"/>
      <c r="AO25" s="1094">
        <v>13</v>
      </c>
      <c r="AP25" s="1095" t="s">
        <v>132</v>
      </c>
      <c r="AQ25" s="1291">
        <v>0</v>
      </c>
      <c r="AR25" s="850">
        <v>0</v>
      </c>
      <c r="AS25" s="850">
        <v>0</v>
      </c>
      <c r="AT25" s="850">
        <v>0</v>
      </c>
      <c r="AU25" s="1093">
        <v>0</v>
      </c>
      <c r="AV25" s="1292"/>
      <c r="AW25" s="1094">
        <v>13</v>
      </c>
      <c r="AX25" s="1095" t="s">
        <v>132</v>
      </c>
      <c r="AY25" s="1291">
        <v>0</v>
      </c>
      <c r="AZ25" s="850">
        <v>0</v>
      </c>
      <c r="BA25" s="850">
        <v>0</v>
      </c>
      <c r="BB25" s="850">
        <v>0</v>
      </c>
      <c r="BC25" s="1093">
        <v>0</v>
      </c>
      <c r="BD25" s="1292"/>
      <c r="BE25" s="1094">
        <v>13</v>
      </c>
      <c r="BF25" s="1095" t="s">
        <v>132</v>
      </c>
      <c r="BG25" s="1293" t="s">
        <v>227</v>
      </c>
      <c r="BH25" s="1288" t="s">
        <v>227</v>
      </c>
      <c r="BI25" s="1288" t="s">
        <v>227</v>
      </c>
      <c r="BJ25" s="850">
        <v>0</v>
      </c>
      <c r="BK25" s="1093">
        <v>0</v>
      </c>
      <c r="BL25" s="1292"/>
    </row>
    <row r="26" spans="1:64" ht="26.25">
      <c r="A26" s="1289">
        <v>14</v>
      </c>
      <c r="B26" s="1290" t="s">
        <v>133</v>
      </c>
      <c r="C26" s="1291">
        <v>0</v>
      </c>
      <c r="D26" s="1286" t="s">
        <v>227</v>
      </c>
      <c r="E26" s="850">
        <v>0</v>
      </c>
      <c r="F26" s="850">
        <v>0</v>
      </c>
      <c r="G26" s="1093">
        <v>0</v>
      </c>
      <c r="H26" s="1292"/>
      <c r="I26" s="1289">
        <v>14</v>
      </c>
      <c r="J26" s="1290" t="s">
        <v>133</v>
      </c>
      <c r="K26" s="1291">
        <v>0</v>
      </c>
      <c r="L26" s="850">
        <v>0</v>
      </c>
      <c r="M26" s="850">
        <v>0</v>
      </c>
      <c r="N26" s="850">
        <v>0</v>
      </c>
      <c r="O26" s="1093">
        <v>0</v>
      </c>
      <c r="P26" s="1292"/>
      <c r="Q26" s="1289">
        <v>14</v>
      </c>
      <c r="R26" s="1290" t="s">
        <v>133</v>
      </c>
      <c r="S26" s="1291">
        <v>0</v>
      </c>
      <c r="T26" s="850">
        <v>0</v>
      </c>
      <c r="U26" s="850">
        <v>0</v>
      </c>
      <c r="V26" s="850">
        <v>0</v>
      </c>
      <c r="W26" s="1093">
        <v>0</v>
      </c>
      <c r="X26" s="1292"/>
      <c r="Y26" s="1289">
        <v>14</v>
      </c>
      <c r="Z26" s="1290" t="s">
        <v>133</v>
      </c>
      <c r="AA26" s="1293" t="s">
        <v>227</v>
      </c>
      <c r="AB26" s="1288" t="s">
        <v>227</v>
      </c>
      <c r="AC26" s="1288" t="s">
        <v>227</v>
      </c>
      <c r="AD26" s="850">
        <v>0</v>
      </c>
      <c r="AE26" s="1093">
        <v>0</v>
      </c>
      <c r="AF26" s="1282"/>
      <c r="AG26" s="1289">
        <v>14</v>
      </c>
      <c r="AH26" s="1290" t="s">
        <v>133</v>
      </c>
      <c r="AI26" s="1291">
        <v>2</v>
      </c>
      <c r="AJ26" s="1286" t="s">
        <v>227</v>
      </c>
      <c r="AK26" s="850">
        <v>15038</v>
      </c>
      <c r="AL26" s="850">
        <v>2</v>
      </c>
      <c r="AM26" s="1093">
        <v>2</v>
      </c>
      <c r="AN26" s="1292"/>
      <c r="AO26" s="1289">
        <v>14</v>
      </c>
      <c r="AP26" s="1290" t="s">
        <v>133</v>
      </c>
      <c r="AQ26" s="1291">
        <v>2</v>
      </c>
      <c r="AR26" s="850">
        <v>15</v>
      </c>
      <c r="AS26" s="850">
        <v>10818</v>
      </c>
      <c r="AT26" s="850">
        <v>2</v>
      </c>
      <c r="AU26" s="1093">
        <v>2</v>
      </c>
      <c r="AV26" s="1292"/>
      <c r="AW26" s="1289">
        <v>14</v>
      </c>
      <c r="AX26" s="1290" t="s">
        <v>133</v>
      </c>
      <c r="AY26" s="1291">
        <v>2</v>
      </c>
      <c r="AZ26" s="850">
        <v>12</v>
      </c>
      <c r="BA26" s="850">
        <v>4220</v>
      </c>
      <c r="BB26" s="850">
        <v>2</v>
      </c>
      <c r="BC26" s="1093">
        <v>2</v>
      </c>
      <c r="BD26" s="1292"/>
      <c r="BE26" s="1289">
        <v>14</v>
      </c>
      <c r="BF26" s="1290" t="s">
        <v>133</v>
      </c>
      <c r="BG26" s="1293" t="s">
        <v>227</v>
      </c>
      <c r="BH26" s="1288" t="s">
        <v>227</v>
      </c>
      <c r="BI26" s="1288" t="s">
        <v>227</v>
      </c>
      <c r="BJ26" s="850">
        <v>2</v>
      </c>
      <c r="BK26" s="1093">
        <v>2</v>
      </c>
      <c r="BL26" s="1292"/>
    </row>
    <row r="27" spans="1:64" ht="26.25">
      <c r="A27" s="1289">
        <v>15</v>
      </c>
      <c r="B27" s="1290" t="s">
        <v>134</v>
      </c>
      <c r="C27" s="1291">
        <v>4</v>
      </c>
      <c r="D27" s="1286" t="s">
        <v>227</v>
      </c>
      <c r="E27" s="850">
        <v>15240</v>
      </c>
      <c r="F27" s="1287">
        <v>2</v>
      </c>
      <c r="G27" s="1122">
        <v>4</v>
      </c>
      <c r="H27" s="1292"/>
      <c r="I27" s="1289">
        <v>15</v>
      </c>
      <c r="J27" s="1290" t="s">
        <v>134</v>
      </c>
      <c r="K27" s="1291">
        <v>4</v>
      </c>
      <c r="L27" s="850">
        <v>21</v>
      </c>
      <c r="M27" s="850">
        <v>12240</v>
      </c>
      <c r="N27" s="1287">
        <v>2</v>
      </c>
      <c r="O27" s="1122">
        <v>4</v>
      </c>
      <c r="P27" s="1292"/>
      <c r="Q27" s="1289">
        <v>15</v>
      </c>
      <c r="R27" s="1290" t="s">
        <v>134</v>
      </c>
      <c r="S27" s="1291">
        <v>3</v>
      </c>
      <c r="T27" s="850">
        <v>8</v>
      </c>
      <c r="U27" s="850">
        <v>3000</v>
      </c>
      <c r="V27" s="850">
        <v>2</v>
      </c>
      <c r="W27" s="1093">
        <v>3</v>
      </c>
      <c r="X27" s="1292"/>
      <c r="Y27" s="1289">
        <v>15</v>
      </c>
      <c r="Z27" s="1290" t="s">
        <v>134</v>
      </c>
      <c r="AA27" s="1293" t="s">
        <v>227</v>
      </c>
      <c r="AB27" s="1288" t="s">
        <v>227</v>
      </c>
      <c r="AC27" s="1288" t="s">
        <v>227</v>
      </c>
      <c r="AD27" s="850">
        <v>1</v>
      </c>
      <c r="AE27" s="1093">
        <v>3</v>
      </c>
      <c r="AF27" s="1282"/>
      <c r="AG27" s="1289">
        <v>15</v>
      </c>
      <c r="AH27" s="1290" t="s">
        <v>134</v>
      </c>
      <c r="AI27" s="1291">
        <v>0</v>
      </c>
      <c r="AJ27" s="1286" t="s">
        <v>227</v>
      </c>
      <c r="AK27" s="850">
        <v>0</v>
      </c>
      <c r="AL27" s="1287">
        <v>0</v>
      </c>
      <c r="AM27" s="1122">
        <v>0</v>
      </c>
      <c r="AN27" s="1292"/>
      <c r="AO27" s="1289">
        <v>15</v>
      </c>
      <c r="AP27" s="1290" t="s">
        <v>134</v>
      </c>
      <c r="AQ27" s="1291">
        <v>0</v>
      </c>
      <c r="AR27" s="850">
        <v>0</v>
      </c>
      <c r="AS27" s="850">
        <v>0</v>
      </c>
      <c r="AT27" s="1287">
        <v>0</v>
      </c>
      <c r="AU27" s="1122">
        <v>0</v>
      </c>
      <c r="AV27" s="1292"/>
      <c r="AW27" s="1289">
        <v>15</v>
      </c>
      <c r="AX27" s="1290" t="s">
        <v>134</v>
      </c>
      <c r="AY27" s="1291">
        <v>0</v>
      </c>
      <c r="AZ27" s="850">
        <v>0</v>
      </c>
      <c r="BA27" s="850">
        <v>0</v>
      </c>
      <c r="BB27" s="850">
        <v>0</v>
      </c>
      <c r="BC27" s="1093">
        <v>0</v>
      </c>
      <c r="BD27" s="1292"/>
      <c r="BE27" s="1289">
        <v>15</v>
      </c>
      <c r="BF27" s="1290" t="s">
        <v>134</v>
      </c>
      <c r="BG27" s="1293" t="s">
        <v>227</v>
      </c>
      <c r="BH27" s="1288" t="s">
        <v>227</v>
      </c>
      <c r="BI27" s="1288" t="s">
        <v>227</v>
      </c>
      <c r="BJ27" s="850">
        <v>0</v>
      </c>
      <c r="BK27" s="1093">
        <v>0</v>
      </c>
      <c r="BL27" s="1292"/>
    </row>
    <row r="28" spans="1:64" ht="27" thickBot="1">
      <c r="A28" s="1295">
        <v>16</v>
      </c>
      <c r="B28" s="1296" t="s">
        <v>135</v>
      </c>
      <c r="C28" s="1297">
        <v>10</v>
      </c>
      <c r="D28" s="1298" t="s">
        <v>227</v>
      </c>
      <c r="E28" s="1299">
        <v>126172</v>
      </c>
      <c r="F28" s="1299">
        <v>10</v>
      </c>
      <c r="G28" s="1300">
        <v>25</v>
      </c>
      <c r="H28" s="1292"/>
      <c r="I28" s="1295">
        <v>16</v>
      </c>
      <c r="J28" s="1296" t="s">
        <v>135</v>
      </c>
      <c r="K28" s="1297">
        <v>10</v>
      </c>
      <c r="L28" s="1299">
        <v>95</v>
      </c>
      <c r="M28" s="1299">
        <v>123922</v>
      </c>
      <c r="N28" s="1299">
        <v>10</v>
      </c>
      <c r="O28" s="1300">
        <v>25</v>
      </c>
      <c r="P28" s="1292"/>
      <c r="Q28" s="1295">
        <v>16</v>
      </c>
      <c r="R28" s="1296" t="s">
        <v>135</v>
      </c>
      <c r="S28" s="1301">
        <v>3</v>
      </c>
      <c r="T28" s="1302">
        <v>5</v>
      </c>
      <c r="U28" s="1302">
        <v>2250</v>
      </c>
      <c r="V28" s="1302">
        <v>3</v>
      </c>
      <c r="W28" s="1303">
        <v>5</v>
      </c>
      <c r="X28" s="1292"/>
      <c r="Y28" s="1295">
        <v>16</v>
      </c>
      <c r="Z28" s="1296" t="s">
        <v>135</v>
      </c>
      <c r="AA28" s="1304" t="s">
        <v>227</v>
      </c>
      <c r="AB28" s="1304" t="s">
        <v>227</v>
      </c>
      <c r="AC28" s="1304" t="s">
        <v>227</v>
      </c>
      <c r="AD28" s="1299">
        <v>0</v>
      </c>
      <c r="AE28" s="1300">
        <v>0</v>
      </c>
      <c r="AF28" s="1282"/>
      <c r="AG28" s="1295">
        <v>16</v>
      </c>
      <c r="AH28" s="1296" t="s">
        <v>135</v>
      </c>
      <c r="AI28" s="1297">
        <v>1</v>
      </c>
      <c r="AJ28" s="1298" t="s">
        <v>227</v>
      </c>
      <c r="AK28" s="1299">
        <v>4455</v>
      </c>
      <c r="AL28" s="1299">
        <v>1</v>
      </c>
      <c r="AM28" s="1300">
        <v>4</v>
      </c>
      <c r="AN28" s="1292"/>
      <c r="AO28" s="1295">
        <v>16</v>
      </c>
      <c r="AP28" s="1296" t="s">
        <v>135</v>
      </c>
      <c r="AQ28" s="1297">
        <v>1</v>
      </c>
      <c r="AR28" s="1299">
        <v>11</v>
      </c>
      <c r="AS28" s="1299">
        <v>4455</v>
      </c>
      <c r="AT28" s="1299">
        <v>1</v>
      </c>
      <c r="AU28" s="1300">
        <v>4</v>
      </c>
      <c r="AV28" s="1292"/>
      <c r="AW28" s="1295">
        <v>16</v>
      </c>
      <c r="AX28" s="1296" t="s">
        <v>135</v>
      </c>
      <c r="AY28" s="1297">
        <v>0</v>
      </c>
      <c r="AZ28" s="1299">
        <v>0</v>
      </c>
      <c r="BA28" s="1299">
        <v>0</v>
      </c>
      <c r="BB28" s="1299">
        <v>0</v>
      </c>
      <c r="BC28" s="1300">
        <v>0</v>
      </c>
      <c r="BD28" s="1292"/>
      <c r="BE28" s="1295">
        <v>16</v>
      </c>
      <c r="BF28" s="1296" t="s">
        <v>135</v>
      </c>
      <c r="BG28" s="1304" t="s">
        <v>227</v>
      </c>
      <c r="BH28" s="1304" t="s">
        <v>227</v>
      </c>
      <c r="BI28" s="1304" t="s">
        <v>227</v>
      </c>
      <c r="BJ28" s="1299">
        <v>0</v>
      </c>
      <c r="BK28" s="1300">
        <v>0</v>
      </c>
      <c r="BL28" s="1292"/>
    </row>
    <row r="29" spans="1:64" ht="27" thickBot="1">
      <c r="A29" s="1305"/>
      <c r="B29" s="1306" t="s">
        <v>136</v>
      </c>
      <c r="C29" s="1146">
        <f>SUM(C13:C28)</f>
        <v>270</v>
      </c>
      <c r="D29" s="860" t="s">
        <v>228</v>
      </c>
      <c r="E29" s="1146">
        <f>SUM(E13:E28)</f>
        <v>1446636</v>
      </c>
      <c r="F29" s="1146">
        <f>SUM(F13:F28)</f>
        <v>120</v>
      </c>
      <c r="G29" s="1146">
        <f>SUM(G13:G28)</f>
        <v>311</v>
      </c>
      <c r="H29" s="1292"/>
      <c r="I29" s="1305"/>
      <c r="J29" s="1306" t="s">
        <v>136</v>
      </c>
      <c r="K29" s="1146">
        <f>SUM(K13:K28)</f>
        <v>269</v>
      </c>
      <c r="L29" s="1146">
        <f>SUM(L13:L28)</f>
        <v>1629</v>
      </c>
      <c r="M29" s="1146">
        <f>SUM(M13:M28)</f>
        <v>1414190</v>
      </c>
      <c r="N29" s="1146">
        <f>SUM(N13:N28)</f>
        <v>119</v>
      </c>
      <c r="O29" s="1146">
        <f>SUM(O13:O28)</f>
        <v>308</v>
      </c>
      <c r="P29" s="1292"/>
      <c r="Q29" s="1305"/>
      <c r="R29" s="1306" t="s">
        <v>136</v>
      </c>
      <c r="S29" s="1146">
        <f>SUM(S13:S28)</f>
        <v>31</v>
      </c>
      <c r="T29" s="1146">
        <f>SUM(T13:T28)</f>
        <v>231</v>
      </c>
      <c r="U29" s="1146">
        <f>SUM(U13:U28)</f>
        <v>32446</v>
      </c>
      <c r="V29" s="1146">
        <f>SUM(V13:V28)</f>
        <v>19</v>
      </c>
      <c r="W29" s="1146">
        <f>SUM(W13:W28)</f>
        <v>69</v>
      </c>
      <c r="X29" s="1292"/>
      <c r="Y29" s="1305"/>
      <c r="Z29" s="1306" t="s">
        <v>136</v>
      </c>
      <c r="AA29" s="1307" t="s">
        <v>228</v>
      </c>
      <c r="AB29" s="1307" t="s">
        <v>228</v>
      </c>
      <c r="AC29" s="1307" t="s">
        <v>228</v>
      </c>
      <c r="AD29" s="1146">
        <f>SUM(AD13:AD28)</f>
        <v>81</v>
      </c>
      <c r="AE29" s="1146">
        <f>SUM(AE13:AE28)</f>
        <v>189</v>
      </c>
      <c r="AF29" s="1282"/>
      <c r="AG29" s="1305"/>
      <c r="AH29" s="1306" t="s">
        <v>136</v>
      </c>
      <c r="AI29" s="1146">
        <f>SUM(AI13:AI28)</f>
        <v>3118</v>
      </c>
      <c r="AJ29" s="860" t="s">
        <v>228</v>
      </c>
      <c r="AK29" s="1146">
        <f>SUM(AK13:AK28)</f>
        <v>15009786</v>
      </c>
      <c r="AL29" s="1146">
        <f>SUM(AL13:AL28)</f>
        <v>1319</v>
      </c>
      <c r="AM29" s="1146">
        <f>SUM(AM13:AM28)</f>
        <v>3731</v>
      </c>
      <c r="AN29" s="1292"/>
      <c r="AO29" s="1305"/>
      <c r="AP29" s="1306" t="s">
        <v>136</v>
      </c>
      <c r="AQ29" s="1146">
        <f>SUM(AQ13:AQ28)</f>
        <v>3068</v>
      </c>
      <c r="AR29" s="1146">
        <f>SUM(AR13:AR28)</f>
        <v>18695</v>
      </c>
      <c r="AS29" s="1146">
        <f>SUM(AS13:AS28)</f>
        <v>14603775</v>
      </c>
      <c r="AT29" s="1146">
        <f>SUM(AT13:AT28)</f>
        <v>1318</v>
      </c>
      <c r="AU29" s="1146">
        <f>SUM(AU13:AU28)</f>
        <v>3730</v>
      </c>
      <c r="AV29" s="1292"/>
      <c r="AW29" s="1305"/>
      <c r="AX29" s="1306" t="s">
        <v>136</v>
      </c>
      <c r="AY29" s="1146">
        <f>SUM(AY13:AY28)</f>
        <v>642</v>
      </c>
      <c r="AZ29" s="1146">
        <f>SUM(AZ13:AZ28)</f>
        <v>3166</v>
      </c>
      <c r="BA29" s="1146">
        <f>SUM(BA13:BA28)</f>
        <v>406011</v>
      </c>
      <c r="BB29" s="1146">
        <f>SUM(BB13:BB28)</f>
        <v>473</v>
      </c>
      <c r="BC29" s="1146">
        <f>SUM(BC13:BC28)</f>
        <v>1295</v>
      </c>
      <c r="BD29" s="1292"/>
      <c r="BE29" s="1305"/>
      <c r="BF29" s="1306" t="s">
        <v>136</v>
      </c>
      <c r="BG29" s="1307" t="s">
        <v>228</v>
      </c>
      <c r="BH29" s="1307" t="s">
        <v>228</v>
      </c>
      <c r="BI29" s="1307" t="s">
        <v>228</v>
      </c>
      <c r="BJ29" s="1146">
        <f>SUM(BJ13:BJ28)</f>
        <v>1018</v>
      </c>
      <c r="BK29" s="1146">
        <f>SUM(BK13:BK28)</f>
        <v>2895</v>
      </c>
      <c r="BL29" s="1292"/>
    </row>
    <row r="30" ht="23.25">
      <c r="BM30" s="1308" t="s">
        <v>319</v>
      </c>
    </row>
    <row r="31" s="1309" customFormat="1" ht="20.25">
      <c r="AF31" s="439"/>
    </row>
    <row r="32" spans="65:72" ht="23.25">
      <c r="BM32" s="1251" t="s">
        <v>595</v>
      </c>
      <c r="BN32" s="1251" t="s">
        <v>596</v>
      </c>
      <c r="BO32" s="218"/>
      <c r="BR32" s="430"/>
      <c r="BS32" s="222"/>
      <c r="BT32" s="222"/>
    </row>
    <row r="33" spans="1:72" ht="23.2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458"/>
      <c r="L33" s="457"/>
      <c r="M33" s="458"/>
      <c r="N33" s="217"/>
      <c r="O33" s="217"/>
      <c r="P33" s="217"/>
      <c r="Q33" s="217"/>
      <c r="R33" s="217"/>
      <c r="S33" s="458"/>
      <c r="T33" s="457"/>
      <c r="U33" s="458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458"/>
      <c r="AR33" s="457"/>
      <c r="AS33" s="458"/>
      <c r="AT33" s="217"/>
      <c r="AU33" s="217"/>
      <c r="AV33" s="217"/>
      <c r="AW33" s="217"/>
      <c r="AX33" s="217"/>
      <c r="AY33" s="458"/>
      <c r="AZ33" s="457"/>
      <c r="BA33" s="458"/>
      <c r="BB33" s="217"/>
      <c r="BM33" s="1251"/>
      <c r="BN33" s="1251" t="s">
        <v>597</v>
      </c>
      <c r="BO33" s="218"/>
      <c r="BP33" s="218"/>
      <c r="BQ33" s="1252"/>
      <c r="BR33" s="430"/>
      <c r="BS33" s="1252"/>
      <c r="BT33" s="222"/>
    </row>
    <row r="34" spans="1:72" ht="23.2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458"/>
      <c r="L34" s="461"/>
      <c r="M34" s="461"/>
      <c r="N34" s="217"/>
      <c r="O34" s="217"/>
      <c r="P34" s="217"/>
      <c r="Q34" s="217"/>
      <c r="R34" s="217"/>
      <c r="S34" s="458"/>
      <c r="T34" s="461"/>
      <c r="U34" s="461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458"/>
      <c r="AR34" s="461"/>
      <c r="AS34" s="461"/>
      <c r="AT34" s="217"/>
      <c r="AU34" s="217"/>
      <c r="AV34" s="217"/>
      <c r="AW34" s="217"/>
      <c r="AX34" s="217"/>
      <c r="AY34" s="458"/>
      <c r="AZ34" s="461"/>
      <c r="BA34" s="461"/>
      <c r="BB34" s="217"/>
      <c r="BM34" s="221"/>
      <c r="BN34" s="1251" t="s">
        <v>598</v>
      </c>
      <c r="BO34" s="222"/>
      <c r="BP34" s="1252"/>
      <c r="BQ34" s="1252"/>
      <c r="BR34" s="430"/>
      <c r="BS34" s="1252"/>
      <c r="BT34" s="222"/>
    </row>
    <row r="35" spans="1:72" ht="24" thickBo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458"/>
      <c r="L35" s="461"/>
      <c r="M35" s="461"/>
      <c r="N35" s="217"/>
      <c r="O35" s="217"/>
      <c r="P35" s="217"/>
      <c r="Q35" s="217"/>
      <c r="R35" s="217"/>
      <c r="S35" s="458"/>
      <c r="T35" s="461"/>
      <c r="U35" s="461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458"/>
      <c r="AR35" s="461"/>
      <c r="AS35" s="461"/>
      <c r="AT35" s="217"/>
      <c r="AU35" s="217"/>
      <c r="AV35" s="217"/>
      <c r="AW35" s="217"/>
      <c r="AX35" s="217"/>
      <c r="AY35" s="458"/>
      <c r="AZ35" s="461"/>
      <c r="BA35" s="461"/>
      <c r="BB35" s="217"/>
      <c r="BM35" s="1310" t="s">
        <v>599</v>
      </c>
      <c r="BN35" s="1310"/>
      <c r="BO35" s="1311"/>
      <c r="BP35" s="1312"/>
      <c r="BQ35" s="1311"/>
      <c r="BR35" s="1313"/>
      <c r="BS35" s="1311"/>
      <c r="BT35" s="1311"/>
    </row>
    <row r="36" spans="1:72" ht="93.75" customHeight="1" thickBot="1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458"/>
      <c r="L36" s="461"/>
      <c r="M36" s="461"/>
      <c r="N36" s="217"/>
      <c r="O36" s="217"/>
      <c r="P36" s="217"/>
      <c r="Q36" s="217"/>
      <c r="R36" s="217"/>
      <c r="S36" s="458"/>
      <c r="T36" s="461"/>
      <c r="U36" s="461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458"/>
      <c r="AR36" s="461"/>
      <c r="AS36" s="461"/>
      <c r="AT36" s="217"/>
      <c r="AU36" s="217"/>
      <c r="AV36" s="217"/>
      <c r="AW36" s="217"/>
      <c r="AX36" s="217"/>
      <c r="AY36" s="458"/>
      <c r="AZ36" s="461"/>
      <c r="BA36" s="461"/>
      <c r="BB36" s="217"/>
      <c r="BM36" s="1314"/>
      <c r="BN36" s="1315" t="s">
        <v>231</v>
      </c>
      <c r="BO36" s="1316"/>
      <c r="BP36" s="1317" t="s">
        <v>600</v>
      </c>
      <c r="BQ36" s="1318" t="s">
        <v>601</v>
      </c>
      <c r="BR36" s="1318" t="s">
        <v>602</v>
      </c>
      <c r="BS36" s="1318" t="s">
        <v>603</v>
      </c>
      <c r="BT36" s="1318" t="s">
        <v>604</v>
      </c>
    </row>
    <row r="37" spans="1:72" ht="16.5" thickBot="1">
      <c r="A37" s="217"/>
      <c r="B37" s="217"/>
      <c r="C37" s="217"/>
      <c r="D37" s="217"/>
      <c r="E37" s="458"/>
      <c r="F37" s="217"/>
      <c r="G37" s="217"/>
      <c r="H37" s="217"/>
      <c r="I37" s="217"/>
      <c r="J37" s="217"/>
      <c r="K37" s="462"/>
      <c r="L37" s="1367"/>
      <c r="M37" s="1367"/>
      <c r="N37" s="217"/>
      <c r="O37" s="217"/>
      <c r="P37" s="217"/>
      <c r="Q37" s="217"/>
      <c r="R37" s="217"/>
      <c r="S37" s="462"/>
      <c r="T37" s="1367"/>
      <c r="U37" s="136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G37" s="217"/>
      <c r="AH37" s="217"/>
      <c r="AI37" s="217"/>
      <c r="AJ37" s="217"/>
      <c r="AK37" s="458"/>
      <c r="AL37" s="217"/>
      <c r="AM37" s="217"/>
      <c r="AN37" s="217"/>
      <c r="AO37" s="217"/>
      <c r="AP37" s="217"/>
      <c r="AQ37" s="462"/>
      <c r="AR37" s="1367"/>
      <c r="AS37" s="1367"/>
      <c r="AT37" s="217"/>
      <c r="AU37" s="217"/>
      <c r="AV37" s="217"/>
      <c r="AW37" s="217"/>
      <c r="AX37" s="217"/>
      <c r="AY37" s="462"/>
      <c r="AZ37" s="1367"/>
      <c r="BA37" s="1367"/>
      <c r="BB37" s="217"/>
      <c r="BM37" s="1319"/>
      <c r="BN37" s="1320">
        <v>0</v>
      </c>
      <c r="BO37" s="1321"/>
      <c r="BP37" s="1322">
        <v>1</v>
      </c>
      <c r="BQ37" s="1322">
        <v>2</v>
      </c>
      <c r="BR37" s="1322">
        <v>3</v>
      </c>
      <c r="BS37" s="1322">
        <v>4</v>
      </c>
      <c r="BT37" s="1322">
        <v>5</v>
      </c>
    </row>
    <row r="38" spans="1:73" ht="48.75" customHeight="1">
      <c r="A38" s="217"/>
      <c r="B38" s="217"/>
      <c r="C38" s="217"/>
      <c r="D38" s="217"/>
      <c r="E38" s="458"/>
      <c r="F38" s="217"/>
      <c r="G38" s="217"/>
      <c r="H38" s="217"/>
      <c r="I38" s="217"/>
      <c r="J38" s="217"/>
      <c r="K38" s="462"/>
      <c r="L38" s="1367"/>
      <c r="M38" s="1367"/>
      <c r="N38" s="217"/>
      <c r="O38" s="217"/>
      <c r="P38" s="217"/>
      <c r="Q38" s="217"/>
      <c r="R38" s="217"/>
      <c r="S38" s="462"/>
      <c r="T38" s="1367"/>
      <c r="U38" s="136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G38" s="217"/>
      <c r="AH38" s="217"/>
      <c r="AI38" s="217"/>
      <c r="AJ38" s="217"/>
      <c r="AK38" s="458"/>
      <c r="AL38" s="217"/>
      <c r="AM38" s="217"/>
      <c r="AN38" s="217"/>
      <c r="AO38" s="217"/>
      <c r="AP38" s="217"/>
      <c r="AQ38" s="462"/>
      <c r="AR38" s="1367"/>
      <c r="AS38" s="1367"/>
      <c r="AT38" s="217"/>
      <c r="AU38" s="217"/>
      <c r="AV38" s="217"/>
      <c r="AW38" s="217"/>
      <c r="AX38" s="217"/>
      <c r="AY38" s="462"/>
      <c r="AZ38" s="1367"/>
      <c r="BA38" s="1367"/>
      <c r="BB38" s="217"/>
      <c r="BM38" s="1323" t="s">
        <v>582</v>
      </c>
      <c r="BN38" s="1324"/>
      <c r="BO38" s="1325">
        <v>1</v>
      </c>
      <c r="BP38" s="1326">
        <f>C29</f>
        <v>270</v>
      </c>
      <c r="BQ38" s="1327" t="s">
        <v>227</v>
      </c>
      <c r="BR38" s="1326">
        <f>E29</f>
        <v>1446636</v>
      </c>
      <c r="BS38" s="1326">
        <f>F29</f>
        <v>120</v>
      </c>
      <c r="BT38" s="1328">
        <f>G29</f>
        <v>311</v>
      </c>
      <c r="BU38" s="1032"/>
    </row>
    <row r="39" spans="1:72" ht="48.75" customHeight="1">
      <c r="A39" s="217"/>
      <c r="B39" s="217"/>
      <c r="C39" s="217"/>
      <c r="D39" s="217"/>
      <c r="E39" s="458"/>
      <c r="F39" s="217"/>
      <c r="G39" s="217"/>
      <c r="H39" s="217"/>
      <c r="I39" s="217"/>
      <c r="J39" s="217"/>
      <c r="K39" s="462"/>
      <c r="L39" s="1367"/>
      <c r="M39" s="1368"/>
      <c r="N39" s="217"/>
      <c r="O39" s="217"/>
      <c r="P39" s="217"/>
      <c r="Q39" s="217"/>
      <c r="R39" s="217"/>
      <c r="S39" s="462"/>
      <c r="T39" s="1367"/>
      <c r="U39" s="136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G39" s="217"/>
      <c r="AH39" s="217"/>
      <c r="AI39" s="217"/>
      <c r="AJ39" s="217"/>
      <c r="AK39" s="458"/>
      <c r="AL39" s="217"/>
      <c r="AM39" s="217"/>
      <c r="AN39" s="217"/>
      <c r="AO39" s="217"/>
      <c r="AP39" s="217"/>
      <c r="AQ39" s="462"/>
      <c r="AR39" s="1367"/>
      <c r="AS39" s="1367"/>
      <c r="AT39" s="217"/>
      <c r="AU39" s="217"/>
      <c r="AV39" s="217"/>
      <c r="AW39" s="217"/>
      <c r="AX39" s="217"/>
      <c r="AY39" s="462"/>
      <c r="AZ39" s="1367"/>
      <c r="BA39" s="1367"/>
      <c r="BB39" s="217"/>
      <c r="BM39" s="1329" t="s">
        <v>20</v>
      </c>
      <c r="BN39" s="1330" t="s">
        <v>605</v>
      </c>
      <c r="BO39" s="1331">
        <v>2</v>
      </c>
      <c r="BP39" s="1332">
        <f>K29</f>
        <v>269</v>
      </c>
      <c r="BQ39" s="1332">
        <f>L29</f>
        <v>1629</v>
      </c>
      <c r="BR39" s="1332">
        <f>M29</f>
        <v>1414190</v>
      </c>
      <c r="BS39" s="1332">
        <f>N29</f>
        <v>119</v>
      </c>
      <c r="BT39" s="1333">
        <f>O29</f>
        <v>308</v>
      </c>
    </row>
    <row r="40" spans="1:72" ht="48.75" customHeight="1">
      <c r="A40" s="217"/>
      <c r="B40" s="217"/>
      <c r="C40" s="217"/>
      <c r="D40" s="217"/>
      <c r="E40" s="458"/>
      <c r="F40" s="217"/>
      <c r="G40" s="217"/>
      <c r="H40" s="217"/>
      <c r="I40" s="217"/>
      <c r="J40" s="217"/>
      <c r="K40" s="462"/>
      <c r="L40" s="1367"/>
      <c r="M40" s="1367"/>
      <c r="N40" s="217"/>
      <c r="O40" s="217"/>
      <c r="P40" s="217"/>
      <c r="Q40" s="217"/>
      <c r="R40" s="217"/>
      <c r="S40" s="462"/>
      <c r="T40" s="1367"/>
      <c r="U40" s="1369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G40" s="217"/>
      <c r="AH40" s="217"/>
      <c r="AI40" s="217"/>
      <c r="AJ40" s="217"/>
      <c r="AK40" s="458"/>
      <c r="AL40" s="217"/>
      <c r="AM40" s="217"/>
      <c r="AN40" s="217"/>
      <c r="AO40" s="217"/>
      <c r="AP40" s="217"/>
      <c r="AQ40" s="462"/>
      <c r="AR40" s="1367"/>
      <c r="AS40" s="1367"/>
      <c r="AT40" s="217"/>
      <c r="AU40" s="217"/>
      <c r="AV40" s="217"/>
      <c r="AW40" s="217"/>
      <c r="AX40" s="217"/>
      <c r="AY40" s="462"/>
      <c r="AZ40" s="1367"/>
      <c r="BA40" s="1369"/>
      <c r="BB40" s="217"/>
      <c r="BM40" s="1334"/>
      <c r="BN40" s="1330" t="s">
        <v>606</v>
      </c>
      <c r="BO40" s="1331">
        <v>3</v>
      </c>
      <c r="BP40" s="1332">
        <f>S29</f>
        <v>31</v>
      </c>
      <c r="BQ40" s="1332">
        <f>T29</f>
        <v>231</v>
      </c>
      <c r="BR40" s="1332">
        <f>U29</f>
        <v>32446</v>
      </c>
      <c r="BS40" s="1332">
        <f>V29</f>
        <v>19</v>
      </c>
      <c r="BT40" s="1333">
        <f>W29</f>
        <v>69</v>
      </c>
    </row>
    <row r="41" spans="1:72" ht="70.5" customHeight="1" thickBot="1">
      <c r="A41" s="217"/>
      <c r="B41" s="217"/>
      <c r="C41" s="217"/>
      <c r="D41" s="217"/>
      <c r="E41" s="458"/>
      <c r="F41" s="217"/>
      <c r="G41" s="217"/>
      <c r="H41" s="217"/>
      <c r="I41" s="217"/>
      <c r="J41" s="217"/>
      <c r="K41" s="462"/>
      <c r="L41" s="1367"/>
      <c r="M41" s="1367"/>
      <c r="N41" s="217"/>
      <c r="O41" s="217"/>
      <c r="P41" s="217"/>
      <c r="Q41" s="217"/>
      <c r="R41" s="217"/>
      <c r="S41" s="462"/>
      <c r="T41" s="1367"/>
      <c r="U41" s="136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G41" s="217"/>
      <c r="AH41" s="217"/>
      <c r="AI41" s="217"/>
      <c r="AJ41" s="217"/>
      <c r="AK41" s="458"/>
      <c r="AL41" s="217"/>
      <c r="AM41" s="217"/>
      <c r="AN41" s="217"/>
      <c r="AO41" s="217"/>
      <c r="AP41" s="217"/>
      <c r="AQ41" s="462"/>
      <c r="AR41" s="1367"/>
      <c r="AS41" s="1367"/>
      <c r="AT41" s="217"/>
      <c r="AU41" s="217"/>
      <c r="AV41" s="217"/>
      <c r="AW41" s="217"/>
      <c r="AX41" s="217"/>
      <c r="AY41" s="462"/>
      <c r="AZ41" s="1367"/>
      <c r="BA41" s="1367"/>
      <c r="BB41" s="217"/>
      <c r="BM41" s="1335"/>
      <c r="BN41" s="1336" t="s">
        <v>607</v>
      </c>
      <c r="BO41" s="1337">
        <v>4</v>
      </c>
      <c r="BP41" s="1338" t="s">
        <v>227</v>
      </c>
      <c r="BQ41" s="1338" t="s">
        <v>227</v>
      </c>
      <c r="BR41" s="1338" t="s">
        <v>227</v>
      </c>
      <c r="BS41" s="1339">
        <f>AD29</f>
        <v>81</v>
      </c>
      <c r="BT41" s="1340">
        <f>AE29</f>
        <v>189</v>
      </c>
    </row>
    <row r="42" spans="1:72" ht="55.5" customHeight="1" thickTop="1">
      <c r="A42" s="217"/>
      <c r="B42" s="217"/>
      <c r="C42" s="217"/>
      <c r="D42" s="217"/>
      <c r="E42" s="458"/>
      <c r="F42" s="217"/>
      <c r="G42" s="217"/>
      <c r="H42" s="217"/>
      <c r="I42" s="217"/>
      <c r="J42" s="217"/>
      <c r="K42" s="462"/>
      <c r="L42" s="1367"/>
      <c r="M42" s="1367"/>
      <c r="N42" s="217"/>
      <c r="O42" s="217"/>
      <c r="P42" s="217"/>
      <c r="Q42" s="217"/>
      <c r="R42" s="217"/>
      <c r="S42" s="462"/>
      <c r="T42" s="1367"/>
      <c r="U42" s="136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G42" s="217"/>
      <c r="AH42" s="217"/>
      <c r="AI42" s="217"/>
      <c r="AJ42" s="217"/>
      <c r="AK42" s="458"/>
      <c r="AL42" s="217"/>
      <c r="AM42" s="217"/>
      <c r="AN42" s="217"/>
      <c r="AO42" s="217"/>
      <c r="AP42" s="217"/>
      <c r="AQ42" s="462"/>
      <c r="AR42" s="1367"/>
      <c r="AS42" s="1367"/>
      <c r="AT42" s="217"/>
      <c r="AU42" s="217"/>
      <c r="AV42" s="217"/>
      <c r="AW42" s="217"/>
      <c r="AX42" s="217"/>
      <c r="AY42" s="462"/>
      <c r="AZ42" s="1367"/>
      <c r="BA42" s="1367"/>
      <c r="BB42" s="217"/>
      <c r="BM42" s="1341" t="s">
        <v>589</v>
      </c>
      <c r="BN42" s="1342"/>
      <c r="BO42" s="1343">
        <v>5</v>
      </c>
      <c r="BP42" s="1344">
        <f>AI29</f>
        <v>3118</v>
      </c>
      <c r="BQ42" s="1345" t="s">
        <v>227</v>
      </c>
      <c r="BR42" s="1344">
        <f>AK29</f>
        <v>15009786</v>
      </c>
      <c r="BS42" s="1344">
        <f>AL29</f>
        <v>1319</v>
      </c>
      <c r="BT42" s="1346">
        <f>AM29</f>
        <v>3731</v>
      </c>
    </row>
    <row r="43" spans="1:72" ht="55.5" customHeight="1">
      <c r="A43" s="217"/>
      <c r="B43" s="217"/>
      <c r="C43" s="217"/>
      <c r="D43" s="217"/>
      <c r="E43" s="458"/>
      <c r="F43" s="217"/>
      <c r="G43" s="217"/>
      <c r="H43" s="217"/>
      <c r="I43" s="217"/>
      <c r="J43" s="217"/>
      <c r="K43" s="462"/>
      <c r="L43" s="1367"/>
      <c r="M43" s="1367"/>
      <c r="N43" s="217"/>
      <c r="O43" s="217"/>
      <c r="P43" s="217"/>
      <c r="Q43" s="217"/>
      <c r="R43" s="217"/>
      <c r="S43" s="462"/>
      <c r="T43" s="1367"/>
      <c r="U43" s="136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G43" s="217"/>
      <c r="AH43" s="217"/>
      <c r="AI43" s="217"/>
      <c r="AJ43" s="217"/>
      <c r="AK43" s="458"/>
      <c r="AL43" s="217"/>
      <c r="AM43" s="217"/>
      <c r="AN43" s="217"/>
      <c r="AO43" s="217"/>
      <c r="AP43" s="217"/>
      <c r="AQ43" s="462"/>
      <c r="AR43" s="1367"/>
      <c r="AS43" s="1367"/>
      <c r="AT43" s="217"/>
      <c r="AU43" s="217"/>
      <c r="AV43" s="217"/>
      <c r="AW43" s="217"/>
      <c r="AX43" s="217"/>
      <c r="AY43" s="462"/>
      <c r="AZ43" s="1367"/>
      <c r="BA43" s="1367"/>
      <c r="BB43" s="217"/>
      <c r="BM43" s="1347" t="s">
        <v>20</v>
      </c>
      <c r="BN43" s="1348" t="s">
        <v>605</v>
      </c>
      <c r="BO43" s="1349">
        <v>6</v>
      </c>
      <c r="BP43" s="1350">
        <f>AQ29</f>
        <v>3068</v>
      </c>
      <c r="BQ43" s="1350">
        <f>AR29</f>
        <v>18695</v>
      </c>
      <c r="BR43" s="1350">
        <f>AS29</f>
        <v>14603775</v>
      </c>
      <c r="BS43" s="1350">
        <f>AT29</f>
        <v>1318</v>
      </c>
      <c r="BT43" s="1351">
        <f>AU29</f>
        <v>3730</v>
      </c>
    </row>
    <row r="44" spans="1:72" ht="55.5" customHeight="1">
      <c r="A44" s="217"/>
      <c r="B44" s="217"/>
      <c r="C44" s="217"/>
      <c r="D44" s="217"/>
      <c r="E44" s="458"/>
      <c r="F44" s="217"/>
      <c r="G44" s="217"/>
      <c r="H44" s="217"/>
      <c r="I44" s="217"/>
      <c r="J44" s="217"/>
      <c r="K44" s="462"/>
      <c r="L44" s="1367"/>
      <c r="M44" s="1367"/>
      <c r="N44" s="217"/>
      <c r="O44" s="217"/>
      <c r="P44" s="217"/>
      <c r="Q44" s="217"/>
      <c r="R44" s="217"/>
      <c r="S44" s="462"/>
      <c r="T44" s="1367"/>
      <c r="U44" s="136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G44" s="217"/>
      <c r="AH44" s="217"/>
      <c r="AI44" s="217"/>
      <c r="AJ44" s="217"/>
      <c r="AK44" s="458"/>
      <c r="AL44" s="217"/>
      <c r="AM44" s="217"/>
      <c r="AN44" s="217"/>
      <c r="AO44" s="217"/>
      <c r="AP44" s="217"/>
      <c r="AQ44" s="462"/>
      <c r="AR44" s="1367"/>
      <c r="AS44" s="1367"/>
      <c r="AT44" s="217"/>
      <c r="AU44" s="217"/>
      <c r="AV44" s="217"/>
      <c r="AW44" s="217"/>
      <c r="AX44" s="217"/>
      <c r="AY44" s="462"/>
      <c r="AZ44" s="1367"/>
      <c r="BA44" s="1367"/>
      <c r="BB44" s="217"/>
      <c r="BM44" s="1352"/>
      <c r="BN44" s="1348" t="s">
        <v>606</v>
      </c>
      <c r="BO44" s="1349">
        <v>7</v>
      </c>
      <c r="BP44" s="1350">
        <f>AY29</f>
        <v>642</v>
      </c>
      <c r="BQ44" s="1350">
        <f>AZ29</f>
        <v>3166</v>
      </c>
      <c r="BR44" s="1350">
        <f>BA29</f>
        <v>406011</v>
      </c>
      <c r="BS44" s="1350">
        <f>BB29</f>
        <v>473</v>
      </c>
      <c r="BT44" s="1351">
        <f>BC29</f>
        <v>1295</v>
      </c>
    </row>
    <row r="45" spans="1:72" ht="74.25" customHeight="1" thickBot="1">
      <c r="A45" s="217"/>
      <c r="B45" s="217"/>
      <c r="C45" s="217"/>
      <c r="D45" s="217"/>
      <c r="E45" s="458"/>
      <c r="F45" s="217"/>
      <c r="G45" s="217"/>
      <c r="H45" s="217"/>
      <c r="I45" s="217"/>
      <c r="J45" s="217"/>
      <c r="K45" s="462"/>
      <c r="L45" s="1367"/>
      <c r="M45" s="1367"/>
      <c r="N45" s="217"/>
      <c r="O45" s="217"/>
      <c r="P45" s="217"/>
      <c r="Q45" s="217"/>
      <c r="R45" s="217"/>
      <c r="S45" s="462"/>
      <c r="T45" s="1367"/>
      <c r="U45" s="136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G45" s="217"/>
      <c r="AH45" s="217"/>
      <c r="AI45" s="217"/>
      <c r="AJ45" s="217"/>
      <c r="AK45" s="458"/>
      <c r="AL45" s="217"/>
      <c r="AM45" s="217"/>
      <c r="AN45" s="217"/>
      <c r="AO45" s="217"/>
      <c r="AP45" s="217"/>
      <c r="AQ45" s="462"/>
      <c r="AR45" s="1367"/>
      <c r="AS45" s="1367"/>
      <c r="AT45" s="217"/>
      <c r="AU45" s="217"/>
      <c r="AV45" s="217"/>
      <c r="AW45" s="217"/>
      <c r="AX45" s="217"/>
      <c r="AY45" s="462"/>
      <c r="AZ45" s="1367"/>
      <c r="BA45" s="1367"/>
      <c r="BB45" s="217"/>
      <c r="BM45" s="1353"/>
      <c r="BN45" s="1354" t="s">
        <v>607</v>
      </c>
      <c r="BO45" s="1355">
        <v>8</v>
      </c>
      <c r="BP45" s="1356" t="s">
        <v>227</v>
      </c>
      <c r="BQ45" s="1356" t="s">
        <v>227</v>
      </c>
      <c r="BR45" s="1356" t="s">
        <v>227</v>
      </c>
      <c r="BS45" s="1357">
        <f>BJ29</f>
        <v>1018</v>
      </c>
      <c r="BT45" s="1358">
        <f>BK29</f>
        <v>2895</v>
      </c>
    </row>
    <row r="46" spans="1:72" ht="27.75" customHeight="1">
      <c r="A46" s="217"/>
      <c r="B46" s="217"/>
      <c r="C46" s="217"/>
      <c r="D46" s="217"/>
      <c r="E46" s="458"/>
      <c r="F46" s="217"/>
      <c r="G46" s="217"/>
      <c r="H46" s="217"/>
      <c r="I46" s="217"/>
      <c r="J46" s="217"/>
      <c r="K46" s="462"/>
      <c r="L46" s="1367"/>
      <c r="M46" s="1367"/>
      <c r="N46" s="217"/>
      <c r="O46" s="217"/>
      <c r="P46" s="217"/>
      <c r="Q46" s="217"/>
      <c r="R46" s="217"/>
      <c r="S46" s="462"/>
      <c r="T46" s="1367"/>
      <c r="U46" s="136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G46" s="217"/>
      <c r="AH46" s="217"/>
      <c r="AI46" s="217"/>
      <c r="AJ46" s="217"/>
      <c r="AK46" s="458"/>
      <c r="AL46" s="217"/>
      <c r="AM46" s="217"/>
      <c r="AN46" s="217"/>
      <c r="AO46" s="217"/>
      <c r="AP46" s="217"/>
      <c r="AQ46" s="462"/>
      <c r="AR46" s="1367"/>
      <c r="AS46" s="1367"/>
      <c r="AT46" s="217"/>
      <c r="AU46" s="217"/>
      <c r="AV46" s="217"/>
      <c r="AW46" s="217"/>
      <c r="AX46" s="217"/>
      <c r="AY46" s="462"/>
      <c r="AZ46" s="1367"/>
      <c r="BA46" s="1367"/>
      <c r="BB46" s="217"/>
      <c r="BM46" s="1359"/>
      <c r="BN46" s="1359"/>
      <c r="BO46" s="1360"/>
      <c r="BP46" s="1361"/>
      <c r="BQ46" s="1361"/>
      <c r="BR46" s="1361"/>
      <c r="BS46" s="1361"/>
      <c r="BT46" s="1361"/>
    </row>
    <row r="47" spans="1:72" ht="27.75" customHeight="1">
      <c r="A47" s="217"/>
      <c r="B47" s="217"/>
      <c r="C47" s="217"/>
      <c r="D47" s="217"/>
      <c r="E47" s="458"/>
      <c r="F47" s="217"/>
      <c r="G47" s="217"/>
      <c r="H47" s="217"/>
      <c r="I47" s="217"/>
      <c r="J47" s="217"/>
      <c r="K47" s="462"/>
      <c r="L47" s="1367"/>
      <c r="M47" s="1367"/>
      <c r="N47" s="217"/>
      <c r="O47" s="217"/>
      <c r="P47" s="217"/>
      <c r="Q47" s="217"/>
      <c r="R47" s="217"/>
      <c r="S47" s="462"/>
      <c r="T47" s="1367"/>
      <c r="U47" s="136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G47" s="217"/>
      <c r="AH47" s="217"/>
      <c r="AI47" s="217"/>
      <c r="AJ47" s="217"/>
      <c r="AK47" s="458"/>
      <c r="AL47" s="217"/>
      <c r="AM47" s="217"/>
      <c r="AN47" s="217"/>
      <c r="AO47" s="217"/>
      <c r="AP47" s="217"/>
      <c r="AQ47" s="462"/>
      <c r="AR47" s="1367"/>
      <c r="AS47" s="1367"/>
      <c r="AT47" s="217"/>
      <c r="AU47" s="217"/>
      <c r="AV47" s="217"/>
      <c r="AW47" s="217"/>
      <c r="AX47" s="217"/>
      <c r="AY47" s="462"/>
      <c r="AZ47" s="1367"/>
      <c r="BA47" s="1367"/>
      <c r="BB47" s="217"/>
      <c r="BM47" s="431"/>
      <c r="BN47" s="222"/>
      <c r="BO47" s="244"/>
      <c r="BP47" s="1362"/>
      <c r="BQ47" s="1362"/>
      <c r="BR47" s="1362"/>
      <c r="BS47" s="1362"/>
      <c r="BT47" s="1362"/>
    </row>
    <row r="48" spans="1:72" ht="27.75" customHeight="1">
      <c r="A48" s="217"/>
      <c r="B48" s="217"/>
      <c r="C48" s="217"/>
      <c r="D48" s="217"/>
      <c r="E48" s="458"/>
      <c r="F48" s="217"/>
      <c r="G48" s="217"/>
      <c r="H48" s="217"/>
      <c r="I48" s="217"/>
      <c r="J48" s="217"/>
      <c r="K48" s="462"/>
      <c r="L48" s="1367"/>
      <c r="M48" s="1367"/>
      <c r="N48" s="217"/>
      <c r="O48" s="217"/>
      <c r="P48" s="217"/>
      <c r="Q48" s="217"/>
      <c r="R48" s="217"/>
      <c r="S48" s="462"/>
      <c r="T48" s="1367"/>
      <c r="U48" s="136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G48" s="217"/>
      <c r="AH48" s="217"/>
      <c r="AI48" s="217"/>
      <c r="AJ48" s="217"/>
      <c r="AK48" s="458"/>
      <c r="AL48" s="217"/>
      <c r="AM48" s="217"/>
      <c r="AN48" s="217"/>
      <c r="AO48" s="217"/>
      <c r="AP48" s="217"/>
      <c r="AQ48" s="462"/>
      <c r="AR48" s="1367"/>
      <c r="AS48" s="1367"/>
      <c r="AT48" s="217"/>
      <c r="AU48" s="217"/>
      <c r="AV48" s="217"/>
      <c r="AW48" s="217"/>
      <c r="AX48" s="217"/>
      <c r="AY48" s="462"/>
      <c r="AZ48" s="1367"/>
      <c r="BA48" s="1367"/>
      <c r="BB48" s="217"/>
      <c r="BM48" s="431"/>
      <c r="BN48" s="431"/>
      <c r="BO48" s="244"/>
      <c r="BP48" s="1362"/>
      <c r="BQ48" s="1362"/>
      <c r="BR48" s="1362"/>
      <c r="BS48" s="1362"/>
      <c r="BT48" s="1362"/>
    </row>
    <row r="49" spans="1:72" ht="27.75" customHeight="1">
      <c r="A49" s="217"/>
      <c r="B49" s="217"/>
      <c r="C49" s="217"/>
      <c r="D49" s="217"/>
      <c r="E49" s="458"/>
      <c r="F49" s="217"/>
      <c r="G49" s="217"/>
      <c r="H49" s="217"/>
      <c r="I49" s="217"/>
      <c r="J49" s="217"/>
      <c r="K49" s="462"/>
      <c r="L49" s="1367"/>
      <c r="M49" s="1367"/>
      <c r="N49" s="217"/>
      <c r="O49" s="217"/>
      <c r="P49" s="217"/>
      <c r="Q49" s="217"/>
      <c r="R49" s="217"/>
      <c r="S49" s="462"/>
      <c r="T49" s="1367"/>
      <c r="U49" s="136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G49" s="217"/>
      <c r="AH49" s="217"/>
      <c r="AI49" s="217"/>
      <c r="AJ49" s="217"/>
      <c r="AK49" s="458"/>
      <c r="AL49" s="217"/>
      <c r="AM49" s="217"/>
      <c r="AN49" s="217"/>
      <c r="AO49" s="217"/>
      <c r="AP49" s="217"/>
      <c r="AQ49" s="462"/>
      <c r="AR49" s="1367"/>
      <c r="AS49" s="1367"/>
      <c r="AT49" s="217"/>
      <c r="AU49" s="217"/>
      <c r="AV49" s="217"/>
      <c r="AW49" s="217"/>
      <c r="AX49" s="217"/>
      <c r="AY49" s="462"/>
      <c r="AZ49" s="1367"/>
      <c r="BA49" s="1367"/>
      <c r="BB49" s="217"/>
      <c r="BM49" s="431"/>
      <c r="BN49" s="431"/>
      <c r="BO49" s="244"/>
      <c r="BP49" s="1362"/>
      <c r="BQ49" s="1362"/>
      <c r="BR49" s="1362"/>
      <c r="BS49" s="1362"/>
      <c r="BT49" s="1362"/>
    </row>
    <row r="50" spans="1:72" ht="45.75" customHeight="1">
      <c r="A50" s="217"/>
      <c r="B50" s="217"/>
      <c r="C50" s="217"/>
      <c r="D50" s="217"/>
      <c r="E50" s="458"/>
      <c r="F50" s="217"/>
      <c r="G50" s="217"/>
      <c r="H50" s="217"/>
      <c r="I50" s="217"/>
      <c r="J50" s="217"/>
      <c r="K50" s="462"/>
      <c r="L50" s="1367"/>
      <c r="M50" s="1368"/>
      <c r="N50" s="217"/>
      <c r="O50" s="217"/>
      <c r="P50" s="217"/>
      <c r="Q50" s="217"/>
      <c r="R50" s="217"/>
      <c r="S50" s="462"/>
      <c r="T50" s="1367"/>
      <c r="U50" s="136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G50" s="217"/>
      <c r="AH50" s="217"/>
      <c r="AI50" s="217"/>
      <c r="AJ50" s="217"/>
      <c r="AK50" s="458"/>
      <c r="AL50" s="217"/>
      <c r="AM50" s="217"/>
      <c r="AN50" s="217"/>
      <c r="AO50" s="217"/>
      <c r="AP50" s="217"/>
      <c r="AQ50" s="462"/>
      <c r="AR50" s="1367"/>
      <c r="AS50" s="1368"/>
      <c r="AT50" s="217"/>
      <c r="AU50" s="217"/>
      <c r="AV50" s="217"/>
      <c r="AW50" s="217"/>
      <c r="AX50" s="217"/>
      <c r="AY50" s="462"/>
      <c r="AZ50" s="1367"/>
      <c r="BA50" s="1367"/>
      <c r="BB50" s="217"/>
      <c r="BM50" s="1363"/>
      <c r="BN50" s="431"/>
      <c r="BO50" s="1364"/>
      <c r="BP50" s="476"/>
      <c r="BQ50" s="476"/>
      <c r="BR50" s="476"/>
      <c r="BS50" s="1362"/>
      <c r="BT50" s="1362"/>
    </row>
    <row r="51" spans="1:72" ht="20.25">
      <c r="A51" s="217"/>
      <c r="B51" s="217"/>
      <c r="C51" s="217"/>
      <c r="D51" s="217"/>
      <c r="E51" s="458"/>
      <c r="F51" s="217"/>
      <c r="G51" s="217"/>
      <c r="H51" s="217"/>
      <c r="I51" s="217"/>
      <c r="J51" s="217"/>
      <c r="K51" s="462"/>
      <c r="L51" s="1367"/>
      <c r="M51" s="1368"/>
      <c r="N51" s="217"/>
      <c r="O51" s="217"/>
      <c r="P51" s="217"/>
      <c r="Q51" s="217"/>
      <c r="R51" s="217"/>
      <c r="S51" s="462"/>
      <c r="T51" s="1367"/>
      <c r="U51" s="136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G51" s="217"/>
      <c r="AH51" s="217"/>
      <c r="AI51" s="217"/>
      <c r="AJ51" s="217"/>
      <c r="AK51" s="458"/>
      <c r="AL51" s="217"/>
      <c r="AM51" s="217"/>
      <c r="AN51" s="217"/>
      <c r="AO51" s="217"/>
      <c r="AP51" s="217"/>
      <c r="AQ51" s="462"/>
      <c r="AR51" s="1367"/>
      <c r="AS51" s="1368"/>
      <c r="AT51" s="217"/>
      <c r="AU51" s="217"/>
      <c r="AV51" s="217"/>
      <c r="AW51" s="217"/>
      <c r="AX51" s="217"/>
      <c r="AY51" s="462"/>
      <c r="AZ51" s="1367"/>
      <c r="BA51" s="1367"/>
      <c r="BB51" s="217"/>
      <c r="BM51" s="431"/>
      <c r="BN51" s="431"/>
      <c r="BO51" s="244"/>
      <c r="BP51" s="476"/>
      <c r="BQ51" s="476"/>
      <c r="BR51" s="476"/>
      <c r="BS51" s="1362"/>
      <c r="BT51" s="1362"/>
    </row>
    <row r="52" spans="1:72" ht="21" customHeight="1">
      <c r="A52" s="217"/>
      <c r="B52" s="217"/>
      <c r="C52" s="217"/>
      <c r="D52" s="217"/>
      <c r="E52" s="458"/>
      <c r="F52" s="217"/>
      <c r="G52" s="217"/>
      <c r="H52" s="217"/>
      <c r="I52" s="217"/>
      <c r="J52" s="217"/>
      <c r="K52" s="462"/>
      <c r="L52" s="1367"/>
      <c r="M52" s="1367"/>
      <c r="N52" s="217"/>
      <c r="O52" s="217"/>
      <c r="P52" s="217"/>
      <c r="Q52" s="217"/>
      <c r="R52" s="217"/>
      <c r="S52" s="462"/>
      <c r="T52" s="1367"/>
      <c r="U52" s="136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G52" s="217"/>
      <c r="AH52" s="217"/>
      <c r="AI52" s="217"/>
      <c r="AJ52" s="217"/>
      <c r="AK52" s="458"/>
      <c r="AL52" s="217"/>
      <c r="AM52" s="217"/>
      <c r="AN52" s="217"/>
      <c r="AO52" s="217"/>
      <c r="AP52" s="217"/>
      <c r="AQ52" s="462"/>
      <c r="AR52" s="1367"/>
      <c r="AS52" s="1367"/>
      <c r="AT52" s="217"/>
      <c r="AU52" s="217"/>
      <c r="AV52" s="217"/>
      <c r="AW52" s="217"/>
      <c r="AX52" s="217"/>
      <c r="AY52" s="462"/>
      <c r="AZ52" s="1367"/>
      <c r="BA52" s="1367"/>
      <c r="BB52" s="217"/>
      <c r="BM52" s="431"/>
      <c r="BN52" s="431"/>
      <c r="BO52" s="244"/>
      <c r="BP52" s="1365"/>
      <c r="BQ52" s="1365"/>
      <c r="BR52" s="1365"/>
      <c r="BS52" s="1362"/>
      <c r="BT52" s="1362"/>
    </row>
    <row r="53" spans="1:54" ht="15">
      <c r="A53" s="217"/>
      <c r="B53" s="217"/>
      <c r="C53" s="217"/>
      <c r="D53" s="217"/>
      <c r="E53" s="458"/>
      <c r="F53" s="217"/>
      <c r="G53" s="217"/>
      <c r="H53" s="217"/>
      <c r="I53" s="217"/>
      <c r="J53" s="217"/>
      <c r="K53" s="462"/>
      <c r="L53" s="1367"/>
      <c r="M53" s="1367"/>
      <c r="N53" s="217"/>
      <c r="O53" s="217"/>
      <c r="P53" s="217"/>
      <c r="Q53" s="217"/>
      <c r="R53" s="217"/>
      <c r="S53" s="462"/>
      <c r="T53" s="1367"/>
      <c r="U53" s="136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G53" s="217"/>
      <c r="AH53" s="217"/>
      <c r="AI53" s="217"/>
      <c r="AJ53" s="217"/>
      <c r="AK53" s="458"/>
      <c r="AL53" s="217"/>
      <c r="AM53" s="217"/>
      <c r="AN53" s="217"/>
      <c r="AO53" s="217"/>
      <c r="AP53" s="217"/>
      <c r="AQ53" s="462"/>
      <c r="AR53" s="1367"/>
      <c r="AS53" s="1367"/>
      <c r="AT53" s="217"/>
      <c r="AU53" s="217"/>
      <c r="AV53" s="217"/>
      <c r="AW53" s="217"/>
      <c r="AX53" s="217"/>
      <c r="AY53" s="462"/>
      <c r="AZ53" s="1367"/>
      <c r="BA53" s="1367"/>
      <c r="BB53" s="217"/>
    </row>
    <row r="55" ht="12.75">
      <c r="BR55" s="306"/>
    </row>
  </sheetData>
  <sheetProtection/>
  <printOptions/>
  <pageMargins left="0.5511811023622047" right="0.35433070866141736" top="0.89" bottom="0.5511811023622047" header="0.5118110236220472" footer="0.1968503937007874"/>
  <pageSetup fitToHeight="1" fitToWidth="1" horizontalDpi="300" verticalDpi="3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55" zoomScaleNormal="55" zoomScalePageLayoutView="0" workbookViewId="0" topLeftCell="A1">
      <selection activeCell="A33" sqref="A33"/>
    </sheetView>
  </sheetViews>
  <sheetFormatPr defaultColWidth="7.796875" defaultRowHeight="14.25"/>
  <cols>
    <col min="1" max="1" width="7.69921875" style="306" customWidth="1"/>
    <col min="2" max="2" width="37.3984375" style="306" customWidth="1"/>
    <col min="3" max="3" width="28.5" style="306" customWidth="1"/>
    <col min="4" max="4" width="28" style="306" customWidth="1"/>
    <col min="5" max="5" width="21.8984375" style="306" customWidth="1"/>
    <col min="6" max="6" width="29.19921875" style="306" customWidth="1"/>
    <col min="7" max="8" width="7.69921875" style="306" customWidth="1"/>
    <col min="9" max="9" width="36.3984375" style="306" customWidth="1"/>
    <col min="10" max="10" width="25.8984375" style="306" customWidth="1"/>
    <col min="11" max="11" width="26.09765625" style="306" customWidth="1"/>
    <col min="12" max="12" width="23.09765625" style="306" customWidth="1"/>
    <col min="13" max="13" width="27" style="306" customWidth="1"/>
    <col min="14" max="15" width="7.69921875" style="306" customWidth="1"/>
    <col min="16" max="16" width="33.19921875" style="306" customWidth="1"/>
    <col min="17" max="17" width="29.09765625" style="306" customWidth="1"/>
    <col min="18" max="18" width="29.69921875" style="306" customWidth="1"/>
    <col min="19" max="19" width="26.09765625" style="306" customWidth="1"/>
    <col min="20" max="20" width="27.8984375" style="306" customWidth="1"/>
    <col min="21" max="22" width="7.69921875" style="306" customWidth="1"/>
    <col min="23" max="23" width="35.8984375" style="306" customWidth="1"/>
    <col min="24" max="24" width="23.3984375" style="306" customWidth="1"/>
    <col min="25" max="25" width="28" style="306" customWidth="1"/>
    <col min="26" max="26" width="26.19921875" style="306" customWidth="1"/>
    <col min="27" max="27" width="31.09765625" style="306" customWidth="1"/>
    <col min="28" max="29" width="7.69921875" style="306" customWidth="1"/>
    <col min="30" max="30" width="35.3984375" style="306" customWidth="1"/>
    <col min="31" max="31" width="28.3984375" style="306" customWidth="1"/>
    <col min="32" max="32" width="30.09765625" style="306" customWidth="1"/>
    <col min="33" max="33" width="25.09765625" style="306" customWidth="1"/>
    <col min="34" max="34" width="28.3984375" style="306" customWidth="1"/>
    <col min="35" max="35" width="10.19921875" style="306" customWidth="1"/>
    <col min="36" max="36" width="7.69921875" style="306" customWidth="1"/>
    <col min="37" max="37" width="35.3984375" style="306" customWidth="1"/>
    <col min="38" max="39" width="34.09765625" style="306" customWidth="1"/>
    <col min="40" max="40" width="7.69921875" style="306" customWidth="1"/>
    <col min="41" max="41" width="54" style="306" customWidth="1"/>
    <col min="42" max="42" width="4.69921875" style="306" customWidth="1"/>
    <col min="43" max="46" width="30.5" style="306" customWidth="1"/>
    <col min="47" max="47" width="23.3984375" style="306" customWidth="1"/>
    <col min="48" max="48" width="23" style="306" customWidth="1"/>
    <col min="49" max="49" width="17.5" style="306" customWidth="1"/>
    <col min="50" max="56" width="19.59765625" style="306" customWidth="1"/>
    <col min="57" max="16384" width="7.69921875" style="306" customWidth="1"/>
  </cols>
  <sheetData>
    <row r="1" spans="1:39" ht="30">
      <c r="A1" s="919" t="s">
        <v>8</v>
      </c>
      <c r="B1" s="615"/>
      <c r="C1" s="615"/>
      <c r="D1" s="615"/>
      <c r="E1" s="783"/>
      <c r="F1" s="783"/>
      <c r="G1" s="783"/>
      <c r="H1" s="919" t="s">
        <v>8</v>
      </c>
      <c r="I1" s="615"/>
      <c r="J1" s="615"/>
      <c r="K1" s="615"/>
      <c r="L1" s="783"/>
      <c r="M1" s="783"/>
      <c r="N1" s="783"/>
      <c r="O1" s="919" t="s">
        <v>8</v>
      </c>
      <c r="P1" s="615"/>
      <c r="Q1" s="615"/>
      <c r="R1" s="615"/>
      <c r="S1" s="783"/>
      <c r="T1" s="783"/>
      <c r="U1" s="783"/>
      <c r="V1" s="919" t="s">
        <v>8</v>
      </c>
      <c r="W1" s="615"/>
      <c r="X1" s="615"/>
      <c r="Y1" s="615"/>
      <c r="Z1" s="783"/>
      <c r="AA1" s="783"/>
      <c r="AB1" s="783"/>
      <c r="AC1" s="919" t="s">
        <v>8</v>
      </c>
      <c r="AD1" s="615"/>
      <c r="AE1" s="615"/>
      <c r="AF1" s="615"/>
      <c r="AG1" s="783"/>
      <c r="AH1" s="783"/>
      <c r="AI1" s="783"/>
      <c r="AJ1" s="919" t="s">
        <v>8</v>
      </c>
      <c r="AK1" s="615"/>
      <c r="AL1" s="615"/>
      <c r="AM1" s="783"/>
    </row>
    <row r="2" spans="1:39" ht="26.25" customHeight="1">
      <c r="A2" s="919"/>
      <c r="B2" s="615"/>
      <c r="C2" s="615"/>
      <c r="D2" s="615"/>
      <c r="E2" s="783"/>
      <c r="F2" s="783"/>
      <c r="G2" s="783"/>
      <c r="H2" s="919"/>
      <c r="I2" s="615"/>
      <c r="J2" s="615"/>
      <c r="K2" s="615"/>
      <c r="L2" s="783"/>
      <c r="M2" s="783"/>
      <c r="N2" s="783"/>
      <c r="O2" s="919"/>
      <c r="P2" s="615"/>
      <c r="Q2" s="615"/>
      <c r="R2" s="615"/>
      <c r="S2" s="783"/>
      <c r="T2" s="783"/>
      <c r="U2" s="783"/>
      <c r="V2" s="919"/>
      <c r="W2" s="615"/>
      <c r="X2" s="615"/>
      <c r="Y2" s="615"/>
      <c r="Z2" s="783"/>
      <c r="AA2" s="783"/>
      <c r="AB2" s="783"/>
      <c r="AC2" s="919"/>
      <c r="AD2" s="615"/>
      <c r="AE2" s="615"/>
      <c r="AF2" s="615"/>
      <c r="AG2" s="783"/>
      <c r="AH2" s="783"/>
      <c r="AI2" s="783"/>
      <c r="AJ2" s="919"/>
      <c r="AK2" s="615"/>
      <c r="AL2" s="615"/>
      <c r="AM2" s="783"/>
    </row>
    <row r="3" spans="1:39" ht="23.25">
      <c r="A3" s="1370"/>
      <c r="B3" s="1371"/>
      <c r="C3" s="1371"/>
      <c r="D3" s="1371"/>
      <c r="E3" s="1371"/>
      <c r="F3" s="1371"/>
      <c r="G3" s="1371"/>
      <c r="H3" s="1370"/>
      <c r="I3" s="1371"/>
      <c r="J3" s="1371"/>
      <c r="K3" s="1371"/>
      <c r="L3" s="1371"/>
      <c r="M3" s="1371"/>
      <c r="O3" s="1370"/>
      <c r="P3" s="1371"/>
      <c r="Q3" s="1371"/>
      <c r="R3" s="1371"/>
      <c r="S3" s="1371"/>
      <c r="T3" s="1371"/>
      <c r="V3" s="1370"/>
      <c r="W3" s="1371"/>
      <c r="X3" s="1371"/>
      <c r="Y3" s="1371"/>
      <c r="Z3" s="1371"/>
      <c r="AA3" s="1371"/>
      <c r="AC3" s="1370"/>
      <c r="AD3" s="1371" t="s">
        <v>608</v>
      </c>
      <c r="AE3" s="1371"/>
      <c r="AF3" s="1371"/>
      <c r="AG3" s="1371"/>
      <c r="AH3" s="1371"/>
      <c r="AI3" s="1371"/>
      <c r="AJ3" s="784" t="s">
        <v>609</v>
      </c>
      <c r="AK3" s="1372"/>
      <c r="AL3" s="1371"/>
      <c r="AM3" s="1371"/>
    </row>
    <row r="4" spans="1:39" ht="24" thickBot="1">
      <c r="A4" s="470" t="s">
        <v>610</v>
      </c>
      <c r="B4" s="471"/>
      <c r="C4" s="471"/>
      <c r="D4" s="471"/>
      <c r="E4" s="476"/>
      <c r="F4" s="1373" t="s">
        <v>611</v>
      </c>
      <c r="G4" s="476"/>
      <c r="H4" s="470" t="s">
        <v>610</v>
      </c>
      <c r="I4" s="471"/>
      <c r="J4" s="471"/>
      <c r="K4" s="471"/>
      <c r="L4" s="476"/>
      <c r="M4" s="1373" t="s">
        <v>612</v>
      </c>
      <c r="N4" s="473"/>
      <c r="O4" s="470" t="s">
        <v>610</v>
      </c>
      <c r="P4" s="471"/>
      <c r="Q4" s="471"/>
      <c r="R4" s="471"/>
      <c r="S4" s="476"/>
      <c r="T4" s="1373" t="s">
        <v>613</v>
      </c>
      <c r="U4" s="473"/>
      <c r="V4" s="470" t="s">
        <v>610</v>
      </c>
      <c r="W4" s="471"/>
      <c r="X4" s="471"/>
      <c r="Y4" s="471"/>
      <c r="Z4" s="476"/>
      <c r="AA4" s="1373" t="s">
        <v>614</v>
      </c>
      <c r="AB4" s="473"/>
      <c r="AC4" s="470" t="s">
        <v>610</v>
      </c>
      <c r="AD4" s="471"/>
      <c r="AE4" s="471"/>
      <c r="AF4" s="471"/>
      <c r="AG4" s="476"/>
      <c r="AH4" s="1373" t="s">
        <v>266</v>
      </c>
      <c r="AI4" s="1373"/>
      <c r="AJ4" s="598" t="s">
        <v>615</v>
      </c>
      <c r="AK4" s="471"/>
      <c r="AL4" s="471"/>
      <c r="AM4" s="1373" t="s">
        <v>268</v>
      </c>
    </row>
    <row r="5" spans="1:39" ht="24.75" customHeight="1">
      <c r="A5" s="1374"/>
      <c r="B5" s="1375"/>
      <c r="C5" s="1376" t="s">
        <v>616</v>
      </c>
      <c r="D5" s="1375"/>
      <c r="E5" s="1375"/>
      <c r="F5" s="1377"/>
      <c r="G5" s="1378"/>
      <c r="H5" s="1374"/>
      <c r="I5" s="1375"/>
      <c r="J5" s="1376" t="s">
        <v>617</v>
      </c>
      <c r="K5" s="1375"/>
      <c r="L5" s="1375"/>
      <c r="M5" s="1377"/>
      <c r="N5" s="1379"/>
      <c r="O5" s="1374"/>
      <c r="P5" s="1375"/>
      <c r="Q5" s="1376" t="s">
        <v>618</v>
      </c>
      <c r="R5" s="1375"/>
      <c r="S5" s="1375"/>
      <c r="T5" s="1377"/>
      <c r="U5" s="1379"/>
      <c r="V5" s="1374"/>
      <c r="W5" s="1375"/>
      <c r="X5" s="1376" t="s">
        <v>619</v>
      </c>
      <c r="Y5" s="1375"/>
      <c r="Z5" s="1375"/>
      <c r="AA5" s="1377"/>
      <c r="AB5" s="1379"/>
      <c r="AC5" s="1374"/>
      <c r="AD5" s="1375"/>
      <c r="AE5" s="1376" t="s">
        <v>620</v>
      </c>
      <c r="AF5" s="1375"/>
      <c r="AG5" s="1375"/>
      <c r="AH5" s="1377"/>
      <c r="AI5" s="1371"/>
      <c r="AJ5" s="1374"/>
      <c r="AK5" s="1375"/>
      <c r="AL5" s="1380" t="s">
        <v>621</v>
      </c>
      <c r="AM5" s="1377"/>
    </row>
    <row r="6" spans="1:39" ht="24.75" customHeight="1" thickBot="1">
      <c r="A6" s="1378"/>
      <c r="B6" s="1381"/>
      <c r="C6" s="1382" t="s">
        <v>622</v>
      </c>
      <c r="D6" s="1383"/>
      <c r="E6" s="1384"/>
      <c r="F6" s="1385"/>
      <c r="G6" s="1378"/>
      <c r="H6" s="1378"/>
      <c r="I6" s="1381"/>
      <c r="J6" s="1382" t="s">
        <v>622</v>
      </c>
      <c r="K6" s="1383"/>
      <c r="L6" s="1384"/>
      <c r="M6" s="1385"/>
      <c r="N6" s="1379"/>
      <c r="O6" s="1378"/>
      <c r="P6" s="1381"/>
      <c r="Q6" s="1386" t="s">
        <v>623</v>
      </c>
      <c r="R6" s="1383"/>
      <c r="S6" s="1384"/>
      <c r="T6" s="1385"/>
      <c r="U6" s="1379"/>
      <c r="V6" s="1378"/>
      <c r="W6" s="1381"/>
      <c r="X6" s="1386"/>
      <c r="Y6" s="1383"/>
      <c r="Z6" s="1384"/>
      <c r="AA6" s="1385"/>
      <c r="AB6" s="1379"/>
      <c r="AC6" s="1378"/>
      <c r="AD6" s="1381"/>
      <c r="AE6" s="1386"/>
      <c r="AF6" s="1383"/>
      <c r="AG6" s="1384"/>
      <c r="AH6" s="1385"/>
      <c r="AI6" s="1371"/>
      <c r="AJ6" s="1378"/>
      <c r="AK6" s="1381"/>
      <c r="AL6" s="1386"/>
      <c r="AM6" s="1385"/>
    </row>
    <row r="7" spans="1:39" ht="24.75" customHeight="1" thickBot="1">
      <c r="A7" s="1387"/>
      <c r="B7" s="1388"/>
      <c r="C7" s="620"/>
      <c r="D7" s="1389" t="s">
        <v>624</v>
      </c>
      <c r="E7" s="1390"/>
      <c r="F7" s="1391"/>
      <c r="G7" s="1387"/>
      <c r="H7" s="1387"/>
      <c r="I7" s="1388"/>
      <c r="J7" s="620"/>
      <c r="K7" s="1389" t="s">
        <v>624</v>
      </c>
      <c r="L7" s="1390"/>
      <c r="M7" s="1391"/>
      <c r="N7" s="1379"/>
      <c r="O7" s="1387"/>
      <c r="P7" s="1388"/>
      <c r="Q7" s="620"/>
      <c r="R7" s="1392" t="s">
        <v>625</v>
      </c>
      <c r="S7" s="1390"/>
      <c r="T7" s="1391"/>
      <c r="U7" s="1379"/>
      <c r="V7" s="1387"/>
      <c r="W7" s="1388"/>
      <c r="X7" s="620"/>
      <c r="Y7" s="1392" t="s">
        <v>625</v>
      </c>
      <c r="Z7" s="1390"/>
      <c r="AA7" s="1391"/>
      <c r="AB7" s="1379"/>
      <c r="AC7" s="1387"/>
      <c r="AD7" s="1388"/>
      <c r="AE7" s="620"/>
      <c r="AF7" s="1392" t="s">
        <v>625</v>
      </c>
      <c r="AG7" s="1390"/>
      <c r="AH7" s="1391"/>
      <c r="AI7" s="1393"/>
      <c r="AJ7" s="1387"/>
      <c r="AK7" s="1388"/>
      <c r="AL7" s="620"/>
      <c r="AM7" s="1391"/>
    </row>
    <row r="8" spans="1:39" ht="15.75">
      <c r="A8" s="1387" t="s">
        <v>47</v>
      </c>
      <c r="B8" s="1388" t="s">
        <v>212</v>
      </c>
      <c r="C8" s="1387" t="s">
        <v>626</v>
      </c>
      <c r="D8" s="1387"/>
      <c r="E8" s="1387"/>
      <c r="F8" s="1387" t="s">
        <v>470</v>
      </c>
      <c r="G8" s="1387"/>
      <c r="H8" s="1387" t="s">
        <v>47</v>
      </c>
      <c r="I8" s="1388" t="s">
        <v>212</v>
      </c>
      <c r="J8" s="1387" t="s">
        <v>626</v>
      </c>
      <c r="K8" s="1387"/>
      <c r="L8" s="1387"/>
      <c r="M8" s="1387" t="s">
        <v>470</v>
      </c>
      <c r="N8" s="1379"/>
      <c r="O8" s="1387" t="s">
        <v>47</v>
      </c>
      <c r="P8" s="1388" t="s">
        <v>212</v>
      </c>
      <c r="Q8" s="1387" t="s">
        <v>626</v>
      </c>
      <c r="R8" s="1387"/>
      <c r="S8" s="1387"/>
      <c r="T8" s="1387" t="s">
        <v>470</v>
      </c>
      <c r="U8" s="1379"/>
      <c r="V8" s="1387" t="s">
        <v>47</v>
      </c>
      <c r="W8" s="1388" t="s">
        <v>212</v>
      </c>
      <c r="X8" s="1387" t="s">
        <v>626</v>
      </c>
      <c r="Y8" s="1387"/>
      <c r="Z8" s="1387"/>
      <c r="AA8" s="1387" t="s">
        <v>470</v>
      </c>
      <c r="AB8" s="1379"/>
      <c r="AC8" s="1387" t="s">
        <v>47</v>
      </c>
      <c r="AD8" s="1388" t="s">
        <v>212</v>
      </c>
      <c r="AE8" s="1387" t="s">
        <v>626</v>
      </c>
      <c r="AF8" s="1387"/>
      <c r="AG8" s="1387"/>
      <c r="AH8" s="1387" t="s">
        <v>470</v>
      </c>
      <c r="AI8" s="1393"/>
      <c r="AJ8" s="1387" t="s">
        <v>47</v>
      </c>
      <c r="AK8" s="1388" t="s">
        <v>212</v>
      </c>
      <c r="AL8" s="1387" t="s">
        <v>627</v>
      </c>
      <c r="AM8" s="1387" t="s">
        <v>628</v>
      </c>
    </row>
    <row r="9" spans="1:39" ht="18.75">
      <c r="A9" s="1387"/>
      <c r="B9" s="1388"/>
      <c r="C9" s="1387" t="s">
        <v>629</v>
      </c>
      <c r="D9" s="1387" t="s">
        <v>87</v>
      </c>
      <c r="E9" s="1387" t="s">
        <v>20</v>
      </c>
      <c r="F9" s="1394" t="s">
        <v>630</v>
      </c>
      <c r="G9" s="1387"/>
      <c r="H9" s="1387"/>
      <c r="I9" s="1388"/>
      <c r="J9" s="1387" t="s">
        <v>629</v>
      </c>
      <c r="K9" s="1387" t="s">
        <v>87</v>
      </c>
      <c r="L9" s="1387" t="s">
        <v>20</v>
      </c>
      <c r="M9" s="1394" t="s">
        <v>630</v>
      </c>
      <c r="N9" s="1379"/>
      <c r="O9" s="1387"/>
      <c r="P9" s="1388"/>
      <c r="Q9" s="1387" t="s">
        <v>629</v>
      </c>
      <c r="R9" s="1387" t="s">
        <v>87</v>
      </c>
      <c r="S9" s="1387" t="s">
        <v>20</v>
      </c>
      <c r="T9" s="1387" t="s">
        <v>631</v>
      </c>
      <c r="U9" s="1379"/>
      <c r="V9" s="1387"/>
      <c r="W9" s="1388"/>
      <c r="X9" s="1387" t="s">
        <v>629</v>
      </c>
      <c r="Y9" s="1387" t="s">
        <v>87</v>
      </c>
      <c r="Z9" s="1387" t="s">
        <v>20</v>
      </c>
      <c r="AA9" s="1387" t="s">
        <v>631</v>
      </c>
      <c r="AB9" s="1379"/>
      <c r="AC9" s="1387"/>
      <c r="AD9" s="1388"/>
      <c r="AE9" s="1387" t="s">
        <v>629</v>
      </c>
      <c r="AF9" s="1387" t="s">
        <v>87</v>
      </c>
      <c r="AG9" s="1387" t="s">
        <v>20</v>
      </c>
      <c r="AH9" s="1387" t="s">
        <v>631</v>
      </c>
      <c r="AI9" s="1393"/>
      <c r="AJ9" s="1387"/>
      <c r="AK9" s="1388"/>
      <c r="AL9" s="1387" t="s">
        <v>632</v>
      </c>
      <c r="AM9" s="1387" t="s">
        <v>633</v>
      </c>
    </row>
    <row r="10" spans="1:55" ht="15.75">
      <c r="A10" s="1387"/>
      <c r="B10" s="1388"/>
      <c r="C10" s="1387" t="s">
        <v>634</v>
      </c>
      <c r="D10" s="1387"/>
      <c r="E10" s="1387" t="s">
        <v>635</v>
      </c>
      <c r="F10" s="1387"/>
      <c r="G10" s="1387"/>
      <c r="H10" s="1387"/>
      <c r="I10" s="1388"/>
      <c r="J10" s="1387" t="s">
        <v>634</v>
      </c>
      <c r="K10" s="1387"/>
      <c r="L10" s="1387" t="s">
        <v>635</v>
      </c>
      <c r="M10" s="1387"/>
      <c r="N10" s="1379"/>
      <c r="O10" s="1387"/>
      <c r="P10" s="1388"/>
      <c r="Q10" s="1387" t="s">
        <v>634</v>
      </c>
      <c r="R10" s="1387"/>
      <c r="S10" s="1387" t="s">
        <v>635</v>
      </c>
      <c r="T10" s="1387"/>
      <c r="U10" s="1379"/>
      <c r="V10" s="1387"/>
      <c r="W10" s="1388"/>
      <c r="X10" s="1387" t="s">
        <v>634</v>
      </c>
      <c r="Y10" s="1387"/>
      <c r="Z10" s="1387" t="s">
        <v>635</v>
      </c>
      <c r="AA10" s="1387"/>
      <c r="AB10" s="1379"/>
      <c r="AC10" s="1387"/>
      <c r="AD10" s="1388"/>
      <c r="AE10" s="1387" t="s">
        <v>634</v>
      </c>
      <c r="AF10" s="1387"/>
      <c r="AG10" s="1387" t="s">
        <v>635</v>
      </c>
      <c r="AH10" s="1387"/>
      <c r="AI10" s="1393"/>
      <c r="AJ10" s="1387"/>
      <c r="AK10" s="1388"/>
      <c r="AL10" s="1387"/>
      <c r="AM10" s="1387" t="s">
        <v>636</v>
      </c>
      <c r="AO10" s="1453"/>
      <c r="AP10" s="613"/>
      <c r="AQ10" s="613"/>
      <c r="AR10" s="613"/>
      <c r="AS10" s="1453"/>
      <c r="AT10" s="613"/>
      <c r="AU10" s="613"/>
      <c r="AV10" s="613"/>
      <c r="AW10" s="613"/>
      <c r="AX10" s="1453"/>
      <c r="AY10" s="613"/>
      <c r="AZ10" s="613"/>
      <c r="BA10" s="613"/>
      <c r="BB10" s="613"/>
      <c r="BC10" s="613"/>
    </row>
    <row r="11" spans="1:55" ht="16.5" thickBot="1">
      <c r="A11" s="1395"/>
      <c r="B11" s="1388"/>
      <c r="C11" s="1387"/>
      <c r="D11" s="1387"/>
      <c r="E11" s="1387"/>
      <c r="F11" s="1387"/>
      <c r="G11" s="1387"/>
      <c r="H11" s="1395"/>
      <c r="I11" s="1388"/>
      <c r="J11" s="1387"/>
      <c r="K11" s="1387"/>
      <c r="L11" s="1387"/>
      <c r="M11" s="1387"/>
      <c r="N11" s="1379"/>
      <c r="O11" s="1395"/>
      <c r="P11" s="1388"/>
      <c r="Q11" s="1387"/>
      <c r="R11" s="1387"/>
      <c r="S11" s="1387"/>
      <c r="T11" s="1387"/>
      <c r="U11" s="1379"/>
      <c r="V11" s="1395"/>
      <c r="W11" s="1388"/>
      <c r="X11" s="1387"/>
      <c r="Y11" s="1387"/>
      <c r="Z11" s="1387"/>
      <c r="AA11" s="1387"/>
      <c r="AB11" s="1379"/>
      <c r="AC11" s="1395"/>
      <c r="AD11" s="1388"/>
      <c r="AE11" s="1387"/>
      <c r="AF11" s="1387"/>
      <c r="AG11" s="1387"/>
      <c r="AH11" s="1387"/>
      <c r="AI11" s="1393"/>
      <c r="AJ11" s="1395"/>
      <c r="AK11" s="1388"/>
      <c r="AL11" s="1387"/>
      <c r="AM11" s="1387"/>
      <c r="AO11" s="1454"/>
      <c r="AP11" s="613"/>
      <c r="AQ11" s="613"/>
      <c r="AR11" s="613"/>
      <c r="AS11" s="1453"/>
      <c r="AT11" s="1453"/>
      <c r="AU11" s="1453"/>
      <c r="AV11" s="1453"/>
      <c r="AW11" s="613"/>
      <c r="AX11" s="1453"/>
      <c r="AY11" s="613"/>
      <c r="AZ11" s="613"/>
      <c r="BA11" s="613"/>
      <c r="BB11" s="613"/>
      <c r="BC11" s="613"/>
    </row>
    <row r="12" spans="1:55" s="815" customFormat="1" ht="16.5" thickBot="1">
      <c r="A12" s="1396">
        <v>1</v>
      </c>
      <c r="B12" s="1396">
        <v>2</v>
      </c>
      <c r="C12" s="1396">
        <v>3</v>
      </c>
      <c r="D12" s="1396">
        <v>4</v>
      </c>
      <c r="E12" s="1396">
        <v>5</v>
      </c>
      <c r="F12" s="1396">
        <v>6</v>
      </c>
      <c r="G12" s="1397"/>
      <c r="H12" s="1396">
        <v>1</v>
      </c>
      <c r="I12" s="1396">
        <v>2</v>
      </c>
      <c r="J12" s="1396">
        <v>3</v>
      </c>
      <c r="K12" s="1396">
        <v>4</v>
      </c>
      <c r="L12" s="1396">
        <v>5</v>
      </c>
      <c r="M12" s="1396">
        <v>6</v>
      </c>
      <c r="N12" s="1398"/>
      <c r="O12" s="1396">
        <v>1</v>
      </c>
      <c r="P12" s="1396">
        <v>2</v>
      </c>
      <c r="Q12" s="1396">
        <v>3</v>
      </c>
      <c r="R12" s="1396">
        <v>4</v>
      </c>
      <c r="S12" s="1396">
        <v>5</v>
      </c>
      <c r="T12" s="1396">
        <v>6</v>
      </c>
      <c r="U12" s="1398"/>
      <c r="V12" s="1396">
        <v>1</v>
      </c>
      <c r="W12" s="1396">
        <v>2</v>
      </c>
      <c r="X12" s="1396">
        <v>3</v>
      </c>
      <c r="Y12" s="1396">
        <v>4</v>
      </c>
      <c r="Z12" s="1396">
        <v>5</v>
      </c>
      <c r="AA12" s="1396">
        <v>6</v>
      </c>
      <c r="AB12" s="1398"/>
      <c r="AC12" s="1396">
        <v>1</v>
      </c>
      <c r="AD12" s="1396">
        <v>2</v>
      </c>
      <c r="AE12" s="1396">
        <v>3</v>
      </c>
      <c r="AF12" s="1396">
        <v>4</v>
      </c>
      <c r="AG12" s="1396">
        <v>5</v>
      </c>
      <c r="AH12" s="1396">
        <v>6</v>
      </c>
      <c r="AI12" s="1399"/>
      <c r="AJ12" s="1396">
        <v>1</v>
      </c>
      <c r="AK12" s="1396">
        <v>2</v>
      </c>
      <c r="AL12" s="1396">
        <v>3</v>
      </c>
      <c r="AM12" s="1396">
        <v>4</v>
      </c>
      <c r="AO12" s="1454"/>
      <c r="AP12" s="1454"/>
      <c r="AQ12" s="1454"/>
      <c r="AR12" s="1454"/>
      <c r="AS12" s="1454"/>
      <c r="AT12" s="1454"/>
      <c r="AU12" s="1454"/>
      <c r="AV12" s="1454"/>
      <c r="AW12" s="1454"/>
      <c r="AX12" s="1454"/>
      <c r="AY12" s="1454"/>
      <c r="AZ12" s="1454"/>
      <c r="BA12" s="1454"/>
      <c r="BB12" s="1454"/>
      <c r="BC12" s="1454"/>
    </row>
    <row r="13" spans="1:55" ht="30" customHeight="1">
      <c r="A13" s="1400">
        <v>1</v>
      </c>
      <c r="B13" s="274" t="s">
        <v>120</v>
      </c>
      <c r="C13" s="1084">
        <v>137288</v>
      </c>
      <c r="D13" s="1084">
        <v>95283</v>
      </c>
      <c r="E13" s="1084">
        <v>31469</v>
      </c>
      <c r="F13" s="1086">
        <v>237787</v>
      </c>
      <c r="G13" s="1401"/>
      <c r="H13" s="1400">
        <v>1</v>
      </c>
      <c r="I13" s="274" t="s">
        <v>120</v>
      </c>
      <c r="J13" s="1084">
        <v>14377</v>
      </c>
      <c r="K13" s="1084">
        <v>14196</v>
      </c>
      <c r="L13" s="1084">
        <v>4234</v>
      </c>
      <c r="M13" s="1086">
        <v>21006</v>
      </c>
      <c r="N13" s="1402"/>
      <c r="O13" s="1400">
        <v>1</v>
      </c>
      <c r="P13" s="274" t="s">
        <v>120</v>
      </c>
      <c r="Q13" s="1084">
        <v>132686</v>
      </c>
      <c r="R13" s="1084">
        <v>90919</v>
      </c>
      <c r="S13" s="1084">
        <v>29750</v>
      </c>
      <c r="T13" s="1086">
        <v>231108</v>
      </c>
      <c r="U13" s="1402"/>
      <c r="V13" s="1400">
        <v>1</v>
      </c>
      <c r="W13" s="274" t="s">
        <v>120</v>
      </c>
      <c r="X13" s="1085" t="s">
        <v>227</v>
      </c>
      <c r="Y13" s="1084">
        <v>47316</v>
      </c>
      <c r="Z13" s="1084">
        <v>14019</v>
      </c>
      <c r="AA13" s="1086">
        <v>112884</v>
      </c>
      <c r="AB13" s="1402"/>
      <c r="AC13" s="1400">
        <v>1</v>
      </c>
      <c r="AD13" s="274" t="s">
        <v>120</v>
      </c>
      <c r="AE13" s="1085" t="s">
        <v>227</v>
      </c>
      <c r="AF13" s="1084">
        <v>8450</v>
      </c>
      <c r="AG13" s="1084">
        <v>3065</v>
      </c>
      <c r="AH13" s="1086">
        <v>20927</v>
      </c>
      <c r="AI13" s="1403"/>
      <c r="AJ13" s="1400">
        <v>1</v>
      </c>
      <c r="AK13" s="274" t="s">
        <v>120</v>
      </c>
      <c r="AL13" s="1084">
        <v>5662</v>
      </c>
      <c r="AM13" s="1086">
        <v>7228</v>
      </c>
      <c r="AO13" s="1455"/>
      <c r="AP13" s="1456"/>
      <c r="AQ13" s="1455"/>
      <c r="AR13" s="1455"/>
      <c r="AS13" s="1455"/>
      <c r="AT13" s="1455"/>
      <c r="AU13" s="1455"/>
      <c r="AV13" s="1455"/>
      <c r="AW13" s="1455"/>
      <c r="AX13" s="1455"/>
      <c r="AY13" s="1455"/>
      <c r="AZ13" s="1455"/>
      <c r="BA13" s="1455"/>
      <c r="BB13" s="1455"/>
      <c r="BC13" s="1455"/>
    </row>
    <row r="14" spans="1:55" ht="30" customHeight="1">
      <c r="A14" s="1404">
        <v>2</v>
      </c>
      <c r="B14" s="825" t="s">
        <v>121</v>
      </c>
      <c r="C14" s="1084">
        <v>157046</v>
      </c>
      <c r="D14" s="1084">
        <v>94106</v>
      </c>
      <c r="E14" s="1084">
        <v>42206</v>
      </c>
      <c r="F14" s="1086">
        <v>269884</v>
      </c>
      <c r="G14" s="1402"/>
      <c r="H14" s="1404">
        <v>2</v>
      </c>
      <c r="I14" s="825" t="s">
        <v>121</v>
      </c>
      <c r="J14" s="1084">
        <v>12473</v>
      </c>
      <c r="K14" s="1084">
        <v>12223</v>
      </c>
      <c r="L14" s="1084">
        <v>4755</v>
      </c>
      <c r="M14" s="1086">
        <v>20769</v>
      </c>
      <c r="N14" s="1405"/>
      <c r="O14" s="1404">
        <v>2</v>
      </c>
      <c r="P14" s="825" t="s">
        <v>121</v>
      </c>
      <c r="Q14" s="1084">
        <v>152518</v>
      </c>
      <c r="R14" s="1084">
        <v>90582</v>
      </c>
      <c r="S14" s="1084">
        <v>40777</v>
      </c>
      <c r="T14" s="1086">
        <v>265096</v>
      </c>
      <c r="U14" s="1405"/>
      <c r="V14" s="1404">
        <v>2</v>
      </c>
      <c r="W14" s="825" t="s">
        <v>121</v>
      </c>
      <c r="X14" s="1085" t="s">
        <v>227</v>
      </c>
      <c r="Y14" s="1084">
        <v>63702</v>
      </c>
      <c r="Z14" s="1084">
        <v>22009</v>
      </c>
      <c r="AA14" s="1086">
        <v>174792</v>
      </c>
      <c r="AB14" s="1405"/>
      <c r="AC14" s="1404">
        <v>2</v>
      </c>
      <c r="AD14" s="825" t="s">
        <v>121</v>
      </c>
      <c r="AE14" s="1085" t="s">
        <v>227</v>
      </c>
      <c r="AF14" s="1084">
        <v>13111</v>
      </c>
      <c r="AG14" s="1084">
        <v>4407</v>
      </c>
      <c r="AH14" s="1086">
        <v>34290</v>
      </c>
      <c r="AI14" s="1403"/>
      <c r="AJ14" s="1404">
        <v>2</v>
      </c>
      <c r="AK14" s="825" t="s">
        <v>121</v>
      </c>
      <c r="AL14" s="1084">
        <v>5301</v>
      </c>
      <c r="AM14" s="1086">
        <v>7813</v>
      </c>
      <c r="AO14" s="1455"/>
      <c r="AP14" s="1456"/>
      <c r="AQ14" s="1455"/>
      <c r="AR14" s="1455"/>
      <c r="AS14" s="1455"/>
      <c r="AT14" s="1455"/>
      <c r="AU14" s="1455"/>
      <c r="AV14" s="1455"/>
      <c r="AW14" s="1455"/>
      <c r="AX14" s="1455"/>
      <c r="AY14" s="1455"/>
      <c r="AZ14" s="1455"/>
      <c r="BA14" s="1455"/>
      <c r="BB14" s="1455"/>
      <c r="BC14" s="1455"/>
    </row>
    <row r="15" spans="1:55" ht="30" customHeight="1">
      <c r="A15" s="1404">
        <v>3</v>
      </c>
      <c r="B15" s="825" t="s">
        <v>122</v>
      </c>
      <c r="C15" s="1084">
        <v>128178</v>
      </c>
      <c r="D15" s="1084">
        <v>77844</v>
      </c>
      <c r="E15" s="1084">
        <v>46336</v>
      </c>
      <c r="F15" s="1086">
        <v>246993</v>
      </c>
      <c r="G15" s="1402"/>
      <c r="H15" s="1404">
        <v>3</v>
      </c>
      <c r="I15" s="825" t="s">
        <v>122</v>
      </c>
      <c r="J15" s="1084">
        <v>10479</v>
      </c>
      <c r="K15" s="1084">
        <v>10003</v>
      </c>
      <c r="L15" s="1084">
        <v>4558</v>
      </c>
      <c r="M15" s="1086">
        <v>16588</v>
      </c>
      <c r="N15" s="1405"/>
      <c r="O15" s="1404">
        <v>3</v>
      </c>
      <c r="P15" s="825" t="s">
        <v>122</v>
      </c>
      <c r="Q15" s="1084">
        <v>123706</v>
      </c>
      <c r="R15" s="1084">
        <v>73912</v>
      </c>
      <c r="S15" s="1084">
        <v>44413</v>
      </c>
      <c r="T15" s="1086">
        <v>241479</v>
      </c>
      <c r="U15" s="1405"/>
      <c r="V15" s="1404">
        <v>3</v>
      </c>
      <c r="W15" s="825" t="s">
        <v>122</v>
      </c>
      <c r="X15" s="1085" t="s">
        <v>227</v>
      </c>
      <c r="Y15" s="1084">
        <v>46171</v>
      </c>
      <c r="Z15" s="1084">
        <v>21516</v>
      </c>
      <c r="AA15" s="1086">
        <v>131538</v>
      </c>
      <c r="AB15" s="1405"/>
      <c r="AC15" s="1404">
        <v>3</v>
      </c>
      <c r="AD15" s="825" t="s">
        <v>122</v>
      </c>
      <c r="AE15" s="1085" t="s">
        <v>227</v>
      </c>
      <c r="AF15" s="1084">
        <v>6842</v>
      </c>
      <c r="AG15" s="1084">
        <v>4430</v>
      </c>
      <c r="AH15" s="1086">
        <v>18497</v>
      </c>
      <c r="AI15" s="1403"/>
      <c r="AJ15" s="1404">
        <v>3</v>
      </c>
      <c r="AK15" s="825" t="s">
        <v>122</v>
      </c>
      <c r="AL15" s="1084">
        <v>3946</v>
      </c>
      <c r="AM15" s="1086">
        <v>5350</v>
      </c>
      <c r="AO15" s="1455"/>
      <c r="AP15" s="1456"/>
      <c r="AQ15" s="1455"/>
      <c r="AR15" s="1455"/>
      <c r="AS15" s="1455"/>
      <c r="AT15" s="1455"/>
      <c r="AU15" s="1455"/>
      <c r="AV15" s="1455"/>
      <c r="AW15" s="1455"/>
      <c r="AX15" s="1455"/>
      <c r="AY15" s="1455"/>
      <c r="AZ15" s="1455"/>
      <c r="BA15" s="1455"/>
      <c r="BB15" s="1455"/>
      <c r="BC15" s="1455"/>
    </row>
    <row r="16" spans="1:55" ht="30" customHeight="1">
      <c r="A16" s="1400">
        <v>4</v>
      </c>
      <c r="B16" s="274" t="s">
        <v>123</v>
      </c>
      <c r="C16" s="1084">
        <v>73711</v>
      </c>
      <c r="D16" s="1084">
        <v>46146</v>
      </c>
      <c r="E16" s="1084">
        <v>19793</v>
      </c>
      <c r="F16" s="1086">
        <v>126925</v>
      </c>
      <c r="G16" s="1401"/>
      <c r="H16" s="1400">
        <v>4</v>
      </c>
      <c r="I16" s="274" t="s">
        <v>123</v>
      </c>
      <c r="J16" s="1084">
        <v>8284</v>
      </c>
      <c r="K16" s="1084">
        <v>8155</v>
      </c>
      <c r="L16" s="1084">
        <v>3126</v>
      </c>
      <c r="M16" s="1086">
        <v>13121</v>
      </c>
      <c r="N16" s="1402"/>
      <c r="O16" s="1400">
        <v>4</v>
      </c>
      <c r="P16" s="274" t="s">
        <v>123</v>
      </c>
      <c r="Q16" s="1084">
        <v>70893</v>
      </c>
      <c r="R16" s="1084">
        <v>43405</v>
      </c>
      <c r="S16" s="1084">
        <v>18996</v>
      </c>
      <c r="T16" s="1086">
        <v>122939</v>
      </c>
      <c r="U16" s="1402"/>
      <c r="V16" s="1400">
        <v>4</v>
      </c>
      <c r="W16" s="274" t="s">
        <v>123</v>
      </c>
      <c r="X16" s="1085" t="s">
        <v>227</v>
      </c>
      <c r="Y16" s="1084">
        <v>28552</v>
      </c>
      <c r="Z16" s="1084">
        <v>11459</v>
      </c>
      <c r="AA16" s="1086">
        <v>76834</v>
      </c>
      <c r="AB16" s="1402"/>
      <c r="AC16" s="1400">
        <v>4</v>
      </c>
      <c r="AD16" s="274" t="s">
        <v>123</v>
      </c>
      <c r="AE16" s="1085" t="s">
        <v>227</v>
      </c>
      <c r="AF16" s="1084">
        <v>5929</v>
      </c>
      <c r="AG16" s="1084">
        <v>2228</v>
      </c>
      <c r="AH16" s="1086">
        <v>15472</v>
      </c>
      <c r="AI16" s="1403"/>
      <c r="AJ16" s="1400">
        <v>4</v>
      </c>
      <c r="AK16" s="274" t="s">
        <v>123</v>
      </c>
      <c r="AL16" s="1084">
        <v>2023</v>
      </c>
      <c r="AM16" s="1086">
        <v>3050</v>
      </c>
      <c r="AO16" s="1455"/>
      <c r="AP16" s="1456"/>
      <c r="AQ16" s="1455"/>
      <c r="AR16" s="1455"/>
      <c r="AS16" s="1455"/>
      <c r="AT16" s="1455"/>
      <c r="AU16" s="1455"/>
      <c r="AV16" s="1455"/>
      <c r="AW16" s="1455"/>
      <c r="AX16" s="1455"/>
      <c r="AY16" s="1455"/>
      <c r="AZ16" s="1455"/>
      <c r="BA16" s="1455"/>
      <c r="BB16" s="1455"/>
      <c r="BC16" s="1455"/>
    </row>
    <row r="17" spans="1:55" ht="30" customHeight="1">
      <c r="A17" s="1404">
        <v>5</v>
      </c>
      <c r="B17" s="825" t="s">
        <v>124</v>
      </c>
      <c r="C17" s="1406">
        <v>137340</v>
      </c>
      <c r="D17" s="1406">
        <v>93286</v>
      </c>
      <c r="E17" s="1084">
        <v>33496</v>
      </c>
      <c r="F17" s="1087">
        <v>234649</v>
      </c>
      <c r="G17" s="1379"/>
      <c r="H17" s="1404">
        <v>5</v>
      </c>
      <c r="I17" s="825" t="s">
        <v>124</v>
      </c>
      <c r="J17" s="1406">
        <v>15364</v>
      </c>
      <c r="K17" s="1406">
        <v>15199</v>
      </c>
      <c r="L17" s="1084">
        <v>3696</v>
      </c>
      <c r="M17" s="1087">
        <v>21157</v>
      </c>
      <c r="O17" s="1404">
        <v>5</v>
      </c>
      <c r="P17" s="825" t="s">
        <v>124</v>
      </c>
      <c r="Q17" s="1406">
        <v>132108</v>
      </c>
      <c r="R17" s="1406">
        <v>89020</v>
      </c>
      <c r="S17" s="1084">
        <v>31809</v>
      </c>
      <c r="T17" s="1087">
        <v>229082</v>
      </c>
      <c r="V17" s="1404">
        <v>5</v>
      </c>
      <c r="W17" s="825" t="s">
        <v>124</v>
      </c>
      <c r="X17" s="1085" t="s">
        <v>227</v>
      </c>
      <c r="Y17" s="1406">
        <v>87792</v>
      </c>
      <c r="Z17" s="1084">
        <v>20320</v>
      </c>
      <c r="AA17" s="1087">
        <v>199541</v>
      </c>
      <c r="AC17" s="1404">
        <v>5</v>
      </c>
      <c r="AD17" s="825" t="s">
        <v>124</v>
      </c>
      <c r="AE17" s="1085" t="s">
        <v>227</v>
      </c>
      <c r="AF17" s="1406">
        <v>21172</v>
      </c>
      <c r="AG17" s="1084">
        <v>6435</v>
      </c>
      <c r="AH17" s="1087">
        <v>45855</v>
      </c>
      <c r="AI17" s="1407"/>
      <c r="AJ17" s="1404">
        <v>5</v>
      </c>
      <c r="AK17" s="825" t="s">
        <v>124</v>
      </c>
      <c r="AL17" s="1084">
        <v>4702</v>
      </c>
      <c r="AM17" s="1087">
        <v>5696</v>
      </c>
      <c r="AO17" s="1455"/>
      <c r="AP17" s="1456"/>
      <c r="AQ17" s="1455"/>
      <c r="AR17" s="1455"/>
      <c r="AS17" s="1455"/>
      <c r="AT17" s="1455"/>
      <c r="AU17" s="1455"/>
      <c r="AV17" s="1455"/>
      <c r="AW17" s="1455"/>
      <c r="AX17" s="1455"/>
      <c r="AY17" s="1455"/>
      <c r="AZ17" s="1455"/>
      <c r="BA17" s="1455"/>
      <c r="BB17" s="1455"/>
      <c r="BC17" s="1455"/>
    </row>
    <row r="18" spans="1:55" ht="30" customHeight="1">
      <c r="A18" s="1408">
        <v>6</v>
      </c>
      <c r="B18" s="276" t="s">
        <v>125</v>
      </c>
      <c r="C18" s="1409">
        <v>143790</v>
      </c>
      <c r="D18" s="1409">
        <v>85006</v>
      </c>
      <c r="E18" s="1084">
        <v>44795</v>
      </c>
      <c r="F18" s="1410">
        <v>257279</v>
      </c>
      <c r="G18" s="1411"/>
      <c r="H18" s="1408">
        <v>6</v>
      </c>
      <c r="I18" s="276" t="s">
        <v>125</v>
      </c>
      <c r="J18" s="1409">
        <v>13973</v>
      </c>
      <c r="K18" s="1409">
        <v>13791</v>
      </c>
      <c r="L18" s="1084">
        <v>5412</v>
      </c>
      <c r="M18" s="1410">
        <v>21046</v>
      </c>
      <c r="N18" s="1412"/>
      <c r="O18" s="1408">
        <v>6</v>
      </c>
      <c r="P18" s="276" t="s">
        <v>125</v>
      </c>
      <c r="Q18" s="1409">
        <v>139035</v>
      </c>
      <c r="R18" s="1409">
        <v>81205</v>
      </c>
      <c r="S18" s="1084">
        <v>42548</v>
      </c>
      <c r="T18" s="1410">
        <v>251617</v>
      </c>
      <c r="U18" s="1412"/>
      <c r="V18" s="1408">
        <v>6</v>
      </c>
      <c r="W18" s="276" t="s">
        <v>125</v>
      </c>
      <c r="X18" s="1085" t="s">
        <v>227</v>
      </c>
      <c r="Y18" s="1409">
        <v>77463</v>
      </c>
      <c r="Z18" s="1084">
        <v>37836</v>
      </c>
      <c r="AA18" s="1410">
        <v>219876</v>
      </c>
      <c r="AB18" s="1412"/>
      <c r="AC18" s="1408">
        <v>6</v>
      </c>
      <c r="AD18" s="276" t="s">
        <v>125</v>
      </c>
      <c r="AE18" s="1085" t="s">
        <v>227</v>
      </c>
      <c r="AF18" s="1413">
        <v>20578</v>
      </c>
      <c r="AG18" s="1084">
        <v>10729</v>
      </c>
      <c r="AH18" s="1414">
        <v>52794</v>
      </c>
      <c r="AI18" s="1415"/>
      <c r="AJ18" s="1408">
        <v>6</v>
      </c>
      <c r="AK18" s="276" t="s">
        <v>125</v>
      </c>
      <c r="AL18" s="1084">
        <v>2850</v>
      </c>
      <c r="AM18" s="1414">
        <v>3868</v>
      </c>
      <c r="AO18" s="1455"/>
      <c r="AP18" s="1456"/>
      <c r="AQ18" s="1455"/>
      <c r="AR18" s="1455"/>
      <c r="AS18" s="1455"/>
      <c r="AT18" s="1455"/>
      <c r="AU18" s="1455"/>
      <c r="AV18" s="1455"/>
      <c r="AW18" s="1455"/>
      <c r="AX18" s="1455"/>
      <c r="AY18" s="1455"/>
      <c r="AZ18" s="1455"/>
      <c r="BA18" s="1455"/>
      <c r="BB18" s="1455"/>
      <c r="BC18" s="1455"/>
    </row>
    <row r="19" spans="1:55" ht="30" customHeight="1">
      <c r="A19" s="1404">
        <v>7</v>
      </c>
      <c r="B19" s="825" t="s">
        <v>126</v>
      </c>
      <c r="C19" s="1406">
        <v>239219</v>
      </c>
      <c r="D19" s="1406">
        <v>159920</v>
      </c>
      <c r="E19" s="1084">
        <v>67361</v>
      </c>
      <c r="F19" s="1087">
        <v>441827</v>
      </c>
      <c r="G19" s="1379"/>
      <c r="H19" s="1404">
        <v>7</v>
      </c>
      <c r="I19" s="825" t="s">
        <v>126</v>
      </c>
      <c r="J19" s="1406">
        <v>26978</v>
      </c>
      <c r="K19" s="1406">
        <v>25891</v>
      </c>
      <c r="L19" s="1084">
        <v>7472</v>
      </c>
      <c r="M19" s="1087">
        <v>38344</v>
      </c>
      <c r="O19" s="1404">
        <v>7</v>
      </c>
      <c r="P19" s="825" t="s">
        <v>126</v>
      </c>
      <c r="Q19" s="1406">
        <v>229463</v>
      </c>
      <c r="R19" s="1406">
        <v>151219</v>
      </c>
      <c r="S19" s="1084">
        <v>63827</v>
      </c>
      <c r="T19" s="1087">
        <v>429136</v>
      </c>
      <c r="V19" s="1404">
        <v>7</v>
      </c>
      <c r="W19" s="825" t="s">
        <v>126</v>
      </c>
      <c r="X19" s="1085" t="s">
        <v>227</v>
      </c>
      <c r="Y19" s="1406">
        <v>127256</v>
      </c>
      <c r="Z19" s="1084">
        <v>39160</v>
      </c>
      <c r="AA19" s="1087">
        <v>315374</v>
      </c>
      <c r="AC19" s="1404">
        <v>7</v>
      </c>
      <c r="AD19" s="825" t="s">
        <v>126</v>
      </c>
      <c r="AE19" s="1085" t="s">
        <v>227</v>
      </c>
      <c r="AF19" s="1406">
        <v>34607</v>
      </c>
      <c r="AG19" s="1084">
        <v>11410</v>
      </c>
      <c r="AH19" s="1087">
        <v>84329</v>
      </c>
      <c r="AI19" s="1407"/>
      <c r="AJ19" s="1404">
        <v>7</v>
      </c>
      <c r="AK19" s="825" t="s">
        <v>126</v>
      </c>
      <c r="AL19" s="1084">
        <v>5976</v>
      </c>
      <c r="AM19" s="1087">
        <v>8463</v>
      </c>
      <c r="AO19" s="1455"/>
      <c r="AP19" s="1456"/>
      <c r="AQ19" s="1455"/>
      <c r="AR19" s="1455"/>
      <c r="AS19" s="1455"/>
      <c r="AT19" s="1455"/>
      <c r="AU19" s="1455"/>
      <c r="AV19" s="1455"/>
      <c r="AW19" s="1455"/>
      <c r="AX19" s="1455"/>
      <c r="AY19" s="1455"/>
      <c r="AZ19" s="1455"/>
      <c r="BA19" s="1455"/>
      <c r="BB19" s="1455"/>
      <c r="BC19" s="1455"/>
    </row>
    <row r="20" spans="1:55" ht="30" customHeight="1">
      <c r="A20" s="1400">
        <v>8</v>
      </c>
      <c r="B20" s="274" t="s">
        <v>127</v>
      </c>
      <c r="C20" s="1084">
        <v>43088</v>
      </c>
      <c r="D20" s="1084">
        <v>29108</v>
      </c>
      <c r="E20" s="1084">
        <v>13486</v>
      </c>
      <c r="F20" s="1086">
        <v>76488</v>
      </c>
      <c r="G20" s="1401"/>
      <c r="H20" s="1400">
        <v>8</v>
      </c>
      <c r="I20" s="274" t="s">
        <v>127</v>
      </c>
      <c r="J20" s="1084">
        <v>4135</v>
      </c>
      <c r="K20" s="1084">
        <v>4030</v>
      </c>
      <c r="L20" s="1084">
        <v>1787</v>
      </c>
      <c r="M20" s="1086">
        <v>6690</v>
      </c>
      <c r="N20" s="1402"/>
      <c r="O20" s="1400">
        <v>8</v>
      </c>
      <c r="P20" s="274" t="s">
        <v>127</v>
      </c>
      <c r="Q20" s="1084">
        <v>41388</v>
      </c>
      <c r="R20" s="1084">
        <v>27782</v>
      </c>
      <c r="S20" s="1084">
        <v>12670</v>
      </c>
      <c r="T20" s="1086">
        <v>74230</v>
      </c>
      <c r="U20" s="1402"/>
      <c r="V20" s="1400">
        <v>8</v>
      </c>
      <c r="W20" s="274" t="s">
        <v>127</v>
      </c>
      <c r="X20" s="1085" t="s">
        <v>227</v>
      </c>
      <c r="Y20" s="1084">
        <v>19682</v>
      </c>
      <c r="Z20" s="1084">
        <v>6695</v>
      </c>
      <c r="AA20" s="1086">
        <v>50138</v>
      </c>
      <c r="AB20" s="1402"/>
      <c r="AC20" s="1400">
        <v>8</v>
      </c>
      <c r="AD20" s="274" t="s">
        <v>127</v>
      </c>
      <c r="AE20" s="1085" t="s">
        <v>227</v>
      </c>
      <c r="AF20" s="1084">
        <v>4657</v>
      </c>
      <c r="AG20" s="1084">
        <v>1327</v>
      </c>
      <c r="AH20" s="1086">
        <v>11693</v>
      </c>
      <c r="AI20" s="1403"/>
      <c r="AJ20" s="1400">
        <v>8</v>
      </c>
      <c r="AK20" s="274" t="s">
        <v>127</v>
      </c>
      <c r="AL20" s="1084">
        <v>1726</v>
      </c>
      <c r="AM20" s="1086">
        <v>2100</v>
      </c>
      <c r="AO20" s="1455"/>
      <c r="AP20" s="1456"/>
      <c r="AQ20" s="1455"/>
      <c r="AR20" s="1455"/>
      <c r="AS20" s="1455"/>
      <c r="AT20" s="1455"/>
      <c r="AU20" s="1455"/>
      <c r="AV20" s="1455"/>
      <c r="AW20" s="1455"/>
      <c r="AX20" s="1455"/>
      <c r="AY20" s="1455"/>
      <c r="AZ20" s="1455"/>
      <c r="BA20" s="1455"/>
      <c r="BB20" s="1455"/>
      <c r="BC20" s="1455"/>
    </row>
    <row r="21" spans="1:55" ht="30" customHeight="1">
      <c r="A21" s="1404">
        <v>9</v>
      </c>
      <c r="B21" s="825" t="s">
        <v>128</v>
      </c>
      <c r="C21" s="1416">
        <v>145233</v>
      </c>
      <c r="D21" s="1416">
        <v>80440</v>
      </c>
      <c r="E21" s="1084">
        <v>54059</v>
      </c>
      <c r="F21" s="1417">
        <v>280464</v>
      </c>
      <c r="G21" s="1418"/>
      <c r="H21" s="1404">
        <v>9</v>
      </c>
      <c r="I21" s="825" t="s">
        <v>128</v>
      </c>
      <c r="J21" s="1416">
        <v>10375</v>
      </c>
      <c r="K21" s="1416">
        <v>10197</v>
      </c>
      <c r="L21" s="1084">
        <v>5446</v>
      </c>
      <c r="M21" s="1417">
        <v>18903</v>
      </c>
      <c r="N21" s="1419"/>
      <c r="O21" s="1404">
        <v>9</v>
      </c>
      <c r="P21" s="825" t="s">
        <v>128</v>
      </c>
      <c r="Q21" s="1416">
        <v>139737</v>
      </c>
      <c r="R21" s="1416">
        <v>75697</v>
      </c>
      <c r="S21" s="1084">
        <v>51410</v>
      </c>
      <c r="T21" s="1417">
        <v>271801</v>
      </c>
      <c r="U21" s="1419"/>
      <c r="V21" s="1404">
        <v>9</v>
      </c>
      <c r="W21" s="825" t="s">
        <v>128</v>
      </c>
      <c r="X21" s="1085" t="s">
        <v>227</v>
      </c>
      <c r="Y21" s="1416">
        <v>47139</v>
      </c>
      <c r="Z21" s="1084">
        <v>25188</v>
      </c>
      <c r="AA21" s="1417">
        <v>149032</v>
      </c>
      <c r="AB21" s="1419"/>
      <c r="AC21" s="1404">
        <v>9</v>
      </c>
      <c r="AD21" s="825" t="s">
        <v>128</v>
      </c>
      <c r="AE21" s="1085" t="s">
        <v>227</v>
      </c>
      <c r="AF21" s="1416">
        <v>11660</v>
      </c>
      <c r="AG21" s="1084">
        <v>6480</v>
      </c>
      <c r="AH21" s="1417">
        <v>35727</v>
      </c>
      <c r="AI21" s="1420"/>
      <c r="AJ21" s="1404">
        <v>9</v>
      </c>
      <c r="AK21" s="825" t="s">
        <v>128</v>
      </c>
      <c r="AL21" s="1084">
        <v>4135</v>
      </c>
      <c r="AM21" s="1417">
        <v>6024</v>
      </c>
      <c r="AO21" s="1455"/>
      <c r="AP21" s="1456"/>
      <c r="AQ21" s="1455"/>
      <c r="AR21" s="1455"/>
      <c r="AS21" s="1455"/>
      <c r="AT21" s="1455"/>
      <c r="AU21" s="1455"/>
      <c r="AV21" s="1455"/>
      <c r="AW21" s="1455"/>
      <c r="AX21" s="1455"/>
      <c r="AY21" s="1455"/>
      <c r="AZ21" s="1455"/>
      <c r="BA21" s="1455"/>
      <c r="BB21" s="1455"/>
      <c r="BC21" s="1455"/>
    </row>
    <row r="22" spans="1:55" ht="30" customHeight="1">
      <c r="A22" s="1404">
        <v>10</v>
      </c>
      <c r="B22" s="825" t="s">
        <v>129</v>
      </c>
      <c r="C22" s="1406">
        <v>78383</v>
      </c>
      <c r="D22" s="1406">
        <v>45618</v>
      </c>
      <c r="E22" s="1084">
        <v>19491</v>
      </c>
      <c r="F22" s="1087">
        <v>136681</v>
      </c>
      <c r="G22" s="1379"/>
      <c r="H22" s="1404">
        <v>10</v>
      </c>
      <c r="I22" s="825" t="s">
        <v>129</v>
      </c>
      <c r="J22" s="1406">
        <v>5822</v>
      </c>
      <c r="K22" s="1406">
        <v>5418</v>
      </c>
      <c r="L22" s="1084">
        <v>1672</v>
      </c>
      <c r="M22" s="1087">
        <v>7982</v>
      </c>
      <c r="O22" s="1404">
        <v>10</v>
      </c>
      <c r="P22" s="825" t="s">
        <v>129</v>
      </c>
      <c r="Q22" s="1406">
        <v>74690</v>
      </c>
      <c r="R22" s="1406">
        <v>42580</v>
      </c>
      <c r="S22" s="1084">
        <v>18586</v>
      </c>
      <c r="T22" s="1087">
        <v>132940</v>
      </c>
      <c r="V22" s="1404">
        <v>10</v>
      </c>
      <c r="W22" s="825" t="s">
        <v>129</v>
      </c>
      <c r="X22" s="1085" t="s">
        <v>227</v>
      </c>
      <c r="Y22" s="1406">
        <v>37112</v>
      </c>
      <c r="Z22" s="1084">
        <v>13071</v>
      </c>
      <c r="AA22" s="1087">
        <v>100236</v>
      </c>
      <c r="AC22" s="1404">
        <v>10</v>
      </c>
      <c r="AD22" s="825" t="s">
        <v>129</v>
      </c>
      <c r="AE22" s="1085" t="s">
        <v>227</v>
      </c>
      <c r="AF22" s="1406">
        <v>6819</v>
      </c>
      <c r="AG22" s="1084">
        <v>2623</v>
      </c>
      <c r="AH22" s="1087">
        <v>15956</v>
      </c>
      <c r="AI22" s="1407"/>
      <c r="AJ22" s="1404">
        <v>10</v>
      </c>
      <c r="AK22" s="825" t="s">
        <v>129</v>
      </c>
      <c r="AL22" s="1084">
        <v>1863</v>
      </c>
      <c r="AM22" s="1087">
        <v>2309</v>
      </c>
      <c r="AO22" s="1455"/>
      <c r="AP22" s="1456"/>
      <c r="AQ22" s="1455"/>
      <c r="AR22" s="1455"/>
      <c r="AS22" s="1455"/>
      <c r="AT22" s="1455"/>
      <c r="AU22" s="1455"/>
      <c r="AV22" s="1455"/>
      <c r="AW22" s="1455"/>
      <c r="AX22" s="1455"/>
      <c r="AY22" s="1455"/>
      <c r="AZ22" s="1455"/>
      <c r="BA22" s="1455"/>
      <c r="BB22" s="1455"/>
      <c r="BC22" s="1455"/>
    </row>
    <row r="23" spans="1:55" ht="30" customHeight="1">
      <c r="A23" s="1400">
        <v>11</v>
      </c>
      <c r="B23" s="274" t="s">
        <v>130</v>
      </c>
      <c r="C23" s="1084">
        <v>129204</v>
      </c>
      <c r="D23" s="1084">
        <v>78821</v>
      </c>
      <c r="E23" s="1084">
        <v>35154</v>
      </c>
      <c r="F23" s="1086">
        <v>223798</v>
      </c>
      <c r="G23" s="1401"/>
      <c r="H23" s="1400">
        <v>11</v>
      </c>
      <c r="I23" s="274" t="s">
        <v>130</v>
      </c>
      <c r="J23" s="1084">
        <v>15789</v>
      </c>
      <c r="K23" s="1084">
        <v>15478</v>
      </c>
      <c r="L23" s="1084">
        <v>5079</v>
      </c>
      <c r="M23" s="1086">
        <v>24456</v>
      </c>
      <c r="N23" s="1402"/>
      <c r="O23" s="1400">
        <v>11</v>
      </c>
      <c r="P23" s="274" t="s">
        <v>130</v>
      </c>
      <c r="Q23" s="1084">
        <v>124483</v>
      </c>
      <c r="R23" s="1084">
        <v>74934</v>
      </c>
      <c r="S23" s="1084">
        <v>33493</v>
      </c>
      <c r="T23" s="1086">
        <v>217837</v>
      </c>
      <c r="U23" s="1402"/>
      <c r="V23" s="1400">
        <v>11</v>
      </c>
      <c r="W23" s="274" t="s">
        <v>130</v>
      </c>
      <c r="X23" s="1085" t="s">
        <v>227</v>
      </c>
      <c r="Y23" s="1084">
        <v>42104</v>
      </c>
      <c r="Z23" s="1084">
        <v>12860</v>
      </c>
      <c r="AA23" s="1086">
        <v>104634</v>
      </c>
      <c r="AB23" s="1402"/>
      <c r="AC23" s="1400">
        <v>11</v>
      </c>
      <c r="AD23" s="274" t="s">
        <v>130</v>
      </c>
      <c r="AE23" s="1085" t="s">
        <v>227</v>
      </c>
      <c r="AF23" s="1084">
        <v>6705</v>
      </c>
      <c r="AG23" s="1084">
        <v>2051</v>
      </c>
      <c r="AH23" s="1086">
        <v>15128</v>
      </c>
      <c r="AI23" s="1403"/>
      <c r="AJ23" s="1400">
        <v>11</v>
      </c>
      <c r="AK23" s="274" t="s">
        <v>130</v>
      </c>
      <c r="AL23" s="1101">
        <v>3032</v>
      </c>
      <c r="AM23" s="1121">
        <v>4343</v>
      </c>
      <c r="AO23" s="1455"/>
      <c r="AP23" s="1456"/>
      <c r="AQ23" s="1455"/>
      <c r="AR23" s="1455"/>
      <c r="AS23" s="1455"/>
      <c r="AT23" s="1455"/>
      <c r="AU23" s="1455"/>
      <c r="AV23" s="1455"/>
      <c r="AW23" s="1455"/>
      <c r="AX23" s="1455"/>
      <c r="AY23" s="1455"/>
      <c r="AZ23" s="1455"/>
      <c r="BA23" s="1455"/>
      <c r="BB23" s="1455"/>
      <c r="BC23" s="1455"/>
    </row>
    <row r="24" spans="1:55" ht="30" customHeight="1">
      <c r="A24" s="1404">
        <v>12</v>
      </c>
      <c r="B24" s="825" t="s">
        <v>131</v>
      </c>
      <c r="C24" s="1406">
        <v>182861</v>
      </c>
      <c r="D24" s="1406">
        <v>112063</v>
      </c>
      <c r="E24" s="1084">
        <v>21646</v>
      </c>
      <c r="F24" s="1087">
        <v>302452</v>
      </c>
      <c r="G24" s="1379"/>
      <c r="H24" s="1404">
        <v>12</v>
      </c>
      <c r="I24" s="825" t="s">
        <v>131</v>
      </c>
      <c r="J24" s="1406">
        <v>18118</v>
      </c>
      <c r="K24" s="1406">
        <v>17684</v>
      </c>
      <c r="L24" s="1084">
        <v>2752</v>
      </c>
      <c r="M24" s="1087">
        <v>27993</v>
      </c>
      <c r="O24" s="1404">
        <v>12</v>
      </c>
      <c r="P24" s="825" t="s">
        <v>131</v>
      </c>
      <c r="Q24" s="1406">
        <v>178242</v>
      </c>
      <c r="R24" s="1406">
        <v>108282</v>
      </c>
      <c r="S24" s="1084">
        <v>20385</v>
      </c>
      <c r="T24" s="1087">
        <v>294043</v>
      </c>
      <c r="V24" s="1404">
        <v>12</v>
      </c>
      <c r="W24" s="825" t="s">
        <v>131</v>
      </c>
      <c r="X24" s="1085" t="s">
        <v>227</v>
      </c>
      <c r="Y24" s="1406">
        <v>91445</v>
      </c>
      <c r="Z24" s="1084">
        <v>16184</v>
      </c>
      <c r="AA24" s="1087">
        <v>231289</v>
      </c>
      <c r="AC24" s="1404">
        <v>12</v>
      </c>
      <c r="AD24" s="825" t="s">
        <v>131</v>
      </c>
      <c r="AE24" s="1085" t="s">
        <v>227</v>
      </c>
      <c r="AF24" s="1406">
        <v>20281</v>
      </c>
      <c r="AG24" s="1084">
        <v>4863</v>
      </c>
      <c r="AH24" s="1087">
        <v>50148</v>
      </c>
      <c r="AI24" s="1407"/>
      <c r="AJ24" s="1404">
        <v>12</v>
      </c>
      <c r="AK24" s="825" t="s">
        <v>131</v>
      </c>
      <c r="AL24" s="1084">
        <v>12102</v>
      </c>
      <c r="AM24" s="1087">
        <v>20780</v>
      </c>
      <c r="AO24" s="1455"/>
      <c r="AP24" s="1456"/>
      <c r="AQ24" s="1455"/>
      <c r="AR24" s="1455"/>
      <c r="AS24" s="1455"/>
      <c r="AT24" s="1455"/>
      <c r="AU24" s="1455"/>
      <c r="AV24" s="1455"/>
      <c r="AW24" s="1455"/>
      <c r="AX24" s="1455"/>
      <c r="AY24" s="1455"/>
      <c r="AZ24" s="1455"/>
      <c r="BA24" s="1455"/>
      <c r="BB24" s="1455"/>
      <c r="BC24" s="1455"/>
    </row>
    <row r="25" spans="1:55" ht="30" customHeight="1">
      <c r="A25" s="1400">
        <v>13</v>
      </c>
      <c r="B25" s="274" t="s">
        <v>132</v>
      </c>
      <c r="C25" s="1084">
        <v>85033</v>
      </c>
      <c r="D25" s="1084">
        <v>55625</v>
      </c>
      <c r="E25" s="1084">
        <v>30923</v>
      </c>
      <c r="F25" s="1086">
        <v>169364</v>
      </c>
      <c r="G25" s="1401"/>
      <c r="H25" s="1400">
        <v>13</v>
      </c>
      <c r="I25" s="274" t="s">
        <v>132</v>
      </c>
      <c r="J25" s="1084">
        <v>9982</v>
      </c>
      <c r="K25" s="1084">
        <v>9547</v>
      </c>
      <c r="L25" s="1084">
        <v>5217</v>
      </c>
      <c r="M25" s="1086">
        <v>19247</v>
      </c>
      <c r="N25" s="1402"/>
      <c r="O25" s="1400">
        <v>13</v>
      </c>
      <c r="P25" s="274" t="s">
        <v>132</v>
      </c>
      <c r="Q25" s="1084">
        <v>79114</v>
      </c>
      <c r="R25" s="1084">
        <v>50275</v>
      </c>
      <c r="S25" s="1084">
        <v>28555</v>
      </c>
      <c r="T25" s="1086">
        <v>157983</v>
      </c>
      <c r="U25" s="1402"/>
      <c r="V25" s="1400">
        <v>13</v>
      </c>
      <c r="W25" s="274" t="s">
        <v>132</v>
      </c>
      <c r="X25" s="1085" t="s">
        <v>227</v>
      </c>
      <c r="Y25" s="1084">
        <v>38418</v>
      </c>
      <c r="Z25" s="1084">
        <v>18590</v>
      </c>
      <c r="AA25" s="1086">
        <v>262216</v>
      </c>
      <c r="AB25" s="1402"/>
      <c r="AC25" s="1400">
        <v>13</v>
      </c>
      <c r="AD25" s="274" t="s">
        <v>132</v>
      </c>
      <c r="AE25" s="1085" t="s">
        <v>227</v>
      </c>
      <c r="AF25" s="1084">
        <v>11712</v>
      </c>
      <c r="AG25" s="1084">
        <v>6316</v>
      </c>
      <c r="AH25" s="1086">
        <v>33833</v>
      </c>
      <c r="AI25" s="1403"/>
      <c r="AJ25" s="1400">
        <v>13</v>
      </c>
      <c r="AK25" s="274" t="s">
        <v>132</v>
      </c>
      <c r="AL25" s="1084">
        <v>3067</v>
      </c>
      <c r="AM25" s="1086">
        <v>4479</v>
      </c>
      <c r="AO25" s="1455"/>
      <c r="AP25" s="1456"/>
      <c r="AQ25" s="1455"/>
      <c r="AR25" s="1455"/>
      <c r="AS25" s="1455"/>
      <c r="AT25" s="1455"/>
      <c r="AU25" s="1455"/>
      <c r="AV25" s="1455"/>
      <c r="AW25" s="1455"/>
      <c r="AX25" s="1455"/>
      <c r="AY25" s="1455"/>
      <c r="AZ25" s="1455"/>
      <c r="BA25" s="1455"/>
      <c r="BB25" s="1455"/>
      <c r="BC25" s="1455"/>
    </row>
    <row r="26" spans="1:55" ht="30" customHeight="1">
      <c r="A26" s="1404">
        <v>14</v>
      </c>
      <c r="B26" s="825" t="s">
        <v>133</v>
      </c>
      <c r="C26" s="1406">
        <v>132270</v>
      </c>
      <c r="D26" s="1406">
        <v>80376</v>
      </c>
      <c r="E26" s="1084">
        <v>40031</v>
      </c>
      <c r="F26" s="1087">
        <v>232103</v>
      </c>
      <c r="G26" s="1379"/>
      <c r="H26" s="1404">
        <v>14</v>
      </c>
      <c r="I26" s="825" t="s">
        <v>133</v>
      </c>
      <c r="J26" s="1406">
        <v>11911</v>
      </c>
      <c r="K26" s="1406">
        <v>11725</v>
      </c>
      <c r="L26" s="1084">
        <v>5107</v>
      </c>
      <c r="M26" s="1087">
        <v>19873</v>
      </c>
      <c r="O26" s="1404">
        <v>14</v>
      </c>
      <c r="P26" s="825" t="s">
        <v>133</v>
      </c>
      <c r="Q26" s="1406">
        <v>127613</v>
      </c>
      <c r="R26" s="1406">
        <v>76191</v>
      </c>
      <c r="S26" s="1084">
        <v>38069</v>
      </c>
      <c r="T26" s="1087">
        <v>225124</v>
      </c>
      <c r="V26" s="1404">
        <v>14</v>
      </c>
      <c r="W26" s="825" t="s">
        <v>133</v>
      </c>
      <c r="X26" s="1085" t="s">
        <v>227</v>
      </c>
      <c r="Y26" s="1406">
        <v>77084</v>
      </c>
      <c r="Z26" s="1084">
        <v>30832</v>
      </c>
      <c r="AA26" s="1087">
        <v>211937</v>
      </c>
      <c r="AC26" s="1404">
        <v>14</v>
      </c>
      <c r="AD26" s="825" t="s">
        <v>133</v>
      </c>
      <c r="AE26" s="1085" t="s">
        <v>227</v>
      </c>
      <c r="AF26" s="1406">
        <v>16600</v>
      </c>
      <c r="AG26" s="1084">
        <v>5262</v>
      </c>
      <c r="AH26" s="1087">
        <v>41374</v>
      </c>
      <c r="AI26" s="1407"/>
      <c r="AJ26" s="1404">
        <v>14</v>
      </c>
      <c r="AK26" s="825" t="s">
        <v>133</v>
      </c>
      <c r="AL26" s="1084">
        <v>4568</v>
      </c>
      <c r="AM26" s="1087">
        <v>6070</v>
      </c>
      <c r="AO26" s="1455"/>
      <c r="AP26" s="1456"/>
      <c r="AQ26" s="1455"/>
      <c r="AR26" s="1455"/>
      <c r="AS26" s="1455"/>
      <c r="AT26" s="1455"/>
      <c r="AU26" s="1455"/>
      <c r="AV26" s="1455"/>
      <c r="AW26" s="1455"/>
      <c r="AX26" s="1455"/>
      <c r="AY26" s="1455"/>
      <c r="AZ26" s="1455"/>
      <c r="BA26" s="1455"/>
      <c r="BB26" s="1455"/>
      <c r="BC26" s="1455"/>
    </row>
    <row r="27" spans="1:55" ht="30" customHeight="1">
      <c r="A27" s="1404">
        <v>15</v>
      </c>
      <c r="B27" s="825" t="s">
        <v>134</v>
      </c>
      <c r="C27" s="1406">
        <v>160730</v>
      </c>
      <c r="D27" s="1406">
        <v>105848</v>
      </c>
      <c r="E27" s="1084">
        <v>48068</v>
      </c>
      <c r="F27" s="1087">
        <v>303622</v>
      </c>
      <c r="G27" s="1379"/>
      <c r="H27" s="1404">
        <v>15</v>
      </c>
      <c r="I27" s="825" t="s">
        <v>134</v>
      </c>
      <c r="J27" s="1406">
        <v>11567</v>
      </c>
      <c r="K27" s="1406">
        <v>11405</v>
      </c>
      <c r="L27" s="1084">
        <v>4751</v>
      </c>
      <c r="M27" s="1087">
        <v>19941</v>
      </c>
      <c r="O27" s="1404">
        <v>15</v>
      </c>
      <c r="P27" s="825" t="s">
        <v>134</v>
      </c>
      <c r="Q27" s="1406">
        <v>156140</v>
      </c>
      <c r="R27" s="1406">
        <v>101253</v>
      </c>
      <c r="S27" s="1084">
        <v>45935</v>
      </c>
      <c r="T27" s="1087">
        <v>295871</v>
      </c>
      <c r="V27" s="1404">
        <v>15</v>
      </c>
      <c r="W27" s="825" t="s">
        <v>134</v>
      </c>
      <c r="X27" s="1085" t="s">
        <v>227</v>
      </c>
      <c r="Y27" s="1406">
        <v>98265</v>
      </c>
      <c r="Z27" s="1084">
        <v>40907</v>
      </c>
      <c r="AA27" s="1087">
        <v>277268</v>
      </c>
      <c r="AC27" s="1404">
        <v>15</v>
      </c>
      <c r="AD27" s="825" t="s">
        <v>134</v>
      </c>
      <c r="AE27" s="1085" t="s">
        <v>227</v>
      </c>
      <c r="AF27" s="1406">
        <v>26030</v>
      </c>
      <c r="AG27" s="1084">
        <v>11940</v>
      </c>
      <c r="AH27" s="1087">
        <v>73441</v>
      </c>
      <c r="AI27" s="1407"/>
      <c r="AJ27" s="1404">
        <v>15</v>
      </c>
      <c r="AK27" s="825" t="s">
        <v>134</v>
      </c>
      <c r="AL27" s="1084">
        <v>4567</v>
      </c>
      <c r="AM27" s="1087">
        <v>6684</v>
      </c>
      <c r="AO27" s="1455"/>
      <c r="AP27" s="1456"/>
      <c r="AQ27" s="1455"/>
      <c r="AR27" s="1455"/>
      <c r="AS27" s="1455"/>
      <c r="AT27" s="1455"/>
      <c r="AU27" s="1455"/>
      <c r="AV27" s="1455"/>
      <c r="AW27" s="1455"/>
      <c r="AX27" s="1455"/>
      <c r="AY27" s="1455"/>
      <c r="AZ27" s="1455"/>
      <c r="BA27" s="1455"/>
      <c r="BB27" s="1455"/>
      <c r="BC27" s="1455"/>
    </row>
    <row r="28" spans="1:55" ht="30" customHeight="1" thickBot="1">
      <c r="A28" s="1421">
        <v>16</v>
      </c>
      <c r="B28" s="851" t="s">
        <v>135</v>
      </c>
      <c r="C28" s="1422">
        <v>109427</v>
      </c>
      <c r="D28" s="1422">
        <v>70952</v>
      </c>
      <c r="E28" s="1084">
        <v>29894</v>
      </c>
      <c r="F28" s="1128">
        <v>197492</v>
      </c>
      <c r="G28" s="1379"/>
      <c r="H28" s="1421">
        <v>16</v>
      </c>
      <c r="I28" s="851" t="s">
        <v>135</v>
      </c>
      <c r="J28" s="1422">
        <v>12485</v>
      </c>
      <c r="K28" s="1422">
        <v>12312</v>
      </c>
      <c r="L28" s="1084">
        <v>3879</v>
      </c>
      <c r="M28" s="1128">
        <v>19315</v>
      </c>
      <c r="O28" s="1421">
        <v>16</v>
      </c>
      <c r="P28" s="851" t="s">
        <v>135</v>
      </c>
      <c r="Q28" s="1422">
        <v>105704</v>
      </c>
      <c r="R28" s="1422">
        <v>67416</v>
      </c>
      <c r="S28" s="1084">
        <v>28482</v>
      </c>
      <c r="T28" s="1128">
        <v>191420</v>
      </c>
      <c r="V28" s="1421">
        <v>16</v>
      </c>
      <c r="W28" s="851" t="s">
        <v>135</v>
      </c>
      <c r="X28" s="1085" t="s">
        <v>227</v>
      </c>
      <c r="Y28" s="1422">
        <v>36218</v>
      </c>
      <c r="Z28" s="1084">
        <v>14932</v>
      </c>
      <c r="AA28" s="1128">
        <v>114505</v>
      </c>
      <c r="AC28" s="1421">
        <v>16</v>
      </c>
      <c r="AD28" s="851" t="s">
        <v>135</v>
      </c>
      <c r="AE28" s="1085" t="s">
        <v>227</v>
      </c>
      <c r="AF28" s="1422">
        <v>7770</v>
      </c>
      <c r="AG28" s="1084">
        <v>2769</v>
      </c>
      <c r="AH28" s="1128">
        <v>19096</v>
      </c>
      <c r="AI28" s="1407"/>
      <c r="AJ28" s="1421">
        <v>16</v>
      </c>
      <c r="AK28" s="851" t="s">
        <v>135</v>
      </c>
      <c r="AL28" s="1084">
        <v>6325</v>
      </c>
      <c r="AM28" s="1128">
        <v>10832</v>
      </c>
      <c r="AO28" s="1455"/>
      <c r="AP28" s="1456"/>
      <c r="AQ28" s="1455"/>
      <c r="AR28" s="1455"/>
      <c r="AS28" s="1455"/>
      <c r="AT28" s="1455"/>
      <c r="AU28" s="1455"/>
      <c r="AV28" s="1455"/>
      <c r="AW28" s="1455"/>
      <c r="AX28" s="1455"/>
      <c r="AY28" s="1455"/>
      <c r="AZ28" s="1455"/>
      <c r="BA28" s="1455"/>
      <c r="BB28" s="1455"/>
      <c r="BC28" s="1455"/>
    </row>
    <row r="29" spans="1:55" ht="39" customHeight="1" thickBot="1">
      <c r="A29" s="1423"/>
      <c r="B29" s="595" t="s">
        <v>136</v>
      </c>
      <c r="C29" s="292">
        <f>SUM(C13:C28)</f>
        <v>2082801</v>
      </c>
      <c r="D29" s="292">
        <f>SUM(D13:D28)</f>
        <v>1310442</v>
      </c>
      <c r="E29" s="292">
        <f>SUM(E13:E28)</f>
        <v>578208</v>
      </c>
      <c r="F29" s="292">
        <f>SUM(F13:F28)</f>
        <v>3737808</v>
      </c>
      <c r="G29" s="1379"/>
      <c r="H29" s="1423"/>
      <c r="I29" s="595" t="s">
        <v>136</v>
      </c>
      <c r="J29" s="292">
        <f>SUM(J13:J28)</f>
        <v>202112</v>
      </c>
      <c r="K29" s="292">
        <f>SUM(K13:K28)</f>
        <v>197254</v>
      </c>
      <c r="L29" s="292">
        <f>SUM(L13:L28)</f>
        <v>68943</v>
      </c>
      <c r="M29" s="292">
        <f>SUM(M13:M28)</f>
        <v>316431</v>
      </c>
      <c r="O29" s="1423"/>
      <c r="P29" s="595" t="s">
        <v>136</v>
      </c>
      <c r="Q29" s="292">
        <f>SUM(Q13:Q28)</f>
        <v>2007520</v>
      </c>
      <c r="R29" s="292">
        <f>SUM(R13:R28)</f>
        <v>1244672</v>
      </c>
      <c r="S29" s="292">
        <f>SUM(S13:S28)</f>
        <v>549705</v>
      </c>
      <c r="T29" s="292">
        <f>SUM(T13:T28)</f>
        <v>3631706</v>
      </c>
      <c r="V29" s="1423"/>
      <c r="W29" s="595" t="s">
        <v>136</v>
      </c>
      <c r="X29" s="291" t="s">
        <v>228</v>
      </c>
      <c r="Y29" s="292">
        <f>SUM(Y13:Y28)</f>
        <v>965719</v>
      </c>
      <c r="Z29" s="292">
        <f>SUM(Z13:Z28)</f>
        <v>345578</v>
      </c>
      <c r="AA29" s="292">
        <f>SUM(AA13:AA28)</f>
        <v>2732094</v>
      </c>
      <c r="AC29" s="1423"/>
      <c r="AD29" s="595" t="s">
        <v>136</v>
      </c>
      <c r="AE29" s="291" t="s">
        <v>228</v>
      </c>
      <c r="AF29" s="292">
        <f>SUM(AF13:AF28)</f>
        <v>222923</v>
      </c>
      <c r="AG29" s="292">
        <f>SUM(AG13:AG28)</f>
        <v>86335</v>
      </c>
      <c r="AH29" s="292">
        <f>SUM(AH13:AH28)</f>
        <v>568560</v>
      </c>
      <c r="AI29" s="1407"/>
      <c r="AJ29" s="1423"/>
      <c r="AK29" s="595" t="s">
        <v>136</v>
      </c>
      <c r="AL29" s="292">
        <f>SUM(AL13:AL28)</f>
        <v>71845</v>
      </c>
      <c r="AM29" s="292">
        <f>SUM(AM13:AM28)</f>
        <v>105089</v>
      </c>
      <c r="AO29" s="1455"/>
      <c r="AP29" s="1456"/>
      <c r="AQ29" s="1455"/>
      <c r="AR29" s="1455"/>
      <c r="AS29" s="1455"/>
      <c r="AT29" s="1455"/>
      <c r="AU29" s="1455"/>
      <c r="AV29" s="1455"/>
      <c r="AW29" s="1455"/>
      <c r="AX29" s="1455"/>
      <c r="AY29" s="1455"/>
      <c r="AZ29" s="1455"/>
      <c r="BA29" s="1455"/>
      <c r="BB29" s="1455"/>
      <c r="BC29" s="1455"/>
    </row>
    <row r="31" spans="1:13" s="1424" customFormat="1" ht="123" customHeight="1">
      <c r="A31" s="2037"/>
      <c r="B31" s="2037"/>
      <c r="C31" s="2037"/>
      <c r="D31" s="2037"/>
      <c r="E31" s="2037"/>
      <c r="F31" s="2037"/>
      <c r="H31" s="2037"/>
      <c r="I31" s="2037"/>
      <c r="J31" s="2037"/>
      <c r="K31" s="2037"/>
      <c r="L31" s="2037"/>
      <c r="M31" s="2037"/>
    </row>
    <row r="33" ht="30">
      <c r="AO33" s="919" t="s">
        <v>319</v>
      </c>
    </row>
    <row r="35" spans="41:46" ht="23.25">
      <c r="AO35" s="470" t="s">
        <v>637</v>
      </c>
      <c r="AP35" s="616"/>
      <c r="AQ35" s="616"/>
      <c r="AR35" s="616"/>
      <c r="AS35" s="616"/>
      <c r="AT35" s="616"/>
    </row>
    <row r="36" ht="13.5" thickBot="1"/>
    <row r="37" spans="41:46" ht="31.5" customHeight="1" thickBot="1">
      <c r="AO37" s="618"/>
      <c r="AP37" s="619"/>
      <c r="AQ37" s="620"/>
      <c r="AR37" s="2015" t="s">
        <v>911</v>
      </c>
      <c r="AS37" s="800"/>
      <c r="AT37" s="1425"/>
    </row>
    <row r="38" spans="41:46" ht="15.75">
      <c r="AO38" s="624"/>
      <c r="AP38" s="622"/>
      <c r="AQ38" s="623" t="s">
        <v>213</v>
      </c>
      <c r="AR38" s="1426"/>
      <c r="AS38" s="1427"/>
      <c r="AT38" s="623" t="s">
        <v>216</v>
      </c>
    </row>
    <row r="39" spans="41:46" ht="15.75">
      <c r="AO39" s="621" t="s">
        <v>140</v>
      </c>
      <c r="AP39" s="1161"/>
      <c r="AQ39" s="1428" t="s">
        <v>217</v>
      </c>
      <c r="AR39" s="1426" t="s">
        <v>21</v>
      </c>
      <c r="AS39" s="1427" t="s">
        <v>20</v>
      </c>
      <c r="AT39" s="623" t="s">
        <v>220</v>
      </c>
    </row>
    <row r="40" spans="41:46" ht="15.75">
      <c r="AO40" s="624"/>
      <c r="AP40" s="622"/>
      <c r="AQ40" s="623" t="s">
        <v>224</v>
      </c>
      <c r="AR40" s="1429"/>
      <c r="AS40" s="1427" t="s">
        <v>638</v>
      </c>
      <c r="AT40" s="623"/>
    </row>
    <row r="41" spans="41:46" ht="27.75" customHeight="1" thickBot="1">
      <c r="AO41" s="626"/>
      <c r="AP41" s="627"/>
      <c r="AQ41" s="1164" t="s">
        <v>226</v>
      </c>
      <c r="AR41" s="1429"/>
      <c r="AS41" s="1427"/>
      <c r="AT41" s="629"/>
    </row>
    <row r="42" spans="41:46" ht="16.5" thickBot="1">
      <c r="AO42" s="1430">
        <v>1</v>
      </c>
      <c r="AP42" s="800"/>
      <c r="AQ42" s="1169">
        <v>2</v>
      </c>
      <c r="AR42" s="1431">
        <v>3</v>
      </c>
      <c r="AS42" s="1432">
        <v>4</v>
      </c>
      <c r="AT42" s="1169">
        <v>5</v>
      </c>
    </row>
    <row r="43" spans="41:46" ht="18">
      <c r="AO43" s="1459" t="s">
        <v>639</v>
      </c>
      <c r="AP43" s="1433"/>
      <c r="AQ43" s="1434"/>
      <c r="AR43" s="1435"/>
      <c r="AS43" s="1436"/>
      <c r="AT43" s="1434"/>
    </row>
    <row r="44" spans="41:46" ht="18">
      <c r="AO44" s="1460" t="s">
        <v>640</v>
      </c>
      <c r="AP44" s="1427"/>
      <c r="AQ44" s="1402"/>
      <c r="AR44" s="1438"/>
      <c r="AS44" s="1439"/>
      <c r="AT44" s="1402"/>
    </row>
    <row r="45" spans="41:46" ht="18">
      <c r="AO45" s="1460" t="s">
        <v>641</v>
      </c>
      <c r="AP45" s="1440"/>
      <c r="AQ45" s="1402"/>
      <c r="AR45" s="1438"/>
      <c r="AS45" s="2011"/>
      <c r="AT45" s="1402"/>
    </row>
    <row r="46" spans="41:46" ht="23.25">
      <c r="AO46" s="1461" t="s">
        <v>651</v>
      </c>
      <c r="AP46" s="1440">
        <v>1</v>
      </c>
      <c r="AQ46" s="1441">
        <f>C29</f>
        <v>2082801</v>
      </c>
      <c r="AR46" s="1442">
        <f>D29</f>
        <v>1310442</v>
      </c>
      <c r="AS46" s="2012">
        <f>E29</f>
        <v>578208</v>
      </c>
      <c r="AT46" s="1441">
        <f>F29</f>
        <v>3737808</v>
      </c>
    </row>
    <row r="47" spans="41:46" ht="23.25">
      <c r="AO47" s="1462"/>
      <c r="AP47" s="1443"/>
      <c r="AQ47" s="1444"/>
      <c r="AR47" s="1445"/>
      <c r="AS47" s="2013"/>
      <c r="AT47" s="1444"/>
    </row>
    <row r="48" spans="41:46" ht="23.25">
      <c r="AO48" s="1460" t="s">
        <v>639</v>
      </c>
      <c r="AP48" s="1440"/>
      <c r="AQ48" s="1441"/>
      <c r="AR48" s="1442"/>
      <c r="AS48" s="2012"/>
      <c r="AT48" s="1441"/>
    </row>
    <row r="49" spans="41:46" ht="23.25">
      <c r="AO49" s="1460" t="s">
        <v>642</v>
      </c>
      <c r="AP49" s="1440"/>
      <c r="AQ49" s="1441"/>
      <c r="AR49" s="1442"/>
      <c r="AS49" s="2012"/>
      <c r="AT49" s="1441"/>
    </row>
    <row r="50" spans="41:46" ht="23.25">
      <c r="AO50" s="1461" t="s">
        <v>652</v>
      </c>
      <c r="AP50" s="1440">
        <v>2</v>
      </c>
      <c r="AQ50" s="1441">
        <f>J29</f>
        <v>202112</v>
      </c>
      <c r="AR50" s="1442">
        <f>K29</f>
        <v>197254</v>
      </c>
      <c r="AS50" s="2012">
        <f>L29</f>
        <v>68943</v>
      </c>
      <c r="AT50" s="1441">
        <f>M29</f>
        <v>316431</v>
      </c>
    </row>
    <row r="51" spans="41:46" ht="23.25">
      <c r="AO51" s="1462"/>
      <c r="AP51" s="1443"/>
      <c r="AQ51" s="1444"/>
      <c r="AR51" s="1445"/>
      <c r="AS51" s="2013"/>
      <c r="AT51" s="1444"/>
    </row>
    <row r="52" spans="41:46" ht="23.25">
      <c r="AO52" s="1460" t="s">
        <v>639</v>
      </c>
      <c r="AP52" s="1440"/>
      <c r="AQ52" s="1441"/>
      <c r="AR52" s="1442"/>
      <c r="AS52" s="2012"/>
      <c r="AT52" s="1441"/>
    </row>
    <row r="53" spans="41:46" ht="23.25">
      <c r="AO53" s="1460" t="s">
        <v>643</v>
      </c>
      <c r="AP53" s="1440"/>
      <c r="AQ53" s="1441"/>
      <c r="AR53" s="1442"/>
      <c r="AS53" s="2012"/>
      <c r="AT53" s="1441"/>
    </row>
    <row r="54" spans="41:46" ht="23.25">
      <c r="AO54" s="1460" t="s">
        <v>644</v>
      </c>
      <c r="AP54" s="1440">
        <v>3</v>
      </c>
      <c r="AQ54" s="1441">
        <f>Q29</f>
        <v>2007520</v>
      </c>
      <c r="AR54" s="1442">
        <f>R29</f>
        <v>1244672</v>
      </c>
      <c r="AS54" s="2012">
        <f>S29</f>
        <v>549705</v>
      </c>
      <c r="AT54" s="1441">
        <f>T29</f>
        <v>3631706</v>
      </c>
    </row>
    <row r="55" spans="41:46" ht="23.25">
      <c r="AO55" s="1462"/>
      <c r="AP55" s="1443"/>
      <c r="AQ55" s="1444"/>
      <c r="AR55" s="1445"/>
      <c r="AS55" s="2013"/>
      <c r="AT55" s="1444"/>
    </row>
    <row r="56" spans="41:46" ht="23.25">
      <c r="AO56" s="1460"/>
      <c r="AP56" s="1440"/>
      <c r="AQ56" s="1441"/>
      <c r="AR56" s="1442"/>
      <c r="AS56" s="2012"/>
      <c r="AT56" s="1441"/>
    </row>
    <row r="57" spans="41:46" ht="23.25">
      <c r="AO57" s="1460" t="s">
        <v>645</v>
      </c>
      <c r="AP57" s="1440"/>
      <c r="AQ57" s="1441"/>
      <c r="AR57" s="1442"/>
      <c r="AS57" s="2012"/>
      <c r="AT57" s="1441"/>
    </row>
    <row r="58" spans="41:46" ht="23.25">
      <c r="AO58" s="1460" t="s">
        <v>21</v>
      </c>
      <c r="AP58" s="1440">
        <v>4</v>
      </c>
      <c r="AQ58" s="1446" t="s">
        <v>228</v>
      </c>
      <c r="AR58" s="1442">
        <f>Y29</f>
        <v>965719</v>
      </c>
      <c r="AS58" s="2012">
        <f>Z29</f>
        <v>345578</v>
      </c>
      <c r="AT58" s="1441">
        <f>AA29</f>
        <v>2732094</v>
      </c>
    </row>
    <row r="59" spans="41:46" ht="23.25">
      <c r="AO59" s="1462"/>
      <c r="AP59" s="1443"/>
      <c r="AQ59" s="1447"/>
      <c r="AR59" s="1445"/>
      <c r="AS59" s="2013"/>
      <c r="AT59" s="1444"/>
    </row>
    <row r="60" spans="41:46" ht="23.25">
      <c r="AO60" s="712"/>
      <c r="AP60" s="1440"/>
      <c r="AQ60" s="1446"/>
      <c r="AR60" s="1442"/>
      <c r="AS60" s="2012"/>
      <c r="AT60" s="1441"/>
    </row>
    <row r="61" spans="41:46" ht="23.25">
      <c r="AO61" s="1460" t="s">
        <v>20</v>
      </c>
      <c r="AP61" s="1440"/>
      <c r="AQ61" s="1446"/>
      <c r="AR61" s="1442"/>
      <c r="AS61" s="2012"/>
      <c r="AT61" s="1441"/>
    </row>
    <row r="62" spans="41:46" ht="24" thickBot="1">
      <c r="AO62" s="1463" t="s">
        <v>646</v>
      </c>
      <c r="AP62" s="1440">
        <v>5</v>
      </c>
      <c r="AQ62" s="1448" t="s">
        <v>228</v>
      </c>
      <c r="AR62" s="1449">
        <f>AF29</f>
        <v>222923</v>
      </c>
      <c r="AS62" s="2014">
        <f>AG29</f>
        <v>86335</v>
      </c>
      <c r="AT62" s="1450">
        <f>AH29</f>
        <v>568560</v>
      </c>
    </row>
    <row r="63" spans="41:46" ht="12" customHeight="1" thickBot="1">
      <c r="AO63" s="473"/>
      <c r="AP63" s="1157"/>
      <c r="AQ63" s="1157"/>
      <c r="AR63" s="1157"/>
      <c r="AS63" s="1157"/>
      <c r="AT63" s="1157"/>
    </row>
    <row r="64" spans="41:46" ht="66.75" customHeight="1" thickBot="1">
      <c r="AO64" s="2038" t="s">
        <v>647</v>
      </c>
      <c r="AP64" s="1451"/>
      <c r="AQ64" s="2040" t="s">
        <v>648</v>
      </c>
      <c r="AR64" s="2041"/>
      <c r="AS64" s="2041" t="s">
        <v>649</v>
      </c>
      <c r="AT64" s="2042"/>
    </row>
    <row r="65" spans="41:46" ht="69.75" customHeight="1" thickBot="1">
      <c r="AO65" s="2039"/>
      <c r="AP65" s="1452">
        <v>6</v>
      </c>
      <c r="AQ65" s="2043">
        <f>AL29</f>
        <v>71845</v>
      </c>
      <c r="AR65" s="2044"/>
      <c r="AS65" s="2045">
        <f>AM29</f>
        <v>105089</v>
      </c>
      <c r="AT65" s="2046"/>
    </row>
    <row r="66" ht="12.75">
      <c r="AO66" s="788" t="s">
        <v>650</v>
      </c>
    </row>
  </sheetData>
  <sheetProtection/>
  <mergeCells count="7">
    <mergeCell ref="A31:F31"/>
    <mergeCell ref="H31:M31"/>
    <mergeCell ref="AO64:AO65"/>
    <mergeCell ref="AQ64:AR64"/>
    <mergeCell ref="AS64:AT64"/>
    <mergeCell ref="AQ65:AR65"/>
    <mergeCell ref="AS65:AT65"/>
  </mergeCells>
  <printOptions/>
  <pageMargins left="0.9055118110236221" right="0.4724409448818898" top="0.8267716535433072" bottom="0.5511811023622047" header="0.4724409448818898" footer="0.2755905511811024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26"/>
  <sheetViews>
    <sheetView zoomScale="50" zoomScaleNormal="50" zoomScalePageLayoutView="0" workbookViewId="0" topLeftCell="A1">
      <selection activeCell="A29" sqref="A29"/>
    </sheetView>
  </sheetViews>
  <sheetFormatPr defaultColWidth="7.796875" defaultRowHeight="14.25"/>
  <cols>
    <col min="1" max="1" width="7.69921875" style="306" customWidth="1"/>
    <col min="2" max="2" width="33.8984375" style="306" customWidth="1"/>
    <col min="3" max="5" width="24.3984375" style="306" customWidth="1"/>
    <col min="6" max="6" width="7.69921875" style="818" customWidth="1"/>
    <col min="7" max="7" width="7.69921875" style="306" customWidth="1"/>
    <col min="8" max="8" width="38.8984375" style="306" customWidth="1"/>
    <col min="9" max="11" width="24.3984375" style="306" customWidth="1"/>
    <col min="12" max="12" width="7.69921875" style="818" customWidth="1"/>
    <col min="13" max="13" width="7.69921875" style="306" customWidth="1"/>
    <col min="14" max="14" width="40" style="306" customWidth="1"/>
    <col min="15" max="17" width="26" style="306" customWidth="1"/>
    <col min="18" max="18" width="7.69921875" style="818" customWidth="1"/>
    <col min="19" max="19" width="7.69921875" style="306" customWidth="1"/>
    <col min="20" max="20" width="34" style="306" customWidth="1"/>
    <col min="21" max="23" width="26" style="306" customWidth="1"/>
    <col min="24" max="24" width="7.69921875" style="818" customWidth="1"/>
    <col min="25" max="25" width="7.69921875" style="306" customWidth="1"/>
    <col min="26" max="26" width="35.59765625" style="306" customWidth="1"/>
    <col min="27" max="29" width="25.09765625" style="306" customWidth="1"/>
    <col min="30" max="30" width="7.69921875" style="818" customWidth="1"/>
    <col min="31" max="31" width="7.69921875" style="306" customWidth="1"/>
    <col min="32" max="32" width="35" style="306" customWidth="1"/>
    <col min="33" max="35" width="25.09765625" style="306" customWidth="1"/>
    <col min="36" max="36" width="7.69921875" style="818" customWidth="1"/>
    <col min="37" max="37" width="7.69921875" style="306" customWidth="1"/>
    <col min="38" max="38" width="33.8984375" style="306" customWidth="1"/>
    <col min="39" max="41" width="24.3984375" style="306" customWidth="1"/>
    <col min="42" max="42" width="7.69921875" style="818" customWidth="1"/>
    <col min="43" max="43" width="7.69921875" style="306" customWidth="1"/>
    <col min="44" max="44" width="33.8984375" style="306" customWidth="1"/>
    <col min="45" max="47" width="24.3984375" style="306" customWidth="1"/>
    <col min="48" max="48" width="7.69921875" style="818" customWidth="1"/>
    <col min="49" max="49" width="7.69921875" style="306" customWidth="1"/>
    <col min="50" max="50" width="35.59765625" style="306" customWidth="1"/>
    <col min="51" max="53" width="24.3984375" style="306" customWidth="1"/>
    <col min="54" max="54" width="7.69921875" style="818" customWidth="1"/>
    <col min="55" max="55" width="7.69921875" style="306" customWidth="1"/>
    <col min="56" max="56" width="36.8984375" style="306" customWidth="1"/>
    <col min="57" max="59" width="24.3984375" style="306" customWidth="1"/>
    <col min="60" max="60" width="7.69921875" style="818" customWidth="1"/>
    <col min="61" max="61" width="7.69921875" style="306" customWidth="1"/>
    <col min="62" max="62" width="36.5" style="306" customWidth="1"/>
    <col min="63" max="65" width="24.19921875" style="306" customWidth="1"/>
    <col min="66" max="67" width="7.69921875" style="306" customWidth="1"/>
    <col min="68" max="68" width="33.59765625" style="306" customWidth="1"/>
    <col min="69" max="71" width="24.19921875" style="306" customWidth="1"/>
    <col min="72" max="72" width="13.19921875" style="306" customWidth="1"/>
    <col min="73" max="73" width="8.19921875" style="306" customWidth="1"/>
    <col min="74" max="74" width="33.8984375" style="306" customWidth="1"/>
    <col min="75" max="77" width="24.19921875" style="306" customWidth="1"/>
    <col min="78" max="78" width="9.5" style="818" customWidth="1"/>
    <col min="79" max="79" width="7.69921875" style="306" customWidth="1"/>
    <col min="80" max="80" width="33.5" style="306" customWidth="1"/>
    <col min="81" max="83" width="24.3984375" style="306" customWidth="1"/>
    <col min="84" max="84" width="7.69921875" style="818" customWidth="1"/>
    <col min="85" max="85" width="7.69921875" style="306" customWidth="1"/>
    <col min="86" max="86" width="33.69921875" style="306" customWidth="1"/>
    <col min="87" max="89" width="24.3984375" style="306" customWidth="1"/>
    <col min="90" max="90" width="7.69921875" style="306" customWidth="1"/>
    <col min="91" max="91" width="50.59765625" style="306" customWidth="1"/>
    <col min="92" max="92" width="5.8984375" style="306" customWidth="1"/>
    <col min="93" max="93" width="23.09765625" style="306" customWidth="1"/>
    <col min="94" max="94" width="25.3984375" style="306" customWidth="1"/>
    <col min="95" max="95" width="24.8984375" style="306" customWidth="1"/>
    <col min="96" max="96" width="10.5" style="306" customWidth="1"/>
    <col min="97" max="97" width="13" style="306" customWidth="1"/>
    <col min="98" max="104" width="10.5" style="306" customWidth="1"/>
    <col min="105" max="106" width="15.59765625" style="306" customWidth="1"/>
    <col min="107" max="109" width="10.5" style="306" customWidth="1"/>
    <col min="110" max="110" width="18.5" style="306" customWidth="1"/>
    <col min="111" max="112" width="10.5" style="306" customWidth="1"/>
    <col min="113" max="113" width="16.09765625" style="306" customWidth="1"/>
    <col min="114" max="114" width="10.5" style="306" customWidth="1"/>
    <col min="115" max="16384" width="7.69921875" style="306" customWidth="1"/>
  </cols>
  <sheetData>
    <row r="1" spans="1:90" ht="30" customHeight="1">
      <c r="A1" s="610" t="s">
        <v>8</v>
      </c>
      <c r="B1" s="1464"/>
      <c r="C1" s="470"/>
      <c r="D1" s="470"/>
      <c r="E1" s="785"/>
      <c r="F1" s="785"/>
      <c r="G1" s="610"/>
      <c r="H1" s="1464"/>
      <c r="I1" s="470"/>
      <c r="J1" s="470"/>
      <c r="K1" s="785"/>
      <c r="L1" s="785"/>
      <c r="M1" s="610" t="s">
        <v>8</v>
      </c>
      <c r="N1" s="1464"/>
      <c r="O1" s="470"/>
      <c r="P1" s="470"/>
      <c r="Q1" s="785"/>
      <c r="R1" s="785"/>
      <c r="S1" s="610"/>
      <c r="T1" s="1464"/>
      <c r="U1" s="470"/>
      <c r="V1" s="470"/>
      <c r="W1" s="785"/>
      <c r="X1" s="785"/>
      <c r="Y1" s="610" t="s">
        <v>8</v>
      </c>
      <c r="Z1" s="1464"/>
      <c r="AA1" s="470"/>
      <c r="AB1" s="470"/>
      <c r="AC1" s="785"/>
      <c r="AD1" s="785"/>
      <c r="AE1" s="610"/>
      <c r="AF1" s="1464"/>
      <c r="AG1" s="470"/>
      <c r="AH1" s="470"/>
      <c r="AI1" s="785"/>
      <c r="AJ1" s="785"/>
      <c r="AK1" s="610" t="s">
        <v>8</v>
      </c>
      <c r="AL1" s="1464"/>
      <c r="AM1" s="470"/>
      <c r="AN1" s="470"/>
      <c r="AO1" s="785"/>
      <c r="AP1" s="785"/>
      <c r="AQ1" s="610"/>
      <c r="AR1" s="1464"/>
      <c r="AS1" s="470"/>
      <c r="AT1" s="470"/>
      <c r="AU1" s="785"/>
      <c r="AV1" s="785"/>
      <c r="AW1" s="610" t="s">
        <v>8</v>
      </c>
      <c r="AX1" s="1464"/>
      <c r="AY1" s="470"/>
      <c r="AZ1" s="470"/>
      <c r="BA1" s="785"/>
      <c r="BB1" s="785"/>
      <c r="BC1" s="610"/>
      <c r="BD1" s="1464"/>
      <c r="BE1" s="470"/>
      <c r="BF1" s="470"/>
      <c r="BG1" s="785"/>
      <c r="BH1" s="785"/>
      <c r="BI1" s="610" t="s">
        <v>8</v>
      </c>
      <c r="BJ1" s="1464"/>
      <c r="BK1" s="470"/>
      <c r="BL1" s="470"/>
      <c r="BM1" s="785"/>
      <c r="BN1" s="785"/>
      <c r="BO1" s="610"/>
      <c r="BP1" s="1464"/>
      <c r="BQ1" s="470"/>
      <c r="BR1" s="470"/>
      <c r="BS1" s="785"/>
      <c r="BT1" s="785"/>
      <c r="BU1" s="610" t="s">
        <v>8</v>
      </c>
      <c r="BV1" s="1464"/>
      <c r="BW1" s="470"/>
      <c r="BX1" s="470"/>
      <c r="BY1" s="785"/>
      <c r="BZ1" s="785"/>
      <c r="CA1" s="610"/>
      <c r="CB1" s="1464"/>
      <c r="CC1" s="470"/>
      <c r="CD1" s="470"/>
      <c r="CE1" s="785"/>
      <c r="CF1" s="785"/>
      <c r="CG1" s="610" t="s">
        <v>8</v>
      </c>
      <c r="CH1" s="1464"/>
      <c r="CI1" s="470"/>
      <c r="CJ1" s="470"/>
      <c r="CK1" s="785"/>
      <c r="CL1" s="785"/>
    </row>
    <row r="2" spans="1:89" ht="30" customHeight="1">
      <c r="A2" s="1370"/>
      <c r="B2" s="1371"/>
      <c r="C2" s="1371"/>
      <c r="D2" s="616"/>
      <c r="E2" s="616"/>
      <c r="F2" s="470"/>
      <c r="G2" s="1370"/>
      <c r="H2" s="1371"/>
      <c r="I2" s="1371"/>
      <c r="J2" s="616"/>
      <c r="K2" s="616"/>
      <c r="M2" s="1370"/>
      <c r="N2" s="1371"/>
      <c r="O2" s="1371"/>
      <c r="P2" s="616"/>
      <c r="Q2" s="616"/>
      <c r="R2" s="470"/>
      <c r="S2" s="1370"/>
      <c r="T2" s="1371"/>
      <c r="U2" s="1371"/>
      <c r="V2" s="616"/>
      <c r="W2" s="616"/>
      <c r="Y2" s="1370"/>
      <c r="Z2" s="1371"/>
      <c r="AA2" s="1371"/>
      <c r="AB2" s="616"/>
      <c r="AC2" s="616"/>
      <c r="AE2" s="1370"/>
      <c r="AF2" s="1371"/>
      <c r="AG2" s="1371"/>
      <c r="AH2" s="616"/>
      <c r="AI2" s="616"/>
      <c r="AK2" s="1370"/>
      <c r="AL2" s="1371"/>
      <c r="AM2" s="1371"/>
      <c r="AN2" s="616"/>
      <c r="AO2" s="616"/>
      <c r="AQ2" s="1370"/>
      <c r="AR2" s="1371"/>
      <c r="AS2" s="1371"/>
      <c r="AT2" s="616"/>
      <c r="AU2" s="616"/>
      <c r="AW2" s="1370"/>
      <c r="AX2" s="1371"/>
      <c r="AY2" s="1371"/>
      <c r="AZ2" s="616"/>
      <c r="BA2" s="616"/>
      <c r="BC2" s="1370"/>
      <c r="BD2" s="1371"/>
      <c r="BE2" s="1371"/>
      <c r="BF2" s="616"/>
      <c r="BG2" s="616"/>
      <c r="BI2" s="1370"/>
      <c r="BJ2" s="1371"/>
      <c r="BK2" s="1371"/>
      <c r="BL2" s="616"/>
      <c r="BM2" s="616"/>
      <c r="BO2" s="1370"/>
      <c r="BP2" s="1371"/>
      <c r="BQ2" s="1371"/>
      <c r="BR2" s="616"/>
      <c r="BS2" s="616"/>
      <c r="BT2" s="616"/>
      <c r="BU2" s="1370"/>
      <c r="BV2" s="1371"/>
      <c r="BW2" s="1371"/>
      <c r="BX2" s="616"/>
      <c r="BY2" s="616"/>
      <c r="CA2" s="1370"/>
      <c r="CB2" s="1371"/>
      <c r="CC2" s="1371"/>
      <c r="CD2" s="616"/>
      <c r="CE2" s="616"/>
      <c r="CG2" s="1370"/>
      <c r="CH2" s="1371"/>
      <c r="CI2" s="1371"/>
      <c r="CJ2" s="616"/>
      <c r="CK2" s="616"/>
    </row>
    <row r="3" spans="1:89" ht="30" customHeight="1">
      <c r="A3" s="470" t="s">
        <v>653</v>
      </c>
      <c r="B3" s="616"/>
      <c r="C3" s="616"/>
      <c r="D3" s="1371"/>
      <c r="E3" s="1371"/>
      <c r="F3" s="1465"/>
      <c r="G3" s="470" t="s">
        <v>653</v>
      </c>
      <c r="H3" s="616"/>
      <c r="I3" s="616"/>
      <c r="J3" s="1371"/>
      <c r="K3" s="1371"/>
      <c r="M3" s="470" t="s">
        <v>653</v>
      </c>
      <c r="N3" s="616"/>
      <c r="O3" s="616"/>
      <c r="P3" s="1371"/>
      <c r="Q3" s="1371"/>
      <c r="R3" s="1465"/>
      <c r="S3" s="470" t="s">
        <v>653</v>
      </c>
      <c r="T3" s="616"/>
      <c r="U3" s="616"/>
      <c r="V3" s="1371"/>
      <c r="W3" s="1371"/>
      <c r="Y3" s="470" t="s">
        <v>653</v>
      </c>
      <c r="Z3" s="616"/>
      <c r="AA3" s="616"/>
      <c r="AB3" s="1371"/>
      <c r="AC3" s="1371"/>
      <c r="AE3" s="470" t="s">
        <v>653</v>
      </c>
      <c r="AF3" s="616"/>
      <c r="AG3" s="616"/>
      <c r="AH3" s="1371"/>
      <c r="AI3" s="1371"/>
      <c r="AK3" s="470" t="s">
        <v>653</v>
      </c>
      <c r="AL3" s="616"/>
      <c r="AM3" s="616"/>
      <c r="AN3" s="1371"/>
      <c r="AO3" s="1371"/>
      <c r="AQ3" s="470" t="s">
        <v>653</v>
      </c>
      <c r="AR3" s="616"/>
      <c r="AS3" s="616"/>
      <c r="AT3" s="1371"/>
      <c r="AU3" s="1371"/>
      <c r="AW3" s="470" t="s">
        <v>653</v>
      </c>
      <c r="AX3" s="616"/>
      <c r="AY3" s="616"/>
      <c r="AZ3" s="1371"/>
      <c r="BA3" s="1371"/>
      <c r="BC3" s="470" t="s">
        <v>653</v>
      </c>
      <c r="BD3" s="616"/>
      <c r="BE3" s="616"/>
      <c r="BF3" s="1371"/>
      <c r="BG3" s="1371"/>
      <c r="BI3" s="470" t="s">
        <v>653</v>
      </c>
      <c r="BJ3" s="616"/>
      <c r="BK3" s="616"/>
      <c r="BL3" s="1371"/>
      <c r="BM3" s="1371"/>
      <c r="BO3" s="470" t="s">
        <v>653</v>
      </c>
      <c r="BP3" s="616"/>
      <c r="BQ3" s="616"/>
      <c r="BR3" s="1371"/>
      <c r="BS3" s="1371"/>
      <c r="BT3" s="1371"/>
      <c r="BU3" s="470" t="s">
        <v>653</v>
      </c>
      <c r="BV3" s="616"/>
      <c r="BW3" s="616"/>
      <c r="BX3" s="1371"/>
      <c r="BY3" s="1371"/>
      <c r="CA3" s="470" t="s">
        <v>653</v>
      </c>
      <c r="CB3" s="616"/>
      <c r="CC3" s="616"/>
      <c r="CD3" s="1371"/>
      <c r="CE3" s="1371"/>
      <c r="CG3" s="470" t="s">
        <v>653</v>
      </c>
      <c r="CH3" s="616"/>
      <c r="CI3" s="616"/>
      <c r="CJ3" s="1371"/>
      <c r="CK3" s="1371"/>
    </row>
    <row r="4" spans="1:89" ht="30" customHeight="1">
      <c r="A4" s="1371"/>
      <c r="B4" s="1371"/>
      <c r="C4" s="1371"/>
      <c r="D4" s="1371"/>
      <c r="E4" s="1371"/>
      <c r="F4" s="1466"/>
      <c r="K4" s="404"/>
      <c r="L4" s="1466"/>
      <c r="M4" s="1371"/>
      <c r="N4" s="1371"/>
      <c r="O4" s="1371"/>
      <c r="P4" s="1371"/>
      <c r="Q4" s="1371"/>
      <c r="R4" s="1466"/>
      <c r="W4" s="404"/>
      <c r="X4" s="1466"/>
      <c r="Y4" s="404"/>
      <c r="AC4" s="404"/>
      <c r="AD4" s="1466"/>
      <c r="AI4" s="404"/>
      <c r="AJ4" s="1466"/>
      <c r="AO4" s="404"/>
      <c r="AP4" s="1466"/>
      <c r="AR4" s="471"/>
      <c r="AU4" s="404"/>
      <c r="AV4" s="1466"/>
      <c r="AW4" s="476" t="s">
        <v>654</v>
      </c>
      <c r="BA4" s="404"/>
      <c r="BB4" s="1466"/>
      <c r="BG4" s="404"/>
      <c r="BH4" s="1466"/>
      <c r="BM4" s="404"/>
      <c r="BN4" s="404"/>
      <c r="BS4" s="404"/>
      <c r="BT4" s="404"/>
      <c r="BY4" s="404"/>
      <c r="BZ4" s="1466"/>
      <c r="CB4" s="471"/>
      <c r="CE4" s="404"/>
      <c r="CF4" s="1466"/>
      <c r="CK4" s="404"/>
    </row>
    <row r="5" spans="1:89" ht="30" customHeight="1" thickBot="1">
      <c r="A5" s="476" t="s">
        <v>655</v>
      </c>
      <c r="C5" s="1384"/>
      <c r="D5" s="1383"/>
      <c r="E5" s="1467" t="s">
        <v>583</v>
      </c>
      <c r="F5" s="1466"/>
      <c r="G5" s="476" t="s">
        <v>656</v>
      </c>
      <c r="I5" s="1384"/>
      <c r="J5" s="1383"/>
      <c r="K5" s="1468" t="s">
        <v>657</v>
      </c>
      <c r="L5" s="1466"/>
      <c r="M5" s="476" t="s">
        <v>658</v>
      </c>
      <c r="O5" s="1384"/>
      <c r="P5" s="1383"/>
      <c r="Q5" s="1467" t="s">
        <v>659</v>
      </c>
      <c r="R5" s="1466"/>
      <c r="S5" s="476" t="s">
        <v>660</v>
      </c>
      <c r="U5" s="1384"/>
      <c r="V5" s="1383"/>
      <c r="W5" s="1468" t="s">
        <v>614</v>
      </c>
      <c r="X5" s="1466"/>
      <c r="Y5" s="1469"/>
      <c r="Z5" s="476" t="s">
        <v>661</v>
      </c>
      <c r="AA5" s="1384"/>
      <c r="AB5" s="1383"/>
      <c r="AC5" s="1468" t="s">
        <v>662</v>
      </c>
      <c r="AD5" s="1466"/>
      <c r="AE5" s="476" t="s">
        <v>663</v>
      </c>
      <c r="AG5" s="1384"/>
      <c r="AH5" s="1383"/>
      <c r="AI5" s="1468" t="s">
        <v>664</v>
      </c>
      <c r="AJ5" s="1466"/>
      <c r="AK5" s="476" t="s">
        <v>665</v>
      </c>
      <c r="AM5" s="1384"/>
      <c r="AN5" s="1383"/>
      <c r="AO5" s="1468" t="s">
        <v>666</v>
      </c>
      <c r="AP5" s="1466"/>
      <c r="AQ5" s="476" t="s">
        <v>667</v>
      </c>
      <c r="AS5" s="1384"/>
      <c r="AT5" s="1383"/>
      <c r="AU5" s="1468" t="s">
        <v>668</v>
      </c>
      <c r="AV5" s="1466"/>
      <c r="AW5" s="476" t="s">
        <v>669</v>
      </c>
      <c r="AY5" s="1384"/>
      <c r="AZ5" s="1383"/>
      <c r="BA5" s="1468" t="s">
        <v>274</v>
      </c>
      <c r="BB5" s="1466"/>
      <c r="BC5" s="1469"/>
      <c r="BD5" s="476" t="s">
        <v>670</v>
      </c>
      <c r="BE5" s="1384"/>
      <c r="BF5" s="1383"/>
      <c r="BG5" s="1468" t="s">
        <v>671</v>
      </c>
      <c r="BH5" s="1466"/>
      <c r="BI5" s="1469"/>
      <c r="BJ5" s="476" t="s">
        <v>672</v>
      </c>
      <c r="BK5" s="1384"/>
      <c r="BL5" s="1383"/>
      <c r="BM5" s="1468" t="s">
        <v>673</v>
      </c>
      <c r="BN5" s="404"/>
      <c r="BO5" s="476" t="s">
        <v>674</v>
      </c>
      <c r="BQ5" s="1384"/>
      <c r="BR5" s="1383"/>
      <c r="BS5" s="1468" t="s">
        <v>675</v>
      </c>
      <c r="BT5" s="1467"/>
      <c r="BU5" s="476" t="s">
        <v>676</v>
      </c>
      <c r="BW5" s="1384"/>
      <c r="BX5" s="1383"/>
      <c r="BY5" s="1468" t="s">
        <v>677</v>
      </c>
      <c r="BZ5" s="1466"/>
      <c r="CA5" s="476" t="s">
        <v>678</v>
      </c>
      <c r="CC5" s="1384"/>
      <c r="CD5" s="1383"/>
      <c r="CE5" s="1468" t="s">
        <v>679</v>
      </c>
      <c r="CF5" s="1466"/>
      <c r="CG5" s="476" t="s">
        <v>680</v>
      </c>
      <c r="CI5" s="1384"/>
      <c r="CJ5" s="1383"/>
      <c r="CK5" s="1468" t="s">
        <v>507</v>
      </c>
    </row>
    <row r="6" spans="1:89" ht="24.75" customHeight="1" thickBot="1">
      <c r="A6" s="1391"/>
      <c r="B6" s="619"/>
      <c r="C6" s="1470" t="s">
        <v>681</v>
      </c>
      <c r="D6" s="1471"/>
      <c r="E6" s="1391"/>
      <c r="F6" s="1472"/>
      <c r="G6" s="1391"/>
      <c r="H6" s="619"/>
      <c r="I6" s="1470" t="s">
        <v>681</v>
      </c>
      <c r="J6" s="1471"/>
      <c r="K6" s="1391"/>
      <c r="L6" s="528"/>
      <c r="M6" s="1391"/>
      <c r="N6" s="619"/>
      <c r="O6" s="1470" t="s">
        <v>681</v>
      </c>
      <c r="P6" s="1471"/>
      <c r="Q6" s="1391"/>
      <c r="R6" s="1472"/>
      <c r="S6" s="1391"/>
      <c r="T6" s="619"/>
      <c r="U6" s="1470" t="s">
        <v>681</v>
      </c>
      <c r="V6" s="1471"/>
      <c r="W6" s="1391"/>
      <c r="X6" s="1473"/>
      <c r="Y6" s="1391"/>
      <c r="Z6" s="619"/>
      <c r="AA6" s="1470" t="s">
        <v>681</v>
      </c>
      <c r="AB6" s="1471"/>
      <c r="AC6" s="1391"/>
      <c r="AD6" s="528"/>
      <c r="AE6" s="1391"/>
      <c r="AF6" s="619"/>
      <c r="AG6" s="1470" t="s">
        <v>681</v>
      </c>
      <c r="AH6" s="1471"/>
      <c r="AI6" s="1391"/>
      <c r="AJ6" s="528"/>
      <c r="AK6" s="1391"/>
      <c r="AL6" s="619"/>
      <c r="AM6" s="1470" t="s">
        <v>681</v>
      </c>
      <c r="AN6" s="1471"/>
      <c r="AO6" s="1391"/>
      <c r="AP6" s="528"/>
      <c r="AQ6" s="1391"/>
      <c r="AR6" s="619"/>
      <c r="AS6" s="1470" t="s">
        <v>681</v>
      </c>
      <c r="AT6" s="1471"/>
      <c r="AU6" s="1391"/>
      <c r="AV6" s="528"/>
      <c r="AW6" s="1391"/>
      <c r="AX6" s="619"/>
      <c r="AY6" s="1470" t="s">
        <v>681</v>
      </c>
      <c r="AZ6" s="1471"/>
      <c r="BA6" s="1391"/>
      <c r="BB6" s="528"/>
      <c r="BC6" s="1391"/>
      <c r="BD6" s="619"/>
      <c r="BE6" s="1470" t="s">
        <v>681</v>
      </c>
      <c r="BF6" s="1471"/>
      <c r="BG6" s="1391"/>
      <c r="BH6" s="528"/>
      <c r="BI6" s="1391"/>
      <c r="BJ6" s="619"/>
      <c r="BK6" s="1470" t="s">
        <v>681</v>
      </c>
      <c r="BL6" s="1471"/>
      <c r="BM6" s="1391"/>
      <c r="BN6" s="1379"/>
      <c r="BO6" s="1391"/>
      <c r="BP6" s="619"/>
      <c r="BQ6" s="1470" t="s">
        <v>681</v>
      </c>
      <c r="BR6" s="1471"/>
      <c r="BS6" s="1391"/>
      <c r="BT6" s="1387"/>
      <c r="BU6" s="1391"/>
      <c r="BV6" s="619"/>
      <c r="BW6" s="1470" t="s">
        <v>681</v>
      </c>
      <c r="BX6" s="1471"/>
      <c r="BY6" s="1391"/>
      <c r="BZ6" s="528"/>
      <c r="CA6" s="1391"/>
      <c r="CB6" s="619"/>
      <c r="CC6" s="1470" t="s">
        <v>681</v>
      </c>
      <c r="CD6" s="1471"/>
      <c r="CE6" s="1391"/>
      <c r="CF6" s="528"/>
      <c r="CG6" s="1391"/>
      <c r="CH6" s="619"/>
      <c r="CI6" s="1470" t="s">
        <v>681</v>
      </c>
      <c r="CJ6" s="1471"/>
      <c r="CK6" s="1391"/>
    </row>
    <row r="7" spans="1:89" ht="24.75" customHeight="1">
      <c r="A7" s="1387"/>
      <c r="B7" s="1393"/>
      <c r="C7" s="1474"/>
      <c r="D7" s="1387"/>
      <c r="E7" s="1387" t="s">
        <v>470</v>
      </c>
      <c r="F7" s="1472"/>
      <c r="G7" s="1387"/>
      <c r="H7" s="1393"/>
      <c r="I7" s="1474"/>
      <c r="J7" s="1387"/>
      <c r="K7" s="1387" t="s">
        <v>470</v>
      </c>
      <c r="L7" s="528"/>
      <c r="M7" s="1387"/>
      <c r="N7" s="1393"/>
      <c r="O7" s="1474"/>
      <c r="P7" s="1387"/>
      <c r="Q7" s="1387" t="s">
        <v>470</v>
      </c>
      <c r="R7" s="1472"/>
      <c r="S7" s="1387"/>
      <c r="T7" s="1393"/>
      <c r="U7" s="1474"/>
      <c r="V7" s="1387"/>
      <c r="W7" s="1387" t="s">
        <v>470</v>
      </c>
      <c r="X7" s="1473"/>
      <c r="Y7" s="1387"/>
      <c r="Z7" s="1393"/>
      <c r="AA7" s="1474"/>
      <c r="AB7" s="1387"/>
      <c r="AC7" s="1387" t="s">
        <v>470</v>
      </c>
      <c r="AD7" s="528"/>
      <c r="AE7" s="1387"/>
      <c r="AF7" s="1393"/>
      <c r="AG7" s="1474"/>
      <c r="AH7" s="1387"/>
      <c r="AI7" s="1387" t="s">
        <v>470</v>
      </c>
      <c r="AJ7" s="528"/>
      <c r="AK7" s="1387"/>
      <c r="AL7" s="1393"/>
      <c r="AM7" s="1474"/>
      <c r="AN7" s="1387"/>
      <c r="AO7" s="1387" t="s">
        <v>470</v>
      </c>
      <c r="AP7" s="528"/>
      <c r="AQ7" s="1387"/>
      <c r="AR7" s="1393"/>
      <c r="AS7" s="1474"/>
      <c r="AT7" s="1387"/>
      <c r="AU7" s="1387" t="s">
        <v>470</v>
      </c>
      <c r="AV7" s="528"/>
      <c r="AW7" s="1387"/>
      <c r="AX7" s="1393"/>
      <c r="AY7" s="1474"/>
      <c r="AZ7" s="1387"/>
      <c r="BA7" s="1387" t="s">
        <v>470</v>
      </c>
      <c r="BB7" s="528"/>
      <c r="BC7" s="1387"/>
      <c r="BD7" s="1393"/>
      <c r="BE7" s="1474"/>
      <c r="BF7" s="1387"/>
      <c r="BG7" s="1387" t="s">
        <v>470</v>
      </c>
      <c r="BH7" s="528"/>
      <c r="BI7" s="1387"/>
      <c r="BJ7" s="1393"/>
      <c r="BK7" s="1474"/>
      <c r="BL7" s="1387"/>
      <c r="BM7" s="1387" t="s">
        <v>470</v>
      </c>
      <c r="BN7" s="1379"/>
      <c r="BO7" s="1387"/>
      <c r="BP7" s="1393"/>
      <c r="BQ7" s="1474"/>
      <c r="BR7" s="1387"/>
      <c r="BS7" s="1387" t="s">
        <v>470</v>
      </c>
      <c r="BT7" s="1387"/>
      <c r="BU7" s="1387"/>
      <c r="BV7" s="1393"/>
      <c r="BW7" s="1474"/>
      <c r="BX7" s="1387"/>
      <c r="BY7" s="1387" t="s">
        <v>470</v>
      </c>
      <c r="BZ7" s="528"/>
      <c r="CA7" s="1387"/>
      <c r="CB7" s="1393"/>
      <c r="CC7" s="1474"/>
      <c r="CD7" s="1387"/>
      <c r="CE7" s="1387" t="s">
        <v>470</v>
      </c>
      <c r="CF7" s="528"/>
      <c r="CG7" s="1387"/>
      <c r="CH7" s="1393"/>
      <c r="CI7" s="1474"/>
      <c r="CJ7" s="1387"/>
      <c r="CK7" s="1387" t="s">
        <v>470</v>
      </c>
    </row>
    <row r="8" spans="1:89" ht="24.75" customHeight="1">
      <c r="A8" s="1387" t="s">
        <v>47</v>
      </c>
      <c r="B8" s="1393" t="s">
        <v>48</v>
      </c>
      <c r="C8" s="1387" t="s">
        <v>87</v>
      </c>
      <c r="D8" s="1387" t="s">
        <v>20</v>
      </c>
      <c r="E8" s="1387" t="s">
        <v>631</v>
      </c>
      <c r="F8" s="1472"/>
      <c r="G8" s="1387" t="s">
        <v>47</v>
      </c>
      <c r="H8" s="1393" t="s">
        <v>48</v>
      </c>
      <c r="I8" s="1387" t="s">
        <v>87</v>
      </c>
      <c r="J8" s="1387" t="s">
        <v>20</v>
      </c>
      <c r="K8" s="1387" t="s">
        <v>631</v>
      </c>
      <c r="L8" s="528"/>
      <c r="M8" s="1387" t="s">
        <v>47</v>
      </c>
      <c r="N8" s="1393" t="s">
        <v>48</v>
      </c>
      <c r="O8" s="1387" t="s">
        <v>87</v>
      </c>
      <c r="P8" s="1387" t="s">
        <v>20</v>
      </c>
      <c r="Q8" s="1387" t="s">
        <v>631</v>
      </c>
      <c r="R8" s="1472"/>
      <c r="S8" s="1387" t="s">
        <v>47</v>
      </c>
      <c r="T8" s="1393" t="s">
        <v>48</v>
      </c>
      <c r="U8" s="1387" t="s">
        <v>87</v>
      </c>
      <c r="V8" s="1387" t="s">
        <v>20</v>
      </c>
      <c r="W8" s="1387" t="s">
        <v>631</v>
      </c>
      <c r="X8" s="1473"/>
      <c r="Y8" s="1387" t="s">
        <v>47</v>
      </c>
      <c r="Z8" s="1393" t="s">
        <v>48</v>
      </c>
      <c r="AA8" s="1387" t="s">
        <v>87</v>
      </c>
      <c r="AB8" s="1387" t="s">
        <v>20</v>
      </c>
      <c r="AC8" s="1387" t="s">
        <v>631</v>
      </c>
      <c r="AD8" s="528"/>
      <c r="AE8" s="1387" t="s">
        <v>47</v>
      </c>
      <c r="AF8" s="1393" t="s">
        <v>48</v>
      </c>
      <c r="AG8" s="1387" t="s">
        <v>87</v>
      </c>
      <c r="AH8" s="1387" t="s">
        <v>20</v>
      </c>
      <c r="AI8" s="1387" t="s">
        <v>631</v>
      </c>
      <c r="AJ8" s="528"/>
      <c r="AK8" s="1387" t="s">
        <v>47</v>
      </c>
      <c r="AL8" s="1393" t="s">
        <v>48</v>
      </c>
      <c r="AM8" s="1387" t="s">
        <v>87</v>
      </c>
      <c r="AN8" s="1387" t="s">
        <v>20</v>
      </c>
      <c r="AO8" s="1387" t="s">
        <v>631</v>
      </c>
      <c r="AP8" s="528"/>
      <c r="AQ8" s="1387" t="s">
        <v>47</v>
      </c>
      <c r="AR8" s="1393" t="s">
        <v>48</v>
      </c>
      <c r="AS8" s="1387" t="s">
        <v>87</v>
      </c>
      <c r="AT8" s="1387" t="s">
        <v>20</v>
      </c>
      <c r="AU8" s="1387" t="s">
        <v>631</v>
      </c>
      <c r="AV8" s="528"/>
      <c r="AW8" s="1387" t="s">
        <v>47</v>
      </c>
      <c r="AX8" s="1393" t="s">
        <v>48</v>
      </c>
      <c r="AY8" s="1387" t="s">
        <v>87</v>
      </c>
      <c r="AZ8" s="1387" t="s">
        <v>20</v>
      </c>
      <c r="BA8" s="1387" t="s">
        <v>631</v>
      </c>
      <c r="BB8" s="528"/>
      <c r="BC8" s="1387" t="s">
        <v>47</v>
      </c>
      <c r="BD8" s="1393" t="s">
        <v>48</v>
      </c>
      <c r="BE8" s="1387" t="s">
        <v>87</v>
      </c>
      <c r="BF8" s="1387" t="s">
        <v>20</v>
      </c>
      <c r="BG8" s="1387" t="s">
        <v>631</v>
      </c>
      <c r="BH8" s="528"/>
      <c r="BI8" s="1387" t="s">
        <v>47</v>
      </c>
      <c r="BJ8" s="1393" t="s">
        <v>48</v>
      </c>
      <c r="BK8" s="1387" t="s">
        <v>87</v>
      </c>
      <c r="BL8" s="1387" t="s">
        <v>20</v>
      </c>
      <c r="BM8" s="1387" t="s">
        <v>631</v>
      </c>
      <c r="BN8" s="1379"/>
      <c r="BO8" s="1387" t="s">
        <v>47</v>
      </c>
      <c r="BP8" s="1393" t="s">
        <v>48</v>
      </c>
      <c r="BQ8" s="1387" t="s">
        <v>87</v>
      </c>
      <c r="BR8" s="1387" t="s">
        <v>20</v>
      </c>
      <c r="BS8" s="1387" t="s">
        <v>631</v>
      </c>
      <c r="BT8" s="1387"/>
      <c r="BU8" s="1387" t="s">
        <v>47</v>
      </c>
      <c r="BV8" s="1393" t="s">
        <v>48</v>
      </c>
      <c r="BW8" s="1387" t="s">
        <v>87</v>
      </c>
      <c r="BX8" s="1387" t="s">
        <v>20</v>
      </c>
      <c r="BY8" s="1387" t="s">
        <v>631</v>
      </c>
      <c r="BZ8" s="528"/>
      <c r="CA8" s="1387" t="s">
        <v>47</v>
      </c>
      <c r="CB8" s="1393" t="s">
        <v>48</v>
      </c>
      <c r="CC8" s="1387" t="s">
        <v>87</v>
      </c>
      <c r="CD8" s="1387" t="s">
        <v>20</v>
      </c>
      <c r="CE8" s="1387" t="s">
        <v>631</v>
      </c>
      <c r="CF8" s="528"/>
      <c r="CG8" s="1387" t="s">
        <v>47</v>
      </c>
      <c r="CH8" s="1393" t="s">
        <v>48</v>
      </c>
      <c r="CI8" s="1387" t="s">
        <v>87</v>
      </c>
      <c r="CJ8" s="1387" t="s">
        <v>20</v>
      </c>
      <c r="CK8" s="1387" t="s">
        <v>631</v>
      </c>
    </row>
    <row r="9" spans="1:93" ht="24.75" customHeight="1">
      <c r="A9" s="1387"/>
      <c r="C9" s="1387"/>
      <c r="D9" s="1387" t="s">
        <v>635</v>
      </c>
      <c r="E9" s="1387"/>
      <c r="F9" s="1472"/>
      <c r="G9" s="1387"/>
      <c r="I9" s="1387"/>
      <c r="J9" s="1387" t="s">
        <v>635</v>
      </c>
      <c r="K9" s="1387"/>
      <c r="L9" s="528"/>
      <c r="M9" s="1387"/>
      <c r="O9" s="1387"/>
      <c r="P9" s="1387" t="s">
        <v>635</v>
      </c>
      <c r="Q9" s="1387"/>
      <c r="R9" s="1472"/>
      <c r="S9" s="1387"/>
      <c r="U9" s="1387"/>
      <c r="V9" s="1387" t="s">
        <v>635</v>
      </c>
      <c r="W9" s="1387"/>
      <c r="X9" s="1473"/>
      <c r="Y9" s="1387"/>
      <c r="AA9" s="1387"/>
      <c r="AB9" s="1387" t="s">
        <v>635</v>
      </c>
      <c r="AC9" s="1387"/>
      <c r="AD9" s="528"/>
      <c r="AE9" s="1387"/>
      <c r="AG9" s="1387"/>
      <c r="AH9" s="1387" t="s">
        <v>635</v>
      </c>
      <c r="AI9" s="1387"/>
      <c r="AJ9" s="528"/>
      <c r="AK9" s="1387"/>
      <c r="AM9" s="1387"/>
      <c r="AN9" s="1387" t="s">
        <v>635</v>
      </c>
      <c r="AO9" s="1387"/>
      <c r="AP9" s="528"/>
      <c r="AQ9" s="1387"/>
      <c r="AS9" s="1387"/>
      <c r="AT9" s="1387" t="s">
        <v>635</v>
      </c>
      <c r="AU9" s="1387"/>
      <c r="AV9" s="528"/>
      <c r="AW9" s="1387"/>
      <c r="AY9" s="1387"/>
      <c r="AZ9" s="1387" t="s">
        <v>635</v>
      </c>
      <c r="BA9" s="1387"/>
      <c r="BB9" s="528"/>
      <c r="BC9" s="1387"/>
      <c r="BE9" s="1387"/>
      <c r="BF9" s="1387" t="s">
        <v>635</v>
      </c>
      <c r="BG9" s="1387"/>
      <c r="BH9" s="528"/>
      <c r="BI9" s="1387"/>
      <c r="BK9" s="1387"/>
      <c r="BL9" s="1387" t="s">
        <v>635</v>
      </c>
      <c r="BM9" s="1387"/>
      <c r="BN9" s="1379"/>
      <c r="BO9" s="1387"/>
      <c r="BQ9" s="1387"/>
      <c r="BR9" s="1387" t="s">
        <v>635</v>
      </c>
      <c r="BS9" s="1387"/>
      <c r="BT9" s="1387"/>
      <c r="BU9" s="1387"/>
      <c r="BW9" s="1387"/>
      <c r="BX9" s="1387" t="s">
        <v>635</v>
      </c>
      <c r="BY9" s="1387"/>
      <c r="BZ9" s="528"/>
      <c r="CA9" s="1387"/>
      <c r="CC9" s="1387"/>
      <c r="CD9" s="1387" t="s">
        <v>635</v>
      </c>
      <c r="CE9" s="1387"/>
      <c r="CF9" s="528"/>
      <c r="CG9" s="1387"/>
      <c r="CI9" s="1387"/>
      <c r="CJ9" s="1387" t="s">
        <v>635</v>
      </c>
      <c r="CK9" s="1387"/>
      <c r="CO9" s="1475"/>
    </row>
    <row r="10" spans="1:93" ht="24.75" customHeight="1" thickBot="1">
      <c r="A10" s="1395"/>
      <c r="C10" s="1387"/>
      <c r="D10" s="1387"/>
      <c r="E10" s="1387"/>
      <c r="F10" s="1472"/>
      <c r="G10" s="1395"/>
      <c r="I10" s="1387"/>
      <c r="J10" s="1387"/>
      <c r="K10" s="1387"/>
      <c r="L10" s="528"/>
      <c r="M10" s="1395"/>
      <c r="O10" s="1387"/>
      <c r="P10" s="1387"/>
      <c r="Q10" s="1387"/>
      <c r="R10" s="1472"/>
      <c r="S10" s="1395"/>
      <c r="U10" s="1387"/>
      <c r="V10" s="1387"/>
      <c r="W10" s="1387"/>
      <c r="X10" s="1473"/>
      <c r="Y10" s="1395"/>
      <c r="AA10" s="1387"/>
      <c r="AB10" s="1387"/>
      <c r="AC10" s="1387"/>
      <c r="AD10" s="528"/>
      <c r="AE10" s="1395"/>
      <c r="AG10" s="1387"/>
      <c r="AH10" s="1387"/>
      <c r="AI10" s="1387"/>
      <c r="AJ10" s="528"/>
      <c r="AK10" s="1395"/>
      <c r="AM10" s="1387"/>
      <c r="AN10" s="1387"/>
      <c r="AO10" s="1387"/>
      <c r="AP10" s="528"/>
      <c r="AQ10" s="1395"/>
      <c r="AS10" s="1387"/>
      <c r="AT10" s="1387"/>
      <c r="AU10" s="1387"/>
      <c r="AV10" s="528"/>
      <c r="AW10" s="1395"/>
      <c r="AY10" s="1387"/>
      <c r="AZ10" s="1387"/>
      <c r="BA10" s="1387"/>
      <c r="BB10" s="528"/>
      <c r="BC10" s="1395"/>
      <c r="BE10" s="1387"/>
      <c r="BF10" s="1387"/>
      <c r="BG10" s="1387"/>
      <c r="BH10" s="528"/>
      <c r="BI10" s="1395"/>
      <c r="BK10" s="1387"/>
      <c r="BL10" s="1387"/>
      <c r="BM10" s="1387"/>
      <c r="BN10" s="1379"/>
      <c r="BO10" s="1395"/>
      <c r="BQ10" s="1387"/>
      <c r="BR10" s="1387"/>
      <c r="BS10" s="1387"/>
      <c r="BT10" s="1387"/>
      <c r="BU10" s="1395"/>
      <c r="BW10" s="1387"/>
      <c r="BX10" s="1387"/>
      <c r="BY10" s="1387"/>
      <c r="BZ10" s="528"/>
      <c r="CA10" s="1395"/>
      <c r="CC10" s="1387"/>
      <c r="CD10" s="1387"/>
      <c r="CE10" s="1387"/>
      <c r="CF10" s="528"/>
      <c r="CG10" s="1395"/>
      <c r="CI10" s="1387"/>
      <c r="CJ10" s="1387"/>
      <c r="CK10" s="1387"/>
      <c r="CO10" s="474"/>
    </row>
    <row r="11" spans="1:114" s="815" customFormat="1" ht="24.75" customHeight="1" thickBot="1">
      <c r="A11" s="1396">
        <v>1</v>
      </c>
      <c r="B11" s="1396">
        <v>2</v>
      </c>
      <c r="C11" s="1396">
        <v>3</v>
      </c>
      <c r="D11" s="1396">
        <v>4</v>
      </c>
      <c r="E11" s="1396">
        <v>5</v>
      </c>
      <c r="F11" s="1476"/>
      <c r="G11" s="1396">
        <v>1</v>
      </c>
      <c r="H11" s="1396">
        <v>2</v>
      </c>
      <c r="I11" s="1396">
        <v>3</v>
      </c>
      <c r="J11" s="1396">
        <v>4</v>
      </c>
      <c r="K11" s="1396">
        <v>5</v>
      </c>
      <c r="L11" s="1477"/>
      <c r="M11" s="1396">
        <v>1</v>
      </c>
      <c r="N11" s="1396">
        <v>2</v>
      </c>
      <c r="O11" s="1396">
        <v>3</v>
      </c>
      <c r="P11" s="1396">
        <v>4</v>
      </c>
      <c r="Q11" s="1396">
        <v>5</v>
      </c>
      <c r="R11" s="1476"/>
      <c r="S11" s="1396">
        <v>1</v>
      </c>
      <c r="T11" s="1396">
        <v>2</v>
      </c>
      <c r="U11" s="1396">
        <v>3</v>
      </c>
      <c r="V11" s="1396">
        <v>4</v>
      </c>
      <c r="W11" s="1396">
        <v>5</v>
      </c>
      <c r="X11" s="1478"/>
      <c r="Y11" s="1396">
        <v>1</v>
      </c>
      <c r="Z11" s="1396">
        <v>2</v>
      </c>
      <c r="AA11" s="1396">
        <v>3</v>
      </c>
      <c r="AB11" s="1396">
        <v>4</v>
      </c>
      <c r="AC11" s="1396">
        <v>5</v>
      </c>
      <c r="AD11" s="1477"/>
      <c r="AE11" s="1396">
        <v>1</v>
      </c>
      <c r="AF11" s="1396">
        <v>2</v>
      </c>
      <c r="AG11" s="1396">
        <v>3</v>
      </c>
      <c r="AH11" s="1396">
        <v>4</v>
      </c>
      <c r="AI11" s="1396">
        <v>5</v>
      </c>
      <c r="AJ11" s="1477"/>
      <c r="AK11" s="1396">
        <v>1</v>
      </c>
      <c r="AL11" s="1396">
        <v>2</v>
      </c>
      <c r="AM11" s="1396">
        <v>3</v>
      </c>
      <c r="AN11" s="1396">
        <v>4</v>
      </c>
      <c r="AO11" s="1396">
        <v>5</v>
      </c>
      <c r="AP11" s="1477"/>
      <c r="AQ11" s="1396">
        <v>1</v>
      </c>
      <c r="AR11" s="1396">
        <v>2</v>
      </c>
      <c r="AS11" s="1396">
        <v>3</v>
      </c>
      <c r="AT11" s="1396">
        <v>4</v>
      </c>
      <c r="AU11" s="1396">
        <v>5</v>
      </c>
      <c r="AV11" s="1477"/>
      <c r="AW11" s="1396">
        <v>1</v>
      </c>
      <c r="AX11" s="1396">
        <v>2</v>
      </c>
      <c r="AY11" s="1396">
        <v>3</v>
      </c>
      <c r="AZ11" s="1396">
        <v>4</v>
      </c>
      <c r="BA11" s="1396">
        <v>5</v>
      </c>
      <c r="BB11" s="1477"/>
      <c r="BC11" s="1396">
        <v>1</v>
      </c>
      <c r="BD11" s="1396">
        <v>2</v>
      </c>
      <c r="BE11" s="1396">
        <v>3</v>
      </c>
      <c r="BF11" s="1396">
        <v>4</v>
      </c>
      <c r="BG11" s="1396">
        <v>5</v>
      </c>
      <c r="BH11" s="1477"/>
      <c r="BI11" s="1396">
        <v>1</v>
      </c>
      <c r="BJ11" s="1396">
        <v>2</v>
      </c>
      <c r="BK11" s="1396">
        <v>3</v>
      </c>
      <c r="BL11" s="1396">
        <v>4</v>
      </c>
      <c r="BM11" s="1396">
        <v>5</v>
      </c>
      <c r="BN11" s="1398"/>
      <c r="BO11" s="1396">
        <v>1</v>
      </c>
      <c r="BP11" s="1396">
        <v>2</v>
      </c>
      <c r="BQ11" s="1396">
        <v>3</v>
      </c>
      <c r="BR11" s="1396">
        <v>4</v>
      </c>
      <c r="BS11" s="1396">
        <v>5</v>
      </c>
      <c r="BT11" s="1397"/>
      <c r="BU11" s="1396">
        <v>1</v>
      </c>
      <c r="BV11" s="1396">
        <v>2</v>
      </c>
      <c r="BW11" s="1396">
        <v>3</v>
      </c>
      <c r="BX11" s="1396">
        <v>4</v>
      </c>
      <c r="BY11" s="1396">
        <v>5</v>
      </c>
      <c r="BZ11" s="1477"/>
      <c r="CA11" s="1396">
        <v>1</v>
      </c>
      <c r="CB11" s="1396">
        <v>2</v>
      </c>
      <c r="CC11" s="1396">
        <v>3</v>
      </c>
      <c r="CD11" s="1396">
        <v>4</v>
      </c>
      <c r="CE11" s="1396">
        <v>5</v>
      </c>
      <c r="CF11" s="1477"/>
      <c r="CG11" s="1396">
        <v>1</v>
      </c>
      <c r="CH11" s="1396">
        <v>2</v>
      </c>
      <c r="CI11" s="1396">
        <v>3</v>
      </c>
      <c r="CJ11" s="1396">
        <v>4</v>
      </c>
      <c r="CK11" s="1396">
        <v>5</v>
      </c>
      <c r="CO11" s="1479"/>
      <c r="CP11" s="1480"/>
      <c r="CQ11" s="1480"/>
      <c r="CR11" s="1480"/>
      <c r="CS11" s="1480"/>
      <c r="CT11" s="1480"/>
      <c r="CU11" s="1480"/>
      <c r="CV11" s="1480"/>
      <c r="CW11" s="1480"/>
      <c r="CX11" s="1480"/>
      <c r="CY11" s="1480"/>
      <c r="CZ11" s="1480"/>
      <c r="DA11" s="1480"/>
      <c r="DB11" s="1480"/>
      <c r="DC11" s="1480"/>
      <c r="DD11" s="1480"/>
      <c r="DE11" s="1480"/>
      <c r="DF11" s="1480"/>
      <c r="DG11" s="1480"/>
      <c r="DH11" s="1480"/>
      <c r="DI11" s="1480"/>
      <c r="DJ11" s="1481"/>
    </row>
    <row r="12" spans="1:113" ht="30" customHeight="1">
      <c r="A12" s="273">
        <v>1</v>
      </c>
      <c r="B12" s="274" t="s">
        <v>120</v>
      </c>
      <c r="C12" s="1084">
        <v>47791</v>
      </c>
      <c r="D12" s="1084">
        <v>14364</v>
      </c>
      <c r="E12" s="1086">
        <v>115344</v>
      </c>
      <c r="G12" s="273">
        <v>1</v>
      </c>
      <c r="H12" s="274" t="s">
        <v>120</v>
      </c>
      <c r="I12" s="1084">
        <v>171</v>
      </c>
      <c r="J12" s="1084">
        <v>88</v>
      </c>
      <c r="K12" s="1086">
        <v>515</v>
      </c>
      <c r="M12" s="273">
        <v>1</v>
      </c>
      <c r="N12" s="274" t="s">
        <v>120</v>
      </c>
      <c r="O12" s="1084">
        <v>2383</v>
      </c>
      <c r="P12" s="1084">
        <v>391</v>
      </c>
      <c r="Q12" s="1086">
        <v>3080</v>
      </c>
      <c r="S12" s="273">
        <v>1</v>
      </c>
      <c r="T12" s="274" t="s">
        <v>120</v>
      </c>
      <c r="U12" s="1084">
        <v>5126</v>
      </c>
      <c r="V12" s="1085">
        <v>2499</v>
      </c>
      <c r="W12" s="1086">
        <v>24901</v>
      </c>
      <c r="Y12" s="1482">
        <v>1</v>
      </c>
      <c r="Z12" s="1483" t="s">
        <v>120</v>
      </c>
      <c r="AA12" s="1484">
        <v>2875</v>
      </c>
      <c r="AB12" s="1085">
        <v>1604</v>
      </c>
      <c r="AC12" s="1485">
        <v>16733</v>
      </c>
      <c r="AE12" s="273">
        <v>1</v>
      </c>
      <c r="AF12" s="274" t="s">
        <v>120</v>
      </c>
      <c r="AG12" s="1084">
        <v>46416</v>
      </c>
      <c r="AH12" s="1085">
        <v>16174</v>
      </c>
      <c r="AI12" s="1086">
        <v>124863</v>
      </c>
      <c r="AK12" s="273">
        <v>1</v>
      </c>
      <c r="AL12" s="274" t="s">
        <v>120</v>
      </c>
      <c r="AM12" s="1084">
        <v>28213</v>
      </c>
      <c r="AN12" s="1085">
        <v>8156</v>
      </c>
      <c r="AO12" s="1086">
        <v>56542</v>
      </c>
      <c r="AQ12" s="273">
        <v>1</v>
      </c>
      <c r="AR12" s="274" t="s">
        <v>120</v>
      </c>
      <c r="AS12" s="1084">
        <v>27165</v>
      </c>
      <c r="AT12" s="1085">
        <v>8094</v>
      </c>
      <c r="AU12" s="1086">
        <v>56384</v>
      </c>
      <c r="AW12" s="273">
        <v>1</v>
      </c>
      <c r="AX12" s="274" t="s">
        <v>120</v>
      </c>
      <c r="AY12" s="1084">
        <v>16621</v>
      </c>
      <c r="AZ12" s="1085">
        <v>5062</v>
      </c>
      <c r="BA12" s="1086">
        <v>56625</v>
      </c>
      <c r="BC12" s="273">
        <v>1</v>
      </c>
      <c r="BD12" s="274" t="s">
        <v>120</v>
      </c>
      <c r="BE12" s="1084">
        <v>10746</v>
      </c>
      <c r="BF12" s="1085">
        <v>2996</v>
      </c>
      <c r="BG12" s="1086">
        <v>33784</v>
      </c>
      <c r="BI12" s="273">
        <v>1</v>
      </c>
      <c r="BJ12" s="274" t="s">
        <v>120</v>
      </c>
      <c r="BK12" s="1084">
        <v>3866</v>
      </c>
      <c r="BL12" s="1085">
        <v>1836</v>
      </c>
      <c r="BM12" s="1086">
        <v>21868</v>
      </c>
      <c r="BO12" s="273">
        <v>1</v>
      </c>
      <c r="BP12" s="274" t="s">
        <v>120</v>
      </c>
      <c r="BQ12" s="1084">
        <v>999</v>
      </c>
      <c r="BR12" s="1085">
        <v>329</v>
      </c>
      <c r="BS12" s="1086">
        <v>3311</v>
      </c>
      <c r="BT12" s="1403"/>
      <c r="BU12" s="273">
        <v>1</v>
      </c>
      <c r="BV12" s="274" t="s">
        <v>120</v>
      </c>
      <c r="BW12" s="267">
        <v>0</v>
      </c>
      <c r="BX12" s="268">
        <v>0</v>
      </c>
      <c r="BY12" s="1090">
        <v>0</v>
      </c>
      <c r="CA12" s="273">
        <v>1</v>
      </c>
      <c r="CB12" s="274" t="s">
        <v>120</v>
      </c>
      <c r="CC12" s="1084">
        <v>6912</v>
      </c>
      <c r="CD12" s="268">
        <v>2259</v>
      </c>
      <c r="CE12" s="1086">
        <v>14939</v>
      </c>
      <c r="CG12" s="273">
        <v>1</v>
      </c>
      <c r="CH12" s="274" t="s">
        <v>120</v>
      </c>
      <c r="CI12" s="1084">
        <v>366</v>
      </c>
      <c r="CJ12" s="268">
        <v>45</v>
      </c>
      <c r="CK12" s="1086">
        <v>613</v>
      </c>
      <c r="CO12" s="1486"/>
      <c r="CP12" s="1486"/>
      <c r="CQ12" s="1487"/>
      <c r="CR12" s="1486"/>
      <c r="CS12" s="1486"/>
      <c r="CT12" s="1486"/>
      <c r="CU12" s="1486"/>
      <c r="CV12" s="1486"/>
      <c r="CW12" s="1486"/>
      <c r="CX12" s="1486"/>
      <c r="CY12" s="1488"/>
      <c r="CZ12" s="1486"/>
      <c r="DA12" s="1486"/>
      <c r="DB12" s="1486"/>
      <c r="DC12" s="1036"/>
      <c r="DD12" s="1486"/>
      <c r="DE12" s="1487"/>
      <c r="DF12" s="1487"/>
      <c r="DG12" s="1487"/>
      <c r="DH12" s="1487"/>
      <c r="DI12" s="1489"/>
    </row>
    <row r="13" spans="1:113" ht="30" customHeight="1">
      <c r="A13" s="534">
        <v>2</v>
      </c>
      <c r="B13" s="825" t="s">
        <v>121</v>
      </c>
      <c r="C13" s="1406">
        <v>57999</v>
      </c>
      <c r="D13" s="1084">
        <v>24534</v>
      </c>
      <c r="E13" s="1087">
        <v>171285</v>
      </c>
      <c r="G13" s="534">
        <v>2</v>
      </c>
      <c r="H13" s="825" t="s">
        <v>121</v>
      </c>
      <c r="I13" s="1406">
        <v>205</v>
      </c>
      <c r="J13" s="1084">
        <v>61</v>
      </c>
      <c r="K13" s="1087">
        <v>698</v>
      </c>
      <c r="M13" s="534">
        <v>2</v>
      </c>
      <c r="N13" s="825" t="s">
        <v>121</v>
      </c>
      <c r="O13" s="1406">
        <v>2213</v>
      </c>
      <c r="P13" s="1084">
        <v>316</v>
      </c>
      <c r="Q13" s="1087">
        <v>2887</v>
      </c>
      <c r="S13" s="534">
        <v>2</v>
      </c>
      <c r="T13" s="825" t="s">
        <v>121</v>
      </c>
      <c r="U13" s="1406">
        <v>7723</v>
      </c>
      <c r="V13" s="1085">
        <v>4697</v>
      </c>
      <c r="W13" s="1087">
        <v>38378</v>
      </c>
      <c r="Y13" s="534">
        <v>2</v>
      </c>
      <c r="Z13" s="825" t="s">
        <v>121</v>
      </c>
      <c r="AA13" s="1490">
        <v>4020</v>
      </c>
      <c r="AB13" s="1085">
        <v>2828</v>
      </c>
      <c r="AC13" s="1491">
        <v>24345</v>
      </c>
      <c r="AE13" s="534">
        <v>2</v>
      </c>
      <c r="AF13" s="825" t="s">
        <v>121</v>
      </c>
      <c r="AG13" s="1406">
        <v>53633</v>
      </c>
      <c r="AH13" s="1085">
        <v>23732</v>
      </c>
      <c r="AI13" s="1087">
        <v>166014</v>
      </c>
      <c r="AK13" s="534">
        <v>2</v>
      </c>
      <c r="AL13" s="825" t="s">
        <v>121</v>
      </c>
      <c r="AM13" s="1406">
        <v>27163</v>
      </c>
      <c r="AN13" s="1085">
        <v>10070</v>
      </c>
      <c r="AO13" s="1087">
        <v>67030</v>
      </c>
      <c r="AQ13" s="534">
        <v>2</v>
      </c>
      <c r="AR13" s="825" t="s">
        <v>121</v>
      </c>
      <c r="AS13" s="1406">
        <v>20500</v>
      </c>
      <c r="AT13" s="1085">
        <v>8684</v>
      </c>
      <c r="AU13" s="1087">
        <v>51970</v>
      </c>
      <c r="AW13" s="534">
        <v>2</v>
      </c>
      <c r="AX13" s="825" t="s">
        <v>121</v>
      </c>
      <c r="AY13" s="1406">
        <v>18741</v>
      </c>
      <c r="AZ13" s="1085">
        <v>7971</v>
      </c>
      <c r="BA13" s="1087">
        <v>72497</v>
      </c>
      <c r="BC13" s="534">
        <v>2</v>
      </c>
      <c r="BD13" s="825" t="s">
        <v>121</v>
      </c>
      <c r="BE13" s="1406">
        <v>11918</v>
      </c>
      <c r="BF13" s="1085">
        <v>3437</v>
      </c>
      <c r="BG13" s="1087">
        <v>37792</v>
      </c>
      <c r="BI13" s="534">
        <v>2</v>
      </c>
      <c r="BJ13" s="825" t="s">
        <v>121</v>
      </c>
      <c r="BK13" s="1406">
        <v>5717</v>
      </c>
      <c r="BL13" s="1085">
        <v>3101</v>
      </c>
      <c r="BM13" s="1087">
        <v>33549</v>
      </c>
      <c r="BO13" s="534">
        <v>2</v>
      </c>
      <c r="BP13" s="825" t="s">
        <v>121</v>
      </c>
      <c r="BQ13" s="1406">
        <v>1060</v>
      </c>
      <c r="BR13" s="1085">
        <v>453</v>
      </c>
      <c r="BS13" s="1087">
        <v>3690</v>
      </c>
      <c r="BT13" s="1407"/>
      <c r="BU13" s="534">
        <v>2</v>
      </c>
      <c r="BV13" s="825" t="s">
        <v>121</v>
      </c>
      <c r="BW13" s="1492">
        <v>4</v>
      </c>
      <c r="BX13" s="268">
        <v>4</v>
      </c>
      <c r="BY13" s="269">
        <v>11</v>
      </c>
      <c r="CA13" s="534">
        <v>2</v>
      </c>
      <c r="CB13" s="825" t="s">
        <v>121</v>
      </c>
      <c r="CC13" s="1406">
        <v>4840</v>
      </c>
      <c r="CD13" s="268">
        <v>2156</v>
      </c>
      <c r="CE13" s="1087">
        <v>11826</v>
      </c>
      <c r="CG13" s="534">
        <v>2</v>
      </c>
      <c r="CH13" s="825" t="s">
        <v>121</v>
      </c>
      <c r="CI13" s="1406">
        <v>116</v>
      </c>
      <c r="CJ13" s="268">
        <v>12</v>
      </c>
      <c r="CK13" s="1087">
        <v>203</v>
      </c>
      <c r="CO13" s="1486"/>
      <c r="CP13" s="1486"/>
      <c r="CQ13" s="1487"/>
      <c r="CR13" s="1486"/>
      <c r="CS13" s="1486"/>
      <c r="CT13" s="1486"/>
      <c r="CU13" s="1486"/>
      <c r="CV13" s="1486"/>
      <c r="CW13" s="1486"/>
      <c r="CX13" s="1486"/>
      <c r="CY13" s="1488"/>
      <c r="CZ13" s="1486"/>
      <c r="DA13" s="1486"/>
      <c r="DB13" s="1486"/>
      <c r="DC13" s="1036"/>
      <c r="DD13" s="1486"/>
      <c r="DE13" s="1487"/>
      <c r="DF13" s="1487"/>
      <c r="DG13" s="1487"/>
      <c r="DH13" s="1487"/>
      <c r="DI13" s="1489"/>
    </row>
    <row r="14" spans="1:113" ht="30" customHeight="1">
      <c r="A14" s="534">
        <v>3</v>
      </c>
      <c r="B14" s="825" t="s">
        <v>122</v>
      </c>
      <c r="C14" s="1406">
        <v>39983</v>
      </c>
      <c r="D14" s="1084">
        <v>23018</v>
      </c>
      <c r="E14" s="1087">
        <v>129270</v>
      </c>
      <c r="G14" s="534">
        <v>3</v>
      </c>
      <c r="H14" s="825" t="s">
        <v>122</v>
      </c>
      <c r="I14" s="1406">
        <v>950</v>
      </c>
      <c r="J14" s="1084">
        <v>211</v>
      </c>
      <c r="K14" s="1087">
        <v>3046</v>
      </c>
      <c r="M14" s="534">
        <v>3</v>
      </c>
      <c r="N14" s="825" t="s">
        <v>122</v>
      </c>
      <c r="O14" s="1406">
        <v>1335</v>
      </c>
      <c r="P14" s="1084">
        <v>305</v>
      </c>
      <c r="Q14" s="1087">
        <v>1706</v>
      </c>
      <c r="S14" s="534">
        <v>3</v>
      </c>
      <c r="T14" s="825" t="s">
        <v>122</v>
      </c>
      <c r="U14" s="1406">
        <v>8016</v>
      </c>
      <c r="V14" s="1085">
        <v>6335</v>
      </c>
      <c r="W14" s="1087">
        <v>44479</v>
      </c>
      <c r="Y14" s="534">
        <v>3</v>
      </c>
      <c r="Z14" s="825" t="s">
        <v>122</v>
      </c>
      <c r="AA14" s="1490">
        <v>5254</v>
      </c>
      <c r="AB14" s="1085">
        <v>4499</v>
      </c>
      <c r="AC14" s="1491">
        <v>33169</v>
      </c>
      <c r="AE14" s="534">
        <v>3</v>
      </c>
      <c r="AF14" s="825" t="s">
        <v>122</v>
      </c>
      <c r="AG14" s="1406">
        <v>34335</v>
      </c>
      <c r="AH14" s="1085">
        <v>19733</v>
      </c>
      <c r="AI14" s="1087">
        <v>114931</v>
      </c>
      <c r="AK14" s="534">
        <v>3</v>
      </c>
      <c r="AL14" s="825" t="s">
        <v>122</v>
      </c>
      <c r="AM14" s="1406">
        <v>24334</v>
      </c>
      <c r="AN14" s="1085">
        <v>11036</v>
      </c>
      <c r="AO14" s="1087">
        <v>61979</v>
      </c>
      <c r="AQ14" s="534">
        <v>3</v>
      </c>
      <c r="AR14" s="825" t="s">
        <v>122</v>
      </c>
      <c r="AS14" s="1406">
        <v>25951</v>
      </c>
      <c r="AT14" s="1085">
        <v>13867</v>
      </c>
      <c r="AU14" s="1087">
        <v>71618</v>
      </c>
      <c r="AW14" s="534">
        <v>3</v>
      </c>
      <c r="AX14" s="825" t="s">
        <v>122</v>
      </c>
      <c r="AY14" s="1406">
        <v>16196</v>
      </c>
      <c r="AZ14" s="1085">
        <v>9174</v>
      </c>
      <c r="BA14" s="1087">
        <v>65930</v>
      </c>
      <c r="BC14" s="534">
        <v>3</v>
      </c>
      <c r="BD14" s="825" t="s">
        <v>122</v>
      </c>
      <c r="BE14" s="1406">
        <v>7500</v>
      </c>
      <c r="BF14" s="1085">
        <v>3715</v>
      </c>
      <c r="BG14" s="1087">
        <v>26024</v>
      </c>
      <c r="BI14" s="534">
        <v>3</v>
      </c>
      <c r="BJ14" s="825" t="s">
        <v>122</v>
      </c>
      <c r="BK14" s="1406">
        <v>5379</v>
      </c>
      <c r="BL14" s="1085">
        <v>4148</v>
      </c>
      <c r="BM14" s="1087">
        <v>33678</v>
      </c>
      <c r="BO14" s="534">
        <v>3</v>
      </c>
      <c r="BP14" s="825" t="s">
        <v>122</v>
      </c>
      <c r="BQ14" s="1406">
        <v>792</v>
      </c>
      <c r="BR14" s="1085">
        <v>330</v>
      </c>
      <c r="BS14" s="1087">
        <v>2933</v>
      </c>
      <c r="BT14" s="1407"/>
      <c r="BU14" s="534">
        <v>3</v>
      </c>
      <c r="BV14" s="825" t="s">
        <v>122</v>
      </c>
      <c r="BW14" s="1493">
        <v>0</v>
      </c>
      <c r="BX14" s="268">
        <v>0</v>
      </c>
      <c r="BY14" s="269">
        <v>0</v>
      </c>
      <c r="CA14" s="534">
        <v>3</v>
      </c>
      <c r="CB14" s="825" t="s">
        <v>122</v>
      </c>
      <c r="CC14" s="1406">
        <v>6360</v>
      </c>
      <c r="CD14" s="268">
        <v>3380</v>
      </c>
      <c r="CE14" s="1087">
        <v>17690</v>
      </c>
      <c r="CG14" s="534">
        <v>3</v>
      </c>
      <c r="CH14" s="825" t="s">
        <v>122</v>
      </c>
      <c r="CI14" s="1406">
        <v>120</v>
      </c>
      <c r="CJ14" s="268">
        <v>29</v>
      </c>
      <c r="CK14" s="1087">
        <v>241</v>
      </c>
      <c r="CO14" s="1486"/>
      <c r="CP14" s="1486"/>
      <c r="CQ14" s="1487"/>
      <c r="CR14" s="1486"/>
      <c r="CS14" s="1486"/>
      <c r="CT14" s="1486"/>
      <c r="CU14" s="1486"/>
      <c r="CV14" s="1486"/>
      <c r="CW14" s="1486"/>
      <c r="CX14" s="1486"/>
      <c r="CY14" s="1488"/>
      <c r="CZ14" s="1486"/>
      <c r="DA14" s="1486"/>
      <c r="DB14" s="1486"/>
      <c r="DC14" s="1036"/>
      <c r="DD14" s="1486"/>
      <c r="DE14" s="1487"/>
      <c r="DF14" s="1487"/>
      <c r="DG14" s="1487"/>
      <c r="DH14" s="1487"/>
      <c r="DI14" s="1489"/>
    </row>
    <row r="15" spans="1:113" ht="30" customHeight="1">
      <c r="A15" s="273">
        <v>4</v>
      </c>
      <c r="B15" s="274" t="s">
        <v>123</v>
      </c>
      <c r="C15" s="1084">
        <v>26641</v>
      </c>
      <c r="D15" s="1084">
        <v>12368</v>
      </c>
      <c r="E15" s="1086">
        <v>74548</v>
      </c>
      <c r="G15" s="273">
        <v>4</v>
      </c>
      <c r="H15" s="274" t="s">
        <v>123</v>
      </c>
      <c r="I15" s="1084">
        <v>46</v>
      </c>
      <c r="J15" s="1084">
        <v>20</v>
      </c>
      <c r="K15" s="1086">
        <v>123</v>
      </c>
      <c r="M15" s="273">
        <v>4</v>
      </c>
      <c r="N15" s="274" t="s">
        <v>123</v>
      </c>
      <c r="O15" s="1084">
        <v>971</v>
      </c>
      <c r="P15" s="1084">
        <v>181</v>
      </c>
      <c r="Q15" s="1086">
        <v>1263</v>
      </c>
      <c r="S15" s="273">
        <v>4</v>
      </c>
      <c r="T15" s="274" t="s">
        <v>123</v>
      </c>
      <c r="U15" s="1084">
        <v>3720</v>
      </c>
      <c r="V15" s="1085">
        <v>2205</v>
      </c>
      <c r="W15" s="1086">
        <v>17818</v>
      </c>
      <c r="Y15" s="273">
        <v>4</v>
      </c>
      <c r="Z15" s="274" t="s">
        <v>123</v>
      </c>
      <c r="AA15" s="1490">
        <v>1907</v>
      </c>
      <c r="AB15" s="1085">
        <v>1208</v>
      </c>
      <c r="AC15" s="1491">
        <v>11160</v>
      </c>
      <c r="AE15" s="273">
        <v>4</v>
      </c>
      <c r="AF15" s="274" t="s">
        <v>123</v>
      </c>
      <c r="AG15" s="1084">
        <v>22256</v>
      </c>
      <c r="AH15" s="1085">
        <v>10333</v>
      </c>
      <c r="AI15" s="1086">
        <v>66954</v>
      </c>
      <c r="AK15" s="273">
        <v>4</v>
      </c>
      <c r="AL15" s="274" t="s">
        <v>123</v>
      </c>
      <c r="AM15" s="1084">
        <v>14654</v>
      </c>
      <c r="AN15" s="1085">
        <v>5894</v>
      </c>
      <c r="AO15" s="1086">
        <v>32415</v>
      </c>
      <c r="AQ15" s="273">
        <v>4</v>
      </c>
      <c r="AR15" s="274" t="s">
        <v>123</v>
      </c>
      <c r="AS15" s="1084">
        <v>13361</v>
      </c>
      <c r="AT15" s="1085">
        <v>5301</v>
      </c>
      <c r="AU15" s="1086">
        <v>31341</v>
      </c>
      <c r="AW15" s="273">
        <v>4</v>
      </c>
      <c r="AX15" s="274" t="s">
        <v>123</v>
      </c>
      <c r="AY15" s="1084">
        <v>8532</v>
      </c>
      <c r="AZ15" s="1085">
        <v>3744</v>
      </c>
      <c r="BA15" s="1086">
        <v>31245</v>
      </c>
      <c r="BC15" s="273">
        <v>4</v>
      </c>
      <c r="BD15" s="274" t="s">
        <v>123</v>
      </c>
      <c r="BE15" s="1084">
        <v>5647</v>
      </c>
      <c r="BF15" s="1085">
        <v>2252</v>
      </c>
      <c r="BG15" s="1086">
        <v>18023</v>
      </c>
      <c r="BI15" s="273">
        <v>4</v>
      </c>
      <c r="BJ15" s="274" t="s">
        <v>123</v>
      </c>
      <c r="BK15" s="1084">
        <v>2229</v>
      </c>
      <c r="BL15" s="1085">
        <v>1227</v>
      </c>
      <c r="BM15" s="1086">
        <v>13183</v>
      </c>
      <c r="BO15" s="273">
        <v>4</v>
      </c>
      <c r="BP15" s="274" t="s">
        <v>123</v>
      </c>
      <c r="BQ15" s="1084">
        <v>354</v>
      </c>
      <c r="BR15" s="1085">
        <v>143</v>
      </c>
      <c r="BS15" s="1086">
        <v>1278</v>
      </c>
      <c r="BT15" s="1403"/>
      <c r="BU15" s="273">
        <v>4</v>
      </c>
      <c r="BV15" s="274" t="s">
        <v>123</v>
      </c>
      <c r="BW15" s="267">
        <v>43</v>
      </c>
      <c r="BX15" s="268">
        <v>43</v>
      </c>
      <c r="BY15" s="1090">
        <v>248</v>
      </c>
      <c r="CA15" s="273">
        <v>4</v>
      </c>
      <c r="CB15" s="274" t="s">
        <v>123</v>
      </c>
      <c r="CC15" s="1084">
        <v>3208</v>
      </c>
      <c r="CD15" s="268">
        <v>1399</v>
      </c>
      <c r="CE15" s="1086">
        <v>6936</v>
      </c>
      <c r="CG15" s="273">
        <v>4</v>
      </c>
      <c r="CH15" s="274" t="s">
        <v>123</v>
      </c>
      <c r="CI15" s="1084">
        <v>180</v>
      </c>
      <c r="CJ15" s="268">
        <v>34</v>
      </c>
      <c r="CK15" s="1086">
        <v>307</v>
      </c>
      <c r="CM15" s="1494"/>
      <c r="CO15" s="1486"/>
      <c r="CP15" s="1486"/>
      <c r="CQ15" s="1487"/>
      <c r="CR15" s="1486"/>
      <c r="CS15" s="1486"/>
      <c r="CT15" s="1486"/>
      <c r="CU15" s="1486"/>
      <c r="CV15" s="1486"/>
      <c r="CW15" s="1486"/>
      <c r="CX15" s="1486"/>
      <c r="CY15" s="1488"/>
      <c r="CZ15" s="1486"/>
      <c r="DA15" s="1486"/>
      <c r="DB15" s="1486"/>
      <c r="DC15" s="1036"/>
      <c r="DD15" s="1486"/>
      <c r="DE15" s="1487"/>
      <c r="DF15" s="1487"/>
      <c r="DG15" s="1487"/>
      <c r="DH15" s="1487"/>
      <c r="DI15" s="1489"/>
    </row>
    <row r="16" spans="1:113" ht="30" customHeight="1">
      <c r="A16" s="534">
        <v>5</v>
      </c>
      <c r="B16" s="825" t="s">
        <v>124</v>
      </c>
      <c r="C16" s="1495">
        <v>47506</v>
      </c>
      <c r="D16" s="1084">
        <v>14442</v>
      </c>
      <c r="E16" s="1496">
        <v>117873</v>
      </c>
      <c r="G16" s="534">
        <v>5</v>
      </c>
      <c r="H16" s="825" t="s">
        <v>124</v>
      </c>
      <c r="I16" s="1406">
        <v>391</v>
      </c>
      <c r="J16" s="1084">
        <v>172</v>
      </c>
      <c r="K16" s="1087">
        <v>1166</v>
      </c>
      <c r="M16" s="534">
        <v>5</v>
      </c>
      <c r="N16" s="825" t="s">
        <v>124</v>
      </c>
      <c r="O16" s="1406">
        <v>1460</v>
      </c>
      <c r="P16" s="1084">
        <v>218</v>
      </c>
      <c r="Q16" s="1087">
        <v>1959</v>
      </c>
      <c r="S16" s="534">
        <v>5</v>
      </c>
      <c r="T16" s="825" t="s">
        <v>124</v>
      </c>
      <c r="U16" s="1406">
        <v>8050</v>
      </c>
      <c r="V16" s="1085">
        <v>4375</v>
      </c>
      <c r="W16" s="1087">
        <v>38337</v>
      </c>
      <c r="Y16" s="534">
        <v>5</v>
      </c>
      <c r="Z16" s="825" t="s">
        <v>124</v>
      </c>
      <c r="AA16" s="1490">
        <v>4435</v>
      </c>
      <c r="AB16" s="1085">
        <v>3249</v>
      </c>
      <c r="AC16" s="1491">
        <v>25460</v>
      </c>
      <c r="AE16" s="534">
        <v>5</v>
      </c>
      <c r="AF16" s="825" t="s">
        <v>124</v>
      </c>
      <c r="AG16" s="1406">
        <v>44435</v>
      </c>
      <c r="AH16" s="1085">
        <v>13482</v>
      </c>
      <c r="AI16" s="1087">
        <v>116999</v>
      </c>
      <c r="AK16" s="534">
        <v>5</v>
      </c>
      <c r="AL16" s="825" t="s">
        <v>124</v>
      </c>
      <c r="AM16" s="1406">
        <v>28789</v>
      </c>
      <c r="AN16" s="1085">
        <v>8161</v>
      </c>
      <c r="AO16" s="1087">
        <v>57618</v>
      </c>
      <c r="AQ16" s="534">
        <v>5</v>
      </c>
      <c r="AR16" s="825" t="s">
        <v>124</v>
      </c>
      <c r="AS16" s="1406">
        <v>33125</v>
      </c>
      <c r="AT16" s="1085">
        <v>9398</v>
      </c>
      <c r="AU16" s="1087">
        <v>68840</v>
      </c>
      <c r="AW16" s="534">
        <v>5</v>
      </c>
      <c r="AX16" s="825" t="s">
        <v>124</v>
      </c>
      <c r="AY16" s="1406">
        <v>18280</v>
      </c>
      <c r="AZ16" s="1085">
        <v>6140</v>
      </c>
      <c r="BA16" s="1087">
        <v>63392</v>
      </c>
      <c r="BC16" s="534">
        <v>5</v>
      </c>
      <c r="BD16" s="825" t="s">
        <v>124</v>
      </c>
      <c r="BE16" s="1406">
        <v>11312</v>
      </c>
      <c r="BF16" s="1085">
        <v>2882</v>
      </c>
      <c r="BG16" s="1087">
        <v>33719</v>
      </c>
      <c r="BI16" s="534">
        <v>5</v>
      </c>
      <c r="BJ16" s="825" t="s">
        <v>124</v>
      </c>
      <c r="BK16" s="1406">
        <v>4477</v>
      </c>
      <c r="BL16" s="1085">
        <v>2308</v>
      </c>
      <c r="BM16" s="1087">
        <v>25275</v>
      </c>
      <c r="BO16" s="534">
        <v>5</v>
      </c>
      <c r="BP16" s="825" t="s">
        <v>124</v>
      </c>
      <c r="BQ16" s="1406">
        <v>784</v>
      </c>
      <c r="BR16" s="1085">
        <v>239</v>
      </c>
      <c r="BS16" s="1087">
        <v>2177</v>
      </c>
      <c r="BT16" s="1407"/>
      <c r="BU16" s="534">
        <v>5</v>
      </c>
      <c r="BV16" s="825" t="s">
        <v>124</v>
      </c>
      <c r="BW16" s="1492">
        <v>1</v>
      </c>
      <c r="BX16" s="268">
        <v>0</v>
      </c>
      <c r="BY16" s="269">
        <v>4</v>
      </c>
      <c r="CA16" s="534">
        <v>5</v>
      </c>
      <c r="CB16" s="825" t="s">
        <v>124</v>
      </c>
      <c r="CC16" s="1406">
        <v>6253</v>
      </c>
      <c r="CD16" s="268">
        <v>2143</v>
      </c>
      <c r="CE16" s="1087">
        <v>13963</v>
      </c>
      <c r="CG16" s="534">
        <v>5</v>
      </c>
      <c r="CH16" s="825" t="s">
        <v>124</v>
      </c>
      <c r="CI16" s="1406">
        <v>162</v>
      </c>
      <c r="CJ16" s="268">
        <v>31</v>
      </c>
      <c r="CK16" s="1087">
        <v>252</v>
      </c>
      <c r="CM16" s="1032"/>
      <c r="CO16" s="1486"/>
      <c r="CP16" s="1486"/>
      <c r="CQ16" s="1487"/>
      <c r="CR16" s="1486"/>
      <c r="CS16" s="1486"/>
      <c r="CT16" s="1486"/>
      <c r="CU16" s="1486"/>
      <c r="CV16" s="1486"/>
      <c r="CW16" s="1486"/>
      <c r="CX16" s="1486"/>
      <c r="CY16" s="1488"/>
      <c r="CZ16" s="1486"/>
      <c r="DA16" s="1486"/>
      <c r="DB16" s="1486"/>
      <c r="DC16" s="1497"/>
      <c r="DD16" s="1486"/>
      <c r="DE16" s="1487"/>
      <c r="DF16" s="1487"/>
      <c r="DG16" s="1487"/>
      <c r="DH16" s="1487"/>
      <c r="DI16" s="1489"/>
    </row>
    <row r="17" spans="1:113" ht="30" customHeight="1">
      <c r="A17" s="275">
        <v>6</v>
      </c>
      <c r="B17" s="276" t="s">
        <v>125</v>
      </c>
      <c r="C17" s="1498">
        <v>45201</v>
      </c>
      <c r="D17" s="1084">
        <v>26839</v>
      </c>
      <c r="E17" s="1499">
        <v>149562</v>
      </c>
      <c r="G17" s="275">
        <v>6</v>
      </c>
      <c r="H17" s="276" t="s">
        <v>125</v>
      </c>
      <c r="I17" s="1498">
        <v>199</v>
      </c>
      <c r="J17" s="1084">
        <v>95</v>
      </c>
      <c r="K17" s="1499">
        <v>578</v>
      </c>
      <c r="M17" s="275">
        <v>6</v>
      </c>
      <c r="N17" s="276" t="s">
        <v>125</v>
      </c>
      <c r="O17" s="1498">
        <v>1865</v>
      </c>
      <c r="P17" s="1084">
        <v>260</v>
      </c>
      <c r="Q17" s="1499">
        <v>2203</v>
      </c>
      <c r="S17" s="275">
        <v>6</v>
      </c>
      <c r="T17" s="276" t="s">
        <v>125</v>
      </c>
      <c r="U17" s="1084">
        <v>8250</v>
      </c>
      <c r="V17" s="1085">
        <v>5871</v>
      </c>
      <c r="W17" s="1499">
        <v>47114</v>
      </c>
      <c r="Y17" s="275">
        <v>6</v>
      </c>
      <c r="Z17" s="276" t="s">
        <v>125</v>
      </c>
      <c r="AA17" s="1084">
        <v>6203</v>
      </c>
      <c r="AB17" s="1085">
        <v>4900</v>
      </c>
      <c r="AC17" s="1499">
        <v>38889</v>
      </c>
      <c r="AE17" s="275">
        <v>6</v>
      </c>
      <c r="AF17" s="276" t="s">
        <v>125</v>
      </c>
      <c r="AG17" s="1084">
        <v>29022</v>
      </c>
      <c r="AH17" s="1085">
        <v>14770</v>
      </c>
      <c r="AI17" s="1499">
        <v>98332</v>
      </c>
      <c r="AK17" s="275">
        <v>6</v>
      </c>
      <c r="AL17" s="276" t="s">
        <v>125</v>
      </c>
      <c r="AM17" s="1084">
        <v>33958</v>
      </c>
      <c r="AN17" s="1085">
        <v>14786</v>
      </c>
      <c r="AO17" s="1499">
        <v>80192</v>
      </c>
      <c r="AQ17" s="275">
        <v>6</v>
      </c>
      <c r="AR17" s="276" t="s">
        <v>125</v>
      </c>
      <c r="AS17" s="1416">
        <v>35033</v>
      </c>
      <c r="AT17" s="1085">
        <v>15680</v>
      </c>
      <c r="AU17" s="1499">
        <v>85574</v>
      </c>
      <c r="AW17" s="275">
        <v>6</v>
      </c>
      <c r="AX17" s="276" t="s">
        <v>125</v>
      </c>
      <c r="AY17" s="1416">
        <v>19188</v>
      </c>
      <c r="AZ17" s="1085">
        <v>10699</v>
      </c>
      <c r="BA17" s="1499">
        <v>83075</v>
      </c>
      <c r="BC17" s="275">
        <v>6</v>
      </c>
      <c r="BD17" s="276" t="s">
        <v>125</v>
      </c>
      <c r="BE17" s="1084">
        <v>9231</v>
      </c>
      <c r="BF17" s="1085">
        <v>3888</v>
      </c>
      <c r="BG17" s="1499">
        <v>30689</v>
      </c>
      <c r="BI17" s="275">
        <v>6</v>
      </c>
      <c r="BJ17" s="276" t="s">
        <v>125</v>
      </c>
      <c r="BK17" s="1084">
        <v>7171</v>
      </c>
      <c r="BL17" s="1085">
        <v>5584</v>
      </c>
      <c r="BM17" s="1499">
        <v>44733</v>
      </c>
      <c r="BO17" s="275">
        <v>6</v>
      </c>
      <c r="BP17" s="276" t="s">
        <v>125</v>
      </c>
      <c r="BQ17" s="1084">
        <v>1306</v>
      </c>
      <c r="BR17" s="1085">
        <v>653</v>
      </c>
      <c r="BS17" s="1499">
        <v>4740</v>
      </c>
      <c r="BT17" s="1500"/>
      <c r="BU17" s="275">
        <v>6</v>
      </c>
      <c r="BV17" s="276" t="s">
        <v>125</v>
      </c>
      <c r="BW17" s="267">
        <v>24</v>
      </c>
      <c r="BX17" s="268">
        <v>24</v>
      </c>
      <c r="BY17" s="1501">
        <v>66</v>
      </c>
      <c r="CA17" s="275">
        <v>6</v>
      </c>
      <c r="CB17" s="276" t="s">
        <v>125</v>
      </c>
      <c r="CC17" s="1084">
        <v>4624</v>
      </c>
      <c r="CD17" s="268">
        <v>2182</v>
      </c>
      <c r="CE17" s="1499">
        <v>12235</v>
      </c>
      <c r="CG17" s="275">
        <v>6</v>
      </c>
      <c r="CH17" s="276" t="s">
        <v>125</v>
      </c>
      <c r="CI17" s="1084">
        <v>161</v>
      </c>
      <c r="CJ17" s="268">
        <v>11</v>
      </c>
      <c r="CK17" s="1499">
        <v>254</v>
      </c>
      <c r="CM17" s="1032"/>
      <c r="CO17" s="1486"/>
      <c r="CP17" s="1486"/>
      <c r="CQ17" s="1487"/>
      <c r="CR17" s="1486"/>
      <c r="CS17" s="1486"/>
      <c r="CT17" s="1486"/>
      <c r="CU17" s="1486"/>
      <c r="CV17" s="1486"/>
      <c r="CW17" s="1486"/>
      <c r="CX17" s="1486"/>
      <c r="CY17" s="1488"/>
      <c r="CZ17" s="1486"/>
      <c r="DA17" s="1486"/>
      <c r="DB17" s="1486"/>
      <c r="DC17" s="1497"/>
      <c r="DD17" s="1486"/>
      <c r="DE17" s="1487"/>
      <c r="DF17" s="1487"/>
      <c r="DG17" s="1487"/>
      <c r="DH17" s="1487"/>
      <c r="DI17" s="1489"/>
    </row>
    <row r="18" spans="1:113" ht="30" customHeight="1">
      <c r="A18" s="534">
        <v>7</v>
      </c>
      <c r="B18" s="825" t="s">
        <v>126</v>
      </c>
      <c r="C18" s="1406">
        <v>81925</v>
      </c>
      <c r="D18" s="1084">
        <v>36112</v>
      </c>
      <c r="E18" s="1087">
        <v>236126</v>
      </c>
      <c r="G18" s="534">
        <v>7</v>
      </c>
      <c r="H18" s="825" t="s">
        <v>126</v>
      </c>
      <c r="I18" s="1406">
        <v>388</v>
      </c>
      <c r="J18" s="1084">
        <v>226</v>
      </c>
      <c r="K18" s="1087">
        <v>1120</v>
      </c>
      <c r="M18" s="534">
        <v>7</v>
      </c>
      <c r="N18" s="825" t="s">
        <v>126</v>
      </c>
      <c r="O18" s="1406">
        <v>2635</v>
      </c>
      <c r="P18" s="1084">
        <v>471</v>
      </c>
      <c r="Q18" s="1087">
        <v>3407</v>
      </c>
      <c r="S18" s="534">
        <v>7</v>
      </c>
      <c r="T18" s="825" t="s">
        <v>126</v>
      </c>
      <c r="U18" s="1406">
        <v>11898</v>
      </c>
      <c r="V18" s="1085">
        <v>6678</v>
      </c>
      <c r="W18" s="1087">
        <v>59005</v>
      </c>
      <c r="Y18" s="534">
        <v>7</v>
      </c>
      <c r="Z18" s="825" t="s">
        <v>126</v>
      </c>
      <c r="AA18" s="1490">
        <v>6223</v>
      </c>
      <c r="AB18" s="1085">
        <v>4171</v>
      </c>
      <c r="AC18" s="1491">
        <v>38194</v>
      </c>
      <c r="AE18" s="534">
        <v>7</v>
      </c>
      <c r="AF18" s="825" t="s">
        <v>126</v>
      </c>
      <c r="AG18" s="1406">
        <v>61427</v>
      </c>
      <c r="AH18" s="1085">
        <v>25650</v>
      </c>
      <c r="AI18" s="1087">
        <v>184951</v>
      </c>
      <c r="AK18" s="534">
        <v>7</v>
      </c>
      <c r="AL18" s="825" t="s">
        <v>126</v>
      </c>
      <c r="AM18" s="1406">
        <v>46342</v>
      </c>
      <c r="AN18" s="1085">
        <v>14197</v>
      </c>
      <c r="AO18" s="1087">
        <v>96525</v>
      </c>
      <c r="AQ18" s="534">
        <v>7</v>
      </c>
      <c r="AR18" s="825" t="s">
        <v>126</v>
      </c>
      <c r="AS18" s="1406">
        <v>51313</v>
      </c>
      <c r="AT18" s="1085">
        <v>15695</v>
      </c>
      <c r="AU18" s="1087">
        <v>108765</v>
      </c>
      <c r="AW18" s="534">
        <v>7</v>
      </c>
      <c r="AX18" s="825" t="s">
        <v>126</v>
      </c>
      <c r="AY18" s="1406">
        <v>33068</v>
      </c>
      <c r="AZ18" s="1085">
        <v>13893</v>
      </c>
      <c r="BA18" s="1087">
        <v>122072</v>
      </c>
      <c r="BC18" s="534">
        <v>7</v>
      </c>
      <c r="BD18" s="825" t="s">
        <v>126</v>
      </c>
      <c r="BE18" s="1406">
        <v>18530</v>
      </c>
      <c r="BF18" s="1085">
        <v>5787</v>
      </c>
      <c r="BG18" s="1087">
        <v>56617</v>
      </c>
      <c r="BI18" s="534">
        <v>7</v>
      </c>
      <c r="BJ18" s="825" t="s">
        <v>126</v>
      </c>
      <c r="BK18" s="1406">
        <v>8225</v>
      </c>
      <c r="BL18" s="1085">
        <v>5518</v>
      </c>
      <c r="BM18" s="1087">
        <v>51494</v>
      </c>
      <c r="BO18" s="534">
        <v>7</v>
      </c>
      <c r="BP18" s="825" t="s">
        <v>126</v>
      </c>
      <c r="BQ18" s="1406">
        <v>1943</v>
      </c>
      <c r="BR18" s="1085">
        <v>568</v>
      </c>
      <c r="BS18" s="1087">
        <v>6480</v>
      </c>
      <c r="BT18" s="1407"/>
      <c r="BU18" s="534">
        <v>7</v>
      </c>
      <c r="BV18" s="825" t="s">
        <v>126</v>
      </c>
      <c r="BW18" s="1492">
        <v>29</v>
      </c>
      <c r="BX18" s="268">
        <v>12</v>
      </c>
      <c r="BY18" s="269">
        <v>74</v>
      </c>
      <c r="CA18" s="534">
        <v>7</v>
      </c>
      <c r="CB18" s="825" t="s">
        <v>126</v>
      </c>
      <c r="CC18" s="1406">
        <v>12763</v>
      </c>
      <c r="CD18" s="268">
        <v>4932</v>
      </c>
      <c r="CE18" s="1087">
        <v>32708</v>
      </c>
      <c r="CG18" s="534">
        <v>7</v>
      </c>
      <c r="CH18" s="825" t="s">
        <v>126</v>
      </c>
      <c r="CI18" s="1406">
        <v>690</v>
      </c>
      <c r="CJ18" s="268">
        <v>46</v>
      </c>
      <c r="CK18" s="1087">
        <v>1247</v>
      </c>
      <c r="CM18" s="1032"/>
      <c r="CO18" s="1486"/>
      <c r="CP18" s="1486"/>
      <c r="CQ18" s="1487"/>
      <c r="CR18" s="1486"/>
      <c r="CS18" s="1486"/>
      <c r="CT18" s="1486"/>
      <c r="CU18" s="1486"/>
      <c r="CV18" s="1486"/>
      <c r="CW18" s="1486"/>
      <c r="CX18" s="1486"/>
      <c r="CY18" s="1488"/>
      <c r="CZ18" s="1486"/>
      <c r="DA18" s="1486"/>
      <c r="DB18" s="1486"/>
      <c r="DC18" s="1036"/>
      <c r="DD18" s="1486"/>
      <c r="DE18" s="1487"/>
      <c r="DF18" s="1487"/>
      <c r="DG18" s="1487"/>
      <c r="DH18" s="1487"/>
      <c r="DI18" s="1489"/>
    </row>
    <row r="19" spans="1:113" ht="30" customHeight="1">
      <c r="A19" s="273">
        <v>8</v>
      </c>
      <c r="B19" s="274" t="s">
        <v>127</v>
      </c>
      <c r="C19" s="1084">
        <v>14692</v>
      </c>
      <c r="D19" s="1084">
        <v>6422</v>
      </c>
      <c r="E19" s="1086">
        <v>39845</v>
      </c>
      <c r="G19" s="273">
        <v>8</v>
      </c>
      <c r="H19" s="274" t="s">
        <v>127</v>
      </c>
      <c r="I19" s="1084">
        <v>160</v>
      </c>
      <c r="J19" s="1084">
        <v>57</v>
      </c>
      <c r="K19" s="1086">
        <v>494</v>
      </c>
      <c r="M19" s="273">
        <v>8</v>
      </c>
      <c r="N19" s="274" t="s">
        <v>127</v>
      </c>
      <c r="O19" s="1084">
        <v>924</v>
      </c>
      <c r="P19" s="1084">
        <v>165</v>
      </c>
      <c r="Q19" s="1086">
        <v>1175</v>
      </c>
      <c r="S19" s="273">
        <v>8</v>
      </c>
      <c r="T19" s="274" t="s">
        <v>127</v>
      </c>
      <c r="U19" s="1084">
        <v>2166</v>
      </c>
      <c r="V19" s="1085">
        <v>1381</v>
      </c>
      <c r="W19" s="1086">
        <v>11076</v>
      </c>
      <c r="Y19" s="273">
        <v>8</v>
      </c>
      <c r="Z19" s="274" t="s">
        <v>127</v>
      </c>
      <c r="AA19" s="1490">
        <v>1329</v>
      </c>
      <c r="AB19" s="1085">
        <v>915</v>
      </c>
      <c r="AC19" s="1491">
        <v>7987</v>
      </c>
      <c r="AE19" s="273">
        <v>8</v>
      </c>
      <c r="AF19" s="274" t="s">
        <v>127</v>
      </c>
      <c r="AG19" s="1084">
        <v>14959</v>
      </c>
      <c r="AH19" s="1085">
        <v>6684</v>
      </c>
      <c r="AI19" s="1086">
        <v>43211</v>
      </c>
      <c r="AK19" s="273">
        <v>8</v>
      </c>
      <c r="AL19" s="274" t="s">
        <v>127</v>
      </c>
      <c r="AM19" s="1084">
        <v>7444</v>
      </c>
      <c r="AN19" s="1085">
        <v>2943</v>
      </c>
      <c r="AO19" s="1086">
        <v>16469</v>
      </c>
      <c r="AQ19" s="273">
        <v>8</v>
      </c>
      <c r="AR19" s="274" t="s">
        <v>127</v>
      </c>
      <c r="AS19" s="1084">
        <v>8488</v>
      </c>
      <c r="AT19" s="1085">
        <v>3599</v>
      </c>
      <c r="AU19" s="1086">
        <v>18000</v>
      </c>
      <c r="AW19" s="273">
        <v>8</v>
      </c>
      <c r="AX19" s="274" t="s">
        <v>127</v>
      </c>
      <c r="AY19" s="1084">
        <v>5068</v>
      </c>
      <c r="AZ19" s="1085">
        <v>2117</v>
      </c>
      <c r="BA19" s="1086">
        <v>19156</v>
      </c>
      <c r="BC19" s="273">
        <v>8</v>
      </c>
      <c r="BD19" s="274" t="s">
        <v>127</v>
      </c>
      <c r="BE19" s="1084">
        <v>3138</v>
      </c>
      <c r="BF19" s="1085">
        <v>1134</v>
      </c>
      <c r="BG19" s="1086">
        <v>10126</v>
      </c>
      <c r="BI19" s="273">
        <v>8</v>
      </c>
      <c r="BJ19" s="274" t="s">
        <v>127</v>
      </c>
      <c r="BK19" s="1084">
        <v>1553</v>
      </c>
      <c r="BL19" s="1085">
        <v>733</v>
      </c>
      <c r="BM19" s="1086">
        <v>8907</v>
      </c>
      <c r="BO19" s="273">
        <v>8</v>
      </c>
      <c r="BP19" s="274" t="s">
        <v>127</v>
      </c>
      <c r="BQ19" s="1084">
        <v>368</v>
      </c>
      <c r="BR19" s="1085">
        <v>136</v>
      </c>
      <c r="BS19" s="1086">
        <v>1298</v>
      </c>
      <c r="BT19" s="1403"/>
      <c r="BU19" s="273">
        <v>8</v>
      </c>
      <c r="BV19" s="274" t="s">
        <v>127</v>
      </c>
      <c r="BW19" s="267">
        <v>4</v>
      </c>
      <c r="BX19" s="268">
        <v>0</v>
      </c>
      <c r="BY19" s="1090">
        <v>8</v>
      </c>
      <c r="CA19" s="273">
        <v>8</v>
      </c>
      <c r="CB19" s="274" t="s">
        <v>127</v>
      </c>
      <c r="CC19" s="1084">
        <v>2303</v>
      </c>
      <c r="CD19" s="268">
        <v>906</v>
      </c>
      <c r="CE19" s="1086">
        <v>4795</v>
      </c>
      <c r="CG19" s="273">
        <v>8</v>
      </c>
      <c r="CH19" s="274" t="s">
        <v>127</v>
      </c>
      <c r="CI19" s="1084">
        <v>90</v>
      </c>
      <c r="CJ19" s="268">
        <v>26</v>
      </c>
      <c r="CK19" s="1086">
        <v>184</v>
      </c>
      <c r="CM19" s="1032"/>
      <c r="CO19" s="1486"/>
      <c r="CP19" s="1486"/>
      <c r="CQ19" s="1487"/>
      <c r="CR19" s="1486"/>
      <c r="CS19" s="1486"/>
      <c r="CT19" s="1486"/>
      <c r="CU19" s="1486"/>
      <c r="CV19" s="1486"/>
      <c r="CW19" s="1486"/>
      <c r="CX19" s="1486"/>
      <c r="CY19" s="1488"/>
      <c r="CZ19" s="1486"/>
      <c r="DA19" s="1486"/>
      <c r="DB19" s="1486"/>
      <c r="DC19" s="1497"/>
      <c r="DD19" s="1486"/>
      <c r="DE19" s="1487"/>
      <c r="DF19" s="1487"/>
      <c r="DG19" s="1487"/>
      <c r="DH19" s="1487"/>
      <c r="DI19" s="1489"/>
    </row>
    <row r="20" spans="1:113" ht="30" customHeight="1">
      <c r="A20" s="534">
        <v>9</v>
      </c>
      <c r="B20" s="825" t="s">
        <v>128</v>
      </c>
      <c r="C20" s="1406">
        <v>43515</v>
      </c>
      <c r="D20" s="1084">
        <v>30610</v>
      </c>
      <c r="E20" s="1087">
        <v>160918</v>
      </c>
      <c r="G20" s="534">
        <v>9</v>
      </c>
      <c r="H20" s="825" t="s">
        <v>128</v>
      </c>
      <c r="I20" s="1406">
        <v>127</v>
      </c>
      <c r="J20" s="1084">
        <v>83</v>
      </c>
      <c r="K20" s="1087">
        <v>470</v>
      </c>
      <c r="M20" s="534">
        <v>9</v>
      </c>
      <c r="N20" s="825" t="s">
        <v>128</v>
      </c>
      <c r="O20" s="1406">
        <v>679</v>
      </c>
      <c r="P20" s="1084">
        <v>181</v>
      </c>
      <c r="Q20" s="1087">
        <v>1099</v>
      </c>
      <c r="S20" s="534">
        <v>9</v>
      </c>
      <c r="T20" s="825" t="s">
        <v>128</v>
      </c>
      <c r="U20" s="1406">
        <v>7554</v>
      </c>
      <c r="V20" s="1085">
        <v>6029</v>
      </c>
      <c r="W20" s="1087">
        <v>44152</v>
      </c>
      <c r="Y20" s="534">
        <v>9</v>
      </c>
      <c r="Z20" s="825" t="s">
        <v>128</v>
      </c>
      <c r="AA20" s="1490">
        <v>6275</v>
      </c>
      <c r="AB20" s="1085">
        <v>5233</v>
      </c>
      <c r="AC20" s="1491">
        <v>39153</v>
      </c>
      <c r="AE20" s="534">
        <v>9</v>
      </c>
      <c r="AF20" s="825" t="s">
        <v>128</v>
      </c>
      <c r="AG20" s="1406">
        <v>38541</v>
      </c>
      <c r="AH20" s="1085">
        <v>25493</v>
      </c>
      <c r="AI20" s="1087">
        <v>146092</v>
      </c>
      <c r="AK20" s="534">
        <v>9</v>
      </c>
      <c r="AL20" s="825" t="s">
        <v>128</v>
      </c>
      <c r="AM20" s="1406">
        <v>22164</v>
      </c>
      <c r="AN20" s="1085">
        <v>13168</v>
      </c>
      <c r="AO20" s="1087">
        <v>66739</v>
      </c>
      <c r="AQ20" s="534">
        <v>9</v>
      </c>
      <c r="AR20" s="825" t="s">
        <v>128</v>
      </c>
      <c r="AS20" s="1406">
        <v>26835</v>
      </c>
      <c r="AT20" s="1085">
        <v>16263</v>
      </c>
      <c r="AU20" s="1087">
        <v>82260</v>
      </c>
      <c r="AW20" s="534">
        <v>9</v>
      </c>
      <c r="AX20" s="825" t="s">
        <v>128</v>
      </c>
      <c r="AY20" s="1406">
        <v>13899</v>
      </c>
      <c r="AZ20" s="1085">
        <v>8978</v>
      </c>
      <c r="BA20" s="1087">
        <v>61002</v>
      </c>
      <c r="BC20" s="534">
        <v>9</v>
      </c>
      <c r="BD20" s="825" t="s">
        <v>128</v>
      </c>
      <c r="BE20" s="1406">
        <v>6472</v>
      </c>
      <c r="BF20" s="1085">
        <v>3577</v>
      </c>
      <c r="BG20" s="1087">
        <v>22055</v>
      </c>
      <c r="BI20" s="534">
        <v>9</v>
      </c>
      <c r="BJ20" s="825" t="s">
        <v>128</v>
      </c>
      <c r="BK20" s="1406">
        <v>5577</v>
      </c>
      <c r="BL20" s="1085">
        <v>4422</v>
      </c>
      <c r="BM20" s="1087">
        <v>35332</v>
      </c>
      <c r="BO20" s="534">
        <v>9</v>
      </c>
      <c r="BP20" s="825" t="s">
        <v>128</v>
      </c>
      <c r="BQ20" s="1406">
        <v>872</v>
      </c>
      <c r="BR20" s="1085">
        <v>563</v>
      </c>
      <c r="BS20" s="1087">
        <v>3282</v>
      </c>
      <c r="BT20" s="1407"/>
      <c r="BU20" s="534">
        <v>9</v>
      </c>
      <c r="BV20" s="825" t="s">
        <v>128</v>
      </c>
      <c r="BW20" s="1492">
        <v>1</v>
      </c>
      <c r="BX20" s="268">
        <v>1</v>
      </c>
      <c r="BY20" s="269">
        <v>5</v>
      </c>
      <c r="CA20" s="534">
        <v>9</v>
      </c>
      <c r="CB20" s="825" t="s">
        <v>128</v>
      </c>
      <c r="CC20" s="1406">
        <v>3948</v>
      </c>
      <c r="CD20" s="268">
        <v>2230</v>
      </c>
      <c r="CE20" s="1087">
        <v>11354</v>
      </c>
      <c r="CG20" s="534">
        <v>9</v>
      </c>
      <c r="CH20" s="825" t="s">
        <v>128</v>
      </c>
      <c r="CI20" s="1406">
        <v>54</v>
      </c>
      <c r="CJ20" s="268">
        <v>6</v>
      </c>
      <c r="CK20" s="1087">
        <v>107</v>
      </c>
      <c r="CM20" s="1032"/>
      <c r="CO20" s="1486"/>
      <c r="CP20" s="1486"/>
      <c r="CQ20" s="1487"/>
      <c r="CR20" s="1486"/>
      <c r="CS20" s="1486"/>
      <c r="CT20" s="1486"/>
      <c r="CU20" s="1486"/>
      <c r="CV20" s="1486"/>
      <c r="CW20" s="1486"/>
      <c r="CX20" s="1486"/>
      <c r="CY20" s="1488"/>
      <c r="CZ20" s="1486"/>
      <c r="DA20" s="1486"/>
      <c r="DB20" s="1486"/>
      <c r="DC20" s="1036"/>
      <c r="DD20" s="1486"/>
      <c r="DE20" s="1487"/>
      <c r="DF20" s="1487"/>
      <c r="DG20" s="1487"/>
      <c r="DH20" s="1487"/>
      <c r="DI20" s="1489"/>
    </row>
    <row r="21" spans="1:113" ht="30" customHeight="1">
      <c r="A21" s="534">
        <v>10</v>
      </c>
      <c r="B21" s="825" t="s">
        <v>129</v>
      </c>
      <c r="C21" s="1406">
        <v>26384</v>
      </c>
      <c r="D21" s="1084">
        <v>11432</v>
      </c>
      <c r="E21" s="1087">
        <v>80365</v>
      </c>
      <c r="G21" s="534">
        <v>10</v>
      </c>
      <c r="H21" s="825" t="s">
        <v>129</v>
      </c>
      <c r="I21" s="1406">
        <v>138</v>
      </c>
      <c r="J21" s="1084">
        <v>69</v>
      </c>
      <c r="K21" s="1087">
        <v>441</v>
      </c>
      <c r="M21" s="534">
        <v>10</v>
      </c>
      <c r="N21" s="825" t="s">
        <v>129</v>
      </c>
      <c r="O21" s="1406">
        <v>628</v>
      </c>
      <c r="P21" s="1084">
        <v>99</v>
      </c>
      <c r="Q21" s="1087">
        <v>819</v>
      </c>
      <c r="S21" s="534">
        <v>10</v>
      </c>
      <c r="T21" s="825" t="s">
        <v>129</v>
      </c>
      <c r="U21" s="1406">
        <v>4676</v>
      </c>
      <c r="V21" s="1085">
        <v>3160</v>
      </c>
      <c r="W21" s="1087">
        <v>25555</v>
      </c>
      <c r="Y21" s="534">
        <v>10</v>
      </c>
      <c r="Z21" s="825" t="s">
        <v>129</v>
      </c>
      <c r="AA21" s="1490">
        <v>3462</v>
      </c>
      <c r="AB21" s="1085">
        <v>2706</v>
      </c>
      <c r="AC21" s="1491">
        <v>21022</v>
      </c>
      <c r="AE21" s="534">
        <v>10</v>
      </c>
      <c r="AF21" s="825" t="s">
        <v>129</v>
      </c>
      <c r="AG21" s="1406">
        <v>19434</v>
      </c>
      <c r="AH21" s="1085">
        <v>6704</v>
      </c>
      <c r="AI21" s="1087">
        <v>56231</v>
      </c>
      <c r="AK21" s="534">
        <v>10</v>
      </c>
      <c r="AL21" s="825" t="s">
        <v>129</v>
      </c>
      <c r="AM21" s="1406">
        <v>11339</v>
      </c>
      <c r="AN21" s="1085">
        <v>4196</v>
      </c>
      <c r="AO21" s="1087">
        <v>27186</v>
      </c>
      <c r="AQ21" s="534">
        <v>10</v>
      </c>
      <c r="AR21" s="825" t="s">
        <v>129</v>
      </c>
      <c r="AS21" s="1406">
        <v>12882</v>
      </c>
      <c r="AT21" s="1085">
        <v>4863</v>
      </c>
      <c r="AU21" s="1087">
        <v>34031</v>
      </c>
      <c r="AW21" s="534">
        <v>10</v>
      </c>
      <c r="AX21" s="825" t="s">
        <v>129</v>
      </c>
      <c r="AY21" s="1406">
        <v>8705</v>
      </c>
      <c r="AZ21" s="1085">
        <v>4021</v>
      </c>
      <c r="BA21" s="1087">
        <v>35291</v>
      </c>
      <c r="BC21" s="534">
        <v>10</v>
      </c>
      <c r="BD21" s="825" t="s">
        <v>129</v>
      </c>
      <c r="BE21" s="1406">
        <v>4683</v>
      </c>
      <c r="BF21" s="1085">
        <v>1498</v>
      </c>
      <c r="BG21" s="1087">
        <v>15105</v>
      </c>
      <c r="BI21" s="534">
        <v>10</v>
      </c>
      <c r="BJ21" s="825" t="s">
        <v>129</v>
      </c>
      <c r="BK21" s="1406">
        <v>3197</v>
      </c>
      <c r="BL21" s="1085">
        <v>1986</v>
      </c>
      <c r="BM21" s="1087">
        <v>18441</v>
      </c>
      <c r="BO21" s="534">
        <v>10</v>
      </c>
      <c r="BP21" s="825" t="s">
        <v>129</v>
      </c>
      <c r="BQ21" s="1406">
        <v>268</v>
      </c>
      <c r="BR21" s="1085">
        <v>100</v>
      </c>
      <c r="BS21" s="1087">
        <v>1000</v>
      </c>
      <c r="BT21" s="1407"/>
      <c r="BU21" s="534">
        <v>10</v>
      </c>
      <c r="BV21" s="825" t="s">
        <v>129</v>
      </c>
      <c r="BW21" s="1492">
        <v>0</v>
      </c>
      <c r="BX21" s="268">
        <v>0</v>
      </c>
      <c r="BY21" s="269">
        <v>0</v>
      </c>
      <c r="CA21" s="534">
        <v>10</v>
      </c>
      <c r="CB21" s="825" t="s">
        <v>129</v>
      </c>
      <c r="CC21" s="1406">
        <v>2327</v>
      </c>
      <c r="CD21" s="268">
        <v>829</v>
      </c>
      <c r="CE21" s="1087">
        <v>5949</v>
      </c>
      <c r="CG21" s="534">
        <v>10</v>
      </c>
      <c r="CH21" s="825" t="s">
        <v>129</v>
      </c>
      <c r="CI21" s="1406">
        <v>62</v>
      </c>
      <c r="CJ21" s="268">
        <v>6</v>
      </c>
      <c r="CK21" s="1087">
        <v>117</v>
      </c>
      <c r="CM21" s="1032"/>
      <c r="CO21" s="1486"/>
      <c r="CP21" s="1486"/>
      <c r="CQ21" s="1487"/>
      <c r="CR21" s="1486"/>
      <c r="CS21" s="1486"/>
      <c r="CT21" s="1486"/>
      <c r="CU21" s="1486"/>
      <c r="CV21" s="1486"/>
      <c r="CW21" s="1486"/>
      <c r="CX21" s="1486"/>
      <c r="CY21" s="1488"/>
      <c r="CZ21" s="1486"/>
      <c r="DA21" s="1486"/>
      <c r="DB21" s="1486"/>
      <c r="DC21" s="1036"/>
      <c r="DD21" s="1487"/>
      <c r="DE21" s="1487"/>
      <c r="DF21" s="1487"/>
      <c r="DG21" s="1487"/>
      <c r="DH21" s="1487"/>
      <c r="DI21" s="1489"/>
    </row>
    <row r="22" spans="1:113" ht="30" customHeight="1">
      <c r="A22" s="273">
        <v>11</v>
      </c>
      <c r="B22" s="274" t="s">
        <v>130</v>
      </c>
      <c r="C22" s="1084">
        <v>50665</v>
      </c>
      <c r="D22" s="1084">
        <v>23690</v>
      </c>
      <c r="E22" s="1086">
        <v>148961</v>
      </c>
      <c r="G22" s="273">
        <v>11</v>
      </c>
      <c r="H22" s="274" t="s">
        <v>130</v>
      </c>
      <c r="I22" s="1084">
        <v>110</v>
      </c>
      <c r="J22" s="1084">
        <v>72</v>
      </c>
      <c r="K22" s="1086">
        <v>310</v>
      </c>
      <c r="M22" s="273">
        <v>11</v>
      </c>
      <c r="N22" s="274" t="s">
        <v>130</v>
      </c>
      <c r="O22" s="1084">
        <v>3279</v>
      </c>
      <c r="P22" s="1084">
        <v>441</v>
      </c>
      <c r="Q22" s="1086">
        <v>3946</v>
      </c>
      <c r="S22" s="273">
        <v>11</v>
      </c>
      <c r="T22" s="274" t="s">
        <v>130</v>
      </c>
      <c r="U22" s="1084">
        <v>6477</v>
      </c>
      <c r="V22" s="1085">
        <v>3887</v>
      </c>
      <c r="W22" s="1086">
        <v>33989</v>
      </c>
      <c r="Y22" s="273">
        <v>11</v>
      </c>
      <c r="Z22" s="274" t="s">
        <v>130</v>
      </c>
      <c r="AA22" s="1490">
        <v>3588</v>
      </c>
      <c r="AB22" s="1085">
        <v>2487</v>
      </c>
      <c r="AC22" s="1491">
        <v>22866</v>
      </c>
      <c r="AE22" s="273">
        <v>11</v>
      </c>
      <c r="AF22" s="274" t="s">
        <v>130</v>
      </c>
      <c r="AG22" s="1084">
        <v>32120</v>
      </c>
      <c r="AH22" s="1085">
        <v>15966</v>
      </c>
      <c r="AI22" s="1086">
        <v>103373</v>
      </c>
      <c r="AK22" s="273">
        <v>11</v>
      </c>
      <c r="AL22" s="274" t="s">
        <v>130</v>
      </c>
      <c r="AM22" s="1084">
        <v>30019</v>
      </c>
      <c r="AN22" s="1085">
        <v>11316</v>
      </c>
      <c r="AO22" s="1086">
        <v>69019</v>
      </c>
      <c r="AQ22" s="273">
        <v>11</v>
      </c>
      <c r="AR22" s="274" t="s">
        <v>130</v>
      </c>
      <c r="AS22" s="1084">
        <v>25671</v>
      </c>
      <c r="AT22" s="1085">
        <v>9482</v>
      </c>
      <c r="AU22" s="1086">
        <v>60901</v>
      </c>
      <c r="AW22" s="273">
        <v>11</v>
      </c>
      <c r="AX22" s="274" t="s">
        <v>130</v>
      </c>
      <c r="AY22" s="1084">
        <v>17462</v>
      </c>
      <c r="AZ22" s="1085">
        <v>8689</v>
      </c>
      <c r="BA22" s="1086">
        <v>69599</v>
      </c>
      <c r="BC22" s="273">
        <v>11</v>
      </c>
      <c r="BD22" s="274" t="s">
        <v>130</v>
      </c>
      <c r="BE22" s="1084">
        <v>9829</v>
      </c>
      <c r="BF22" s="1085">
        <v>3717</v>
      </c>
      <c r="BG22" s="1086">
        <v>32019</v>
      </c>
      <c r="BI22" s="273">
        <v>11</v>
      </c>
      <c r="BJ22" s="274" t="s">
        <v>130</v>
      </c>
      <c r="BK22" s="1084">
        <v>5358</v>
      </c>
      <c r="BL22" s="1085">
        <v>3672</v>
      </c>
      <c r="BM22" s="1086">
        <v>33261</v>
      </c>
      <c r="BO22" s="273">
        <v>11</v>
      </c>
      <c r="BP22" s="274" t="s">
        <v>130</v>
      </c>
      <c r="BQ22" s="1084">
        <v>1004</v>
      </c>
      <c r="BR22" s="1085">
        <v>346</v>
      </c>
      <c r="BS22" s="1086">
        <v>3725</v>
      </c>
      <c r="BT22" s="1403"/>
      <c r="BU22" s="273">
        <v>11</v>
      </c>
      <c r="BV22" s="274" t="s">
        <v>130</v>
      </c>
      <c r="BW22" s="267">
        <v>0</v>
      </c>
      <c r="BX22" s="268">
        <v>0</v>
      </c>
      <c r="BY22" s="1090">
        <v>0</v>
      </c>
      <c r="CA22" s="273">
        <v>11</v>
      </c>
      <c r="CB22" s="274" t="s">
        <v>130</v>
      </c>
      <c r="CC22" s="1084">
        <v>6071</v>
      </c>
      <c r="CD22" s="268">
        <v>2219</v>
      </c>
      <c r="CE22" s="1086">
        <v>13473</v>
      </c>
      <c r="CG22" s="273">
        <v>11</v>
      </c>
      <c r="CH22" s="274" t="s">
        <v>130</v>
      </c>
      <c r="CI22" s="1084">
        <v>190</v>
      </c>
      <c r="CJ22" s="268">
        <v>44</v>
      </c>
      <c r="CK22" s="1086">
        <v>274</v>
      </c>
      <c r="CM22" s="1032"/>
      <c r="CO22" s="1486"/>
      <c r="CP22" s="1486"/>
      <c r="CQ22" s="1487"/>
      <c r="CR22" s="1486"/>
      <c r="CS22" s="1486"/>
      <c r="CT22" s="1486"/>
      <c r="CU22" s="1486"/>
      <c r="CV22" s="1486"/>
      <c r="CW22" s="1486"/>
      <c r="CX22" s="1486"/>
      <c r="CY22" s="1488"/>
      <c r="CZ22" s="1486"/>
      <c r="DA22" s="1486"/>
      <c r="DB22" s="1486"/>
      <c r="DC22" s="1497"/>
      <c r="DD22" s="1486"/>
      <c r="DE22" s="1487"/>
      <c r="DF22" s="1487"/>
      <c r="DG22" s="1487"/>
      <c r="DH22" s="1487"/>
      <c r="DI22" s="1489"/>
    </row>
    <row r="23" spans="1:113" ht="30" customHeight="1">
      <c r="A23" s="534">
        <v>12</v>
      </c>
      <c r="B23" s="825" t="s">
        <v>131</v>
      </c>
      <c r="C23" s="1406">
        <v>56006</v>
      </c>
      <c r="D23" s="1084">
        <v>8696</v>
      </c>
      <c r="E23" s="1087">
        <v>142715</v>
      </c>
      <c r="G23" s="534">
        <v>12</v>
      </c>
      <c r="H23" s="825" t="s">
        <v>131</v>
      </c>
      <c r="I23" s="1406">
        <v>653</v>
      </c>
      <c r="J23" s="1084">
        <v>65</v>
      </c>
      <c r="K23" s="1087">
        <v>2363</v>
      </c>
      <c r="M23" s="534">
        <v>12</v>
      </c>
      <c r="N23" s="825" t="s">
        <v>131</v>
      </c>
      <c r="O23" s="1406">
        <v>4555</v>
      </c>
      <c r="P23" s="1084">
        <v>258</v>
      </c>
      <c r="Q23" s="1087">
        <v>5665</v>
      </c>
      <c r="S23" s="534">
        <v>12</v>
      </c>
      <c r="T23" s="825" t="s">
        <v>131</v>
      </c>
      <c r="U23" s="1406">
        <v>9507</v>
      </c>
      <c r="V23" s="1085">
        <v>3451</v>
      </c>
      <c r="W23" s="1087">
        <v>48516</v>
      </c>
      <c r="Y23" s="534">
        <v>12</v>
      </c>
      <c r="Z23" s="825" t="s">
        <v>131</v>
      </c>
      <c r="AA23" s="1490">
        <v>5104</v>
      </c>
      <c r="AB23" s="1085">
        <v>1970</v>
      </c>
      <c r="AC23" s="1491">
        <v>30595</v>
      </c>
      <c r="AE23" s="534">
        <v>12</v>
      </c>
      <c r="AF23" s="825" t="s">
        <v>131</v>
      </c>
      <c r="AG23" s="1406">
        <v>53847</v>
      </c>
      <c r="AH23" s="1085">
        <v>8642</v>
      </c>
      <c r="AI23" s="1087">
        <v>158387</v>
      </c>
      <c r="AK23" s="534">
        <v>12</v>
      </c>
      <c r="AL23" s="825" t="s">
        <v>131</v>
      </c>
      <c r="AM23" s="1406">
        <v>38159</v>
      </c>
      <c r="AN23" s="1085">
        <v>5881</v>
      </c>
      <c r="AO23" s="1087">
        <v>83580</v>
      </c>
      <c r="AQ23" s="534">
        <v>12</v>
      </c>
      <c r="AR23" s="825" t="s">
        <v>131</v>
      </c>
      <c r="AS23" s="1406">
        <v>33883</v>
      </c>
      <c r="AT23" s="1085">
        <v>6059</v>
      </c>
      <c r="AU23" s="1087">
        <v>76240</v>
      </c>
      <c r="AW23" s="534">
        <v>12</v>
      </c>
      <c r="AX23" s="825" t="s">
        <v>131</v>
      </c>
      <c r="AY23" s="1406">
        <v>25620</v>
      </c>
      <c r="AZ23" s="1085">
        <v>5018</v>
      </c>
      <c r="BA23" s="1087">
        <v>96722</v>
      </c>
      <c r="BC23" s="534">
        <v>12</v>
      </c>
      <c r="BD23" s="825" t="s">
        <v>131</v>
      </c>
      <c r="BE23" s="1406">
        <v>15520</v>
      </c>
      <c r="BF23" s="1085">
        <v>2451</v>
      </c>
      <c r="BG23" s="1087">
        <v>53557</v>
      </c>
      <c r="BI23" s="534">
        <v>12</v>
      </c>
      <c r="BJ23" s="825" t="s">
        <v>131</v>
      </c>
      <c r="BK23" s="1406">
        <v>6682</v>
      </c>
      <c r="BL23" s="1085">
        <v>1457</v>
      </c>
      <c r="BM23" s="1087">
        <v>38227</v>
      </c>
      <c r="BO23" s="534">
        <v>12</v>
      </c>
      <c r="BP23" s="825" t="s">
        <v>131</v>
      </c>
      <c r="BQ23" s="1406">
        <v>1883</v>
      </c>
      <c r="BR23" s="1085">
        <v>320</v>
      </c>
      <c r="BS23" s="1087">
        <v>6316</v>
      </c>
      <c r="BT23" s="1407"/>
      <c r="BU23" s="534">
        <v>12</v>
      </c>
      <c r="BV23" s="825" t="s">
        <v>131</v>
      </c>
      <c r="BW23" s="1492">
        <v>31</v>
      </c>
      <c r="BX23" s="268">
        <v>0</v>
      </c>
      <c r="BY23" s="269">
        <v>81</v>
      </c>
      <c r="CA23" s="534">
        <v>12</v>
      </c>
      <c r="CB23" s="825" t="s">
        <v>131</v>
      </c>
      <c r="CC23" s="1406">
        <v>7601</v>
      </c>
      <c r="CD23" s="268">
        <v>1382</v>
      </c>
      <c r="CE23" s="1087">
        <v>16821</v>
      </c>
      <c r="CG23" s="534">
        <v>12</v>
      </c>
      <c r="CH23" s="825" t="s">
        <v>131</v>
      </c>
      <c r="CI23" s="1406">
        <v>247</v>
      </c>
      <c r="CJ23" s="268">
        <v>19</v>
      </c>
      <c r="CK23" s="1087">
        <v>454</v>
      </c>
      <c r="CM23" s="1032"/>
      <c r="CO23" s="1486"/>
      <c r="CP23" s="1486"/>
      <c r="CQ23" s="1487"/>
      <c r="CR23" s="1486"/>
      <c r="CS23" s="1486"/>
      <c r="CT23" s="1486"/>
      <c r="CU23" s="1486"/>
      <c r="CV23" s="1486"/>
      <c r="CW23" s="1486"/>
      <c r="CX23" s="1486"/>
      <c r="CY23" s="1488"/>
      <c r="CZ23" s="1486"/>
      <c r="DA23" s="1486"/>
      <c r="DB23" s="1486"/>
      <c r="DC23" s="1036"/>
      <c r="DD23" s="1486"/>
      <c r="DE23" s="1487"/>
      <c r="DF23" s="1487"/>
      <c r="DG23" s="1487"/>
      <c r="DH23" s="1487"/>
      <c r="DI23" s="1489"/>
    </row>
    <row r="24" spans="1:113" ht="30" customHeight="1">
      <c r="A24" s="273">
        <v>13</v>
      </c>
      <c r="B24" s="274" t="s">
        <v>132</v>
      </c>
      <c r="C24" s="1084">
        <v>28197</v>
      </c>
      <c r="D24" s="1084">
        <v>12009</v>
      </c>
      <c r="E24" s="1086">
        <v>77878</v>
      </c>
      <c r="G24" s="273">
        <v>13</v>
      </c>
      <c r="H24" s="274" t="s">
        <v>132</v>
      </c>
      <c r="I24" s="1084">
        <v>381</v>
      </c>
      <c r="J24" s="1084">
        <v>69</v>
      </c>
      <c r="K24" s="1086">
        <v>1095</v>
      </c>
      <c r="M24" s="273">
        <v>13</v>
      </c>
      <c r="N24" s="274" t="s">
        <v>132</v>
      </c>
      <c r="O24" s="1084">
        <v>903</v>
      </c>
      <c r="P24" s="1084">
        <v>173</v>
      </c>
      <c r="Q24" s="1086">
        <v>1062</v>
      </c>
      <c r="S24" s="273">
        <v>13</v>
      </c>
      <c r="T24" s="274" t="s">
        <v>132</v>
      </c>
      <c r="U24" s="1084">
        <v>3927</v>
      </c>
      <c r="V24" s="1085">
        <v>2944</v>
      </c>
      <c r="W24" s="1086">
        <v>21147</v>
      </c>
      <c r="Y24" s="273">
        <v>13</v>
      </c>
      <c r="Z24" s="274" t="s">
        <v>132</v>
      </c>
      <c r="AA24" s="1490">
        <v>3001</v>
      </c>
      <c r="AB24" s="1085">
        <v>2528</v>
      </c>
      <c r="AC24" s="1491">
        <v>17839</v>
      </c>
      <c r="AE24" s="273">
        <v>13</v>
      </c>
      <c r="AF24" s="274" t="s">
        <v>132</v>
      </c>
      <c r="AG24" s="1084">
        <v>24229</v>
      </c>
      <c r="AH24" s="1085">
        <v>13126</v>
      </c>
      <c r="AI24" s="1086">
        <v>77065</v>
      </c>
      <c r="AK24" s="273">
        <v>13</v>
      </c>
      <c r="AL24" s="274" t="s">
        <v>132</v>
      </c>
      <c r="AM24" s="1084">
        <v>16166</v>
      </c>
      <c r="AN24" s="1085">
        <v>7011</v>
      </c>
      <c r="AO24" s="1086">
        <v>38487</v>
      </c>
      <c r="AQ24" s="273">
        <v>13</v>
      </c>
      <c r="AR24" s="274" t="s">
        <v>132</v>
      </c>
      <c r="AS24" s="1084">
        <v>17336</v>
      </c>
      <c r="AT24" s="1085">
        <v>8453</v>
      </c>
      <c r="AU24" s="1086">
        <v>43615</v>
      </c>
      <c r="AW24" s="273">
        <v>13</v>
      </c>
      <c r="AX24" s="274" t="s">
        <v>132</v>
      </c>
      <c r="AY24" s="1084">
        <v>7771</v>
      </c>
      <c r="AZ24" s="1085">
        <v>4591</v>
      </c>
      <c r="BA24" s="1086">
        <v>31322</v>
      </c>
      <c r="BC24" s="273">
        <v>13</v>
      </c>
      <c r="BD24" s="274" t="s">
        <v>132</v>
      </c>
      <c r="BE24" s="1084">
        <v>4218</v>
      </c>
      <c r="BF24" s="1085">
        <v>2064</v>
      </c>
      <c r="BG24" s="1086">
        <v>13420</v>
      </c>
      <c r="BI24" s="273">
        <v>13</v>
      </c>
      <c r="BJ24" s="274" t="s">
        <v>132</v>
      </c>
      <c r="BK24" s="1084">
        <v>2828</v>
      </c>
      <c r="BL24" s="1085">
        <v>2011</v>
      </c>
      <c r="BM24" s="1086">
        <v>16911</v>
      </c>
      <c r="BO24" s="273">
        <v>13</v>
      </c>
      <c r="BP24" s="274" t="s">
        <v>132</v>
      </c>
      <c r="BQ24" s="1084">
        <v>1955</v>
      </c>
      <c r="BR24" s="1085">
        <v>259</v>
      </c>
      <c r="BS24" s="1086">
        <v>6770</v>
      </c>
      <c r="BT24" s="1403"/>
      <c r="BU24" s="273">
        <v>13</v>
      </c>
      <c r="BV24" s="274" t="s">
        <v>132</v>
      </c>
      <c r="BW24" s="267">
        <v>0</v>
      </c>
      <c r="BX24" s="268">
        <v>0</v>
      </c>
      <c r="BY24" s="1090">
        <v>0</v>
      </c>
      <c r="CA24" s="273">
        <v>13</v>
      </c>
      <c r="CB24" s="274" t="s">
        <v>132</v>
      </c>
      <c r="CC24" s="1084">
        <v>3889</v>
      </c>
      <c r="CD24" s="268">
        <v>1679</v>
      </c>
      <c r="CE24" s="1086">
        <v>9615</v>
      </c>
      <c r="CG24" s="273">
        <v>13</v>
      </c>
      <c r="CH24" s="274" t="s">
        <v>132</v>
      </c>
      <c r="CI24" s="1084">
        <v>66</v>
      </c>
      <c r="CJ24" s="268">
        <v>9</v>
      </c>
      <c r="CK24" s="1086">
        <v>101</v>
      </c>
      <c r="CM24" s="1032"/>
      <c r="CO24" s="1486"/>
      <c r="CP24" s="1486"/>
      <c r="CQ24" s="1487"/>
      <c r="CR24" s="1486"/>
      <c r="CS24" s="1486"/>
      <c r="CT24" s="1486"/>
      <c r="CU24" s="1486"/>
      <c r="CV24" s="1486"/>
      <c r="CW24" s="1486"/>
      <c r="CX24" s="1486"/>
      <c r="CY24" s="1488"/>
      <c r="CZ24" s="1486"/>
      <c r="DA24" s="1486"/>
      <c r="DB24" s="1486"/>
      <c r="DC24" s="1036"/>
      <c r="DD24" s="1486"/>
      <c r="DE24" s="1487"/>
      <c r="DF24" s="1487"/>
      <c r="DG24" s="1487"/>
      <c r="DH24" s="1487"/>
      <c r="DI24" s="1489"/>
    </row>
    <row r="25" spans="1:113" ht="30" customHeight="1">
      <c r="A25" s="534">
        <v>14</v>
      </c>
      <c r="B25" s="825" t="s">
        <v>133</v>
      </c>
      <c r="C25" s="1406">
        <v>37451</v>
      </c>
      <c r="D25" s="1084">
        <v>18547</v>
      </c>
      <c r="E25" s="1087">
        <v>109325</v>
      </c>
      <c r="G25" s="534">
        <v>14</v>
      </c>
      <c r="H25" s="825" t="s">
        <v>133</v>
      </c>
      <c r="I25" s="1406">
        <v>79</v>
      </c>
      <c r="J25" s="1084">
        <v>48</v>
      </c>
      <c r="K25" s="1087">
        <v>209</v>
      </c>
      <c r="M25" s="534">
        <v>14</v>
      </c>
      <c r="N25" s="825" t="s">
        <v>133</v>
      </c>
      <c r="O25" s="1406">
        <v>1303</v>
      </c>
      <c r="P25" s="1084">
        <v>325</v>
      </c>
      <c r="Q25" s="1087">
        <v>1527</v>
      </c>
      <c r="S25" s="534">
        <v>14</v>
      </c>
      <c r="T25" s="825" t="s">
        <v>133</v>
      </c>
      <c r="U25" s="1406">
        <v>6998</v>
      </c>
      <c r="V25" s="1085">
        <v>4328</v>
      </c>
      <c r="W25" s="1087">
        <v>34263</v>
      </c>
      <c r="Y25" s="534">
        <v>14</v>
      </c>
      <c r="Z25" s="825" t="s">
        <v>133</v>
      </c>
      <c r="AA25" s="1490">
        <v>3797</v>
      </c>
      <c r="AB25" s="1085">
        <v>2572</v>
      </c>
      <c r="AC25" s="1491">
        <v>22303</v>
      </c>
      <c r="AE25" s="534">
        <v>14</v>
      </c>
      <c r="AF25" s="825" t="s">
        <v>133</v>
      </c>
      <c r="AG25" s="1406">
        <v>42185</v>
      </c>
      <c r="AH25" s="1085">
        <v>22869</v>
      </c>
      <c r="AI25" s="1087">
        <v>133780</v>
      </c>
      <c r="AK25" s="534">
        <v>14</v>
      </c>
      <c r="AL25" s="825" t="s">
        <v>133</v>
      </c>
      <c r="AM25" s="1406">
        <v>23126</v>
      </c>
      <c r="AN25" s="1085">
        <v>9602</v>
      </c>
      <c r="AO25" s="1087">
        <v>53868</v>
      </c>
      <c r="AQ25" s="534">
        <v>14</v>
      </c>
      <c r="AR25" s="825" t="s">
        <v>133</v>
      </c>
      <c r="AS25" s="1406">
        <v>18400</v>
      </c>
      <c r="AT25" s="1085">
        <v>6870</v>
      </c>
      <c r="AU25" s="1087">
        <v>42805</v>
      </c>
      <c r="AW25" s="534">
        <v>14</v>
      </c>
      <c r="AX25" s="825" t="s">
        <v>133</v>
      </c>
      <c r="AY25" s="1406">
        <v>14323</v>
      </c>
      <c r="AZ25" s="1085">
        <v>6650</v>
      </c>
      <c r="BA25" s="1087">
        <v>56368</v>
      </c>
      <c r="BC25" s="534">
        <v>14</v>
      </c>
      <c r="BD25" s="825" t="s">
        <v>133</v>
      </c>
      <c r="BE25" s="1406">
        <v>9980</v>
      </c>
      <c r="BF25" s="1085">
        <v>3649</v>
      </c>
      <c r="BG25" s="1087">
        <v>31530</v>
      </c>
      <c r="BI25" s="534">
        <v>14</v>
      </c>
      <c r="BJ25" s="825" t="s">
        <v>133</v>
      </c>
      <c r="BK25" s="1406">
        <v>4306</v>
      </c>
      <c r="BL25" s="1085">
        <v>2801</v>
      </c>
      <c r="BM25" s="1087">
        <v>25472</v>
      </c>
      <c r="BO25" s="534">
        <v>14</v>
      </c>
      <c r="BP25" s="825" t="s">
        <v>133</v>
      </c>
      <c r="BQ25" s="1406">
        <v>930</v>
      </c>
      <c r="BR25" s="1085">
        <v>391</v>
      </c>
      <c r="BS25" s="1087">
        <v>3033</v>
      </c>
      <c r="BT25" s="1407"/>
      <c r="BU25" s="534">
        <v>14</v>
      </c>
      <c r="BV25" s="825" t="s">
        <v>133</v>
      </c>
      <c r="BW25" s="1492">
        <v>0</v>
      </c>
      <c r="BX25" s="268">
        <v>0</v>
      </c>
      <c r="BY25" s="269">
        <v>0</v>
      </c>
      <c r="CA25" s="534">
        <v>14</v>
      </c>
      <c r="CB25" s="825" t="s">
        <v>133</v>
      </c>
      <c r="CC25" s="1406">
        <v>4972</v>
      </c>
      <c r="CD25" s="268">
        <v>1531</v>
      </c>
      <c r="CE25" s="1087">
        <v>17240</v>
      </c>
      <c r="CG25" s="534">
        <v>14</v>
      </c>
      <c r="CH25" s="825" t="s">
        <v>133</v>
      </c>
      <c r="CI25" s="1406">
        <v>211</v>
      </c>
      <c r="CJ25" s="268">
        <v>21</v>
      </c>
      <c r="CK25" s="1087">
        <v>324</v>
      </c>
      <c r="CM25" s="1032"/>
      <c r="CO25" s="1486"/>
      <c r="CP25" s="1486"/>
      <c r="CQ25" s="1487"/>
      <c r="CR25" s="1486"/>
      <c r="CS25" s="1486"/>
      <c r="CT25" s="1486"/>
      <c r="CU25" s="1486"/>
      <c r="CV25" s="1486"/>
      <c r="CW25" s="1486"/>
      <c r="CX25" s="1486"/>
      <c r="CY25" s="1488"/>
      <c r="CZ25" s="1486"/>
      <c r="DA25" s="1486"/>
      <c r="DB25" s="1486"/>
      <c r="DC25" s="1036"/>
      <c r="DD25" s="1487"/>
      <c r="DE25" s="1487"/>
      <c r="DF25" s="1487"/>
      <c r="DG25" s="1487"/>
      <c r="DH25" s="1487"/>
      <c r="DI25" s="1489"/>
    </row>
    <row r="26" spans="1:113" ht="30" customHeight="1">
      <c r="A26" s="534">
        <v>15</v>
      </c>
      <c r="B26" s="825" t="s">
        <v>134</v>
      </c>
      <c r="C26" s="1406">
        <v>49022</v>
      </c>
      <c r="D26" s="1084">
        <v>22462</v>
      </c>
      <c r="E26" s="1087">
        <v>152575</v>
      </c>
      <c r="G26" s="534">
        <v>15</v>
      </c>
      <c r="H26" s="825" t="s">
        <v>134</v>
      </c>
      <c r="I26" s="1406">
        <v>209</v>
      </c>
      <c r="J26" s="1084">
        <v>59</v>
      </c>
      <c r="K26" s="1087">
        <v>503</v>
      </c>
      <c r="M26" s="534">
        <v>15</v>
      </c>
      <c r="N26" s="825" t="s">
        <v>134</v>
      </c>
      <c r="O26" s="1406">
        <v>2606</v>
      </c>
      <c r="P26" s="1084">
        <v>577</v>
      </c>
      <c r="Q26" s="1087">
        <v>3544</v>
      </c>
      <c r="S26" s="534">
        <v>15</v>
      </c>
      <c r="T26" s="825" t="s">
        <v>134</v>
      </c>
      <c r="U26" s="1406">
        <v>11357</v>
      </c>
      <c r="V26" s="1085">
        <v>7383</v>
      </c>
      <c r="W26" s="1087">
        <v>56900</v>
      </c>
      <c r="Y26" s="534">
        <v>15</v>
      </c>
      <c r="Z26" s="825" t="s">
        <v>134</v>
      </c>
      <c r="AA26" s="1490">
        <v>6347</v>
      </c>
      <c r="AB26" s="1085">
        <v>4522</v>
      </c>
      <c r="AC26" s="1491">
        <v>38309</v>
      </c>
      <c r="AE26" s="534">
        <v>15</v>
      </c>
      <c r="AF26" s="825" t="s">
        <v>134</v>
      </c>
      <c r="AG26" s="1406">
        <v>42741</v>
      </c>
      <c r="AH26" s="1085">
        <v>18495</v>
      </c>
      <c r="AI26" s="1087">
        <v>134100</v>
      </c>
      <c r="AK26" s="534">
        <v>15</v>
      </c>
      <c r="AL26" s="825" t="s">
        <v>134</v>
      </c>
      <c r="AM26" s="1406">
        <v>30520</v>
      </c>
      <c r="AN26" s="1085">
        <v>12870</v>
      </c>
      <c r="AO26" s="1087">
        <v>76172</v>
      </c>
      <c r="AQ26" s="534">
        <v>15</v>
      </c>
      <c r="AR26" s="825" t="s">
        <v>134</v>
      </c>
      <c r="AS26" s="1406">
        <v>36076</v>
      </c>
      <c r="AT26" s="1085">
        <v>14562</v>
      </c>
      <c r="AU26" s="1087">
        <v>88037</v>
      </c>
      <c r="AW26" s="534">
        <v>15</v>
      </c>
      <c r="AX26" s="825" t="s">
        <v>134</v>
      </c>
      <c r="AY26" s="1406">
        <v>20982</v>
      </c>
      <c r="AZ26" s="1085">
        <v>10410</v>
      </c>
      <c r="BA26" s="1087">
        <v>82020</v>
      </c>
      <c r="BC26" s="534">
        <v>15</v>
      </c>
      <c r="BD26" s="825" t="s">
        <v>134</v>
      </c>
      <c r="BE26" s="1406">
        <v>12400</v>
      </c>
      <c r="BF26" s="1085">
        <v>4658</v>
      </c>
      <c r="BG26" s="1087">
        <v>38696</v>
      </c>
      <c r="BI26" s="534">
        <v>15</v>
      </c>
      <c r="BJ26" s="825" t="s">
        <v>134</v>
      </c>
      <c r="BK26" s="1406">
        <v>6831</v>
      </c>
      <c r="BL26" s="1085">
        <v>4610</v>
      </c>
      <c r="BM26" s="1087">
        <v>40002</v>
      </c>
      <c r="BO26" s="534">
        <v>15</v>
      </c>
      <c r="BP26" s="825" t="s">
        <v>134</v>
      </c>
      <c r="BQ26" s="1406">
        <v>1501</v>
      </c>
      <c r="BR26" s="1085">
        <v>638</v>
      </c>
      <c r="BS26" s="1087">
        <v>5196</v>
      </c>
      <c r="BT26" s="1407"/>
      <c r="BU26" s="534">
        <v>15</v>
      </c>
      <c r="BV26" s="825" t="s">
        <v>134</v>
      </c>
      <c r="BW26" s="1492">
        <v>26</v>
      </c>
      <c r="BX26" s="268">
        <v>0</v>
      </c>
      <c r="BY26" s="269">
        <v>29</v>
      </c>
      <c r="CA26" s="534">
        <v>15</v>
      </c>
      <c r="CB26" s="825" t="s">
        <v>134</v>
      </c>
      <c r="CC26" s="1406">
        <v>7049</v>
      </c>
      <c r="CD26" s="268">
        <v>2877</v>
      </c>
      <c r="CE26" s="1087">
        <v>17961</v>
      </c>
      <c r="CG26" s="534">
        <v>15</v>
      </c>
      <c r="CH26" s="825" t="s">
        <v>134</v>
      </c>
      <c r="CI26" s="1406">
        <v>297</v>
      </c>
      <c r="CJ26" s="268">
        <v>62</v>
      </c>
      <c r="CK26" s="1087">
        <v>563</v>
      </c>
      <c r="CM26" s="1032"/>
      <c r="CO26" s="1486"/>
      <c r="CP26" s="1486"/>
      <c r="CQ26" s="1487"/>
      <c r="CR26" s="1486"/>
      <c r="CS26" s="1486"/>
      <c r="CT26" s="1486"/>
      <c r="CU26" s="1486"/>
      <c r="CV26" s="1486"/>
      <c r="CW26" s="1486"/>
      <c r="CX26" s="1486"/>
      <c r="CY26" s="1488"/>
      <c r="CZ26" s="1486"/>
      <c r="DA26" s="1487"/>
      <c r="DB26" s="1486"/>
      <c r="DC26" s="1036"/>
      <c r="DD26" s="1486"/>
      <c r="DE26" s="1487"/>
      <c r="DF26" s="1487"/>
      <c r="DG26" s="1487"/>
      <c r="DH26" s="1487"/>
      <c r="DI26" s="1489"/>
    </row>
    <row r="27" spans="1:113" ht="30" customHeight="1" thickBot="1">
      <c r="A27" s="578">
        <v>16</v>
      </c>
      <c r="B27" s="851" t="s">
        <v>135</v>
      </c>
      <c r="C27" s="1422">
        <v>38479</v>
      </c>
      <c r="D27" s="1099">
        <v>15854</v>
      </c>
      <c r="E27" s="1128">
        <v>107541</v>
      </c>
      <c r="G27" s="578">
        <v>16</v>
      </c>
      <c r="H27" s="851" t="s">
        <v>135</v>
      </c>
      <c r="I27" s="1422">
        <v>465</v>
      </c>
      <c r="J27" s="1099">
        <v>175</v>
      </c>
      <c r="K27" s="1128">
        <v>1605</v>
      </c>
      <c r="M27" s="578">
        <v>16</v>
      </c>
      <c r="N27" s="851" t="s">
        <v>135</v>
      </c>
      <c r="O27" s="1422">
        <v>2735</v>
      </c>
      <c r="P27" s="1099">
        <v>343</v>
      </c>
      <c r="Q27" s="1128">
        <v>3584</v>
      </c>
      <c r="S27" s="578">
        <v>16</v>
      </c>
      <c r="T27" s="851" t="s">
        <v>135</v>
      </c>
      <c r="U27" s="1422">
        <v>4891</v>
      </c>
      <c r="V27" s="1502">
        <v>2612</v>
      </c>
      <c r="W27" s="1128">
        <v>24083</v>
      </c>
      <c r="Y27" s="1503">
        <v>16</v>
      </c>
      <c r="Z27" s="1504" t="s">
        <v>135</v>
      </c>
      <c r="AA27" s="1505">
        <v>2729</v>
      </c>
      <c r="AB27" s="1502">
        <v>1721</v>
      </c>
      <c r="AC27" s="1506">
        <v>16241</v>
      </c>
      <c r="AE27" s="1503">
        <v>16</v>
      </c>
      <c r="AF27" s="1504" t="s">
        <v>135</v>
      </c>
      <c r="AG27" s="1495">
        <v>35010</v>
      </c>
      <c r="AH27" s="1502">
        <v>16117</v>
      </c>
      <c r="AI27" s="1496">
        <v>110321</v>
      </c>
      <c r="AK27" s="578">
        <v>16</v>
      </c>
      <c r="AL27" s="851" t="s">
        <v>135</v>
      </c>
      <c r="AM27" s="1422">
        <v>20867</v>
      </c>
      <c r="AN27" s="1502">
        <v>7051</v>
      </c>
      <c r="AO27" s="1128">
        <v>45696</v>
      </c>
      <c r="AQ27" s="578">
        <v>16</v>
      </c>
      <c r="AR27" s="851" t="s">
        <v>135</v>
      </c>
      <c r="AS27" s="1422">
        <v>19466</v>
      </c>
      <c r="AT27" s="1502">
        <v>6725</v>
      </c>
      <c r="AU27" s="1128">
        <v>43480</v>
      </c>
      <c r="AW27" s="1503">
        <v>16</v>
      </c>
      <c r="AX27" s="1504" t="s">
        <v>135</v>
      </c>
      <c r="AY27" s="1495">
        <v>11200</v>
      </c>
      <c r="AZ27" s="1502">
        <v>5196</v>
      </c>
      <c r="BA27" s="1128">
        <v>44108</v>
      </c>
      <c r="BC27" s="1503">
        <v>16</v>
      </c>
      <c r="BD27" s="1504" t="s">
        <v>135</v>
      </c>
      <c r="BE27" s="1495">
        <v>7817</v>
      </c>
      <c r="BF27" s="1502">
        <v>2954</v>
      </c>
      <c r="BG27" s="1496">
        <v>25166</v>
      </c>
      <c r="BI27" s="1503">
        <v>16</v>
      </c>
      <c r="BJ27" s="1504" t="s">
        <v>135</v>
      </c>
      <c r="BK27" s="1495">
        <v>3211</v>
      </c>
      <c r="BL27" s="1502">
        <v>2022</v>
      </c>
      <c r="BM27" s="1496">
        <v>19587</v>
      </c>
      <c r="BO27" s="1503">
        <v>16</v>
      </c>
      <c r="BP27" s="1504" t="s">
        <v>135</v>
      </c>
      <c r="BQ27" s="1495">
        <v>579</v>
      </c>
      <c r="BR27" s="1502">
        <v>290</v>
      </c>
      <c r="BS27" s="1496">
        <v>2101</v>
      </c>
      <c r="BT27" s="1407"/>
      <c r="BU27" s="1503">
        <v>16</v>
      </c>
      <c r="BV27" s="1504" t="s">
        <v>135</v>
      </c>
      <c r="BW27" s="1507">
        <v>0</v>
      </c>
      <c r="BX27" s="1508">
        <v>0</v>
      </c>
      <c r="BY27" s="1150">
        <v>0</v>
      </c>
      <c r="CA27" s="578">
        <v>16</v>
      </c>
      <c r="CB27" s="851" t="s">
        <v>135</v>
      </c>
      <c r="CC27" s="1422">
        <v>4894</v>
      </c>
      <c r="CD27" s="1508">
        <v>1968</v>
      </c>
      <c r="CE27" s="1128">
        <v>11168</v>
      </c>
      <c r="CG27" s="578">
        <v>16</v>
      </c>
      <c r="CH27" s="851" t="s">
        <v>135</v>
      </c>
      <c r="CI27" s="1422">
        <v>308</v>
      </c>
      <c r="CJ27" s="1508">
        <v>47</v>
      </c>
      <c r="CK27" s="1128">
        <v>537</v>
      </c>
      <c r="CM27" s="1032"/>
      <c r="CO27" s="1486"/>
      <c r="CP27" s="1486"/>
      <c r="CQ27" s="1487"/>
      <c r="CR27" s="1486"/>
      <c r="CS27" s="1486"/>
      <c r="CT27" s="1486"/>
      <c r="CU27" s="1486"/>
      <c r="CV27" s="1486"/>
      <c r="CW27" s="1486"/>
      <c r="CX27" s="1486"/>
      <c r="CY27" s="1488"/>
      <c r="CZ27" s="1486"/>
      <c r="DA27" s="1486"/>
      <c r="DB27" s="1486"/>
      <c r="DC27" s="1036"/>
      <c r="DD27" s="1486"/>
      <c r="DE27" s="1487"/>
      <c r="DF27" s="1487"/>
      <c r="DG27" s="1487"/>
      <c r="DH27" s="1487"/>
      <c r="DI27" s="1489"/>
    </row>
    <row r="28" spans="1:113" ht="30" customHeight="1" thickBot="1">
      <c r="A28" s="1509"/>
      <c r="B28" s="1510" t="s">
        <v>136</v>
      </c>
      <c r="C28" s="292">
        <f>SUM(C12:C27)</f>
        <v>691457</v>
      </c>
      <c r="D28" s="290">
        <f>SUM(D12:D27)</f>
        <v>301399</v>
      </c>
      <c r="E28" s="292">
        <f>SUM(E12:E27)</f>
        <v>2014131</v>
      </c>
      <c r="G28" s="1509"/>
      <c r="H28" s="1510" t="s">
        <v>136</v>
      </c>
      <c r="I28" s="292">
        <f>SUM(I12:I27)</f>
        <v>4672</v>
      </c>
      <c r="J28" s="292">
        <f>SUM(J12:J27)</f>
        <v>1570</v>
      </c>
      <c r="K28" s="292">
        <f>SUM(K12:K27)</f>
        <v>14736</v>
      </c>
      <c r="M28" s="1509"/>
      <c r="N28" s="1510" t="s">
        <v>136</v>
      </c>
      <c r="O28" s="292">
        <f>SUM(O12:O27)</f>
        <v>30474</v>
      </c>
      <c r="P28" s="290">
        <f>SUM(P12:P27)</f>
        <v>4704</v>
      </c>
      <c r="Q28" s="292">
        <f>SUM(Q12:Q27)</f>
        <v>38926</v>
      </c>
      <c r="S28" s="600"/>
      <c r="T28" s="601" t="s">
        <v>136</v>
      </c>
      <c r="U28" s="292">
        <f>SUM(U12:U27)</f>
        <v>110336</v>
      </c>
      <c r="V28" s="292">
        <f>SUM(V12:V27)</f>
        <v>67835</v>
      </c>
      <c r="W28" s="292">
        <f>SUM(W12:W27)</f>
        <v>569713</v>
      </c>
      <c r="Y28" s="600"/>
      <c r="Z28" s="601" t="s">
        <v>136</v>
      </c>
      <c r="AA28" s="1511">
        <f>SUM(AA12:AA27)</f>
        <v>66549</v>
      </c>
      <c r="AB28" s="1511">
        <f>SUM(AB12:AB27)</f>
        <v>47113</v>
      </c>
      <c r="AC28" s="1511">
        <f>SUM(AC12:AC27)</f>
        <v>404265</v>
      </c>
      <c r="AE28" s="600"/>
      <c r="AF28" s="601" t="s">
        <v>136</v>
      </c>
      <c r="AG28" s="292">
        <f>SUM(AG12:AG27)</f>
        <v>594590</v>
      </c>
      <c r="AH28" s="292">
        <f>SUM(AH12:AH27)</f>
        <v>257970</v>
      </c>
      <c r="AI28" s="292">
        <f>SUM(AI12:AI27)</f>
        <v>1835604</v>
      </c>
      <c r="AK28" s="594"/>
      <c r="AL28" s="595" t="s">
        <v>136</v>
      </c>
      <c r="AM28" s="292">
        <f>SUM(AM12:AM27)</f>
        <v>403257</v>
      </c>
      <c r="AN28" s="292">
        <f>SUM(AN12:AN27)</f>
        <v>146338</v>
      </c>
      <c r="AO28" s="292">
        <f>SUM(AO12:AO27)</f>
        <v>929517</v>
      </c>
      <c r="AQ28" s="600"/>
      <c r="AR28" s="601" t="s">
        <v>136</v>
      </c>
      <c r="AS28" s="292">
        <f>SUM(AS12:AS27)</f>
        <v>405485</v>
      </c>
      <c r="AT28" s="292">
        <f>SUM(AT12:AT27)</f>
        <v>153595</v>
      </c>
      <c r="AU28" s="292">
        <f>SUM(AU12:AU27)</f>
        <v>963861</v>
      </c>
      <c r="AW28" s="600"/>
      <c r="AX28" s="601" t="s">
        <v>136</v>
      </c>
      <c r="AY28" s="292">
        <f>SUM(AY12:AY27)</f>
        <v>255656</v>
      </c>
      <c r="AZ28" s="292">
        <f>SUM(AZ12:AZ27)</f>
        <v>112353</v>
      </c>
      <c r="BA28" s="292">
        <f>SUM(BA12:BA27)</f>
        <v>990424</v>
      </c>
      <c r="BC28" s="600"/>
      <c r="BD28" s="601" t="s">
        <v>136</v>
      </c>
      <c r="BE28" s="292">
        <f>SUM(BE12:BE27)</f>
        <v>148941</v>
      </c>
      <c r="BF28" s="292">
        <f>SUM(BF12:BF27)</f>
        <v>50659</v>
      </c>
      <c r="BG28" s="292">
        <f>SUM(BG12:BG27)</f>
        <v>478322</v>
      </c>
      <c r="BI28" s="600"/>
      <c r="BJ28" s="601" t="s">
        <v>136</v>
      </c>
      <c r="BK28" s="292">
        <f>SUM(BK12:BK27)</f>
        <v>76607</v>
      </c>
      <c r="BL28" s="292">
        <f>SUM(BL12:BL27)</f>
        <v>47436</v>
      </c>
      <c r="BM28" s="292">
        <f>SUM(BM12:BM27)</f>
        <v>459920</v>
      </c>
      <c r="BO28" s="600"/>
      <c r="BP28" s="601" t="s">
        <v>136</v>
      </c>
      <c r="BQ28" s="292">
        <f>SUM(BQ12:BQ27)</f>
        <v>16598</v>
      </c>
      <c r="BR28" s="292">
        <f>SUM(BR12:BR27)</f>
        <v>5758</v>
      </c>
      <c r="BS28" s="292">
        <f>SUM(BS12:BS27)</f>
        <v>57330</v>
      </c>
      <c r="BT28" s="1407"/>
      <c r="BU28" s="600"/>
      <c r="BV28" s="601" t="s">
        <v>136</v>
      </c>
      <c r="BW28" s="1156">
        <f>SUM(BW12:BW27)</f>
        <v>163</v>
      </c>
      <c r="BX28" s="1156">
        <f>SUM(BX12:BX27)</f>
        <v>84</v>
      </c>
      <c r="BY28" s="1156">
        <f>SUM(BY12:BY27)</f>
        <v>526</v>
      </c>
      <c r="CA28" s="600"/>
      <c r="CB28" s="601" t="s">
        <v>136</v>
      </c>
      <c r="CC28" s="292">
        <f>SUM(CC12:CC27)</f>
        <v>88014</v>
      </c>
      <c r="CD28" s="292">
        <f>SUM(CD12:CD27)</f>
        <v>34072</v>
      </c>
      <c r="CE28" s="292">
        <f>SUM(CE12:CE27)</f>
        <v>218673</v>
      </c>
      <c r="CG28" s="600"/>
      <c r="CH28" s="601" t="s">
        <v>136</v>
      </c>
      <c r="CI28" s="292">
        <f>SUM(CI12:CI27)</f>
        <v>3320</v>
      </c>
      <c r="CJ28" s="292">
        <f>SUM(CJ12:CJ27)</f>
        <v>448</v>
      </c>
      <c r="CK28" s="292">
        <f>SUM(CK12:CK27)</f>
        <v>5778</v>
      </c>
      <c r="CO28" s="1486"/>
      <c r="CP28" s="1486"/>
      <c r="CQ28" s="1487"/>
      <c r="CR28" s="1486"/>
      <c r="CS28" s="1486"/>
      <c r="CT28" s="1486"/>
      <c r="CU28" s="1486"/>
      <c r="CV28" s="1486"/>
      <c r="CW28" s="1486"/>
      <c r="CX28" s="1486"/>
      <c r="CY28" s="1488"/>
      <c r="CZ28" s="1486"/>
      <c r="DA28" s="1486"/>
      <c r="DB28" s="1486"/>
      <c r="DC28" s="1036"/>
      <c r="DD28" s="1486"/>
      <c r="DE28" s="1487"/>
      <c r="DF28" s="1487"/>
      <c r="DG28" s="1487"/>
      <c r="DH28" s="1487"/>
      <c r="DI28" s="1489"/>
    </row>
    <row r="29" spans="1:32" ht="23.25">
      <c r="A29" s="1512"/>
      <c r="B29" s="1512"/>
      <c r="C29" s="1512"/>
      <c r="D29" s="1512"/>
      <c r="E29" s="1512"/>
      <c r="Y29" s="1157"/>
      <c r="Z29" s="1157"/>
      <c r="AA29" s="1157"/>
      <c r="AB29" s="1157"/>
      <c r="AC29" s="1157"/>
      <c r="AE29" s="818"/>
      <c r="AF29" s="818"/>
    </row>
    <row r="30" s="630" customFormat="1" ht="18"/>
    <row r="31" spans="31:32" ht="23.25">
      <c r="AE31" s="818"/>
      <c r="AF31" s="818"/>
    </row>
    <row r="32" spans="31:32" ht="23.25">
      <c r="AE32" s="818"/>
      <c r="AF32" s="818"/>
    </row>
    <row r="33" spans="1:35" ht="30" customHeight="1">
      <c r="A33" s="610" t="s">
        <v>8</v>
      </c>
      <c r="B33" s="1464"/>
      <c r="C33" s="470"/>
      <c r="D33" s="470"/>
      <c r="E33" s="785"/>
      <c r="F33" s="785"/>
      <c r="G33" s="610"/>
      <c r="H33" s="1464"/>
      <c r="I33" s="470"/>
      <c r="J33" s="470"/>
      <c r="K33" s="785"/>
      <c r="L33" s="785"/>
      <c r="M33" s="610" t="s">
        <v>8</v>
      </c>
      <c r="N33" s="1464"/>
      <c r="O33" s="470"/>
      <c r="P33" s="470"/>
      <c r="Q33" s="785"/>
      <c r="R33" s="785"/>
      <c r="S33" s="610"/>
      <c r="T33" s="1464"/>
      <c r="U33" s="470"/>
      <c r="V33" s="470"/>
      <c r="W33" s="785"/>
      <c r="X33" s="785"/>
      <c r="Y33" s="610" t="s">
        <v>8</v>
      </c>
      <c r="Z33" s="1464"/>
      <c r="AA33" s="470"/>
      <c r="AB33" s="470"/>
      <c r="AC33" s="785"/>
      <c r="AD33" s="785"/>
      <c r="AE33" s="610"/>
      <c r="AF33" s="1464"/>
      <c r="AG33" s="470"/>
      <c r="AH33" s="470"/>
      <c r="AI33" s="785"/>
    </row>
    <row r="34" spans="1:35" ht="30" customHeight="1">
      <c r="A34" s="1370"/>
      <c r="B34" s="1371"/>
      <c r="C34" s="1371"/>
      <c r="D34" s="616"/>
      <c r="E34" s="616"/>
      <c r="F34" s="470"/>
      <c r="G34" s="1370"/>
      <c r="H34" s="1371"/>
      <c r="I34" s="1371"/>
      <c r="J34" s="616"/>
      <c r="K34" s="616"/>
      <c r="M34" s="1370"/>
      <c r="N34" s="1371"/>
      <c r="O34" s="1371"/>
      <c r="P34" s="616"/>
      <c r="Q34" s="616"/>
      <c r="R34" s="470"/>
      <c r="S34" s="1370"/>
      <c r="T34" s="1371"/>
      <c r="U34" s="1371"/>
      <c r="V34" s="616"/>
      <c r="W34" s="616"/>
      <c r="Y34" s="1370"/>
      <c r="Z34" s="1371"/>
      <c r="AA34" s="1371"/>
      <c r="AB34" s="616"/>
      <c r="AC34" s="616"/>
      <c r="AE34" s="1370"/>
      <c r="AF34" s="1371"/>
      <c r="AG34" s="1371"/>
      <c r="AH34" s="616"/>
      <c r="AI34" s="616"/>
    </row>
    <row r="35" spans="1:35" ht="30" customHeight="1">
      <c r="A35" s="470" t="s">
        <v>653</v>
      </c>
      <c r="B35" s="616"/>
      <c r="C35" s="616"/>
      <c r="D35" s="1371"/>
      <c r="E35" s="1371"/>
      <c r="F35" s="1465"/>
      <c r="G35" s="470" t="s">
        <v>653</v>
      </c>
      <c r="H35" s="616"/>
      <c r="I35" s="616"/>
      <c r="J35" s="1371"/>
      <c r="K35" s="1371"/>
      <c r="M35" s="470" t="s">
        <v>653</v>
      </c>
      <c r="N35" s="616"/>
      <c r="O35" s="616"/>
      <c r="P35" s="1371"/>
      <c r="Q35" s="1371"/>
      <c r="R35" s="1465"/>
      <c r="S35" s="470" t="s">
        <v>653</v>
      </c>
      <c r="T35" s="616"/>
      <c r="U35" s="616"/>
      <c r="V35" s="1371"/>
      <c r="W35" s="1371"/>
      <c r="Y35" s="470" t="s">
        <v>653</v>
      </c>
      <c r="Z35" s="616"/>
      <c r="AA35" s="616"/>
      <c r="AB35" s="1371"/>
      <c r="AC35" s="1371"/>
      <c r="AE35" s="470" t="s">
        <v>653</v>
      </c>
      <c r="AF35" s="616"/>
      <c r="AG35" s="616"/>
      <c r="AH35" s="1371"/>
      <c r="AI35" s="1371"/>
    </row>
    <row r="36" spans="1:63" ht="30" customHeight="1">
      <c r="A36" s="476" t="s">
        <v>682</v>
      </c>
      <c r="C36" s="1371"/>
      <c r="D36" s="1371"/>
      <c r="E36" s="1371"/>
      <c r="F36" s="1466"/>
      <c r="G36" s="471" t="s">
        <v>683</v>
      </c>
      <c r="K36" s="404"/>
      <c r="L36" s="1466"/>
      <c r="M36" s="476" t="s">
        <v>684</v>
      </c>
      <c r="O36" s="1371"/>
      <c r="P36" s="1371"/>
      <c r="Q36" s="1371"/>
      <c r="R36" s="1466"/>
      <c r="W36" s="404"/>
      <c r="X36" s="1466"/>
      <c r="Y36" s="404"/>
      <c r="AC36" s="404"/>
      <c r="AD36" s="1466"/>
      <c r="AE36" s="818"/>
      <c r="AF36" s="818"/>
      <c r="AI36" s="404"/>
      <c r="BI36" s="616"/>
      <c r="BJ36" s="616"/>
      <c r="BK36" s="616"/>
    </row>
    <row r="37" spans="1:63" ht="30" customHeight="1" thickBot="1">
      <c r="A37" s="476" t="s">
        <v>685</v>
      </c>
      <c r="C37" s="1384"/>
      <c r="D37" s="1383"/>
      <c r="E37" s="1467" t="s">
        <v>686</v>
      </c>
      <c r="F37" s="1466"/>
      <c r="G37" s="476" t="s">
        <v>687</v>
      </c>
      <c r="I37" s="1384"/>
      <c r="J37" s="1383"/>
      <c r="K37" s="1468" t="s">
        <v>688</v>
      </c>
      <c r="L37" s="1466"/>
      <c r="M37" s="476" t="s">
        <v>689</v>
      </c>
      <c r="O37" s="1384"/>
      <c r="P37" s="1383"/>
      <c r="Q37" s="1467" t="s">
        <v>690</v>
      </c>
      <c r="R37" s="1466"/>
      <c r="S37" s="476" t="s">
        <v>691</v>
      </c>
      <c r="U37" s="1384"/>
      <c r="V37" s="1383"/>
      <c r="W37" s="1468" t="s">
        <v>692</v>
      </c>
      <c r="X37" s="1466"/>
      <c r="Y37" s="476" t="s">
        <v>693</v>
      </c>
      <c r="AA37" s="1384"/>
      <c r="AB37" s="1383"/>
      <c r="AC37" s="1468" t="s">
        <v>694</v>
      </c>
      <c r="AD37" s="1466"/>
      <c r="AE37" s="476" t="s">
        <v>695</v>
      </c>
      <c r="AG37" s="1384"/>
      <c r="AH37" s="1383"/>
      <c r="AI37" s="1468" t="s">
        <v>696</v>
      </c>
      <c r="BI37" s="616"/>
      <c r="BJ37" s="616"/>
      <c r="BK37" s="616"/>
    </row>
    <row r="38" spans="1:63" ht="24.75" customHeight="1" thickBot="1">
      <c r="A38" s="1391"/>
      <c r="B38" s="619"/>
      <c r="C38" s="1470" t="s">
        <v>681</v>
      </c>
      <c r="D38" s="1471"/>
      <c r="E38" s="1391"/>
      <c r="F38" s="1472"/>
      <c r="G38" s="1391"/>
      <c r="H38" s="619"/>
      <c r="I38" s="1470" t="s">
        <v>681</v>
      </c>
      <c r="J38" s="1471"/>
      <c r="K38" s="1391"/>
      <c r="L38" s="528"/>
      <c r="M38" s="1391"/>
      <c r="N38" s="619"/>
      <c r="O38" s="1470" t="s">
        <v>681</v>
      </c>
      <c r="P38" s="1471"/>
      <c r="Q38" s="1391"/>
      <c r="R38" s="1472"/>
      <c r="S38" s="1391"/>
      <c r="T38" s="619"/>
      <c r="U38" s="1470" t="s">
        <v>681</v>
      </c>
      <c r="V38" s="1471"/>
      <c r="W38" s="1391"/>
      <c r="X38" s="1473"/>
      <c r="Y38" s="1391"/>
      <c r="Z38" s="619"/>
      <c r="AA38" s="1470" t="s">
        <v>681</v>
      </c>
      <c r="AB38" s="1471"/>
      <c r="AC38" s="1391"/>
      <c r="AD38" s="528"/>
      <c r="AE38" s="1391"/>
      <c r="AF38" s="619"/>
      <c r="AG38" s="1470" t="s">
        <v>681</v>
      </c>
      <c r="AH38" s="1471"/>
      <c r="AI38" s="1391"/>
      <c r="BI38" s="616"/>
      <c r="BJ38" s="616"/>
      <c r="BK38" s="616"/>
    </row>
    <row r="39" spans="1:63" ht="24.75" customHeight="1">
      <c r="A39" s="1387"/>
      <c r="B39" s="1393"/>
      <c r="C39" s="1474"/>
      <c r="D39" s="1387"/>
      <c r="E39" s="1387" t="s">
        <v>470</v>
      </c>
      <c r="F39" s="1472"/>
      <c r="G39" s="1387"/>
      <c r="H39" s="1393"/>
      <c r="I39" s="1474"/>
      <c r="J39" s="1387"/>
      <c r="K39" s="1387" t="s">
        <v>470</v>
      </c>
      <c r="L39" s="528"/>
      <c r="M39" s="1387"/>
      <c r="N39" s="1393"/>
      <c r="O39" s="1474"/>
      <c r="P39" s="1387"/>
      <c r="Q39" s="1387" t="s">
        <v>470</v>
      </c>
      <c r="R39" s="1472"/>
      <c r="S39" s="1387"/>
      <c r="T39" s="1393"/>
      <c r="U39" s="1474"/>
      <c r="V39" s="1387"/>
      <c r="W39" s="1387" t="s">
        <v>470</v>
      </c>
      <c r="X39" s="1473"/>
      <c r="Y39" s="1387"/>
      <c r="Z39" s="1393"/>
      <c r="AA39" s="1474"/>
      <c r="AB39" s="1387"/>
      <c r="AC39" s="1387" t="s">
        <v>470</v>
      </c>
      <c r="AD39" s="528"/>
      <c r="AE39" s="1387"/>
      <c r="AF39" s="1393"/>
      <c r="AG39" s="1474"/>
      <c r="AH39" s="1387"/>
      <c r="AI39" s="1387" t="s">
        <v>470</v>
      </c>
      <c r="BI39" s="616"/>
      <c r="BJ39" s="616"/>
      <c r="BK39" s="616"/>
    </row>
    <row r="40" spans="1:63" ht="24.75" customHeight="1">
      <c r="A40" s="1387" t="s">
        <v>47</v>
      </c>
      <c r="B40" s="1393" t="s">
        <v>48</v>
      </c>
      <c r="C40" s="1387" t="s">
        <v>87</v>
      </c>
      <c r="D40" s="1387" t="s">
        <v>20</v>
      </c>
      <c r="E40" s="1387" t="s">
        <v>631</v>
      </c>
      <c r="F40" s="1472"/>
      <c r="G40" s="1387" t="s">
        <v>47</v>
      </c>
      <c r="H40" s="1393" t="s">
        <v>48</v>
      </c>
      <c r="I40" s="1387" t="s">
        <v>87</v>
      </c>
      <c r="J40" s="1387" t="s">
        <v>20</v>
      </c>
      <c r="K40" s="1387" t="s">
        <v>631</v>
      </c>
      <c r="L40" s="528"/>
      <c r="M40" s="1387" t="s">
        <v>47</v>
      </c>
      <c r="N40" s="1393" t="s">
        <v>48</v>
      </c>
      <c r="O40" s="1387" t="s">
        <v>87</v>
      </c>
      <c r="P40" s="1387" t="s">
        <v>20</v>
      </c>
      <c r="Q40" s="1387" t="s">
        <v>631</v>
      </c>
      <c r="R40" s="1472"/>
      <c r="S40" s="1387" t="s">
        <v>47</v>
      </c>
      <c r="T40" s="1393" t="s">
        <v>48</v>
      </c>
      <c r="U40" s="1387" t="s">
        <v>87</v>
      </c>
      <c r="V40" s="1387" t="s">
        <v>20</v>
      </c>
      <c r="W40" s="1387" t="s">
        <v>631</v>
      </c>
      <c r="X40" s="1473"/>
      <c r="Y40" s="1387" t="s">
        <v>47</v>
      </c>
      <c r="Z40" s="1393" t="s">
        <v>48</v>
      </c>
      <c r="AA40" s="1387" t="s">
        <v>87</v>
      </c>
      <c r="AB40" s="1387" t="s">
        <v>20</v>
      </c>
      <c r="AC40" s="1387" t="s">
        <v>631</v>
      </c>
      <c r="AD40" s="528"/>
      <c r="AE40" s="1387" t="s">
        <v>47</v>
      </c>
      <c r="AF40" s="1393" t="s">
        <v>48</v>
      </c>
      <c r="AG40" s="1387" t="s">
        <v>87</v>
      </c>
      <c r="AH40" s="1387" t="s">
        <v>20</v>
      </c>
      <c r="AI40" s="1387" t="s">
        <v>631</v>
      </c>
      <c r="BI40" s="616"/>
      <c r="BJ40" s="616"/>
      <c r="BK40" s="616"/>
    </row>
    <row r="41" spans="1:63" ht="24.75" customHeight="1">
      <c r="A41" s="1387"/>
      <c r="C41" s="1387"/>
      <c r="D41" s="1387" t="s">
        <v>635</v>
      </c>
      <c r="E41" s="1387"/>
      <c r="F41" s="1472"/>
      <c r="G41" s="1387"/>
      <c r="I41" s="1387"/>
      <c r="J41" s="1387" t="s">
        <v>635</v>
      </c>
      <c r="K41" s="1387"/>
      <c r="L41" s="528"/>
      <c r="M41" s="1387"/>
      <c r="O41" s="1387"/>
      <c r="P41" s="1387" t="s">
        <v>635</v>
      </c>
      <c r="Q41" s="1387"/>
      <c r="R41" s="1472"/>
      <c r="S41" s="1387"/>
      <c r="U41" s="1387"/>
      <c r="V41" s="1387" t="s">
        <v>635</v>
      </c>
      <c r="W41" s="1387"/>
      <c r="X41" s="1473"/>
      <c r="Y41" s="1387"/>
      <c r="AA41" s="1387"/>
      <c r="AB41" s="1387" t="s">
        <v>635</v>
      </c>
      <c r="AC41" s="1387"/>
      <c r="AD41" s="528"/>
      <c r="AE41" s="1387"/>
      <c r="AG41" s="1387"/>
      <c r="AH41" s="1387" t="s">
        <v>635</v>
      </c>
      <c r="AI41" s="1387"/>
      <c r="BI41" s="616"/>
      <c r="BJ41" s="616"/>
      <c r="BK41" s="616"/>
    </row>
    <row r="42" spans="1:63" ht="24.75" customHeight="1" thickBot="1">
      <c r="A42" s="1395"/>
      <c r="C42" s="1387"/>
      <c r="D42" s="1387"/>
      <c r="E42" s="1387"/>
      <c r="F42" s="1472"/>
      <c r="G42" s="1395"/>
      <c r="I42" s="1387"/>
      <c r="J42" s="1387"/>
      <c r="K42" s="1387"/>
      <c r="L42" s="528"/>
      <c r="M42" s="1395"/>
      <c r="O42" s="1387"/>
      <c r="P42" s="1387"/>
      <c r="Q42" s="1387"/>
      <c r="R42" s="1472"/>
      <c r="S42" s="1395"/>
      <c r="U42" s="1387"/>
      <c r="V42" s="1387"/>
      <c r="W42" s="1387"/>
      <c r="X42" s="1473"/>
      <c r="Y42" s="1395"/>
      <c r="AA42" s="1387"/>
      <c r="AB42" s="1387"/>
      <c r="AC42" s="1387"/>
      <c r="AD42" s="528"/>
      <c r="AE42" s="1395"/>
      <c r="AG42" s="1387"/>
      <c r="AH42" s="1387"/>
      <c r="AI42" s="1387"/>
      <c r="BI42" s="616"/>
      <c r="BJ42" s="616"/>
      <c r="BK42" s="616"/>
    </row>
    <row r="43" spans="1:84" s="815" customFormat="1" ht="24.75" customHeight="1" thickBot="1">
      <c r="A43" s="1396">
        <v>1</v>
      </c>
      <c r="B43" s="1396">
        <v>2</v>
      </c>
      <c r="C43" s="1396">
        <v>3</v>
      </c>
      <c r="D43" s="1396">
        <v>4</v>
      </c>
      <c r="E43" s="1396">
        <v>5</v>
      </c>
      <c r="F43" s="1476"/>
      <c r="G43" s="1396">
        <v>1</v>
      </c>
      <c r="H43" s="1396">
        <v>2</v>
      </c>
      <c r="I43" s="1396">
        <v>3</v>
      </c>
      <c r="J43" s="1396">
        <v>4</v>
      </c>
      <c r="K43" s="1396">
        <v>5</v>
      </c>
      <c r="L43" s="1477"/>
      <c r="M43" s="1396">
        <v>1</v>
      </c>
      <c r="N43" s="1396">
        <v>2</v>
      </c>
      <c r="O43" s="1396">
        <v>3</v>
      </c>
      <c r="P43" s="1396">
        <v>4</v>
      </c>
      <c r="Q43" s="1396">
        <v>5</v>
      </c>
      <c r="R43" s="1476"/>
      <c r="S43" s="1396">
        <v>1</v>
      </c>
      <c r="T43" s="1396">
        <v>2</v>
      </c>
      <c r="U43" s="1396">
        <v>3</v>
      </c>
      <c r="V43" s="1396">
        <v>4</v>
      </c>
      <c r="W43" s="1396">
        <v>5</v>
      </c>
      <c r="X43" s="1478"/>
      <c r="Y43" s="1396">
        <v>1</v>
      </c>
      <c r="Z43" s="1396">
        <v>2</v>
      </c>
      <c r="AA43" s="1396">
        <v>3</v>
      </c>
      <c r="AB43" s="1396">
        <v>4</v>
      </c>
      <c r="AC43" s="1396">
        <v>5</v>
      </c>
      <c r="AD43" s="1477"/>
      <c r="AE43" s="1513">
        <v>1</v>
      </c>
      <c r="AF43" s="1513">
        <v>2</v>
      </c>
      <c r="AG43" s="1396">
        <v>3</v>
      </c>
      <c r="AH43" s="1396">
        <v>4</v>
      </c>
      <c r="AI43" s="1396">
        <v>5</v>
      </c>
      <c r="AJ43" s="1514"/>
      <c r="AP43" s="1514"/>
      <c r="AV43" s="1514"/>
      <c r="BB43" s="1514"/>
      <c r="BH43" s="1514"/>
      <c r="BI43" s="1515"/>
      <c r="BJ43" s="1515"/>
      <c r="BK43" s="1515"/>
      <c r="BZ43" s="1514"/>
      <c r="CF43" s="1514"/>
    </row>
    <row r="44" spans="1:63" ht="30" customHeight="1">
      <c r="A44" s="273">
        <v>1</v>
      </c>
      <c r="B44" s="274" t="s">
        <v>120</v>
      </c>
      <c r="C44" s="1084">
        <v>1354</v>
      </c>
      <c r="D44" s="1085">
        <v>322</v>
      </c>
      <c r="E44" s="1086">
        <v>2177</v>
      </c>
      <c r="G44" s="273">
        <v>1</v>
      </c>
      <c r="H44" s="274" t="s">
        <v>120</v>
      </c>
      <c r="I44" s="1084">
        <v>634</v>
      </c>
      <c r="J44" s="1084">
        <v>57</v>
      </c>
      <c r="K44" s="1086">
        <v>1017</v>
      </c>
      <c r="M44" s="273">
        <v>1</v>
      </c>
      <c r="N44" s="274" t="s">
        <v>120</v>
      </c>
      <c r="O44" s="828">
        <v>4</v>
      </c>
      <c r="P44" s="830">
        <v>0</v>
      </c>
      <c r="Q44" s="829">
        <v>9</v>
      </c>
      <c r="S44" s="273">
        <v>1</v>
      </c>
      <c r="T44" s="274" t="s">
        <v>120</v>
      </c>
      <c r="U44" s="1084">
        <v>1237</v>
      </c>
      <c r="V44" s="268">
        <v>657</v>
      </c>
      <c r="W44" s="1086">
        <v>3248</v>
      </c>
      <c r="Y44" s="1482">
        <v>1</v>
      </c>
      <c r="Z44" s="1483" t="s">
        <v>120</v>
      </c>
      <c r="AA44" s="1484">
        <v>491</v>
      </c>
      <c r="AB44" s="268">
        <v>205</v>
      </c>
      <c r="AC44" s="1485">
        <v>1333</v>
      </c>
      <c r="AE44" s="273">
        <v>1</v>
      </c>
      <c r="AF44" s="274" t="s">
        <v>120</v>
      </c>
      <c r="AG44" s="828">
        <v>0</v>
      </c>
      <c r="AH44" s="268">
        <v>0</v>
      </c>
      <c r="AI44" s="829">
        <v>0</v>
      </c>
      <c r="BI44" s="616"/>
      <c r="BJ44" s="616"/>
      <c r="BK44" s="616"/>
    </row>
    <row r="45" spans="1:63" ht="30" customHeight="1">
      <c r="A45" s="534">
        <v>2</v>
      </c>
      <c r="B45" s="825" t="s">
        <v>121</v>
      </c>
      <c r="C45" s="1406">
        <v>985</v>
      </c>
      <c r="D45" s="1085">
        <v>289</v>
      </c>
      <c r="E45" s="1087">
        <v>1613</v>
      </c>
      <c r="G45" s="534">
        <v>2</v>
      </c>
      <c r="H45" s="825" t="s">
        <v>121</v>
      </c>
      <c r="I45" s="1406">
        <v>80</v>
      </c>
      <c r="J45" s="1084">
        <v>4</v>
      </c>
      <c r="K45" s="1087">
        <v>118</v>
      </c>
      <c r="M45" s="534">
        <v>2</v>
      </c>
      <c r="N45" s="825" t="s">
        <v>121</v>
      </c>
      <c r="O45" s="850">
        <v>14</v>
      </c>
      <c r="P45" s="830">
        <v>3</v>
      </c>
      <c r="Q45" s="1093">
        <v>76</v>
      </c>
      <c r="S45" s="534">
        <v>2</v>
      </c>
      <c r="T45" s="825" t="s">
        <v>121</v>
      </c>
      <c r="U45" s="1406">
        <v>595</v>
      </c>
      <c r="V45" s="268">
        <v>423</v>
      </c>
      <c r="W45" s="1087">
        <v>1735</v>
      </c>
      <c r="Y45" s="534">
        <v>2</v>
      </c>
      <c r="Z45" s="825" t="s">
        <v>121</v>
      </c>
      <c r="AA45" s="1490">
        <v>498</v>
      </c>
      <c r="AB45" s="268">
        <v>133</v>
      </c>
      <c r="AC45" s="1491">
        <v>1455</v>
      </c>
      <c r="AE45" s="534">
        <v>2</v>
      </c>
      <c r="AF45" s="825" t="s">
        <v>121</v>
      </c>
      <c r="AG45" s="850">
        <v>23</v>
      </c>
      <c r="AH45" s="268">
        <v>20</v>
      </c>
      <c r="AI45" s="1093">
        <v>79</v>
      </c>
      <c r="BI45" s="616"/>
      <c r="BJ45" s="616"/>
      <c r="BK45" s="616"/>
    </row>
    <row r="46" spans="1:63" ht="30" customHeight="1">
      <c r="A46" s="534">
        <v>3</v>
      </c>
      <c r="B46" s="825" t="s">
        <v>122</v>
      </c>
      <c r="C46" s="1406">
        <v>827</v>
      </c>
      <c r="D46" s="1085">
        <v>334</v>
      </c>
      <c r="E46" s="1087">
        <v>1531</v>
      </c>
      <c r="G46" s="534">
        <v>3</v>
      </c>
      <c r="H46" s="825" t="s">
        <v>122</v>
      </c>
      <c r="I46" s="1406">
        <v>262</v>
      </c>
      <c r="J46" s="1084">
        <v>89</v>
      </c>
      <c r="K46" s="1087">
        <v>440</v>
      </c>
      <c r="M46" s="534">
        <v>3</v>
      </c>
      <c r="N46" s="825" t="s">
        <v>122</v>
      </c>
      <c r="O46" s="850">
        <v>128</v>
      </c>
      <c r="P46" s="830">
        <v>63</v>
      </c>
      <c r="Q46" s="1093">
        <v>486</v>
      </c>
      <c r="S46" s="534">
        <v>3</v>
      </c>
      <c r="T46" s="825" t="s">
        <v>122</v>
      </c>
      <c r="U46" s="1406">
        <v>388</v>
      </c>
      <c r="V46" s="268">
        <v>305</v>
      </c>
      <c r="W46" s="1087">
        <v>1271</v>
      </c>
      <c r="Y46" s="534">
        <v>3</v>
      </c>
      <c r="Z46" s="825" t="s">
        <v>122</v>
      </c>
      <c r="AA46" s="1490">
        <v>302</v>
      </c>
      <c r="AB46" s="268">
        <v>145</v>
      </c>
      <c r="AC46" s="1491">
        <v>927</v>
      </c>
      <c r="AE46" s="534">
        <v>3</v>
      </c>
      <c r="AF46" s="825" t="s">
        <v>122</v>
      </c>
      <c r="AG46" s="850">
        <v>232</v>
      </c>
      <c r="AH46" s="268">
        <v>230</v>
      </c>
      <c r="AI46" s="1093">
        <v>547</v>
      </c>
      <c r="BI46" s="616"/>
      <c r="BJ46" s="616"/>
      <c r="BK46" s="616"/>
    </row>
    <row r="47" spans="1:35" ht="30" customHeight="1">
      <c r="A47" s="273">
        <v>4</v>
      </c>
      <c r="B47" s="274" t="s">
        <v>123</v>
      </c>
      <c r="C47" s="1084">
        <v>628</v>
      </c>
      <c r="D47" s="1085">
        <v>235</v>
      </c>
      <c r="E47" s="1086">
        <v>1049</v>
      </c>
      <c r="G47" s="273">
        <v>4</v>
      </c>
      <c r="H47" s="274" t="s">
        <v>123</v>
      </c>
      <c r="I47" s="1084">
        <v>166</v>
      </c>
      <c r="J47" s="1084">
        <v>35</v>
      </c>
      <c r="K47" s="1086">
        <v>284</v>
      </c>
      <c r="M47" s="273">
        <v>4</v>
      </c>
      <c r="N47" s="274" t="s">
        <v>123</v>
      </c>
      <c r="O47" s="828">
        <v>1</v>
      </c>
      <c r="P47" s="830">
        <v>0</v>
      </c>
      <c r="Q47" s="829">
        <v>5</v>
      </c>
      <c r="S47" s="273">
        <v>4</v>
      </c>
      <c r="T47" s="274" t="s">
        <v>123</v>
      </c>
      <c r="U47" s="1084">
        <v>194</v>
      </c>
      <c r="V47" s="268">
        <v>110</v>
      </c>
      <c r="W47" s="1086">
        <v>503</v>
      </c>
      <c r="Y47" s="273">
        <v>4</v>
      </c>
      <c r="Z47" s="274" t="s">
        <v>123</v>
      </c>
      <c r="AA47" s="1490">
        <v>168</v>
      </c>
      <c r="AB47" s="268">
        <v>60</v>
      </c>
      <c r="AC47" s="1491">
        <v>434</v>
      </c>
      <c r="AE47" s="273">
        <v>4</v>
      </c>
      <c r="AF47" s="274" t="s">
        <v>123</v>
      </c>
      <c r="AG47" s="828">
        <v>18</v>
      </c>
      <c r="AH47" s="268">
        <v>16</v>
      </c>
      <c r="AI47" s="829">
        <v>103</v>
      </c>
    </row>
    <row r="48" spans="1:35" ht="30" customHeight="1">
      <c r="A48" s="534">
        <v>5</v>
      </c>
      <c r="B48" s="825" t="s">
        <v>124</v>
      </c>
      <c r="C48" s="1406">
        <v>1056</v>
      </c>
      <c r="D48" s="1085">
        <v>276</v>
      </c>
      <c r="E48" s="1087">
        <v>1591</v>
      </c>
      <c r="G48" s="534">
        <v>5</v>
      </c>
      <c r="H48" s="825" t="s">
        <v>124</v>
      </c>
      <c r="I48" s="1406">
        <v>242</v>
      </c>
      <c r="J48" s="1084">
        <v>43</v>
      </c>
      <c r="K48" s="1087">
        <v>399</v>
      </c>
      <c r="M48" s="534">
        <v>5</v>
      </c>
      <c r="N48" s="825" t="s">
        <v>124</v>
      </c>
      <c r="O48" s="850">
        <v>14</v>
      </c>
      <c r="P48" s="830">
        <v>6</v>
      </c>
      <c r="Q48" s="1093">
        <v>39</v>
      </c>
      <c r="S48" s="534">
        <v>5</v>
      </c>
      <c r="T48" s="825" t="s">
        <v>124</v>
      </c>
      <c r="U48" s="1406">
        <v>880</v>
      </c>
      <c r="V48" s="268">
        <v>640</v>
      </c>
      <c r="W48" s="1087">
        <v>2317</v>
      </c>
      <c r="Y48" s="534">
        <v>5</v>
      </c>
      <c r="Z48" s="825" t="s">
        <v>124</v>
      </c>
      <c r="AA48" s="1490">
        <v>518</v>
      </c>
      <c r="AB48" s="268">
        <v>188</v>
      </c>
      <c r="AC48" s="1491">
        <v>1305</v>
      </c>
      <c r="AE48" s="534">
        <v>5</v>
      </c>
      <c r="AF48" s="825" t="s">
        <v>124</v>
      </c>
      <c r="AG48" s="850">
        <v>2</v>
      </c>
      <c r="AH48" s="268">
        <v>2</v>
      </c>
      <c r="AI48" s="1093">
        <v>5</v>
      </c>
    </row>
    <row r="49" spans="1:35" ht="30" customHeight="1">
      <c r="A49" s="275">
        <v>6</v>
      </c>
      <c r="B49" s="276" t="s">
        <v>125</v>
      </c>
      <c r="C49" s="1084">
        <v>979</v>
      </c>
      <c r="D49" s="1085">
        <v>328</v>
      </c>
      <c r="E49" s="1499">
        <v>1625</v>
      </c>
      <c r="G49" s="275">
        <v>6</v>
      </c>
      <c r="H49" s="276" t="s">
        <v>125</v>
      </c>
      <c r="I49" s="1498">
        <v>156</v>
      </c>
      <c r="J49" s="1084">
        <v>19</v>
      </c>
      <c r="K49" s="1499">
        <v>270</v>
      </c>
      <c r="M49" s="275">
        <v>6</v>
      </c>
      <c r="N49" s="276" t="s">
        <v>125</v>
      </c>
      <c r="O49" s="828">
        <v>0</v>
      </c>
      <c r="P49" s="830">
        <v>0</v>
      </c>
      <c r="Q49" s="829">
        <v>0</v>
      </c>
      <c r="S49" s="275">
        <v>6</v>
      </c>
      <c r="T49" s="276" t="s">
        <v>125</v>
      </c>
      <c r="U49" s="1498">
        <v>1834</v>
      </c>
      <c r="V49" s="268">
        <v>1270</v>
      </c>
      <c r="W49" s="1499">
        <v>5364</v>
      </c>
      <c r="Y49" s="275">
        <v>6</v>
      </c>
      <c r="Z49" s="276" t="s">
        <v>125</v>
      </c>
      <c r="AA49" s="1498">
        <v>5786</v>
      </c>
      <c r="AB49" s="268">
        <v>669</v>
      </c>
      <c r="AC49" s="1499">
        <v>8379</v>
      </c>
      <c r="AE49" s="275">
        <v>6</v>
      </c>
      <c r="AF49" s="276" t="s">
        <v>125</v>
      </c>
      <c r="AG49" s="828">
        <v>3</v>
      </c>
      <c r="AH49" s="268">
        <v>3</v>
      </c>
      <c r="AI49" s="829">
        <v>10</v>
      </c>
    </row>
    <row r="50" spans="1:35" ht="30" customHeight="1">
      <c r="A50" s="534">
        <v>7</v>
      </c>
      <c r="B50" s="825" t="s">
        <v>126</v>
      </c>
      <c r="C50" s="1406">
        <v>1920</v>
      </c>
      <c r="D50" s="1085">
        <v>603</v>
      </c>
      <c r="E50" s="1087">
        <v>3056</v>
      </c>
      <c r="G50" s="534">
        <v>7</v>
      </c>
      <c r="H50" s="825" t="s">
        <v>126</v>
      </c>
      <c r="I50" s="1406">
        <v>641</v>
      </c>
      <c r="J50" s="1084">
        <v>98</v>
      </c>
      <c r="K50" s="1087">
        <v>932</v>
      </c>
      <c r="M50" s="534">
        <v>7</v>
      </c>
      <c r="N50" s="825" t="s">
        <v>126</v>
      </c>
      <c r="O50" s="850">
        <v>1007</v>
      </c>
      <c r="P50" s="830">
        <v>140</v>
      </c>
      <c r="Q50" s="1093">
        <v>3141</v>
      </c>
      <c r="S50" s="534">
        <v>7</v>
      </c>
      <c r="T50" s="825" t="s">
        <v>126</v>
      </c>
      <c r="U50" s="1406">
        <v>787</v>
      </c>
      <c r="V50" s="268">
        <v>410</v>
      </c>
      <c r="W50" s="1087">
        <v>2118</v>
      </c>
      <c r="Y50" s="534">
        <v>7</v>
      </c>
      <c r="Z50" s="825" t="s">
        <v>126</v>
      </c>
      <c r="AA50" s="1490">
        <v>1762</v>
      </c>
      <c r="AB50" s="268">
        <v>285</v>
      </c>
      <c r="AC50" s="1491">
        <v>5026</v>
      </c>
      <c r="AE50" s="534">
        <v>7</v>
      </c>
      <c r="AF50" s="825" t="s">
        <v>126</v>
      </c>
      <c r="AG50" s="1287">
        <v>38</v>
      </c>
      <c r="AH50" s="268">
        <v>31</v>
      </c>
      <c r="AI50" s="1122">
        <v>90</v>
      </c>
    </row>
    <row r="51" spans="1:35" ht="30" customHeight="1">
      <c r="A51" s="273">
        <v>8</v>
      </c>
      <c r="B51" s="274" t="s">
        <v>127</v>
      </c>
      <c r="C51" s="1084">
        <v>365</v>
      </c>
      <c r="D51" s="1085">
        <v>118</v>
      </c>
      <c r="E51" s="1086">
        <v>576</v>
      </c>
      <c r="G51" s="273">
        <v>8</v>
      </c>
      <c r="H51" s="274" t="s">
        <v>127</v>
      </c>
      <c r="I51" s="1084">
        <v>56</v>
      </c>
      <c r="J51" s="1084">
        <v>1</v>
      </c>
      <c r="K51" s="1086">
        <v>82</v>
      </c>
      <c r="M51" s="273">
        <v>8</v>
      </c>
      <c r="N51" s="274" t="s">
        <v>127</v>
      </c>
      <c r="O51" s="828">
        <v>3</v>
      </c>
      <c r="P51" s="830">
        <v>0</v>
      </c>
      <c r="Q51" s="829">
        <v>12</v>
      </c>
      <c r="S51" s="273">
        <v>8</v>
      </c>
      <c r="T51" s="274" t="s">
        <v>127</v>
      </c>
      <c r="U51" s="1084">
        <v>472</v>
      </c>
      <c r="V51" s="268">
        <v>357</v>
      </c>
      <c r="W51" s="1086">
        <v>1276</v>
      </c>
      <c r="Y51" s="273">
        <v>8</v>
      </c>
      <c r="Z51" s="274" t="s">
        <v>127</v>
      </c>
      <c r="AA51" s="1490">
        <v>76</v>
      </c>
      <c r="AB51" s="268">
        <v>25</v>
      </c>
      <c r="AC51" s="1491">
        <v>223</v>
      </c>
      <c r="AE51" s="273">
        <v>8</v>
      </c>
      <c r="AF51" s="274" t="s">
        <v>127</v>
      </c>
      <c r="AG51" s="828">
        <v>400</v>
      </c>
      <c r="AH51" s="268">
        <v>397</v>
      </c>
      <c r="AI51" s="829">
        <v>1036</v>
      </c>
    </row>
    <row r="52" spans="1:35" ht="30" customHeight="1">
      <c r="A52" s="534">
        <v>9</v>
      </c>
      <c r="B52" s="825" t="s">
        <v>128</v>
      </c>
      <c r="C52" s="1406">
        <v>398</v>
      </c>
      <c r="D52" s="1085">
        <v>221</v>
      </c>
      <c r="E52" s="1087">
        <v>767</v>
      </c>
      <c r="G52" s="534">
        <v>9</v>
      </c>
      <c r="H52" s="825" t="s">
        <v>128</v>
      </c>
      <c r="I52" s="1406">
        <v>47</v>
      </c>
      <c r="J52" s="1084">
        <v>7</v>
      </c>
      <c r="K52" s="1087">
        <v>120</v>
      </c>
      <c r="M52" s="534">
        <v>9</v>
      </c>
      <c r="N52" s="825" t="s">
        <v>128</v>
      </c>
      <c r="O52" s="850">
        <v>0</v>
      </c>
      <c r="P52" s="830">
        <v>0</v>
      </c>
      <c r="Q52" s="1093">
        <v>0</v>
      </c>
      <c r="S52" s="534">
        <v>9</v>
      </c>
      <c r="T52" s="825" t="s">
        <v>128</v>
      </c>
      <c r="U52" s="1406">
        <v>914</v>
      </c>
      <c r="V52" s="268">
        <v>735</v>
      </c>
      <c r="W52" s="1087">
        <v>3021</v>
      </c>
      <c r="Y52" s="534">
        <v>9</v>
      </c>
      <c r="Z52" s="825" t="s">
        <v>128</v>
      </c>
      <c r="AA52" s="1490">
        <v>1308</v>
      </c>
      <c r="AB52" s="268">
        <v>258</v>
      </c>
      <c r="AC52" s="1491">
        <v>4230</v>
      </c>
      <c r="AE52" s="534">
        <v>9</v>
      </c>
      <c r="AF52" s="825" t="s">
        <v>128</v>
      </c>
      <c r="AG52" s="850">
        <v>2107</v>
      </c>
      <c r="AH52" s="268">
        <v>1173</v>
      </c>
      <c r="AI52" s="1093">
        <v>4302</v>
      </c>
    </row>
    <row r="53" spans="1:35" ht="30" customHeight="1">
      <c r="A53" s="534">
        <v>10</v>
      </c>
      <c r="B53" s="825" t="s">
        <v>129</v>
      </c>
      <c r="C53" s="1406">
        <v>530</v>
      </c>
      <c r="D53" s="1085">
        <v>144</v>
      </c>
      <c r="E53" s="1087">
        <v>788</v>
      </c>
      <c r="G53" s="534">
        <v>10</v>
      </c>
      <c r="H53" s="825" t="s">
        <v>129</v>
      </c>
      <c r="I53" s="1406">
        <v>178</v>
      </c>
      <c r="J53" s="1084">
        <v>57</v>
      </c>
      <c r="K53" s="1087">
        <v>295</v>
      </c>
      <c r="M53" s="534">
        <v>10</v>
      </c>
      <c r="N53" s="825" t="s">
        <v>129</v>
      </c>
      <c r="O53" s="850">
        <v>142</v>
      </c>
      <c r="P53" s="830">
        <v>12</v>
      </c>
      <c r="Q53" s="1093">
        <v>391</v>
      </c>
      <c r="S53" s="534">
        <v>10</v>
      </c>
      <c r="T53" s="825" t="s">
        <v>129</v>
      </c>
      <c r="U53" s="1406">
        <v>293</v>
      </c>
      <c r="V53" s="268">
        <v>196</v>
      </c>
      <c r="W53" s="1087">
        <v>887</v>
      </c>
      <c r="Y53" s="534">
        <v>10</v>
      </c>
      <c r="Z53" s="825" t="s">
        <v>129</v>
      </c>
      <c r="AA53" s="1490">
        <v>208</v>
      </c>
      <c r="AB53" s="268">
        <v>42</v>
      </c>
      <c r="AC53" s="1491">
        <v>587</v>
      </c>
      <c r="AE53" s="534">
        <v>10</v>
      </c>
      <c r="AF53" s="825" t="s">
        <v>129</v>
      </c>
      <c r="AG53" s="850">
        <v>43</v>
      </c>
      <c r="AH53" s="268">
        <v>41</v>
      </c>
      <c r="AI53" s="1093">
        <v>161</v>
      </c>
    </row>
    <row r="54" spans="1:35" ht="30" customHeight="1">
      <c r="A54" s="273">
        <v>11</v>
      </c>
      <c r="B54" s="274" t="s">
        <v>130</v>
      </c>
      <c r="C54" s="1084">
        <v>1036</v>
      </c>
      <c r="D54" s="1085">
        <v>310</v>
      </c>
      <c r="E54" s="1086">
        <v>1644</v>
      </c>
      <c r="G54" s="273">
        <v>11</v>
      </c>
      <c r="H54" s="274" t="s">
        <v>130</v>
      </c>
      <c r="I54" s="1084">
        <v>83</v>
      </c>
      <c r="J54" s="1084">
        <v>18</v>
      </c>
      <c r="K54" s="1086">
        <v>150</v>
      </c>
      <c r="M54" s="273">
        <v>11</v>
      </c>
      <c r="N54" s="274" t="s">
        <v>130</v>
      </c>
      <c r="O54" s="828">
        <v>1</v>
      </c>
      <c r="P54" s="830">
        <v>0</v>
      </c>
      <c r="Q54" s="829">
        <v>8</v>
      </c>
      <c r="S54" s="273">
        <v>11</v>
      </c>
      <c r="T54" s="274" t="s">
        <v>130</v>
      </c>
      <c r="U54" s="1084">
        <v>384</v>
      </c>
      <c r="V54" s="268">
        <v>201</v>
      </c>
      <c r="W54" s="1086">
        <v>967</v>
      </c>
      <c r="Y54" s="273">
        <v>11</v>
      </c>
      <c r="Z54" s="274" t="s">
        <v>130</v>
      </c>
      <c r="AA54" s="1490">
        <v>667</v>
      </c>
      <c r="AB54" s="268">
        <v>99</v>
      </c>
      <c r="AC54" s="1491">
        <v>1873</v>
      </c>
      <c r="AE54" s="273">
        <v>11</v>
      </c>
      <c r="AF54" s="274" t="s">
        <v>130</v>
      </c>
      <c r="AG54" s="828">
        <v>0</v>
      </c>
      <c r="AH54" s="268">
        <v>0</v>
      </c>
      <c r="AI54" s="829">
        <v>0</v>
      </c>
    </row>
    <row r="55" spans="1:35" ht="30" customHeight="1">
      <c r="A55" s="534">
        <v>12</v>
      </c>
      <c r="B55" s="825" t="s">
        <v>131</v>
      </c>
      <c r="C55" s="1406">
        <v>1571</v>
      </c>
      <c r="D55" s="1085">
        <v>258</v>
      </c>
      <c r="E55" s="1087">
        <v>3125</v>
      </c>
      <c r="G55" s="534">
        <v>12</v>
      </c>
      <c r="H55" s="825" t="s">
        <v>131</v>
      </c>
      <c r="I55" s="1406">
        <v>246</v>
      </c>
      <c r="J55" s="1084">
        <v>12</v>
      </c>
      <c r="K55" s="1087">
        <v>480</v>
      </c>
      <c r="M55" s="534">
        <v>12</v>
      </c>
      <c r="N55" s="825" t="s">
        <v>131</v>
      </c>
      <c r="O55" s="850">
        <v>46</v>
      </c>
      <c r="P55" s="830">
        <v>0</v>
      </c>
      <c r="Q55" s="1093">
        <v>149</v>
      </c>
      <c r="S55" s="534">
        <v>12</v>
      </c>
      <c r="T55" s="825" t="s">
        <v>131</v>
      </c>
      <c r="U55" s="1406">
        <v>1017</v>
      </c>
      <c r="V55" s="268">
        <v>256</v>
      </c>
      <c r="W55" s="1087">
        <v>2808</v>
      </c>
      <c r="Y55" s="534">
        <v>12</v>
      </c>
      <c r="Z55" s="825" t="s">
        <v>131</v>
      </c>
      <c r="AA55" s="1490">
        <v>1727</v>
      </c>
      <c r="AB55" s="268">
        <v>95</v>
      </c>
      <c r="AC55" s="1491">
        <v>5057</v>
      </c>
      <c r="AE55" s="534">
        <v>12</v>
      </c>
      <c r="AF55" s="825" t="s">
        <v>131</v>
      </c>
      <c r="AG55" s="850">
        <v>513</v>
      </c>
      <c r="AH55" s="268">
        <v>356</v>
      </c>
      <c r="AI55" s="1093">
        <v>1439</v>
      </c>
    </row>
    <row r="56" spans="1:35" ht="30" customHeight="1">
      <c r="A56" s="273">
        <v>13</v>
      </c>
      <c r="B56" s="274" t="s">
        <v>132</v>
      </c>
      <c r="C56" s="1084">
        <v>534</v>
      </c>
      <c r="D56" s="1085">
        <v>235</v>
      </c>
      <c r="E56" s="1086">
        <v>856</v>
      </c>
      <c r="G56" s="273">
        <v>13</v>
      </c>
      <c r="H56" s="274" t="s">
        <v>132</v>
      </c>
      <c r="I56" s="1084">
        <v>80</v>
      </c>
      <c r="J56" s="1084">
        <v>22</v>
      </c>
      <c r="K56" s="1086">
        <v>106</v>
      </c>
      <c r="M56" s="273">
        <v>13</v>
      </c>
      <c r="N56" s="274" t="s">
        <v>132</v>
      </c>
      <c r="O56" s="828">
        <v>4</v>
      </c>
      <c r="P56" s="830">
        <v>2</v>
      </c>
      <c r="Q56" s="829">
        <v>13</v>
      </c>
      <c r="S56" s="273">
        <v>13</v>
      </c>
      <c r="T56" s="274" t="s">
        <v>132</v>
      </c>
      <c r="U56" s="1084">
        <v>284</v>
      </c>
      <c r="V56" s="268">
        <v>194</v>
      </c>
      <c r="W56" s="1086">
        <v>833</v>
      </c>
      <c r="Y56" s="273">
        <v>13</v>
      </c>
      <c r="Z56" s="274" t="s">
        <v>132</v>
      </c>
      <c r="AA56" s="1490">
        <v>182</v>
      </c>
      <c r="AB56" s="268">
        <v>85</v>
      </c>
      <c r="AC56" s="1491">
        <v>512</v>
      </c>
      <c r="AE56" s="273">
        <v>13</v>
      </c>
      <c r="AF56" s="274" t="s">
        <v>132</v>
      </c>
      <c r="AG56" s="828">
        <v>532</v>
      </c>
      <c r="AH56" s="268">
        <v>528</v>
      </c>
      <c r="AI56" s="829">
        <v>1931</v>
      </c>
    </row>
    <row r="57" spans="1:35" ht="30" customHeight="1">
      <c r="A57" s="534">
        <v>14</v>
      </c>
      <c r="B57" s="825" t="s">
        <v>133</v>
      </c>
      <c r="C57" s="1406">
        <v>1110</v>
      </c>
      <c r="D57" s="1085">
        <v>378</v>
      </c>
      <c r="E57" s="1087">
        <v>1594</v>
      </c>
      <c r="G57" s="534">
        <v>14</v>
      </c>
      <c r="H57" s="825" t="s">
        <v>133</v>
      </c>
      <c r="I57" s="1406">
        <v>137</v>
      </c>
      <c r="J57" s="1084">
        <v>14</v>
      </c>
      <c r="K57" s="1087">
        <v>280</v>
      </c>
      <c r="M57" s="534">
        <v>14</v>
      </c>
      <c r="N57" s="825" t="s">
        <v>133</v>
      </c>
      <c r="O57" s="850">
        <v>36</v>
      </c>
      <c r="P57" s="830">
        <v>1</v>
      </c>
      <c r="Q57" s="1093">
        <v>99</v>
      </c>
      <c r="S57" s="534">
        <v>14</v>
      </c>
      <c r="T57" s="825" t="s">
        <v>133</v>
      </c>
      <c r="U57" s="1406">
        <v>338</v>
      </c>
      <c r="V57" s="268">
        <v>197</v>
      </c>
      <c r="W57" s="1087">
        <v>997</v>
      </c>
      <c r="Y57" s="534">
        <v>14</v>
      </c>
      <c r="Z57" s="825" t="s">
        <v>133</v>
      </c>
      <c r="AA57" s="1490">
        <v>561</v>
      </c>
      <c r="AB57" s="268">
        <v>219</v>
      </c>
      <c r="AC57" s="1491">
        <v>1648</v>
      </c>
      <c r="AE57" s="534">
        <v>14</v>
      </c>
      <c r="AF57" s="825" t="s">
        <v>133</v>
      </c>
      <c r="AG57" s="850">
        <v>143</v>
      </c>
      <c r="AH57" s="268">
        <v>130</v>
      </c>
      <c r="AI57" s="1093">
        <v>377</v>
      </c>
    </row>
    <row r="58" spans="1:35" ht="30" customHeight="1">
      <c r="A58" s="534">
        <v>15</v>
      </c>
      <c r="B58" s="825" t="s">
        <v>134</v>
      </c>
      <c r="C58" s="1406">
        <v>1437</v>
      </c>
      <c r="D58" s="1085">
        <v>436</v>
      </c>
      <c r="E58" s="1087">
        <v>2618</v>
      </c>
      <c r="G58" s="534">
        <v>15</v>
      </c>
      <c r="H58" s="825" t="s">
        <v>134</v>
      </c>
      <c r="I58" s="1406">
        <v>72</v>
      </c>
      <c r="J58" s="1084">
        <v>11</v>
      </c>
      <c r="K58" s="1087">
        <v>129</v>
      </c>
      <c r="M58" s="534">
        <v>15</v>
      </c>
      <c r="N58" s="825" t="s">
        <v>134</v>
      </c>
      <c r="O58" s="850">
        <v>5</v>
      </c>
      <c r="P58" s="830">
        <v>2</v>
      </c>
      <c r="Q58" s="1093">
        <v>9</v>
      </c>
      <c r="S58" s="534">
        <v>15</v>
      </c>
      <c r="T58" s="825" t="s">
        <v>134</v>
      </c>
      <c r="U58" s="1406">
        <v>1158</v>
      </c>
      <c r="V58" s="268">
        <v>780</v>
      </c>
      <c r="W58" s="1087">
        <v>3976</v>
      </c>
      <c r="Y58" s="534">
        <v>15</v>
      </c>
      <c r="Z58" s="825" t="s">
        <v>134</v>
      </c>
      <c r="AA58" s="1490">
        <v>489</v>
      </c>
      <c r="AB58" s="268">
        <v>168</v>
      </c>
      <c r="AC58" s="1491">
        <v>1455</v>
      </c>
      <c r="AE58" s="534">
        <v>15</v>
      </c>
      <c r="AF58" s="825" t="s">
        <v>134</v>
      </c>
      <c r="AG58" s="850">
        <v>656</v>
      </c>
      <c r="AH58" s="268">
        <v>571</v>
      </c>
      <c r="AI58" s="1093">
        <v>2870</v>
      </c>
    </row>
    <row r="59" spans="1:35" ht="30" customHeight="1" thickBot="1">
      <c r="A59" s="578">
        <v>16</v>
      </c>
      <c r="B59" s="851" t="s">
        <v>135</v>
      </c>
      <c r="C59" s="1422">
        <v>894</v>
      </c>
      <c r="D59" s="1502">
        <v>243</v>
      </c>
      <c r="E59" s="1128">
        <v>1410</v>
      </c>
      <c r="G59" s="578">
        <v>16</v>
      </c>
      <c r="H59" s="851" t="s">
        <v>135</v>
      </c>
      <c r="I59" s="1422">
        <v>193</v>
      </c>
      <c r="J59" s="1099">
        <v>44</v>
      </c>
      <c r="K59" s="1128">
        <v>310</v>
      </c>
      <c r="M59" s="578">
        <v>16</v>
      </c>
      <c r="N59" s="851" t="s">
        <v>135</v>
      </c>
      <c r="O59" s="1516">
        <v>11</v>
      </c>
      <c r="P59" s="1298">
        <v>0</v>
      </c>
      <c r="Q59" s="1134">
        <v>25</v>
      </c>
      <c r="S59" s="578">
        <v>16</v>
      </c>
      <c r="T59" s="851" t="s">
        <v>135</v>
      </c>
      <c r="U59" s="1422">
        <v>420</v>
      </c>
      <c r="V59" s="1508">
        <v>138</v>
      </c>
      <c r="W59" s="1128">
        <v>1070</v>
      </c>
      <c r="Y59" s="1503">
        <v>16</v>
      </c>
      <c r="Z59" s="1504" t="s">
        <v>135</v>
      </c>
      <c r="AA59" s="1505">
        <v>350</v>
      </c>
      <c r="AB59" s="1508">
        <v>65</v>
      </c>
      <c r="AC59" s="1506">
        <v>946</v>
      </c>
      <c r="AE59" s="1503">
        <v>16</v>
      </c>
      <c r="AF59" s="1504" t="s">
        <v>135</v>
      </c>
      <c r="AG59" s="1299">
        <v>18</v>
      </c>
      <c r="AH59" s="1508">
        <v>10</v>
      </c>
      <c r="AI59" s="1300">
        <v>55</v>
      </c>
    </row>
    <row r="60" spans="1:35" ht="30" customHeight="1" thickBot="1">
      <c r="A60" s="1509"/>
      <c r="B60" s="1510" t="s">
        <v>136</v>
      </c>
      <c r="C60" s="292">
        <f>SUM(C44:C59)</f>
        <v>15624</v>
      </c>
      <c r="D60" s="292">
        <f>SUM(D44:D59)</f>
        <v>4730</v>
      </c>
      <c r="E60" s="292">
        <f>SUM(E44:E59)</f>
        <v>26020</v>
      </c>
      <c r="G60" s="1509"/>
      <c r="H60" s="1510" t="s">
        <v>136</v>
      </c>
      <c r="I60" s="292">
        <f>SUM(I44:I59)</f>
        <v>3273</v>
      </c>
      <c r="J60" s="292">
        <f>SUM(J44:J59)</f>
        <v>531</v>
      </c>
      <c r="K60" s="292">
        <f>SUM(K44:K59)</f>
        <v>5412</v>
      </c>
      <c r="M60" s="1509"/>
      <c r="N60" s="1510" t="s">
        <v>136</v>
      </c>
      <c r="O60" s="1146">
        <f>SUM(O44:O59)</f>
        <v>1416</v>
      </c>
      <c r="P60" s="1146">
        <f>SUM(P44:P59)</f>
        <v>229</v>
      </c>
      <c r="Q60" s="1146">
        <f>SUM(Q44:Q59)</f>
        <v>4462</v>
      </c>
      <c r="S60" s="600"/>
      <c r="T60" s="601" t="s">
        <v>136</v>
      </c>
      <c r="U60" s="292">
        <f>SUM(U44:U59)</f>
        <v>11195</v>
      </c>
      <c r="V60" s="292">
        <f>SUM(V44:V59)</f>
        <v>6869</v>
      </c>
      <c r="W60" s="292">
        <f>SUM(W44:W59)</f>
        <v>32391</v>
      </c>
      <c r="Y60" s="600"/>
      <c r="Z60" s="601" t="s">
        <v>136</v>
      </c>
      <c r="AA60" s="1511">
        <f>SUM(AA44:AA59)</f>
        <v>15093</v>
      </c>
      <c r="AB60" s="1511">
        <f>SUM(AB44:AB59)</f>
        <v>2741</v>
      </c>
      <c r="AC60" s="1511">
        <f>SUM(AC44:AC59)</f>
        <v>35390</v>
      </c>
      <c r="AE60" s="600"/>
      <c r="AF60" s="601" t="s">
        <v>136</v>
      </c>
      <c r="AG60" s="1146">
        <f>SUM(AG44:AG59)</f>
        <v>4728</v>
      </c>
      <c r="AH60" s="1146">
        <f>SUM(AH44:AH59)</f>
        <v>3508</v>
      </c>
      <c r="AI60" s="1146">
        <f>SUM(AI44:AI59)</f>
        <v>13005</v>
      </c>
    </row>
    <row r="61" spans="1:29" ht="23.25">
      <c r="A61" s="1512"/>
      <c r="B61" s="1512"/>
      <c r="C61" s="1512"/>
      <c r="D61" s="1512"/>
      <c r="E61" s="1512"/>
      <c r="Y61" s="1157"/>
      <c r="Z61" s="1157"/>
      <c r="AA61" s="1157"/>
      <c r="AB61" s="1157"/>
      <c r="AC61" s="1157"/>
    </row>
    <row r="62" ht="23.25">
      <c r="CM62" s="1517" t="s">
        <v>319</v>
      </c>
    </row>
    <row r="64" spans="91:95" ht="23.25">
      <c r="CM64" s="616" t="s">
        <v>653</v>
      </c>
      <c r="CN64" s="616"/>
      <c r="CO64" s="1371"/>
      <c r="CP64" s="1371"/>
      <c r="CQ64" s="1371"/>
    </row>
    <row r="65" spans="91:95" ht="24" thickBot="1">
      <c r="CM65" s="1371"/>
      <c r="CN65" s="1371"/>
      <c r="CO65" s="728"/>
      <c r="CP65" s="788"/>
      <c r="CQ65" s="788"/>
    </row>
    <row r="66" spans="91:95" ht="24" thickBot="1">
      <c r="CM66" s="1518"/>
      <c r="CN66" s="619"/>
      <c r="CO66" s="1470" t="s">
        <v>697</v>
      </c>
      <c r="CP66" s="800"/>
      <c r="CQ66" s="620"/>
    </row>
    <row r="67" spans="91:95" ht="23.25">
      <c r="CM67" s="1474" t="s">
        <v>698</v>
      </c>
      <c r="CN67" s="1388"/>
      <c r="CO67" s="621"/>
      <c r="CP67" s="623"/>
      <c r="CQ67" s="623" t="s">
        <v>216</v>
      </c>
    </row>
    <row r="68" spans="91:95" ht="23.25">
      <c r="CM68" s="1474" t="s">
        <v>699</v>
      </c>
      <c r="CN68" s="1388"/>
      <c r="CO68" s="623" t="s">
        <v>21</v>
      </c>
      <c r="CP68" s="623" t="s">
        <v>20</v>
      </c>
      <c r="CQ68" s="623" t="s">
        <v>220</v>
      </c>
    </row>
    <row r="69" spans="91:95" ht="24" thickBot="1">
      <c r="CM69" s="1519"/>
      <c r="CN69" s="1520"/>
      <c r="CO69" s="1379"/>
      <c r="CP69" s="623" t="s">
        <v>700</v>
      </c>
      <c r="CQ69" s="629"/>
    </row>
    <row r="70" spans="91:95" ht="24" thickBot="1">
      <c r="CM70" s="1392">
        <v>0</v>
      </c>
      <c r="CN70" s="1521"/>
      <c r="CO70" s="1169">
        <v>1</v>
      </c>
      <c r="CP70" s="1169">
        <v>2</v>
      </c>
      <c r="CQ70" s="1169">
        <v>3</v>
      </c>
    </row>
    <row r="71" spans="91:95" ht="23.25">
      <c r="CM71" s="1522"/>
      <c r="CN71" s="1523"/>
      <c r="CO71" s="1172"/>
      <c r="CP71" s="1172"/>
      <c r="CQ71" s="1173"/>
    </row>
    <row r="72" spans="91:98" ht="23.25">
      <c r="CM72" s="702" t="s">
        <v>655</v>
      </c>
      <c r="CN72" s="675">
        <v>1</v>
      </c>
      <c r="CO72" s="1524">
        <f>C28</f>
        <v>691457</v>
      </c>
      <c r="CP72" s="1524">
        <f>D28</f>
        <v>301399</v>
      </c>
      <c r="CQ72" s="1525">
        <f>E28</f>
        <v>2014131</v>
      </c>
      <c r="CS72" s="474"/>
      <c r="CT72" s="474"/>
    </row>
    <row r="73" spans="91:98" ht="23.25">
      <c r="CM73" s="670"/>
      <c r="CN73" s="671"/>
      <c r="CO73" s="1526"/>
      <c r="CP73" s="1527"/>
      <c r="CQ73" s="1528"/>
      <c r="CS73" s="474"/>
      <c r="CT73" s="474"/>
    </row>
    <row r="74" spans="91:98" ht="23.25">
      <c r="CM74" s="702" t="s">
        <v>656</v>
      </c>
      <c r="CN74" s="675">
        <v>2</v>
      </c>
      <c r="CO74" s="1529">
        <f>I28</f>
        <v>4672</v>
      </c>
      <c r="CP74" s="1524">
        <f>J28</f>
        <v>1570</v>
      </c>
      <c r="CQ74" s="1530">
        <f>K28</f>
        <v>14736</v>
      </c>
      <c r="CS74" s="474"/>
      <c r="CT74" s="474"/>
    </row>
    <row r="75" spans="91:98" ht="23.25">
      <c r="CM75" s="670"/>
      <c r="CN75" s="671"/>
      <c r="CO75" s="1531"/>
      <c r="CP75" s="1532"/>
      <c r="CQ75" s="1533"/>
      <c r="CS75" s="474"/>
      <c r="CT75" s="474"/>
    </row>
    <row r="76" spans="91:98" ht="23.25">
      <c r="CM76" s="702" t="s">
        <v>658</v>
      </c>
      <c r="CN76" s="675">
        <v>3</v>
      </c>
      <c r="CO76" s="1529">
        <f>O28</f>
        <v>30474</v>
      </c>
      <c r="CP76" s="1524">
        <f>P28</f>
        <v>4704</v>
      </c>
      <c r="CQ76" s="1530">
        <f>Q28</f>
        <v>38926</v>
      </c>
      <c r="CS76" s="474"/>
      <c r="CT76" s="474"/>
    </row>
    <row r="77" spans="91:98" ht="23.25">
      <c r="CM77" s="670"/>
      <c r="CN77" s="671"/>
      <c r="CO77" s="1531"/>
      <c r="CP77" s="1532"/>
      <c r="CQ77" s="1533"/>
      <c r="CS77" s="474"/>
      <c r="CT77" s="474"/>
    </row>
    <row r="78" spans="91:98" ht="23.25">
      <c r="CM78" s="678" t="s">
        <v>701</v>
      </c>
      <c r="CN78" s="682"/>
      <c r="CO78" s="1534"/>
      <c r="CP78" s="1535"/>
      <c r="CQ78" s="1536"/>
      <c r="CS78" s="474"/>
      <c r="CT78" s="474"/>
    </row>
    <row r="79" spans="91:98" ht="23.25">
      <c r="CM79" s="702" t="s">
        <v>702</v>
      </c>
      <c r="CN79" s="675">
        <v>4</v>
      </c>
      <c r="CO79" s="1529">
        <f>U28</f>
        <v>110336</v>
      </c>
      <c r="CP79" s="1524">
        <f>V28</f>
        <v>67835</v>
      </c>
      <c r="CQ79" s="1530">
        <f>W28</f>
        <v>569713</v>
      </c>
      <c r="CS79" s="474"/>
      <c r="CT79" s="474"/>
    </row>
    <row r="80" spans="91:98" ht="23.25">
      <c r="CM80" s="1537" t="s">
        <v>703</v>
      </c>
      <c r="CN80" s="671"/>
      <c r="CO80" s="1531"/>
      <c r="CP80" s="1532"/>
      <c r="CQ80" s="1533"/>
      <c r="CS80" s="474"/>
      <c r="CT80" s="474"/>
    </row>
    <row r="81" spans="91:98" ht="23.25">
      <c r="CM81" s="1538" t="s">
        <v>704</v>
      </c>
      <c r="CN81" s="675">
        <v>5</v>
      </c>
      <c r="CO81" s="1529">
        <f>AA28</f>
        <v>66549</v>
      </c>
      <c r="CP81" s="1524">
        <f>AB28</f>
        <v>47113</v>
      </c>
      <c r="CQ81" s="1530">
        <f>AC28</f>
        <v>404265</v>
      </c>
      <c r="CS81" s="474"/>
      <c r="CT81" s="474"/>
    </row>
    <row r="82" spans="91:98" ht="23.25">
      <c r="CM82" s="670"/>
      <c r="CN82" s="671"/>
      <c r="CO82" s="1531"/>
      <c r="CP82" s="1532"/>
      <c r="CQ82" s="1533"/>
      <c r="CS82" s="474"/>
      <c r="CT82" s="474"/>
    </row>
    <row r="83" spans="91:98" ht="23.25">
      <c r="CM83" s="702" t="s">
        <v>663</v>
      </c>
      <c r="CN83" s="675">
        <v>6</v>
      </c>
      <c r="CO83" s="1529">
        <f>AG28</f>
        <v>594590</v>
      </c>
      <c r="CP83" s="1524">
        <f>AH28</f>
        <v>257970</v>
      </c>
      <c r="CQ83" s="1530">
        <f>AI28</f>
        <v>1835604</v>
      </c>
      <c r="CS83" s="474"/>
      <c r="CT83" s="474"/>
    </row>
    <row r="84" spans="91:98" ht="23.25">
      <c r="CM84" s="670"/>
      <c r="CN84" s="671"/>
      <c r="CO84" s="1531"/>
      <c r="CP84" s="1532"/>
      <c r="CQ84" s="1533"/>
      <c r="CS84" s="474"/>
      <c r="CT84" s="474"/>
    </row>
    <row r="85" spans="91:98" ht="23.25">
      <c r="CM85" s="702" t="s">
        <v>665</v>
      </c>
      <c r="CN85" s="675">
        <v>7</v>
      </c>
      <c r="CO85" s="1529">
        <f>AM28</f>
        <v>403257</v>
      </c>
      <c r="CP85" s="1524">
        <f>AN28</f>
        <v>146338</v>
      </c>
      <c r="CQ85" s="1530">
        <f>AO28</f>
        <v>929517</v>
      </c>
      <c r="CS85" s="474"/>
      <c r="CT85" s="474"/>
    </row>
    <row r="86" spans="91:98" ht="23.25">
      <c r="CM86" s="670"/>
      <c r="CN86" s="671"/>
      <c r="CO86" s="1531"/>
      <c r="CP86" s="1532"/>
      <c r="CQ86" s="1533"/>
      <c r="CS86" s="474"/>
      <c r="CT86" s="474"/>
    </row>
    <row r="87" spans="91:98" ht="23.25">
      <c r="CM87" s="678" t="s">
        <v>705</v>
      </c>
      <c r="CN87" s="682"/>
      <c r="CO87" s="1534"/>
      <c r="CP87" s="1535"/>
      <c r="CQ87" s="1536"/>
      <c r="CS87" s="474"/>
      <c r="CT87" s="474"/>
    </row>
    <row r="88" spans="91:98" ht="23.25">
      <c r="CM88" s="702" t="s">
        <v>706</v>
      </c>
      <c r="CN88" s="675">
        <v>8</v>
      </c>
      <c r="CO88" s="1529">
        <f>AS28</f>
        <v>405485</v>
      </c>
      <c r="CP88" s="1524">
        <f>AT28</f>
        <v>153595</v>
      </c>
      <c r="CQ88" s="1530">
        <f>AU28</f>
        <v>963861</v>
      </c>
      <c r="CS88" s="474"/>
      <c r="CT88" s="474"/>
    </row>
    <row r="89" spans="91:98" ht="23.25">
      <c r="CM89" s="678"/>
      <c r="CN89" s="682"/>
      <c r="CO89" s="1534"/>
      <c r="CP89" s="1535"/>
      <c r="CQ89" s="1536"/>
      <c r="CS89" s="474"/>
      <c r="CT89" s="474"/>
    </row>
    <row r="90" spans="91:98" ht="23.25">
      <c r="CM90" s="678" t="s">
        <v>707</v>
      </c>
      <c r="CN90" s="682"/>
      <c r="CO90" s="1534"/>
      <c r="CP90" s="1535"/>
      <c r="CQ90" s="1536"/>
      <c r="CS90" s="474"/>
      <c r="CT90" s="474"/>
    </row>
    <row r="91" spans="91:98" ht="23.25">
      <c r="CM91" s="678" t="s">
        <v>708</v>
      </c>
      <c r="CN91" s="1539"/>
      <c r="CO91" s="1534"/>
      <c r="CP91" s="1535"/>
      <c r="CQ91" s="1536"/>
      <c r="CS91" s="474"/>
      <c r="CT91" s="474"/>
    </row>
    <row r="92" spans="91:98" ht="23.25">
      <c r="CM92" s="702" t="s">
        <v>709</v>
      </c>
      <c r="CN92" s="675">
        <v>9</v>
      </c>
      <c r="CO92" s="1529">
        <f>AY28</f>
        <v>255656</v>
      </c>
      <c r="CP92" s="1524">
        <f>AZ28</f>
        <v>112353</v>
      </c>
      <c r="CQ92" s="1530">
        <f>BA28</f>
        <v>990424</v>
      </c>
      <c r="CS92" s="474"/>
      <c r="CT92" s="474"/>
    </row>
    <row r="93" spans="91:98" ht="23.25">
      <c r="CM93" s="1540"/>
      <c r="CN93" s="671"/>
      <c r="CO93" s="1531"/>
      <c r="CP93" s="1532"/>
      <c r="CQ93" s="1533"/>
      <c r="CS93" s="474"/>
      <c r="CT93" s="474"/>
    </row>
    <row r="94" spans="91:98" ht="23.25">
      <c r="CM94" s="1541" t="s">
        <v>703</v>
      </c>
      <c r="CN94" s="682"/>
      <c r="CO94" s="1534"/>
      <c r="CP94" s="1535"/>
      <c r="CQ94" s="1536"/>
      <c r="CS94" s="474"/>
      <c r="CT94" s="474"/>
    </row>
    <row r="95" spans="91:98" ht="23.25">
      <c r="CM95" s="1538" t="s">
        <v>710</v>
      </c>
      <c r="CN95" s="675">
        <v>10</v>
      </c>
      <c r="CO95" s="1529">
        <f>BE28</f>
        <v>148941</v>
      </c>
      <c r="CP95" s="1524">
        <f>BF28</f>
        <v>50659</v>
      </c>
      <c r="CQ95" s="1530">
        <f>BG28</f>
        <v>478322</v>
      </c>
      <c r="CS95" s="474"/>
      <c r="CT95" s="474"/>
    </row>
    <row r="96" spans="91:98" ht="23.25">
      <c r="CM96" s="1542"/>
      <c r="CN96" s="671"/>
      <c r="CO96" s="1531"/>
      <c r="CP96" s="1532"/>
      <c r="CQ96" s="1533"/>
      <c r="CS96" s="474"/>
      <c r="CT96" s="474"/>
    </row>
    <row r="97" spans="91:98" ht="23.25">
      <c r="CM97" s="1538" t="s">
        <v>711</v>
      </c>
      <c r="CN97" s="675">
        <v>11</v>
      </c>
      <c r="CO97" s="1529">
        <f>BK28</f>
        <v>76607</v>
      </c>
      <c r="CP97" s="1524">
        <f>BL28</f>
        <v>47436</v>
      </c>
      <c r="CQ97" s="1530">
        <f>BM28</f>
        <v>459920</v>
      </c>
      <c r="CS97" s="474"/>
      <c r="CT97" s="474"/>
    </row>
    <row r="98" spans="91:98" ht="23.25">
      <c r="CM98" s="1540"/>
      <c r="CN98" s="671"/>
      <c r="CO98" s="1531"/>
      <c r="CP98" s="1532"/>
      <c r="CQ98" s="1533"/>
      <c r="CS98" s="474"/>
      <c r="CT98" s="474"/>
    </row>
    <row r="99" spans="91:98" ht="23.25">
      <c r="CM99" s="702" t="s">
        <v>674</v>
      </c>
      <c r="CN99" s="675">
        <v>12</v>
      </c>
      <c r="CO99" s="1529">
        <f>BQ28</f>
        <v>16598</v>
      </c>
      <c r="CP99" s="1524">
        <f>BR28</f>
        <v>5758</v>
      </c>
      <c r="CQ99" s="1530">
        <f>BS28</f>
        <v>57330</v>
      </c>
      <c r="CS99" s="474"/>
      <c r="CT99" s="474"/>
    </row>
    <row r="100" spans="91:98" ht="23.25">
      <c r="CM100" s="1554"/>
      <c r="CN100" s="1555"/>
      <c r="CO100" s="1556"/>
      <c r="CP100" s="1557"/>
      <c r="CQ100" s="1558"/>
      <c r="CS100" s="474"/>
      <c r="CT100" s="474"/>
    </row>
    <row r="101" spans="91:98" ht="23.25">
      <c r="CM101" s="1559" t="s">
        <v>712</v>
      </c>
      <c r="CN101" s="1560">
        <v>13</v>
      </c>
      <c r="CO101" s="1561">
        <f>BW28</f>
        <v>163</v>
      </c>
      <c r="CP101" s="1561">
        <f>BX28</f>
        <v>84</v>
      </c>
      <c r="CQ101" s="1562">
        <f>BY28</f>
        <v>526</v>
      </c>
      <c r="CS101" s="474"/>
      <c r="CT101" s="474"/>
    </row>
    <row r="102" spans="91:98" ht="23.25">
      <c r="CM102" s="670"/>
      <c r="CN102" s="671"/>
      <c r="CO102" s="1531"/>
      <c r="CP102" s="1532"/>
      <c r="CQ102" s="1533"/>
      <c r="CS102" s="474"/>
      <c r="CT102" s="474"/>
    </row>
    <row r="103" spans="91:98" ht="23.25">
      <c r="CM103" s="702" t="s">
        <v>678</v>
      </c>
      <c r="CN103" s="675">
        <v>14</v>
      </c>
      <c r="CO103" s="1529">
        <f>CC28</f>
        <v>88014</v>
      </c>
      <c r="CP103" s="1524">
        <f>CD28</f>
        <v>34072</v>
      </c>
      <c r="CQ103" s="1530">
        <f>CE28</f>
        <v>218673</v>
      </c>
      <c r="CS103" s="474"/>
      <c r="CT103" s="474"/>
    </row>
    <row r="104" spans="91:98" ht="23.25">
      <c r="CM104" s="670"/>
      <c r="CN104" s="671"/>
      <c r="CO104" s="1531"/>
      <c r="CP104" s="1532"/>
      <c r="CQ104" s="1533"/>
      <c r="CS104" s="474"/>
      <c r="CT104" s="474"/>
    </row>
    <row r="105" spans="91:98" ht="23.25">
      <c r="CM105" s="702" t="s">
        <v>680</v>
      </c>
      <c r="CN105" s="675">
        <v>15</v>
      </c>
      <c r="CO105" s="1529">
        <f>CI28</f>
        <v>3320</v>
      </c>
      <c r="CP105" s="1524">
        <f>CJ28</f>
        <v>448</v>
      </c>
      <c r="CQ105" s="1530">
        <f>CK28</f>
        <v>5778</v>
      </c>
      <c r="CS105" s="474"/>
      <c r="CT105" s="474"/>
    </row>
    <row r="106" spans="91:98" ht="23.25">
      <c r="CM106" s="670"/>
      <c r="CN106" s="671"/>
      <c r="CO106" s="1531"/>
      <c r="CP106" s="1532"/>
      <c r="CQ106" s="1533"/>
      <c r="CS106" s="474"/>
      <c r="CT106" s="474"/>
    </row>
    <row r="107" spans="91:98" ht="23.25">
      <c r="CM107" s="678" t="s">
        <v>713</v>
      </c>
      <c r="CN107" s="682"/>
      <c r="CO107" s="1534"/>
      <c r="CP107" s="1535"/>
      <c r="CQ107" s="1536"/>
      <c r="CS107" s="474"/>
      <c r="CT107" s="474"/>
    </row>
    <row r="108" spans="91:98" ht="23.25">
      <c r="CM108" s="678" t="s">
        <v>714</v>
      </c>
      <c r="CN108" s="682"/>
      <c r="CO108" s="1534"/>
      <c r="CP108" s="1535"/>
      <c r="CQ108" s="1536"/>
      <c r="CS108" s="474"/>
      <c r="CT108" s="474"/>
    </row>
    <row r="109" spans="91:98" ht="23.25">
      <c r="CM109" s="702" t="s">
        <v>715</v>
      </c>
      <c r="CN109" s="675">
        <v>16</v>
      </c>
      <c r="CO109" s="1529">
        <f>C60</f>
        <v>15624</v>
      </c>
      <c r="CP109" s="1524">
        <f>D60</f>
        <v>4730</v>
      </c>
      <c r="CQ109" s="1530">
        <f>E60</f>
        <v>26020</v>
      </c>
      <c r="CS109" s="474"/>
      <c r="CT109" s="474"/>
    </row>
    <row r="110" spans="91:98" ht="23.25">
      <c r="CM110" s="1458"/>
      <c r="CN110" s="671"/>
      <c r="CO110" s="1531"/>
      <c r="CP110" s="1532"/>
      <c r="CQ110" s="1533"/>
      <c r="CS110" s="474"/>
      <c r="CT110" s="474"/>
    </row>
    <row r="111" spans="91:98" ht="23.25">
      <c r="CM111" s="1457" t="s">
        <v>716</v>
      </c>
      <c r="CN111" s="682"/>
      <c r="CO111" s="1534"/>
      <c r="CP111" s="1535"/>
      <c r="CQ111" s="1536"/>
      <c r="CS111" s="474"/>
      <c r="CT111" s="474"/>
    </row>
    <row r="112" spans="91:98" ht="23.25">
      <c r="CM112" s="1457" t="s">
        <v>717</v>
      </c>
      <c r="CN112" s="682"/>
      <c r="CO112" s="1534"/>
      <c r="CP112" s="1535"/>
      <c r="CQ112" s="1536"/>
      <c r="CS112" s="474"/>
      <c r="CT112" s="474"/>
    </row>
    <row r="113" spans="91:98" ht="23.25">
      <c r="CM113" s="1457" t="s">
        <v>718</v>
      </c>
      <c r="CN113" s="682"/>
      <c r="CO113" s="1543"/>
      <c r="CP113" s="1544"/>
      <c r="CQ113" s="1545"/>
      <c r="CS113" s="474"/>
      <c r="CT113" s="474"/>
    </row>
    <row r="114" spans="91:98" ht="23.25">
      <c r="CM114" s="1546" t="s">
        <v>719</v>
      </c>
      <c r="CN114" s="675">
        <v>17</v>
      </c>
      <c r="CO114" s="1529">
        <f>I60</f>
        <v>3273</v>
      </c>
      <c r="CP114" s="1524">
        <f>J60</f>
        <v>531</v>
      </c>
      <c r="CQ114" s="1530">
        <f>K60</f>
        <v>5412</v>
      </c>
      <c r="CS114" s="474"/>
      <c r="CT114" s="474"/>
    </row>
    <row r="115" spans="91:98" ht="23.25">
      <c r="CM115" s="1437"/>
      <c r="CN115" s="682"/>
      <c r="CO115" s="1547"/>
      <c r="CP115" s="1548"/>
      <c r="CQ115" s="1549"/>
      <c r="CS115" s="474"/>
      <c r="CT115" s="474"/>
    </row>
    <row r="116" spans="91:98" ht="23.25">
      <c r="CM116" s="1457" t="s">
        <v>720</v>
      </c>
      <c r="CN116" s="682"/>
      <c r="CO116" s="1543"/>
      <c r="CP116" s="1544"/>
      <c r="CQ116" s="1545"/>
      <c r="CS116" s="474"/>
      <c r="CT116" s="474"/>
    </row>
    <row r="117" spans="91:98" ht="23.25">
      <c r="CM117" s="1457" t="s">
        <v>721</v>
      </c>
      <c r="CN117" s="682"/>
      <c r="CO117" s="1543"/>
      <c r="CP117" s="1544"/>
      <c r="CQ117" s="1545"/>
      <c r="CS117" s="474"/>
      <c r="CT117" s="474"/>
    </row>
    <row r="118" spans="91:98" ht="23.25">
      <c r="CM118" s="1546" t="s">
        <v>722</v>
      </c>
      <c r="CN118" s="675">
        <v>18</v>
      </c>
      <c r="CO118" s="1529">
        <f>O60</f>
        <v>1416</v>
      </c>
      <c r="CP118" s="1524">
        <f>P60</f>
        <v>229</v>
      </c>
      <c r="CQ118" s="1530">
        <f>Q60</f>
        <v>4462</v>
      </c>
      <c r="CS118" s="474"/>
      <c r="CT118" s="474"/>
    </row>
    <row r="119" spans="91:98" ht="23.25">
      <c r="CM119" s="1457"/>
      <c r="CN119" s="682"/>
      <c r="CO119" s="1534"/>
      <c r="CP119" s="1535"/>
      <c r="CQ119" s="1536"/>
      <c r="CS119" s="474"/>
      <c r="CT119" s="474"/>
    </row>
    <row r="120" spans="91:98" ht="23.25">
      <c r="CM120" s="1546" t="s">
        <v>691</v>
      </c>
      <c r="CN120" s="675">
        <v>19</v>
      </c>
      <c r="CO120" s="1529">
        <f>U60</f>
        <v>11195</v>
      </c>
      <c r="CP120" s="1524">
        <f>V60</f>
        <v>6869</v>
      </c>
      <c r="CQ120" s="1530">
        <f>W60</f>
        <v>32391</v>
      </c>
      <c r="CS120" s="474"/>
      <c r="CT120" s="474"/>
    </row>
    <row r="121" spans="91:98" ht="23.25">
      <c r="CM121" s="1457"/>
      <c r="CN121" s="682"/>
      <c r="CO121" s="1534"/>
      <c r="CP121" s="1535"/>
      <c r="CQ121" s="1536"/>
      <c r="CS121" s="474"/>
      <c r="CT121" s="474"/>
    </row>
    <row r="122" spans="91:98" ht="23.25">
      <c r="CM122" s="1546" t="s">
        <v>693</v>
      </c>
      <c r="CN122" s="675">
        <v>20</v>
      </c>
      <c r="CO122" s="1529">
        <f>AA60</f>
        <v>15093</v>
      </c>
      <c r="CP122" s="1524">
        <f>AB60</f>
        <v>2741</v>
      </c>
      <c r="CQ122" s="1530">
        <f>AC60</f>
        <v>35390</v>
      </c>
      <c r="CS122" s="474"/>
      <c r="CT122" s="474"/>
    </row>
    <row r="123" spans="91:98" ht="23.25">
      <c r="CM123" s="624"/>
      <c r="CN123" s="1539"/>
      <c r="CO123" s="1543"/>
      <c r="CP123" s="1544"/>
      <c r="CQ123" s="1545"/>
      <c r="CS123" s="474"/>
      <c r="CT123" s="474"/>
    </row>
    <row r="124" spans="91:98" ht="23.25">
      <c r="CM124" s="1457" t="s">
        <v>723</v>
      </c>
      <c r="CN124" s="682"/>
      <c r="CO124" s="1534"/>
      <c r="CP124" s="1535"/>
      <c r="CQ124" s="1536"/>
      <c r="CS124" s="474"/>
      <c r="CT124" s="474"/>
    </row>
    <row r="125" spans="91:98" ht="24" thickBot="1">
      <c r="CM125" s="1550" t="s">
        <v>724</v>
      </c>
      <c r="CN125" s="724">
        <v>21</v>
      </c>
      <c r="CO125" s="1551">
        <f>AG60</f>
        <v>4728</v>
      </c>
      <c r="CP125" s="1552">
        <f>AH60</f>
        <v>3508</v>
      </c>
      <c r="CQ125" s="1553">
        <f>AI60</f>
        <v>13005</v>
      </c>
      <c r="CS125" s="474"/>
      <c r="CT125" s="474"/>
    </row>
    <row r="126" spans="91:95" ht="23.25">
      <c r="CM126" s="786"/>
      <c r="CN126" s="1170"/>
      <c r="CO126" s="404"/>
      <c r="CP126" s="404"/>
      <c r="CQ126" s="404"/>
    </row>
  </sheetData>
  <sheetProtection/>
  <printOptions/>
  <pageMargins left="0.75" right="0.2362204724409449" top="0.57" bottom="0.35" header="0.3937007874015748" footer="0.2755905511811024"/>
  <pageSetup fitToHeight="1" fitToWidth="1" horizontalDpi="300" verticalDpi="300" orientation="portrait" paperSize="9" scale="51" r:id="rId1"/>
  <headerFooter alignWithMargins="0">
    <oddHeader>&amp;C&amp;18X</oddHeader>
    <oddFooter xml:space="preserve">&amp;C&amp;14 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2010-04-20T10:10:54Z</dcterms:created>
  <dcterms:modified xsi:type="dcterms:W3CDTF">2010-04-20T13:22:30Z</dcterms:modified>
  <cp:category/>
  <cp:version/>
  <cp:contentType/>
  <cp:contentStatus/>
</cp:coreProperties>
</file>