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7-18_19" sheetId="73" r:id="rId2"/>
    <sheet name="Giełdowe 15_19" sheetId="78" r:id="rId3"/>
    <sheet name="ZiarnoZAK 17-18_19" sheetId="72" r:id="rId4"/>
    <sheet name="Ziarno PL_UE 17_19" sheetId="83" r:id="rId5"/>
    <sheet name="wykresy PL_UE 17_19" sheetId="84" r:id="rId6"/>
    <sheet name="Ziarno PL_UE 16_19" sheetId="81" r:id="rId7"/>
    <sheet name="wykresy PL_UE 16_19" sheetId="82" r:id="rId8"/>
    <sheet name="MakaZAK 17-18_19" sheetId="74" r:id="rId9"/>
    <sheet name="SrutOtrZAK 17-18_19" sheetId="75" r:id="rId10"/>
    <sheet name="TargPol 17-18_19" sheetId="5" r:id="rId11"/>
    <sheet name="TargWoj 17-18_19" sheetId="7" r:id="rId12"/>
    <sheet name="ZestTarg 17-18_19" sheetId="6" r:id="rId13"/>
    <sheet name="MAKROREGIONY" sheetId="11" r:id="rId14"/>
    <sheet name="Ziarno-ceny miesięczne" sheetId="67" r:id="rId15"/>
    <sheet name="Handel zagraniczny-ogółem" sheetId="40" r:id="rId16"/>
    <sheet name="Handel zagr. wg krajów" sheetId="68" r:id="rId17"/>
  </sheets>
  <definedNames>
    <definedName name="_xlnm._FilterDatabase" localSheetId="2" hidden="1">'Giełdowe 15_19'!#REF!</definedName>
    <definedName name="_xlnm._FilterDatabase" localSheetId="11" hidden="1">'TargWoj 17-18_19'!$A$6:$P$20</definedName>
    <definedName name="_xlnm._FilterDatabase" localSheetId="12" hidden="1">'ZestTarg 17-18_19'!$A$7:$T$130</definedName>
    <definedName name="_xlnm._FilterDatabase" localSheetId="1" hidden="1">'Zmiana Roczna 17-18_19'!#REF!</definedName>
    <definedName name="_xlnm.Print_Area" localSheetId="16">'Handel zagr. wg krajów'!$A$1:$N$65</definedName>
    <definedName name="_xlnm.Print_Area" localSheetId="8">'MakaZAK 17-18_19'!$A$1:$P$46</definedName>
    <definedName name="_xlnm.Print_Area" localSheetId="9">'SrutOtrZAK 17-18_19'!$1:$1048576</definedName>
    <definedName name="_xlnm.Print_Area" localSheetId="7">'wykresy PL_UE 16_19'!#REF!</definedName>
    <definedName name="_xlnm.Print_Area" localSheetId="5">'wykresy PL_UE 17_19'!#REF!</definedName>
    <definedName name="_xlnm.Print_Area" localSheetId="6">'Ziarno PL_UE 16_19'!#REF!</definedName>
    <definedName name="_xlnm.Print_Area" localSheetId="4">'Ziarno PL_UE 17_19'!#REF!</definedName>
    <definedName name="_xlnm.Print_Area" localSheetId="3">'ZiarnoZAK 17-18_19'!$A$1:$K$24</definedName>
    <definedName name="TABLE" localSheetId="13">MAKROREGIONY!$A$4:$B$7</definedName>
    <definedName name="_xlnm.Print_Titles" localSheetId="11">'TargWoj 17-18_19'!$A:$A,'TargWoj 17-18_19'!$4:$6</definedName>
    <definedName name="_xlnm.Print_Titles" localSheetId="12">'ZestTarg 17-18_19'!$A:$B,'ZestTarg 17-18_19'!$4:$6</definedName>
    <definedName name="Z_7210F14B_1A6D_11D8_89CF_0080C8945F41_.wvu.FilterData" localSheetId="11" hidden="1">'TargWoj 17-18_19'!$A$6:$P$20</definedName>
    <definedName name="Z_7210F14B_1A6D_11D8_89CF_0080C8945F41_.wvu.FilterData" localSheetId="12" hidden="1">'ZestTarg 17-18_19'!$A$7:$T$9</definedName>
    <definedName name="Z_7210F14B_1A6D_11D8_89CF_0080C8945F41_.wvu.PrintArea" localSheetId="8" hidden="1">'MakaZAK 17-18_19'!$1:$1048576</definedName>
    <definedName name="Z_7210F14B_1A6D_11D8_89CF_0080C8945F41_.wvu.PrintArea" localSheetId="7" hidden="1">'wykresy PL_UE 16_19'!#REF!</definedName>
    <definedName name="Z_7210F14B_1A6D_11D8_89CF_0080C8945F41_.wvu.PrintArea" localSheetId="5" hidden="1">'wykresy PL_UE 17_19'!#REF!</definedName>
    <definedName name="Z_7210F14B_1A6D_11D8_89CF_0080C8945F41_.wvu.PrintArea" localSheetId="6" hidden="1">'Ziarno PL_UE 16_19'!#REF!</definedName>
    <definedName name="Z_7210F14B_1A6D_11D8_89CF_0080C8945F41_.wvu.PrintArea" localSheetId="4" hidden="1">'Ziarno PL_UE 17_19'!#REF!</definedName>
    <definedName name="Z_7210F14B_1A6D_11D8_89CF_0080C8945F41_.wvu.PrintArea" localSheetId="3" hidden="1">'ZiarnoZAK 17-18_19'!$1:$1048576</definedName>
    <definedName name="Z_7210F14B_1A6D_11D8_89CF_0080C8945F41_.wvu.PrintTitles" localSheetId="11" hidden="1">'TargWoj 17-18_19'!$A:$A,'TargWoj 17-18_19'!$4:$6</definedName>
    <definedName name="Z_7210F14B_1A6D_11D8_89CF_0080C8945F41_.wvu.PrintTitles" localSheetId="12" hidden="1">'ZestTarg 17-18_19'!$A:$B,'ZestTarg 17-18_19'!$4:$6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8" i="40" l="1"/>
  <c r="K8" i="40"/>
  <c r="J8" i="40"/>
  <c r="I8" i="40"/>
  <c r="H8" i="40"/>
  <c r="G8" i="40"/>
  <c r="F8" i="40"/>
  <c r="E8" i="40"/>
  <c r="D8" i="40"/>
  <c r="C8" i="40"/>
</calcChain>
</file>

<file path=xl/sharedStrings.xml><?xml version="1.0" encoding="utf-8"?>
<sst xmlns="http://schemas.openxmlformats.org/spreadsheetml/2006/main" count="3093" uniqueCount="437">
  <si>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</si>
  <si>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</si>
  <si>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</si>
  <si>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</si>
  <si>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</si>
  <si>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</si>
  <si>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</si>
  <si>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</si>
  <si>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</si>
  <si>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</si>
  <si>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</si>
  <si>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</si>
  <si>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</si>
  <si>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</si>
  <si>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</si>
  <si>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</si>
  <si>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</si>
  <si>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</si>
  <si>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</si>
  <si>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</si>
  <si>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</si>
  <si>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</si>
  <si>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</si>
  <si>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</si>
  <si>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</si>
  <si>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</si>
  <si>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</si>
  <si>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</si>
  <si>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</si>
  <si>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</si>
  <si>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</si>
  <si>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</si>
  <si>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</si>
  <si>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</si>
  <si>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</si>
  <si>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</si>
  <si>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</si>
  <si>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</si>
  <si>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</si>
  <si>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</si>
  <si>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</si>
  <si>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</si>
  <si>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</si>
  <si>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</si>
  <si>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</si>
  <si>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</si>
  <si>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</si>
  <si>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</si>
  <si>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</si>
  <si>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</si>
  <si>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</si>
  <si>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</si>
  <si>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</si>
  <si>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</si>
  <si>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</si>
  <si>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</si>
  <si>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</si>
  <si>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</si>
  <si>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</si>
  <si>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</si>
  <si>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</si>
  <si>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</si>
  <si>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</si>
  <si>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</si>
  <si>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</si>
  <si>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</si>
  <si>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</si>
  <si>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</si>
  <si>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</si>
  <si>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</si>
  <si>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</si>
  <si>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</si>
  <si>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</si>
  <si>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</si>
  <si>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</si>
  <si>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</si>
  <si>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</si>
  <si>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</si>
  <si>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</si>
  <si>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</si>
  <si>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</si>
  <si>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</si>
  <si>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</si>
  <si>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</si>
  <si>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</si>
  <si>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</si>
  <si>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</si>
  <si>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</si>
  <si>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</si>
  <si>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</si>
  <si>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</si>
  <si>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</si>
  <si>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</si>
  <si>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</si>
  <si>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</si>
  <si>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</si>
  <si>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</si>
  <si>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</si>
  <si>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</si>
  <si>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</si>
  <si>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</si>
  <si>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</si>
  <si>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</si>
  <si>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</si>
  <si>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</si>
  <si>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</si>
  <si>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</si>
  <si>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</si>
  <si>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</si>
  <si>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</si>
  <si>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</si>
  <si>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</si>
  <si>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</si>
  <si>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</si>
  <si>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</si>
  <si>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</si>
  <si>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</si>
  <si>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</si>
  <si>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</si>
  <si>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</si>
  <si>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</si>
  <si>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</si>
  <si>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</si>
  <si>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</si>
  <si>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</si>
  <si>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</si>
  <si>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</si>
  <si>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</si>
  <si>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</si>
  <si>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</si>
  <si>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</si>
  <si>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</si>
  <si>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</si>
  <si>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</si>
  <si>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</si>
  <si>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</si>
  <si>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</si>
  <si>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</si>
  <si>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</si>
  <si>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</si>
  <si>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</si>
  <si>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</si>
  <si>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</si>
  <si>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</si>
  <si>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</si>
  <si>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</si>
  <si>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</si>
  <si>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</si>
  <si>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</si>
  <si>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</si>
  <si>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</si>
  <si>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</si>
  <si>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</si>
  <si>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</si>
  <si>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</si>
  <si>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</si>
  <si>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</si>
  <si>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</si>
  <si>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</si>
  <si>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</si>
  <si>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</si>
  <si>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</si>
  <si>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</si>
  <si>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</si>
  <si>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</si>
  <si>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</si>
  <si>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</si>
  <si>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</si>
  <si>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</si>
  <si>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</si>
  <si>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</si>
  <si>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</si>
  <si>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</si>
  <si>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</si>
  <si>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</si>
  <si>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</si>
  <si>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</si>
  <si>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</si>
  <si>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</si>
  <si>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</si>
  <si>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</si>
  <si>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</si>
  <si>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</si>
  <si>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</si>
  <si>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</si>
  <si>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</si>
  <si>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</si>
  <si>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</si>
  <si>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</si>
  <si>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</si>
  <si>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</si>
  <si>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</si>
  <si>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</si>
  <si>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</si>
  <si>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</si>
  <si>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</si>
  <si>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</si>
  <si>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</si>
  <si>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</si>
  <si>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</si>
  <si>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</si>
  <si>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</si>
  <si>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</si>
  <si>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</si>
  <si>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</si>
  <si>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</si>
  <si>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</si>
  <si>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</si>
  <si>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</si>
  <si>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</si>
  <si>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</si>
  <si>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</si>
  <si>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</si>
  <si>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</si>
  <si>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</si>
  <si>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</si>
  <si>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</si>
  <si>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</si>
  <si>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</si>
  <si>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</si>
  <si>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</si>
  <si>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</si>
  <si>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</si>
  <si>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</si>
  <si>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</si>
  <si>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</si>
  <si>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</si>
  <si>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</si>
  <si>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</si>
  <si>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</si>
  <si>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</si>
  <si>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</si>
  <si>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</si>
  <si>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</si>
  <si>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</si>
  <si>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</si>
  <si>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</si>
  <si>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</si>
  <si>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</si>
  <si>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</si>
  <si>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</si>
  <si>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</si>
  <si>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</si>
  <si>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</si>
  <si>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</si>
  <si>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</si>
  <si>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</si>
  <si>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</si>
  <si>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</si>
  <si>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</si>
  <si>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</si>
  <si>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</si>
  <si>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</si>
  <si>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</si>
  <si>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</si>
  <si>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</si>
  <si>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</si>
  <si>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</si>
  <si>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</si>
  <si>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</si>
  <si>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</si>
  <si>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</si>
  <si>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</si>
  <si>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</si>
  <si>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</si>
  <si>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</si>
  <si>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</si>
  <si>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</si>
  <si>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</si>
  <si>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</si>
  <si>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</si>
  <si>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</si>
  <si>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</si>
  <si>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</si>
  <si>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</si>
  <si>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</si>
  <si>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</si>
  <si>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</si>
  <si>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</si>
  <si>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</si>
  <si>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</si>
  <si>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</si>
  <si>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</si>
  <si>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</si>
  <si>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</si>
  <si>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</si>
  <si>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</si>
  <si>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</si>
  <si>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</si>
  <si>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</si>
  <si>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</si>
  <si>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</si>
  <si>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</si>
  <si>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</si>
  <si>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</si>
  <si>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</si>
  <si>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</si>
  <si>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</si>
  <si>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</si>
  <si>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</si>
  <si>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</si>
  <si>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</si>
  <si>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</si>
  <si>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</si>
  <si>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</si>
  <si>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</si>
  <si>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</si>
  <si>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</si>
  <si>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</si>
  <si>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</si>
  <si>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</si>
  <si>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</si>
  <si>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</si>
  <si>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</si>
  <si>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</si>
  <si>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</si>
  <si>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</si>
  <si>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</si>
  <si>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</si>
  <si>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</si>
  <si>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</si>
  <si>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</si>
  <si>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</si>
  <si>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</si>
  <si>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</si>
  <si>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</si>
  <si>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</si>
  <si>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</si>
  <si>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</si>
  <si>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</si>
  <si>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</si>
  <si>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</si>
  <si>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</si>
  <si>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</si>
  <si>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</si>
  <si>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</si>
  <si>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</si>
  <si>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</si>
  <si>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</si>
  <si>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</si>
  <si>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</si>
  <si>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</si>
  <si>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</si>
  <si>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</si>
  <si>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</si>
  <si>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</si>
  <si>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</si>
  <si>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</si>
  <si>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</si>
  <si>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</si>
  <si>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</si>
  <si>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</si>
  <si>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</si>
  <si>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</si>
  <si>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</si>
  <si>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</si>
  <si>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</si>
  <si>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</si>
  <si>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</si>
  <si>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</si>
  <si>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</si>
  <si>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</si>
  <si>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</si>
  <si>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</si>
  <si>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</si>
  <si>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</si>
  <si>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</si>
  <si>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</si>
  <si>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</si>
  <si>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</si>
  <si>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</si>
  <si>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</si>
  <si>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</si>
  <si>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</si>
  <si>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</si>
  <si>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</si>
  <si>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</si>
  <si>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</si>
  <si>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</si>
  <si>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</si>
  <si>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</si>
  <si>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</si>
  <si>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</si>
  <si>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</si>
  <si>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</si>
  <si>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</si>
  <si>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</si>
  <si>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</si>
  <si>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</si>
  <si>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</si>
  <si>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</si>
  <si>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</si>
  <si>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</si>
  <si>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</si>
  <si>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</si>
  <si>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</si>
  <si>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</si>
  <si>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</si>
  <si>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</si>
  <si>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</si>
  <si>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</si>
  <si>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</si>
  <si>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</si>
  <si>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Rosja</t>
  </si>
  <si>
    <t>Białoruś</t>
  </si>
  <si>
    <t>loco opolskie</t>
  </si>
  <si>
    <t>Owies paszowy</t>
  </si>
  <si>
    <t>Notowania cen na GIEŁDACH TOWAROWYCH w okresie:   8 -12.04.2019r.</t>
  </si>
  <si>
    <t>I-II 2018r.*</t>
  </si>
  <si>
    <t>I-II 2019r.*</t>
  </si>
  <si>
    <t>HANDEL ZAGRANICZNY PRODUKTAMI ZBOŻOWYMI w okresie I-II 2019r. - DANE WSTĘPNE</t>
  </si>
  <si>
    <t>Nigeria</t>
  </si>
  <si>
    <t>Kongo</t>
  </si>
  <si>
    <t>Portugalia</t>
  </si>
  <si>
    <t>Arabia Saudyjska</t>
  </si>
  <si>
    <t>Egipt</t>
  </si>
  <si>
    <t>Islandia</t>
  </si>
  <si>
    <t>USA</t>
  </si>
  <si>
    <t>RPA</t>
  </si>
  <si>
    <t>2019-04-21</t>
  </si>
  <si>
    <t>Brak aktualnych transakcji.</t>
  </si>
  <si>
    <t>2019-04-19</t>
  </si>
  <si>
    <t>15 - 21 kwietnia 2019</t>
  </si>
  <si>
    <t>NR 17-18/2019</t>
  </si>
  <si>
    <t>9 maja 2019 r.</t>
  </si>
  <si>
    <t>Notowania z okresu:  22 kwietnia - 5 maja 2019r. (17 i 18 tydz.)</t>
  </si>
  <si>
    <t>15 - 21 kwietnia 2019r.</t>
  </si>
  <si>
    <t>2019-05-03</t>
  </si>
  <si>
    <t>2019-05-05</t>
  </si>
  <si>
    <t>Notowania cen na wybranych TARGOWISKACH w okresie:   22 kwietnia - 3 maja 2019r.*</t>
  </si>
  <si>
    <t>w okresie:   22 kwietnia - 5 maja 2019r.*</t>
  </si>
  <si>
    <t>* dane z dwóch tygodni łącznie</t>
  </si>
  <si>
    <t>22 - 28 kwietnia 2019</t>
  </si>
  <si>
    <t>22 - 28 kwietnia 2019r.</t>
  </si>
  <si>
    <t>PSZENNA detaliczna (1kg)   wg rodzaju:</t>
  </si>
  <si>
    <t>2018-05-06</t>
  </si>
  <si>
    <t>2017-05-07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</si>
</sst>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11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4" fillId="0" borderId="0" xfId="3" applyFont="1" applyFill="1" applyBorder="1" applyAlignment="1">
      <alignment horizontal="center"/>
    </xf>
    <xf numFmtId="1" fontId="95" fillId="0" borderId="0" xfId="3" applyNumberFormat="1" applyFont="1" applyFill="1" applyBorder="1" applyAlignment="1">
      <alignment horizontal="right"/>
    </xf>
    <xf numFmtId="3" fontId="95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6" fillId="0" borderId="0" xfId="6" applyFont="1" applyFill="1" applyBorder="1" applyAlignment="1">
      <alignment vertical="center" wrapText="1"/>
    </xf>
    <xf numFmtId="14" fontId="96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3" fontId="96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8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8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8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8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99" fillId="0" borderId="0" xfId="6" applyFont="1" applyBorder="1"/>
    <xf numFmtId="0" fontId="100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1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2" fillId="0" borderId="0" xfId="6" applyFont="1" applyBorder="1"/>
    <xf numFmtId="3" fontId="44" fillId="0" borderId="0" xfId="11" applyNumberFormat="1" applyFont="1"/>
    <xf numFmtId="0" fontId="103" fillId="0" borderId="0" xfId="5" applyFont="1" applyFill="1"/>
    <xf numFmtId="0" fontId="104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5" fillId="0" borderId="0" xfId="6" applyFont="1" applyBorder="1"/>
    <xf numFmtId="166" fontId="2" fillId="0" borderId="0" xfId="8" applyNumberFormat="1"/>
    <xf numFmtId="1" fontId="95" fillId="0" borderId="17" xfId="0" applyNumberFormat="1" applyFont="1" applyFill="1" applyBorder="1" applyAlignment="1">
      <alignment horizontal="right"/>
    </xf>
    <xf numFmtId="3" fontId="95" fillId="0" borderId="17" xfId="0" applyNumberFormat="1" applyFont="1" applyFill="1" applyBorder="1" applyAlignment="1">
      <alignment horizontal="right"/>
    </xf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6" fillId="0" borderId="40" xfId="0" applyFont="1" applyBorder="1" applyAlignment="1">
      <alignment horizontal="center"/>
    </xf>
    <xf numFmtId="0" fontId="106" fillId="2" borderId="40" xfId="0" applyFont="1" applyFill="1" applyBorder="1" applyAlignment="1">
      <alignment horizontal="center"/>
    </xf>
    <xf numFmtId="0" fontId="106" fillId="2" borderId="167" xfId="0" applyFont="1" applyFill="1" applyBorder="1" applyAlignment="1">
      <alignment horizontal="center"/>
    </xf>
    <xf numFmtId="0" fontId="106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7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7" fillId="2" borderId="47" xfId="0" applyNumberFormat="1" applyFont="1" applyFill="1" applyBorder="1"/>
    <xf numFmtId="166" fontId="33" fillId="2" borderId="170" xfId="3" applyNumberFormat="1" applyFont="1" applyFill="1" applyBorder="1"/>
    <xf numFmtId="0" fontId="9" fillId="0" borderId="28" xfId="0" applyFont="1" applyBorder="1" applyAlignment="1">
      <alignment horizontal="centerContinuous" vertical="center"/>
    </xf>
    <xf numFmtId="0" fontId="8" fillId="0" borderId="49" xfId="0" applyFont="1" applyBorder="1" applyAlignment="1">
      <alignment horizontal="centerContinuous" vertical="center"/>
    </xf>
    <xf numFmtId="0" fontId="106" fillId="0" borderId="39" xfId="0" applyFont="1" applyBorder="1" applyAlignment="1">
      <alignment horizontal="center"/>
    </xf>
    <xf numFmtId="166" fontId="107" fillId="0" borderId="66" xfId="0" applyNumberFormat="1" applyFont="1" applyBorder="1"/>
    <xf numFmtId="166" fontId="107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595313</xdr:colOff>
      <xdr:row>2</xdr:row>
      <xdr:rowOff>71438</xdr:rowOff>
    </xdr:from>
    <xdr:to>
      <xdr:col>10</xdr:col>
      <xdr:colOff>307797</xdr:colOff>
      <xdr:row>24</xdr:row>
      <xdr:rowOff>80520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381001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2</xdr:row>
      <xdr:rowOff>71437</xdr:rowOff>
    </xdr:from>
    <xdr:to>
      <xdr:col>19</xdr:col>
      <xdr:colOff>460644</xdr:colOff>
      <xdr:row>24</xdr:row>
      <xdr:rowOff>86615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5" y="381000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595312</xdr:colOff>
      <xdr:row>24</xdr:row>
      <xdr:rowOff>95250</xdr:rowOff>
    </xdr:from>
    <xdr:to>
      <xdr:col>10</xdr:col>
      <xdr:colOff>309563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" y="4071938"/>
          <a:ext cx="6000751" cy="3690937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24</xdr:row>
      <xdr:rowOff>107157</xdr:rowOff>
    </xdr:from>
    <xdr:to>
      <xdr:col>19</xdr:col>
      <xdr:colOff>454547</xdr:colOff>
      <xdr:row>46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5" y="4083845"/>
          <a:ext cx="5657578" cy="3679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726281</xdr:colOff>
      <xdr:row>2</xdr:row>
      <xdr:rowOff>107156</xdr:rowOff>
    </xdr:from>
    <xdr:to>
      <xdr:col>10</xdr:col>
      <xdr:colOff>438765</xdr:colOff>
      <xdr:row>24</xdr:row>
      <xdr:rowOff>116238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281" y="416719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452438</xdr:colOff>
      <xdr:row>2</xdr:row>
      <xdr:rowOff>107156</xdr:rowOff>
    </xdr:from>
    <xdr:to>
      <xdr:col>19</xdr:col>
      <xdr:colOff>579707</xdr:colOff>
      <xdr:row>24</xdr:row>
      <xdr:rowOff>122334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8938" y="416719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726282</xdr:colOff>
      <xdr:row>24</xdr:row>
      <xdr:rowOff>130968</xdr:rowOff>
    </xdr:from>
    <xdr:to>
      <xdr:col>10</xdr:col>
      <xdr:colOff>440694</xdr:colOff>
      <xdr:row>46</xdr:row>
      <xdr:rowOff>83344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282" y="4107656"/>
          <a:ext cx="6000912" cy="3690938"/>
        </a:xfrm>
        <a:prstGeom prst="rect">
          <a:avLst/>
        </a:prstGeom>
      </xdr:spPr>
    </xdr:pic>
    <xdr:clientData/>
  </xdr:twoCellAnchor>
  <xdr:twoCellAnchor editAs="oneCell">
    <xdr:from>
      <xdr:col>10</xdr:col>
      <xdr:colOff>452437</xdr:colOff>
      <xdr:row>24</xdr:row>
      <xdr:rowOff>130968</xdr:rowOff>
    </xdr:from>
    <xdr:to>
      <xdr:col>19</xdr:col>
      <xdr:colOff>595313</xdr:colOff>
      <xdr:row>46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8937" y="4107656"/>
          <a:ext cx="5679282" cy="369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5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423</v>
      </c>
      <c r="C9" s="67"/>
      <c r="D9" s="6"/>
      <c r="E9" s="66" t="s">
        <v>30</v>
      </c>
      <c r="F9" s="67"/>
      <c r="G9" s="67"/>
      <c r="H9" s="67"/>
      <c r="I9" s="66" t="s">
        <v>424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425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6" t="s">
        <v>299</v>
      </c>
    </row>
    <row r="14" spans="1:13" ht="14.25" x14ac:dyDescent="0.2">
      <c r="B14" s="206" t="s">
        <v>27</v>
      </c>
    </row>
    <row r="15" spans="1:13" ht="14.25" x14ac:dyDescent="0.2">
      <c r="B15" s="206" t="s">
        <v>297</v>
      </c>
    </row>
    <row r="16" spans="1:13" ht="14.25" x14ac:dyDescent="0.2">
      <c r="B16" s="206" t="s">
        <v>295</v>
      </c>
    </row>
    <row r="17" spans="2:8" ht="18.75" customHeight="1" x14ac:dyDescent="0.25">
      <c r="B17" s="205" t="s">
        <v>298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381</v>
      </c>
      <c r="H22" s="52" t="s">
        <v>382</v>
      </c>
    </row>
    <row r="23" spans="2:8" x14ac:dyDescent="0.2">
      <c r="B23" s="4"/>
      <c r="H23" s="52"/>
    </row>
    <row r="28" spans="2:8" ht="20.25" x14ac:dyDescent="0.2">
      <c r="B28" s="197"/>
    </row>
    <row r="29" spans="2:8" ht="20.25" x14ac:dyDescent="0.2">
      <c r="B29" s="533"/>
    </row>
    <row r="30" spans="2:8" ht="20.25" x14ac:dyDescent="0.2">
      <c r="B30" s="533"/>
    </row>
    <row r="31" spans="2:8" ht="20.25" x14ac:dyDescent="0.2">
      <c r="B31" s="53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10" t="s">
        <v>306</v>
      </c>
      <c r="B1" s="12"/>
      <c r="C1" s="13"/>
      <c r="D1" s="12"/>
      <c r="E1" s="12"/>
    </row>
    <row r="2" spans="1:7" s="16" customFormat="1" ht="18.75" x14ac:dyDescent="0.3">
      <c r="A2" s="210" t="s">
        <v>385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11"/>
      <c r="B4" s="211"/>
      <c r="C4" s="212" t="s">
        <v>307</v>
      </c>
      <c r="D4" s="211" t="s">
        <v>197</v>
      </c>
      <c r="E4" s="211"/>
      <c r="F4" s="211"/>
      <c r="G4" s="211"/>
    </row>
    <row r="5" spans="1:7" ht="18.75" customHeight="1" thickBot="1" x14ac:dyDescent="0.35">
      <c r="A5" s="213"/>
      <c r="B5" s="214"/>
      <c r="C5" s="215" t="s">
        <v>85</v>
      </c>
      <c r="D5" s="216"/>
      <c r="E5" s="216"/>
      <c r="F5" s="216"/>
      <c r="G5" s="217"/>
    </row>
    <row r="6" spans="1:7" ht="32.25" thickBot="1" x14ac:dyDescent="0.3">
      <c r="A6" s="218" t="s">
        <v>90</v>
      </c>
      <c r="B6" s="219" t="s">
        <v>308</v>
      </c>
      <c r="C6" s="220" t="s">
        <v>428</v>
      </c>
      <c r="D6" s="221" t="s">
        <v>435</v>
      </c>
      <c r="E6" s="222" t="s">
        <v>436</v>
      </c>
      <c r="F6" s="223" t="s">
        <v>386</v>
      </c>
      <c r="G6" s="224"/>
    </row>
    <row r="7" spans="1:7" ht="16.5" thickBot="1" x14ac:dyDescent="0.25">
      <c r="A7" s="225"/>
      <c r="B7" s="226"/>
      <c r="C7" s="227"/>
      <c r="D7" s="228"/>
      <c r="E7" s="229"/>
      <c r="F7" s="230" t="s">
        <v>387</v>
      </c>
      <c r="G7" s="231" t="s">
        <v>309</v>
      </c>
    </row>
    <row r="8" spans="1:7" ht="19.5" x14ac:dyDescent="0.35">
      <c r="A8" s="232" t="s">
        <v>22</v>
      </c>
      <c r="B8" s="233" t="s">
        <v>310</v>
      </c>
      <c r="C8" s="234">
        <v>814.48699999999997</v>
      </c>
      <c r="D8" s="235">
        <v>687.26300000000003</v>
      </c>
      <c r="E8" s="236">
        <v>711.46699999999998</v>
      </c>
      <c r="F8" s="237">
        <v>18.511690575514749</v>
      </c>
      <c r="G8" s="238">
        <v>14.479940742156696</v>
      </c>
    </row>
    <row r="9" spans="1:7" ht="19.5" x14ac:dyDescent="0.35">
      <c r="A9" s="239"/>
      <c r="B9" s="240" t="s">
        <v>311</v>
      </c>
      <c r="C9" s="241">
        <v>810.47</v>
      </c>
      <c r="D9" s="242">
        <v>678.86500000000001</v>
      </c>
      <c r="E9" s="243">
        <v>698.33600000000001</v>
      </c>
      <c r="F9" s="244">
        <v>19.386034042114414</v>
      </c>
      <c r="G9" s="245">
        <v>16.057313384960821</v>
      </c>
    </row>
    <row r="10" spans="1:7" ht="19.5" x14ac:dyDescent="0.35">
      <c r="A10" s="232" t="s">
        <v>23</v>
      </c>
      <c r="B10" s="233" t="s">
        <v>94</v>
      </c>
      <c r="C10" s="234">
        <v>713.93899999999996</v>
      </c>
      <c r="D10" s="235">
        <v>574.54600000000005</v>
      </c>
      <c r="E10" s="236">
        <v>586.82600000000002</v>
      </c>
      <c r="F10" s="237">
        <v>24.261416840427032</v>
      </c>
      <c r="G10" s="238">
        <v>21.661105676980899</v>
      </c>
    </row>
    <row r="11" spans="1:7" ht="19.5" x14ac:dyDescent="0.35">
      <c r="A11" s="239"/>
      <c r="B11" s="240" t="s">
        <v>95</v>
      </c>
      <c r="C11" s="241">
        <v>714.09299999999996</v>
      </c>
      <c r="D11" s="242">
        <v>576.91099999999994</v>
      </c>
      <c r="E11" s="243">
        <v>561.85</v>
      </c>
      <c r="F11" s="244">
        <v>23.778711101019052</v>
      </c>
      <c r="G11" s="238">
        <v>27.096734003737637</v>
      </c>
    </row>
    <row r="12" spans="1:7" ht="20.25" thickBot="1" x14ac:dyDescent="0.4">
      <c r="A12" s="246" t="s">
        <v>31</v>
      </c>
      <c r="B12" s="247" t="s">
        <v>311</v>
      </c>
      <c r="C12" s="248">
        <v>718.25400000000002</v>
      </c>
      <c r="D12" s="249">
        <v>667.07399999999996</v>
      </c>
      <c r="E12" s="250">
        <v>669.39200000000005</v>
      </c>
      <c r="F12" s="251">
        <v>7.6723122172352793</v>
      </c>
      <c r="G12" s="252">
        <v>7.2994598083036486</v>
      </c>
    </row>
    <row r="13" spans="1:7" ht="20.25" thickTop="1" x14ac:dyDescent="0.35">
      <c r="A13" s="232" t="s">
        <v>312</v>
      </c>
      <c r="B13" s="233" t="s">
        <v>313</v>
      </c>
      <c r="C13" s="234">
        <v>1449.3989999999999</v>
      </c>
      <c r="D13" s="253">
        <v>1311.9749999999999</v>
      </c>
      <c r="E13" s="254">
        <v>1221.1189999999999</v>
      </c>
      <c r="F13" s="237">
        <v>10.474589835934372</v>
      </c>
      <c r="G13" s="238">
        <v>18.694328726356726</v>
      </c>
    </row>
    <row r="14" spans="1:7" ht="19.5" x14ac:dyDescent="0.35">
      <c r="A14" s="255" t="s">
        <v>314</v>
      </c>
      <c r="B14" s="240" t="s">
        <v>315</v>
      </c>
      <c r="C14" s="241">
        <v>1660.2149999999999</v>
      </c>
      <c r="D14" s="256">
        <v>1569.98</v>
      </c>
      <c r="E14" s="257">
        <v>1185.7639999999999</v>
      </c>
      <c r="F14" s="244">
        <v>5.7475254461840217</v>
      </c>
      <c r="G14" s="245">
        <v>40.012262136479102</v>
      </c>
    </row>
    <row r="15" spans="1:7" ht="19.5" x14ac:dyDescent="0.35">
      <c r="A15" s="258" t="s">
        <v>312</v>
      </c>
      <c r="B15" s="259" t="s">
        <v>316</v>
      </c>
      <c r="C15" s="260">
        <v>1183.7660000000001</v>
      </c>
      <c r="D15" s="261">
        <v>1022.832</v>
      </c>
      <c r="E15" s="254">
        <v>978.98199999999997</v>
      </c>
      <c r="F15" s="237">
        <v>15.734157711139277</v>
      </c>
      <c r="G15" s="238">
        <v>20.91805569458888</v>
      </c>
    </row>
    <row r="16" spans="1:7" ht="19.5" x14ac:dyDescent="0.35">
      <c r="A16" s="255" t="s">
        <v>317</v>
      </c>
      <c r="B16" s="240" t="s">
        <v>318</v>
      </c>
      <c r="C16" s="241">
        <v>1081.2729999999999</v>
      </c>
      <c r="D16" s="256">
        <v>922.65099999999995</v>
      </c>
      <c r="E16" s="257">
        <v>880.28499999999997</v>
      </c>
      <c r="F16" s="244">
        <v>17.191982667335751</v>
      </c>
      <c r="G16" s="245">
        <v>22.832150951112418</v>
      </c>
    </row>
    <row r="17" spans="1:10" ht="19.5" x14ac:dyDescent="0.35">
      <c r="A17" s="258" t="s">
        <v>319</v>
      </c>
      <c r="B17" s="259" t="s">
        <v>320</v>
      </c>
      <c r="C17" s="260">
        <v>1120.643</v>
      </c>
      <c r="D17" s="262">
        <v>970.65</v>
      </c>
      <c r="E17" s="254">
        <v>907.48599999999999</v>
      </c>
      <c r="F17" s="237">
        <v>15.452840879822805</v>
      </c>
      <c r="G17" s="238">
        <v>23.488737016328631</v>
      </c>
    </row>
    <row r="18" spans="1:10" ht="20.25" thickBot="1" x14ac:dyDescent="0.4">
      <c r="A18" s="263" t="s">
        <v>317</v>
      </c>
      <c r="B18" s="264" t="s">
        <v>321</v>
      </c>
      <c r="C18" s="265">
        <v>1093.2070000000001</v>
      </c>
      <c r="D18" s="266">
        <v>955.72400000000005</v>
      </c>
      <c r="E18" s="267">
        <v>883.84199999999998</v>
      </c>
      <c r="F18" s="268">
        <v>14.385220000753362</v>
      </c>
      <c r="G18" s="269">
        <v>23.688057367719583</v>
      </c>
      <c r="J18" s="15"/>
    </row>
    <row r="19" spans="1:10" x14ac:dyDescent="0.2">
      <c r="A19" s="16"/>
      <c r="B19" s="16"/>
    </row>
    <row r="20" spans="1:10" ht="15" x14ac:dyDescent="0.25">
      <c r="A20" s="199"/>
    </row>
    <row r="21" spans="1:10" x14ac:dyDescent="0.2">
      <c r="A21" s="54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6"/>
  <sheetViews>
    <sheetView showGridLines="0" zoomScale="80" workbookViewId="0"/>
  </sheetViews>
  <sheetFormatPr defaultRowHeight="12.75" x14ac:dyDescent="0.2"/>
  <cols>
    <col min="1" max="1" width="26.7109375" style="406" customWidth="1"/>
    <col min="2" max="2" width="14.5703125" style="413" customWidth="1"/>
    <col min="3" max="3" width="16.85546875" style="425" customWidth="1"/>
    <col min="4" max="4" width="11" style="413" customWidth="1"/>
    <col min="5" max="5" width="9.28515625" style="426" bestFit="1" customWidth="1"/>
    <col min="6" max="6" width="18.7109375" style="427" customWidth="1"/>
    <col min="7" max="7" width="10.140625" style="413" customWidth="1"/>
    <col min="8" max="8" width="12.140625" style="413" customWidth="1"/>
    <col min="9" max="9" width="29" style="405" customWidth="1"/>
    <col min="10" max="10" width="31.7109375" style="405" customWidth="1"/>
    <col min="11" max="11" width="36" style="405" customWidth="1"/>
    <col min="12" max="16384" width="9.140625" style="405"/>
  </cols>
  <sheetData>
    <row r="1" spans="1:16" ht="15.75" x14ac:dyDescent="0.25">
      <c r="A1" s="2" t="s">
        <v>407</v>
      </c>
      <c r="B1" s="401"/>
      <c r="C1" s="402"/>
      <c r="D1" s="401"/>
      <c r="E1" s="403"/>
      <c r="F1" s="404"/>
      <c r="G1" s="401"/>
      <c r="H1" s="401"/>
    </row>
    <row r="2" spans="1:16" ht="15.75" x14ac:dyDescent="0.25">
      <c r="A2" s="2" t="s">
        <v>362</v>
      </c>
      <c r="B2" s="401"/>
      <c r="C2" s="402"/>
      <c r="D2" s="401"/>
      <c r="E2" s="403"/>
      <c r="F2" s="404"/>
      <c r="G2" s="401"/>
      <c r="H2" s="401"/>
    </row>
    <row r="3" spans="1:16" ht="9" customHeight="1" thickBot="1" x14ac:dyDescent="0.25">
      <c r="B3" s="401"/>
      <c r="C3" s="402"/>
      <c r="D3" s="401"/>
      <c r="E3" s="403"/>
      <c r="F3" s="404"/>
      <c r="G3" s="401"/>
      <c r="H3" s="401"/>
    </row>
    <row r="4" spans="1:16" ht="36.75" customHeight="1" x14ac:dyDescent="0.2">
      <c r="A4" s="407" t="s">
        <v>363</v>
      </c>
      <c r="B4" s="408" t="s">
        <v>364</v>
      </c>
      <c r="C4" s="409" t="s">
        <v>365</v>
      </c>
      <c r="D4" s="410" t="s">
        <v>366</v>
      </c>
      <c r="E4" s="411" t="s">
        <v>367</v>
      </c>
      <c r="F4" s="409" t="s">
        <v>368</v>
      </c>
      <c r="G4" s="412" t="s">
        <v>369</v>
      </c>
      <c r="H4" s="405"/>
    </row>
    <row r="5" spans="1:16" ht="15.75" x14ac:dyDescent="0.25">
      <c r="A5" s="606" t="s">
        <v>370</v>
      </c>
      <c r="B5" s="607"/>
      <c r="C5" s="607"/>
      <c r="D5" s="607"/>
      <c r="E5" s="607"/>
      <c r="F5" s="607"/>
      <c r="G5" s="608"/>
      <c r="H5" s="405"/>
    </row>
    <row r="6" spans="1:16" ht="15.75" x14ac:dyDescent="0.25">
      <c r="A6" s="546" t="s">
        <v>351</v>
      </c>
      <c r="B6" s="541" t="s">
        <v>371</v>
      </c>
      <c r="C6" s="542" t="s">
        <v>372</v>
      </c>
      <c r="D6" s="543">
        <v>790</v>
      </c>
      <c r="E6" s="544">
        <v>125</v>
      </c>
      <c r="F6" s="542" t="s">
        <v>375</v>
      </c>
      <c r="G6" s="545" t="s">
        <v>373</v>
      </c>
      <c r="H6" s="405"/>
    </row>
    <row r="7" spans="1:16" ht="15.75" x14ac:dyDescent="0.25">
      <c r="A7" s="546" t="s">
        <v>349</v>
      </c>
      <c r="B7" s="541" t="s">
        <v>371</v>
      </c>
      <c r="C7" s="542" t="s">
        <v>372</v>
      </c>
      <c r="D7" s="550">
        <v>770</v>
      </c>
      <c r="E7" s="551">
        <v>400</v>
      </c>
      <c r="F7" s="542" t="s">
        <v>405</v>
      </c>
      <c r="G7" s="545" t="s">
        <v>373</v>
      </c>
    </row>
    <row r="8" spans="1:16" ht="16.5" thickBot="1" x14ac:dyDescent="0.3">
      <c r="A8" s="547" t="s">
        <v>406</v>
      </c>
      <c r="B8" s="414" t="s">
        <v>371</v>
      </c>
      <c r="C8" s="521" t="s">
        <v>372</v>
      </c>
      <c r="D8" s="522">
        <v>720</v>
      </c>
      <c r="E8" s="523">
        <v>25</v>
      </c>
      <c r="F8" s="521" t="s">
        <v>375</v>
      </c>
      <c r="G8" s="524" t="s">
        <v>373</v>
      </c>
      <c r="O8" s="112"/>
      <c r="P8" s="112"/>
    </row>
    <row r="9" spans="1:16" ht="15.75" x14ac:dyDescent="0.25">
      <c r="A9" s="415" t="s">
        <v>374</v>
      </c>
      <c r="B9" s="416"/>
      <c r="C9" s="417"/>
      <c r="D9" s="418"/>
      <c r="E9" s="419"/>
      <c r="F9" s="417"/>
      <c r="G9" s="417"/>
      <c r="N9" s="112"/>
      <c r="O9" s="112"/>
      <c r="P9" s="112"/>
    </row>
    <row r="10" spans="1:16" ht="15.75" x14ac:dyDescent="0.25">
      <c r="A10" s="420"/>
      <c r="B10" s="416"/>
      <c r="C10" s="417"/>
      <c r="D10" s="418"/>
      <c r="E10" s="419"/>
      <c r="F10" s="417"/>
      <c r="G10" s="417"/>
      <c r="N10" s="112"/>
      <c r="O10" s="112"/>
      <c r="P10" s="112"/>
    </row>
    <row r="11" spans="1:16" ht="20.25" x14ac:dyDescent="0.3">
      <c r="A11" s="514" t="s">
        <v>420</v>
      </c>
      <c r="B11" s="112"/>
      <c r="C11" s="112"/>
      <c r="D11" s="112"/>
      <c r="E11" s="112"/>
      <c r="F11" s="112"/>
      <c r="G11" s="112"/>
      <c r="N11" s="112"/>
      <c r="O11" s="112"/>
      <c r="P11" s="112"/>
    </row>
    <row r="12" spans="1:16" ht="15.75" x14ac:dyDescent="0.25">
      <c r="A12" s="513"/>
      <c r="B12" s="112"/>
      <c r="C12" s="112"/>
      <c r="D12" s="112"/>
      <c r="E12" s="112"/>
      <c r="F12" s="112"/>
      <c r="G12" s="112"/>
      <c r="N12" s="112"/>
      <c r="O12" s="112"/>
      <c r="P12" s="112"/>
    </row>
    <row r="13" spans="1:16" ht="15.75" x14ac:dyDescent="0.25">
      <c r="A13" s="548"/>
      <c r="B13" s="421"/>
      <c r="C13" s="422"/>
      <c r="D13" s="421"/>
      <c r="E13" s="423"/>
      <c r="F13" s="424"/>
      <c r="G13" s="421"/>
      <c r="K13" s="112"/>
      <c r="L13" s="112"/>
      <c r="M13" s="112"/>
    </row>
    <row r="14" spans="1:16" ht="18.75" x14ac:dyDescent="0.3">
      <c r="A14" s="537"/>
      <c r="K14" s="112"/>
      <c r="L14" s="112"/>
      <c r="M14" s="112"/>
    </row>
    <row r="16" spans="1:16" x14ac:dyDescent="0.2">
      <c r="A16" s="428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5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290</v>
      </c>
    </row>
    <row r="2" spans="1:16" ht="20.25" x14ac:dyDescent="0.3">
      <c r="A2" s="142" t="s">
        <v>430</v>
      </c>
    </row>
    <row r="3" spans="1:16" ht="15.75" x14ac:dyDescent="0.25">
      <c r="A3" s="539" t="s">
        <v>431</v>
      </c>
      <c r="B3" s="12"/>
    </row>
    <row r="4" spans="1:16" ht="16.5" thickBot="1" x14ac:dyDescent="0.3">
      <c r="A4" s="539"/>
      <c r="B4" s="12"/>
    </row>
    <row r="5" spans="1:16" ht="15.75" thickBot="1" x14ac:dyDescent="0.3">
      <c r="A5" s="444"/>
      <c r="B5" s="445"/>
      <c r="C5" s="276" t="s">
        <v>85</v>
      </c>
      <c r="D5" s="277"/>
      <c r="E5" s="278"/>
      <c r="F5" s="278"/>
      <c r="G5" s="279"/>
      <c r="H5" s="280" t="s">
        <v>86</v>
      </c>
      <c r="I5" s="280"/>
      <c r="J5" s="280"/>
      <c r="K5" s="281"/>
      <c r="L5" s="281"/>
      <c r="M5" s="281"/>
      <c r="N5" s="281"/>
      <c r="O5" s="281"/>
      <c r="P5" s="282"/>
    </row>
    <row r="6" spans="1:16" ht="15" x14ac:dyDescent="0.25">
      <c r="A6" s="446"/>
      <c r="B6" s="447"/>
      <c r="C6" s="284"/>
      <c r="D6" s="285"/>
      <c r="E6" s="285"/>
      <c r="F6" s="285"/>
      <c r="G6" s="286"/>
      <c r="H6" s="288" t="s">
        <v>87</v>
      </c>
      <c r="I6" s="287"/>
      <c r="J6" s="287"/>
      <c r="K6" s="288" t="s">
        <v>88</v>
      </c>
      <c r="L6" s="287"/>
      <c r="M6" s="287"/>
      <c r="N6" s="288" t="s">
        <v>89</v>
      </c>
      <c r="O6" s="289"/>
      <c r="P6" s="290"/>
    </row>
    <row r="7" spans="1:16" ht="45.75" thickBot="1" x14ac:dyDescent="0.25">
      <c r="A7" s="448" t="s">
        <v>90</v>
      </c>
      <c r="B7" s="449" t="s">
        <v>91</v>
      </c>
      <c r="C7" s="69" t="s">
        <v>61</v>
      </c>
      <c r="D7" s="70"/>
      <c r="E7" s="534" t="s">
        <v>92</v>
      </c>
      <c r="F7" s="111" t="s">
        <v>93</v>
      </c>
      <c r="G7" s="70"/>
      <c r="H7" s="69" t="s">
        <v>61</v>
      </c>
      <c r="I7" s="70"/>
      <c r="J7" s="294" t="s">
        <v>92</v>
      </c>
      <c r="K7" s="69" t="s">
        <v>61</v>
      </c>
      <c r="L7" s="70"/>
      <c r="M7" s="294" t="s">
        <v>92</v>
      </c>
      <c r="N7" s="69" t="s">
        <v>61</v>
      </c>
      <c r="O7" s="70"/>
      <c r="P7" s="297" t="s">
        <v>92</v>
      </c>
    </row>
    <row r="8" spans="1:16" s="15" customFormat="1" ht="29.25" customHeight="1" thickBot="1" x14ac:dyDescent="0.25">
      <c r="A8" s="450"/>
      <c r="B8" s="451"/>
      <c r="C8" s="26" t="s">
        <v>428</v>
      </c>
      <c r="D8" s="27" t="s">
        <v>419</v>
      </c>
      <c r="E8" s="465"/>
      <c r="F8" s="452" t="s">
        <v>428</v>
      </c>
      <c r="G8" s="17" t="s">
        <v>419</v>
      </c>
      <c r="H8" s="26" t="s">
        <v>428</v>
      </c>
      <c r="I8" s="27" t="s">
        <v>419</v>
      </c>
      <c r="J8" s="465"/>
      <c r="K8" s="26" t="s">
        <v>428</v>
      </c>
      <c r="L8" s="27" t="s">
        <v>419</v>
      </c>
      <c r="M8" s="465"/>
      <c r="N8" s="26" t="s">
        <v>428</v>
      </c>
      <c r="O8" s="27" t="s">
        <v>419</v>
      </c>
      <c r="P8" s="467"/>
    </row>
    <row r="9" spans="1:16" ht="15" x14ac:dyDescent="0.25">
      <c r="A9" s="446" t="s">
        <v>22</v>
      </c>
      <c r="B9" s="453" t="s">
        <v>94</v>
      </c>
      <c r="C9" s="62">
        <v>814.48699999999997</v>
      </c>
      <c r="D9" s="58">
        <v>816.78899999999999</v>
      </c>
      <c r="E9" s="171">
        <v>-0.28183533323783999</v>
      </c>
      <c r="F9" s="59">
        <v>29.481140518584503</v>
      </c>
      <c r="G9" s="192">
        <v>39.784390527263248</v>
      </c>
      <c r="H9" s="62">
        <v>817.88499999999999</v>
      </c>
      <c r="I9" s="58">
        <v>817.65899999999999</v>
      </c>
      <c r="J9" s="171">
        <v>2.7639884108167232E-2</v>
      </c>
      <c r="K9" s="62">
        <v>806.25300000000004</v>
      </c>
      <c r="L9" s="58">
        <v>809.63400000000001</v>
      </c>
      <c r="M9" s="171">
        <v>-0.41759609897805328</v>
      </c>
      <c r="N9" s="62">
        <v>818.85199999999998</v>
      </c>
      <c r="O9" s="58">
        <v>821.49400000000003</v>
      </c>
      <c r="P9" s="172">
        <v>-0.32160916573950055</v>
      </c>
    </row>
    <row r="10" spans="1:16" ht="15" x14ac:dyDescent="0.25">
      <c r="A10" s="446"/>
      <c r="B10" s="454" t="s">
        <v>95</v>
      </c>
      <c r="C10" s="62">
        <v>810.47</v>
      </c>
      <c r="D10" s="194">
        <v>805.88199999999995</v>
      </c>
      <c r="E10" s="171">
        <v>0.56931411794779874</v>
      </c>
      <c r="F10" s="59">
        <v>34.407771140876577</v>
      </c>
      <c r="G10" s="60">
        <v>28.849916394244346</v>
      </c>
      <c r="H10" s="193">
        <v>807.375</v>
      </c>
      <c r="I10" s="194">
        <v>809.32799999999997</v>
      </c>
      <c r="J10" s="173">
        <v>-0.24131131012395157</v>
      </c>
      <c r="K10" s="193">
        <v>803.82100000000003</v>
      </c>
      <c r="L10" s="194">
        <v>791.82500000000005</v>
      </c>
      <c r="M10" s="173">
        <v>1.5149812142834567</v>
      </c>
      <c r="N10" s="193">
        <v>812.90099999999995</v>
      </c>
      <c r="O10" s="194">
        <v>807.61</v>
      </c>
      <c r="P10" s="468">
        <v>0.65514295266278766</v>
      </c>
    </row>
    <row r="11" spans="1:16" ht="15" x14ac:dyDescent="0.25">
      <c r="A11" s="455" t="s">
        <v>23</v>
      </c>
      <c r="B11" s="454" t="s">
        <v>94</v>
      </c>
      <c r="C11" s="193">
        <v>713.93899999999996</v>
      </c>
      <c r="D11" s="194">
        <v>710.404</v>
      </c>
      <c r="E11" s="171">
        <v>0.49760418015663876</v>
      </c>
      <c r="F11" s="59">
        <v>2.532573015280899</v>
      </c>
      <c r="G11" s="60">
        <v>2.6858520451891339</v>
      </c>
      <c r="H11" s="193">
        <v>699.83</v>
      </c>
      <c r="I11" s="194">
        <v>698.12199999999996</v>
      </c>
      <c r="J11" s="173">
        <v>0.24465637811157417</v>
      </c>
      <c r="K11" s="193" t="s">
        <v>96</v>
      </c>
      <c r="L11" s="194" t="s">
        <v>96</v>
      </c>
      <c r="M11" s="466" t="s">
        <v>108</v>
      </c>
      <c r="N11" s="193">
        <v>723.202</v>
      </c>
      <c r="O11" s="194">
        <v>720.26800000000003</v>
      </c>
      <c r="P11" s="468">
        <v>0.40734837588230616</v>
      </c>
    </row>
    <row r="12" spans="1:16" ht="15" x14ac:dyDescent="0.25">
      <c r="A12" s="456"/>
      <c r="B12" s="454" t="s">
        <v>95</v>
      </c>
      <c r="C12" s="193">
        <v>714.09299999999996</v>
      </c>
      <c r="D12" s="194">
        <v>721.61099999999999</v>
      </c>
      <c r="E12" s="171">
        <v>-1.041835559602061</v>
      </c>
      <c r="F12" s="59">
        <v>1.747354909805187</v>
      </c>
      <c r="G12" s="60">
        <v>1.804894593326221</v>
      </c>
      <c r="H12" s="193" t="s">
        <v>96</v>
      </c>
      <c r="I12" s="194" t="s">
        <v>96</v>
      </c>
      <c r="J12" s="466" t="s">
        <v>108</v>
      </c>
      <c r="K12" s="193" t="s">
        <v>96</v>
      </c>
      <c r="L12" s="194" t="s">
        <v>96</v>
      </c>
      <c r="M12" s="466" t="s">
        <v>108</v>
      </c>
      <c r="N12" s="193">
        <v>714.57899999999995</v>
      </c>
      <c r="O12" s="194">
        <v>722.71199999999999</v>
      </c>
      <c r="P12" s="468">
        <v>-1.1253445355826441</v>
      </c>
    </row>
    <row r="13" spans="1:16" ht="15" x14ac:dyDescent="0.25">
      <c r="A13" s="455" t="s">
        <v>24</v>
      </c>
      <c r="B13" s="454" t="s">
        <v>94</v>
      </c>
      <c r="C13" s="193">
        <v>822.30100000000004</v>
      </c>
      <c r="D13" s="194">
        <v>806.28099999999995</v>
      </c>
      <c r="E13" s="171">
        <v>1.9869003486377699</v>
      </c>
      <c r="F13" s="59">
        <v>0.19879228343932026</v>
      </c>
      <c r="G13" s="60">
        <v>8.16581184595737E-2</v>
      </c>
      <c r="H13" s="193" t="s">
        <v>96</v>
      </c>
      <c r="I13" s="194" t="s">
        <v>96</v>
      </c>
      <c r="J13" s="173" t="s">
        <v>108</v>
      </c>
      <c r="K13" s="193" t="s">
        <v>96</v>
      </c>
      <c r="L13" s="194" t="s">
        <v>108</v>
      </c>
      <c r="M13" s="173" t="s">
        <v>108</v>
      </c>
      <c r="N13" s="193">
        <v>774.96900000000005</v>
      </c>
      <c r="O13" s="194">
        <v>723.30200000000002</v>
      </c>
      <c r="P13" s="536">
        <v>7.1432126552947492</v>
      </c>
    </row>
    <row r="14" spans="1:16" ht="15" x14ac:dyDescent="0.25">
      <c r="A14" s="446"/>
      <c r="B14" s="454" t="s">
        <v>95</v>
      </c>
      <c r="C14" s="193">
        <v>791.01599999999996</v>
      </c>
      <c r="D14" s="194">
        <v>819.78499999999997</v>
      </c>
      <c r="E14" s="171">
        <v>-3.5093347646029152</v>
      </c>
      <c r="F14" s="59">
        <v>4.3267984097032386</v>
      </c>
      <c r="G14" s="60">
        <v>4.5184963538585761</v>
      </c>
      <c r="H14" s="193">
        <v>779.38300000000004</v>
      </c>
      <c r="I14" s="194">
        <v>778.71199999999999</v>
      </c>
      <c r="J14" s="173">
        <v>8.6167928579506808E-2</v>
      </c>
      <c r="K14" s="193">
        <v>754.25599999999997</v>
      </c>
      <c r="L14" s="194">
        <v>764.58</v>
      </c>
      <c r="M14" s="466">
        <v>-1.3502838159512502</v>
      </c>
      <c r="N14" s="193">
        <v>801.29399999999998</v>
      </c>
      <c r="O14" s="194">
        <v>829.21199999999999</v>
      </c>
      <c r="P14" s="468">
        <v>-3.3668108999869766</v>
      </c>
    </row>
    <row r="15" spans="1:16" ht="15" x14ac:dyDescent="0.25">
      <c r="A15" s="456"/>
      <c r="B15" s="454" t="s">
        <v>139</v>
      </c>
      <c r="C15" s="193">
        <v>820.70299999999997</v>
      </c>
      <c r="D15" s="194">
        <v>811.71100000000001</v>
      </c>
      <c r="E15" s="171">
        <v>1.1077834352374134</v>
      </c>
      <c r="F15" s="59">
        <v>2.0712250815719719</v>
      </c>
      <c r="G15" s="60">
        <v>1.4420196087015824</v>
      </c>
      <c r="H15" s="193" t="s">
        <v>96</v>
      </c>
      <c r="I15" s="194" t="s">
        <v>96</v>
      </c>
      <c r="J15" s="466" t="s">
        <v>108</v>
      </c>
      <c r="K15" s="193" t="s">
        <v>108</v>
      </c>
      <c r="L15" s="194" t="s">
        <v>108</v>
      </c>
      <c r="M15" s="173" t="s">
        <v>108</v>
      </c>
      <c r="N15" s="193">
        <v>801.73900000000003</v>
      </c>
      <c r="O15" s="194">
        <v>817.77200000000005</v>
      </c>
      <c r="P15" s="468">
        <v>-1.9605709170771333</v>
      </c>
    </row>
    <row r="16" spans="1:16" ht="15" x14ac:dyDescent="0.25">
      <c r="A16" s="455" t="s">
        <v>31</v>
      </c>
      <c r="B16" s="454" t="s">
        <v>95</v>
      </c>
      <c r="C16" s="193">
        <v>718.25400000000002</v>
      </c>
      <c r="D16" s="194">
        <v>717.91700000000003</v>
      </c>
      <c r="E16" s="171">
        <v>4.6941359516488541E-2</v>
      </c>
      <c r="F16" s="59">
        <v>19.776677757376497</v>
      </c>
      <c r="G16" s="60">
        <v>15.756044780074454</v>
      </c>
      <c r="H16" s="193">
        <v>702.46100000000001</v>
      </c>
      <c r="I16" s="194" t="s">
        <v>96</v>
      </c>
      <c r="J16" s="173" t="s">
        <v>108</v>
      </c>
      <c r="K16" s="193">
        <v>717.37199999999996</v>
      </c>
      <c r="L16" s="194">
        <v>716.40899999999999</v>
      </c>
      <c r="M16" s="173">
        <v>0.13442042185399197</v>
      </c>
      <c r="N16" s="193">
        <v>722.47299999999996</v>
      </c>
      <c r="O16" s="194">
        <v>719.97199999999998</v>
      </c>
      <c r="P16" s="468">
        <v>0.34737462012411269</v>
      </c>
    </row>
    <row r="17" spans="1:60" ht="15" x14ac:dyDescent="0.25">
      <c r="A17" s="455" t="s">
        <v>97</v>
      </c>
      <c r="B17" s="454" t="s">
        <v>94</v>
      </c>
      <c r="C17" s="193">
        <v>645.73500000000001</v>
      </c>
      <c r="D17" s="194" t="s">
        <v>96</v>
      </c>
      <c r="E17" s="171" t="s">
        <v>108</v>
      </c>
      <c r="F17" s="59">
        <v>5.5960266446823996E-2</v>
      </c>
      <c r="G17" s="60">
        <v>0.11579388929103483</v>
      </c>
      <c r="H17" s="193" t="s">
        <v>108</v>
      </c>
      <c r="I17" s="194" t="s">
        <v>108</v>
      </c>
      <c r="J17" s="173" t="s">
        <v>108</v>
      </c>
      <c r="K17" s="193" t="s">
        <v>108</v>
      </c>
      <c r="L17" s="194" t="s">
        <v>108</v>
      </c>
      <c r="M17" s="173" t="s">
        <v>108</v>
      </c>
      <c r="N17" s="193">
        <v>645.73500000000001</v>
      </c>
      <c r="O17" s="194" t="s">
        <v>96</v>
      </c>
      <c r="P17" s="468" t="s">
        <v>108</v>
      </c>
    </row>
    <row r="18" spans="1:60" ht="15" x14ac:dyDescent="0.25">
      <c r="A18" s="456"/>
      <c r="B18" s="454" t="s">
        <v>95</v>
      </c>
      <c r="C18" s="195">
        <v>776.048</v>
      </c>
      <c r="D18" s="196">
        <v>726.024</v>
      </c>
      <c r="E18" s="535">
        <v>6.8901303538175043</v>
      </c>
      <c r="F18" s="457">
        <v>0.25515723195390361</v>
      </c>
      <c r="G18" s="65">
        <v>0.20305900835969778</v>
      </c>
      <c r="H18" s="195" t="s">
        <v>96</v>
      </c>
      <c r="I18" s="196" t="s">
        <v>108</v>
      </c>
      <c r="J18" s="174" t="s">
        <v>108</v>
      </c>
      <c r="K18" s="195" t="s">
        <v>96</v>
      </c>
      <c r="L18" s="196" t="s">
        <v>108</v>
      </c>
      <c r="M18" s="174" t="s">
        <v>108</v>
      </c>
      <c r="N18" s="195">
        <v>785.54100000000005</v>
      </c>
      <c r="O18" s="196">
        <v>726.024</v>
      </c>
      <c r="P18" s="469">
        <v>8.1976628871772892</v>
      </c>
    </row>
    <row r="19" spans="1:60" s="28" customFormat="1" ht="15.75" thickBot="1" x14ac:dyDescent="0.3">
      <c r="A19" s="370" t="s">
        <v>0</v>
      </c>
      <c r="B19" s="458" t="s">
        <v>95</v>
      </c>
      <c r="C19" s="63">
        <v>773.83399999999995</v>
      </c>
      <c r="D19" s="61">
        <v>773.40800000000002</v>
      </c>
      <c r="E19" s="174">
        <v>5.5080888741767718E-2</v>
      </c>
      <c r="F19" s="459">
        <v>5.1465493849610811</v>
      </c>
      <c r="G19" s="65">
        <v>4.7578746812321411</v>
      </c>
      <c r="H19" s="63">
        <v>771.29600000000005</v>
      </c>
      <c r="I19" s="61">
        <v>772.80200000000002</v>
      </c>
      <c r="J19" s="175">
        <v>-0.19487527206192165</v>
      </c>
      <c r="K19" s="63">
        <v>775.81899999999996</v>
      </c>
      <c r="L19" s="61">
        <v>778.572</v>
      </c>
      <c r="M19" s="175">
        <v>-0.3535960707551829</v>
      </c>
      <c r="N19" s="63">
        <v>773.83199999999999</v>
      </c>
      <c r="O19" s="61">
        <v>773.04100000000005</v>
      </c>
      <c r="P19" s="470">
        <v>0.10232316267829779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ht="15" thickBot="1" x14ac:dyDescent="0.25">
      <c r="A20" s="460"/>
      <c r="B20" s="460"/>
      <c r="C20" s="461"/>
      <c r="D20" s="461"/>
      <c r="E20" s="462" t="s">
        <v>106</v>
      </c>
      <c r="F20" s="463">
        <v>100</v>
      </c>
      <c r="G20" s="464">
        <v>100</v>
      </c>
      <c r="H20" s="461"/>
      <c r="I20" s="461"/>
      <c r="J20" s="461"/>
      <c r="K20" s="461"/>
      <c r="L20" s="461"/>
      <c r="M20" s="461"/>
      <c r="N20" s="461"/>
      <c r="O20" s="461"/>
      <c r="P20" s="461"/>
    </row>
    <row r="21" spans="1:60" x14ac:dyDescent="0.2">
      <c r="A21" s="92"/>
    </row>
    <row r="22" spans="1:60" ht="15.75" x14ac:dyDescent="0.25">
      <c r="A22" s="29" t="s">
        <v>109</v>
      </c>
    </row>
    <row r="23" spans="1:60" ht="15.75" x14ac:dyDescent="0.25">
      <c r="A23" s="29" t="s">
        <v>136</v>
      </c>
    </row>
    <row r="24" spans="1:60" ht="15" x14ac:dyDescent="0.25">
      <c r="A24" s="199"/>
    </row>
    <row r="25" spans="1:60" ht="15.75" x14ac:dyDescent="0.25">
      <c r="A25" s="539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8" customFormat="1" ht="15.75" x14ac:dyDescent="0.25">
      <c r="A1" s="376" t="s">
        <v>346</v>
      </c>
      <c r="B1" s="377"/>
      <c r="C1" s="377"/>
      <c r="D1" s="377"/>
      <c r="E1" s="377"/>
      <c r="F1" s="377"/>
      <c r="G1" s="377"/>
      <c r="H1" s="376" t="s">
        <v>432</v>
      </c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</row>
    <row r="2" spans="1:19" s="378" customFormat="1" ht="15.75" x14ac:dyDescent="0.25">
      <c r="A2" s="379" t="s">
        <v>347</v>
      </c>
      <c r="B2" s="380">
        <v>4.2896999999999998</v>
      </c>
      <c r="C2" s="379" t="s">
        <v>348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</row>
    <row r="3" spans="1:19" s="378" customFormat="1" ht="6" customHeight="1" x14ac:dyDescent="0.2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</row>
    <row r="4" spans="1:19" s="378" customFormat="1" ht="15.75" x14ac:dyDescent="0.25">
      <c r="A4" s="381" t="s">
        <v>349</v>
      </c>
      <c r="B4" s="382"/>
      <c r="C4" s="382"/>
      <c r="D4" s="383"/>
      <c r="E4" s="381" t="s">
        <v>350</v>
      </c>
      <c r="F4" s="382"/>
      <c r="G4" s="382"/>
      <c r="H4" s="383"/>
      <c r="I4" s="381" t="s">
        <v>351</v>
      </c>
      <c r="J4" s="382"/>
      <c r="K4" s="384"/>
      <c r="L4" s="377"/>
      <c r="M4" s="381" t="s">
        <v>352</v>
      </c>
      <c r="N4" s="384"/>
      <c r="O4" s="384"/>
      <c r="P4" s="377"/>
      <c r="Q4" s="377"/>
      <c r="R4" s="377"/>
      <c r="S4" s="377"/>
    </row>
    <row r="5" spans="1:19" s="378" customFormat="1" ht="15.75" x14ac:dyDescent="0.25">
      <c r="A5" s="385" t="s">
        <v>244</v>
      </c>
      <c r="B5" s="386" t="s">
        <v>353</v>
      </c>
      <c r="C5" s="387" t="s">
        <v>354</v>
      </c>
      <c r="D5" s="377"/>
      <c r="E5" s="386" t="s">
        <v>244</v>
      </c>
      <c r="F5" s="386" t="s">
        <v>353</v>
      </c>
      <c r="G5" s="387" t="s">
        <v>354</v>
      </c>
      <c r="H5" s="377"/>
      <c r="I5" s="385" t="s">
        <v>244</v>
      </c>
      <c r="J5" s="386" t="s">
        <v>353</v>
      </c>
      <c r="K5" s="387" t="s">
        <v>354</v>
      </c>
      <c r="L5" s="377"/>
      <c r="M5" s="385" t="s">
        <v>244</v>
      </c>
      <c r="N5" s="388" t="s">
        <v>353</v>
      </c>
      <c r="O5" s="389" t="s">
        <v>354</v>
      </c>
      <c r="P5" s="377"/>
      <c r="Q5" s="377"/>
      <c r="R5" s="377"/>
      <c r="S5" s="377"/>
    </row>
    <row r="6" spans="1:19" s="378" customFormat="1" ht="15.75" x14ac:dyDescent="0.25">
      <c r="A6" s="390" t="s">
        <v>355</v>
      </c>
      <c r="B6" s="391">
        <v>723.80108099999995</v>
      </c>
      <c r="C6" s="392">
        <v>168.73</v>
      </c>
      <c r="D6" s="377"/>
      <c r="E6" s="390" t="s">
        <v>355</v>
      </c>
      <c r="F6" s="391">
        <v>668.97871499999997</v>
      </c>
      <c r="G6" s="392">
        <v>155.94999999999999</v>
      </c>
      <c r="H6" s="377"/>
      <c r="I6" s="393" t="s">
        <v>360</v>
      </c>
      <c r="J6" s="391">
        <v>634.87559999999996</v>
      </c>
      <c r="K6" s="392">
        <v>148</v>
      </c>
      <c r="L6" s="377"/>
      <c r="M6" s="390" t="s">
        <v>355</v>
      </c>
      <c r="N6" s="391">
        <v>603.17471699999999</v>
      </c>
      <c r="O6" s="392">
        <v>140.61000000000001</v>
      </c>
      <c r="P6" s="377"/>
      <c r="Q6" s="377"/>
      <c r="R6" s="377"/>
      <c r="S6" s="377"/>
    </row>
    <row r="7" spans="1:19" s="378" customFormat="1" ht="15.75" x14ac:dyDescent="0.25">
      <c r="A7" s="393" t="s">
        <v>360</v>
      </c>
      <c r="B7" s="391">
        <v>729.24900000000002</v>
      </c>
      <c r="C7" s="392">
        <v>170</v>
      </c>
      <c r="D7" s="377"/>
      <c r="E7" s="393" t="s">
        <v>251</v>
      </c>
      <c r="F7" s="391">
        <v>746.49359400000003</v>
      </c>
      <c r="G7" s="392">
        <v>174.02</v>
      </c>
      <c r="H7" s="377"/>
      <c r="I7" s="393" t="s">
        <v>389</v>
      </c>
      <c r="J7" s="391">
        <v>676.42134450000003</v>
      </c>
      <c r="K7" s="392">
        <v>157.685</v>
      </c>
      <c r="L7" s="377"/>
      <c r="M7" s="393" t="s">
        <v>246</v>
      </c>
      <c r="N7" s="391">
        <v>617.28782999999999</v>
      </c>
      <c r="O7" s="392">
        <v>143.9</v>
      </c>
      <c r="P7" s="377"/>
      <c r="Q7" s="377"/>
      <c r="R7" s="377"/>
      <c r="S7" s="377"/>
    </row>
    <row r="8" spans="1:19" s="378" customFormat="1" ht="15.75" x14ac:dyDescent="0.25">
      <c r="A8" s="393" t="s">
        <v>246</v>
      </c>
      <c r="B8" s="391">
        <v>766.99836000000005</v>
      </c>
      <c r="C8" s="392">
        <v>178.8</v>
      </c>
      <c r="D8" s="377"/>
      <c r="E8" s="393" t="s">
        <v>389</v>
      </c>
      <c r="F8" s="391">
        <v>758.56909949999999</v>
      </c>
      <c r="G8" s="392">
        <v>176.83500000000001</v>
      </c>
      <c r="H8" s="377"/>
      <c r="I8" s="393" t="s">
        <v>257</v>
      </c>
      <c r="J8" s="391">
        <v>713.67738899999995</v>
      </c>
      <c r="K8" s="392">
        <v>166.37</v>
      </c>
      <c r="L8" s="377"/>
      <c r="M8" s="393" t="s">
        <v>356</v>
      </c>
      <c r="N8" s="391">
        <v>629.8137539999999</v>
      </c>
      <c r="O8" s="392">
        <v>146.82</v>
      </c>
      <c r="P8" s="377"/>
      <c r="Q8" s="377"/>
      <c r="R8" s="377"/>
      <c r="S8" s="377"/>
    </row>
    <row r="9" spans="1:19" s="378" customFormat="1" ht="18.75" x14ac:dyDescent="0.3">
      <c r="A9" s="393" t="s">
        <v>251</v>
      </c>
      <c r="B9" s="391">
        <v>772.78945499999998</v>
      </c>
      <c r="C9" s="392">
        <v>180.15</v>
      </c>
      <c r="D9" s="377"/>
      <c r="E9" s="397" t="s">
        <v>357</v>
      </c>
      <c r="F9" s="395">
        <v>810.47</v>
      </c>
      <c r="G9" s="396">
        <v>188.93395808564702</v>
      </c>
      <c r="H9" s="377"/>
      <c r="I9" s="393" t="s">
        <v>251</v>
      </c>
      <c r="J9" s="391">
        <v>719.983248</v>
      </c>
      <c r="K9" s="392">
        <v>167.84</v>
      </c>
      <c r="L9" s="377"/>
      <c r="M9" s="394" t="s">
        <v>357</v>
      </c>
      <c r="N9" s="395">
        <v>718.25400000000002</v>
      </c>
      <c r="O9" s="396">
        <v>167.43688369816073</v>
      </c>
      <c r="P9" s="377"/>
      <c r="Q9" s="377"/>
      <c r="R9" s="377"/>
      <c r="S9" s="377"/>
    </row>
    <row r="10" spans="1:19" s="378" customFormat="1" ht="15.75" x14ac:dyDescent="0.25">
      <c r="A10" s="393" t="s">
        <v>248</v>
      </c>
      <c r="B10" s="391">
        <v>785.87303999999995</v>
      </c>
      <c r="C10" s="392">
        <v>183.2</v>
      </c>
      <c r="D10" s="377"/>
      <c r="E10" s="393" t="s">
        <v>245</v>
      </c>
      <c r="F10" s="391">
        <v>815.04300000000001</v>
      </c>
      <c r="G10" s="392">
        <v>190</v>
      </c>
      <c r="H10" s="377"/>
      <c r="I10" s="393" t="s">
        <v>245</v>
      </c>
      <c r="J10" s="391">
        <v>729.24900000000002</v>
      </c>
      <c r="K10" s="392">
        <v>170</v>
      </c>
      <c r="L10" s="377"/>
      <c r="M10" s="393" t="s">
        <v>413</v>
      </c>
      <c r="N10" s="391">
        <v>746.40779999999995</v>
      </c>
      <c r="O10" s="392">
        <v>174</v>
      </c>
      <c r="P10" s="377"/>
      <c r="Q10" s="377"/>
      <c r="R10" s="377"/>
      <c r="S10" s="377"/>
    </row>
    <row r="11" spans="1:19" s="378" customFormat="1" ht="15.75" x14ac:dyDescent="0.25">
      <c r="A11" s="393" t="s">
        <v>257</v>
      </c>
      <c r="B11" s="391">
        <v>790.89198899999997</v>
      </c>
      <c r="C11" s="392">
        <v>184.37</v>
      </c>
      <c r="D11" s="377"/>
      <c r="E11" s="393" t="s">
        <v>413</v>
      </c>
      <c r="F11" s="391">
        <v>883.67819999999995</v>
      </c>
      <c r="G11" s="392">
        <v>206</v>
      </c>
      <c r="H11" s="377"/>
      <c r="I11" s="393" t="s">
        <v>248</v>
      </c>
      <c r="J11" s="391">
        <v>750.69749999999999</v>
      </c>
      <c r="K11" s="392">
        <v>175</v>
      </c>
      <c r="L11" s="377"/>
      <c r="M11" s="393" t="s">
        <v>248</v>
      </c>
      <c r="N11" s="391">
        <v>756.70308</v>
      </c>
      <c r="O11" s="392">
        <v>176.4</v>
      </c>
      <c r="P11" s="377"/>
      <c r="Q11" s="377"/>
      <c r="R11" s="377"/>
      <c r="S11" s="377"/>
    </row>
    <row r="12" spans="1:19" ht="18.75" x14ac:dyDescent="0.3">
      <c r="A12" s="397" t="s">
        <v>357</v>
      </c>
      <c r="B12" s="395">
        <v>814.48699999999997</v>
      </c>
      <c r="C12" s="396">
        <v>189.87038720656457</v>
      </c>
      <c r="D12" s="377"/>
      <c r="E12" s="393" t="s">
        <v>261</v>
      </c>
      <c r="F12" s="391">
        <v>892.25759999999991</v>
      </c>
      <c r="G12" s="392">
        <v>208</v>
      </c>
      <c r="H12" s="377"/>
      <c r="I12" s="393" t="s">
        <v>253</v>
      </c>
      <c r="J12" s="391">
        <v>752.84235000000001</v>
      </c>
      <c r="K12" s="392">
        <v>175.5</v>
      </c>
      <c r="L12" s="377"/>
      <c r="M12" s="390" t="s">
        <v>265</v>
      </c>
      <c r="N12" s="391">
        <v>759.27689999999996</v>
      </c>
      <c r="O12" s="392">
        <v>177</v>
      </c>
      <c r="P12" s="377"/>
      <c r="Q12" s="377"/>
      <c r="R12" s="377"/>
      <c r="S12" s="377"/>
    </row>
    <row r="13" spans="1:19" ht="18.75" x14ac:dyDescent="0.3">
      <c r="A13" s="393" t="s">
        <v>245</v>
      </c>
      <c r="B13" s="391">
        <v>819.33269999999993</v>
      </c>
      <c r="C13" s="392">
        <v>191</v>
      </c>
      <c r="D13" s="377"/>
      <c r="E13" s="398" t="s">
        <v>359</v>
      </c>
      <c r="F13" s="399">
        <v>796.49860121428571</v>
      </c>
      <c r="G13" s="400">
        <v>185.6769940122353</v>
      </c>
      <c r="H13" s="377"/>
      <c r="I13" s="393" t="s">
        <v>261</v>
      </c>
      <c r="J13" s="391">
        <v>759.27689999999996</v>
      </c>
      <c r="K13" s="392">
        <v>177</v>
      </c>
      <c r="L13" s="377"/>
      <c r="M13" s="398" t="s">
        <v>359</v>
      </c>
      <c r="N13" s="399">
        <v>690.13115442857145</v>
      </c>
      <c r="O13" s="400">
        <v>160.88098338545154</v>
      </c>
      <c r="P13" s="377"/>
      <c r="Q13" s="377"/>
      <c r="R13" s="377"/>
      <c r="S13" s="377"/>
    </row>
    <row r="14" spans="1:19" ht="18.75" x14ac:dyDescent="0.3">
      <c r="A14" s="393" t="s">
        <v>278</v>
      </c>
      <c r="B14" s="391">
        <v>840.90989100000002</v>
      </c>
      <c r="C14" s="392">
        <v>196.03</v>
      </c>
      <c r="D14" s="377"/>
      <c r="E14"/>
      <c r="F14"/>
      <c r="G14"/>
      <c r="H14" s="377"/>
      <c r="I14" s="394" t="s">
        <v>357</v>
      </c>
      <c r="J14" s="395">
        <v>791.01599999999996</v>
      </c>
      <c r="K14" s="396">
        <v>184.39890901461641</v>
      </c>
      <c r="L14" s="377"/>
      <c r="M14" s="377"/>
      <c r="N14" s="377"/>
      <c r="O14" s="377"/>
      <c r="P14" s="377"/>
      <c r="Q14" s="377"/>
      <c r="R14" s="377"/>
      <c r="S14" s="377"/>
    </row>
    <row r="15" spans="1:19" ht="15.75" x14ac:dyDescent="0.25">
      <c r="A15" s="393" t="s">
        <v>358</v>
      </c>
      <c r="B15" s="391">
        <v>854.29375500000003</v>
      </c>
      <c r="C15" s="392">
        <v>199.15</v>
      </c>
      <c r="D15" s="377"/>
      <c r="E15"/>
      <c r="F15"/>
      <c r="G15"/>
      <c r="H15" s="377"/>
      <c r="I15" s="393" t="s">
        <v>413</v>
      </c>
      <c r="J15" s="391">
        <v>840.78120000000001</v>
      </c>
      <c r="K15" s="392">
        <v>196</v>
      </c>
      <c r="L15" s="377"/>
      <c r="M15" s="377"/>
      <c r="N15" s="377"/>
      <c r="O15" s="377"/>
      <c r="P15" s="377"/>
      <c r="Q15" s="377"/>
      <c r="R15" s="377"/>
      <c r="S15" s="377"/>
    </row>
    <row r="16" spans="1:19" ht="18.75" x14ac:dyDescent="0.3">
      <c r="A16" s="393" t="s">
        <v>389</v>
      </c>
      <c r="B16" s="391">
        <v>856.61019299999998</v>
      </c>
      <c r="C16" s="392">
        <v>199.69</v>
      </c>
      <c r="D16" s="377"/>
      <c r="E16"/>
      <c r="F16"/>
      <c r="G16"/>
      <c r="H16" s="377"/>
      <c r="I16" s="398" t="s">
        <v>359</v>
      </c>
      <c r="J16" s="399">
        <v>736.88205315000005</v>
      </c>
      <c r="K16" s="400">
        <v>171.77939090146165</v>
      </c>
      <c r="L16" s="377"/>
      <c r="M16" s="377"/>
      <c r="N16" s="377"/>
      <c r="O16" s="377"/>
      <c r="P16" s="377"/>
      <c r="Q16" s="377"/>
      <c r="R16" s="377"/>
      <c r="S16" s="377"/>
    </row>
    <row r="17" spans="1:18" ht="15.75" x14ac:dyDescent="0.25">
      <c r="A17" s="390" t="s">
        <v>388</v>
      </c>
      <c r="B17" s="391">
        <v>863.55950699999994</v>
      </c>
      <c r="C17" s="392">
        <v>201.31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/>
      <c r="R17"/>
    </row>
    <row r="18" spans="1:18" ht="18.75" x14ac:dyDescent="0.3">
      <c r="A18" s="398" t="s">
        <v>359</v>
      </c>
      <c r="B18" s="399">
        <v>801.56633091666663</v>
      </c>
      <c r="C18" s="400">
        <v>186.85836560054705</v>
      </c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/>
      <c r="R1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5" t="s">
        <v>346</v>
      </c>
      <c r="B1" s="526"/>
      <c r="C1" s="527"/>
      <c r="D1" s="527"/>
      <c r="E1" s="527"/>
      <c r="F1" s="527"/>
      <c r="G1" s="528" t="s">
        <v>433</v>
      </c>
      <c r="I1" s="527"/>
      <c r="J1" s="527"/>
      <c r="K1" s="527"/>
      <c r="L1" s="527"/>
    </row>
    <row r="2" spans="1:17" ht="6" customHeight="1" x14ac:dyDescent="0.2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</row>
    <row r="3" spans="1:17" x14ac:dyDescent="0.2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</row>
    <row r="4" spans="1:17" x14ac:dyDescent="0.2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N4" s="529"/>
      <c r="O4" s="529"/>
      <c r="P4" s="529"/>
      <c r="Q4" s="529"/>
    </row>
    <row r="5" spans="1:17" x14ac:dyDescent="0.2">
      <c r="A5" s="529"/>
      <c r="B5" s="529"/>
      <c r="C5" s="529"/>
      <c r="D5" s="529"/>
      <c r="E5" s="529"/>
      <c r="F5" s="529"/>
      <c r="G5" s="529"/>
      <c r="H5" s="529"/>
      <c r="I5" s="529"/>
      <c r="J5" s="529"/>
      <c r="K5" s="529"/>
      <c r="O5" s="529"/>
      <c r="P5" s="529"/>
    </row>
    <row r="6" spans="1:17" x14ac:dyDescent="0.2">
      <c r="A6" s="529"/>
      <c r="B6" s="529"/>
      <c r="C6" s="529"/>
      <c r="D6" s="529"/>
      <c r="E6" s="529"/>
      <c r="F6" s="529"/>
      <c r="G6" s="529"/>
      <c r="H6" s="529"/>
      <c r="I6" s="529"/>
      <c r="J6" s="529"/>
      <c r="K6" s="529"/>
    </row>
    <row r="7" spans="1:17" x14ac:dyDescent="0.2">
      <c r="A7" s="529"/>
      <c r="B7" s="529"/>
      <c r="C7" s="529"/>
      <c r="D7" s="529"/>
      <c r="E7" s="529"/>
      <c r="F7" s="529"/>
      <c r="G7" s="529"/>
      <c r="H7" s="529"/>
      <c r="I7" s="529"/>
      <c r="J7" s="529"/>
      <c r="K7" s="529"/>
    </row>
    <row r="8" spans="1:17" x14ac:dyDescent="0.2">
      <c r="A8" s="529"/>
      <c r="B8" s="529"/>
      <c r="C8" s="529"/>
      <c r="D8" s="529"/>
      <c r="E8" s="529"/>
      <c r="F8" s="529"/>
      <c r="G8" s="529"/>
      <c r="H8" s="529"/>
      <c r="I8" s="529"/>
      <c r="J8" s="529"/>
      <c r="K8" s="529"/>
    </row>
    <row r="9" spans="1:17" x14ac:dyDescent="0.2">
      <c r="A9" s="529"/>
      <c r="B9" s="529"/>
      <c r="C9" s="529"/>
      <c r="D9" s="529"/>
      <c r="E9" s="529"/>
      <c r="F9" s="529"/>
      <c r="G9" s="529"/>
      <c r="H9" s="529"/>
      <c r="I9" s="529"/>
      <c r="J9" s="529"/>
      <c r="K9" s="529"/>
    </row>
    <row r="10" spans="1:17" x14ac:dyDescent="0.2">
      <c r="A10" s="529"/>
      <c r="B10" s="529"/>
      <c r="C10" s="529"/>
      <c r="D10" s="529"/>
      <c r="E10" s="529"/>
      <c r="F10" s="529"/>
      <c r="G10" s="529"/>
      <c r="H10" s="529"/>
      <c r="I10" s="529"/>
      <c r="J10" s="529"/>
      <c r="K10" s="529"/>
    </row>
    <row r="11" spans="1:17" x14ac:dyDescent="0.2">
      <c r="A11" s="529"/>
      <c r="B11" s="529"/>
      <c r="C11" s="529"/>
      <c r="D11" s="529"/>
      <c r="E11" s="529"/>
      <c r="F11" s="529"/>
      <c r="G11" s="529"/>
      <c r="H11" s="529"/>
      <c r="I11" s="529"/>
      <c r="J11" s="529"/>
      <c r="K11" s="529"/>
    </row>
    <row r="12" spans="1:17" x14ac:dyDescent="0.2">
      <c r="A12" s="529"/>
      <c r="B12" s="529"/>
      <c r="C12" s="529"/>
      <c r="D12" s="529"/>
      <c r="E12" s="529"/>
      <c r="F12" s="529"/>
      <c r="G12" s="529"/>
      <c r="H12" s="529"/>
      <c r="I12" s="529"/>
      <c r="J12" s="529"/>
      <c r="K12" s="529"/>
    </row>
    <row r="13" spans="1:17" x14ac:dyDescent="0.2">
      <c r="A13" s="529"/>
      <c r="B13" s="529"/>
      <c r="C13" s="529"/>
      <c r="D13" s="529"/>
      <c r="E13" s="529"/>
      <c r="F13" s="529"/>
      <c r="G13" s="529"/>
      <c r="H13" s="529"/>
      <c r="I13" s="529"/>
      <c r="J13" s="529"/>
      <c r="K13" s="529"/>
    </row>
    <row r="14" spans="1:17" x14ac:dyDescent="0.2">
      <c r="A14" s="529"/>
      <c r="B14" s="529"/>
      <c r="C14" s="529"/>
      <c r="D14" s="529"/>
      <c r="E14" s="529"/>
      <c r="F14" s="529"/>
      <c r="G14" s="529"/>
      <c r="H14" s="529"/>
      <c r="I14" s="529"/>
      <c r="J14" s="529"/>
      <c r="K14" s="529"/>
    </row>
    <row r="15" spans="1:17" x14ac:dyDescent="0.2">
      <c r="A15" s="529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Q15" s="92" t="s">
        <v>361</v>
      </c>
    </row>
    <row r="16" spans="1:17" x14ac:dyDescent="0.2">
      <c r="A16" s="529"/>
      <c r="B16" s="529"/>
      <c r="C16" s="529"/>
      <c r="D16" s="529"/>
      <c r="E16" s="529"/>
      <c r="F16" s="529"/>
      <c r="G16" s="529"/>
      <c r="H16" s="529"/>
      <c r="I16" s="529"/>
      <c r="J16" s="529"/>
      <c r="K16" s="529"/>
    </row>
    <row r="17" spans="1:16" x14ac:dyDescent="0.2">
      <c r="A17" s="529"/>
      <c r="B17" s="529"/>
      <c r="C17" s="529"/>
      <c r="D17" s="529"/>
      <c r="E17" s="529"/>
      <c r="F17" s="529"/>
      <c r="G17" s="529"/>
      <c r="H17" s="529"/>
      <c r="I17" s="529"/>
      <c r="J17" s="529"/>
      <c r="K17" s="529"/>
    </row>
    <row r="18" spans="1:16" x14ac:dyDescent="0.2">
      <c r="A18" s="529"/>
      <c r="B18" s="529"/>
      <c r="C18" s="529"/>
      <c r="D18" s="529"/>
      <c r="E18" s="529"/>
      <c r="F18" s="529"/>
      <c r="G18" s="529"/>
      <c r="H18" s="529"/>
      <c r="I18" s="529"/>
      <c r="J18" s="529"/>
      <c r="K18" s="529"/>
    </row>
    <row r="19" spans="1:16" x14ac:dyDescent="0.2">
      <c r="A19" s="529"/>
      <c r="B19" s="529"/>
      <c r="C19" s="529"/>
      <c r="D19" s="529"/>
      <c r="E19" s="529"/>
      <c r="F19" s="529"/>
      <c r="G19" s="529"/>
      <c r="H19" s="529"/>
      <c r="I19" s="529"/>
      <c r="J19" s="529"/>
      <c r="K19" s="529"/>
    </row>
    <row r="20" spans="1:16" x14ac:dyDescent="0.2">
      <c r="A20" s="529"/>
      <c r="B20" s="529"/>
      <c r="C20" s="529"/>
      <c r="D20" s="529"/>
      <c r="E20" s="529"/>
      <c r="F20" s="529"/>
      <c r="G20" s="529"/>
      <c r="H20" s="529"/>
      <c r="I20" s="529"/>
      <c r="J20" s="529"/>
      <c r="K20" s="529"/>
    </row>
    <row r="21" spans="1:16" x14ac:dyDescent="0.2">
      <c r="A21" s="529"/>
      <c r="B21" s="529"/>
      <c r="C21" s="529"/>
      <c r="D21" s="529"/>
      <c r="E21" s="529"/>
      <c r="F21" s="529"/>
      <c r="G21" s="529"/>
      <c r="H21" s="529"/>
      <c r="I21" s="529"/>
      <c r="J21" s="529"/>
      <c r="K21" s="529"/>
    </row>
    <row r="22" spans="1:16" x14ac:dyDescent="0.2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O22" s="529"/>
    </row>
    <row r="23" spans="1:16" x14ac:dyDescent="0.2">
      <c r="A23" s="529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N23" s="529"/>
      <c r="O23" s="529"/>
      <c r="P23" s="529"/>
    </row>
    <row r="24" spans="1:16" x14ac:dyDescent="0.2">
      <c r="A24" s="529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O24" s="529"/>
      <c r="P24" s="529"/>
    </row>
    <row r="25" spans="1:16" x14ac:dyDescent="0.2">
      <c r="A25" s="529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P25" s="529"/>
    </row>
    <row r="26" spans="1:16" x14ac:dyDescent="0.2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</row>
    <row r="27" spans="1:16" x14ac:dyDescent="0.2">
      <c r="A27" s="529"/>
      <c r="B27" s="529"/>
      <c r="C27" s="529"/>
      <c r="D27" s="529"/>
      <c r="E27" s="529"/>
      <c r="F27" s="529"/>
      <c r="G27" s="529"/>
      <c r="H27" s="529"/>
      <c r="I27" s="529"/>
    </row>
    <row r="28" spans="1:16" x14ac:dyDescent="0.2">
      <c r="A28" s="529"/>
      <c r="B28" s="529"/>
      <c r="C28" s="529"/>
      <c r="D28" s="529"/>
      <c r="E28" s="529"/>
      <c r="F28" s="529"/>
      <c r="G28" s="529"/>
      <c r="H28" s="529"/>
      <c r="I28" s="529"/>
    </row>
    <row r="35" spans="9:16" ht="18.75" x14ac:dyDescent="0.3">
      <c r="I35" s="530"/>
      <c r="J35" s="531"/>
      <c r="K35" s="531"/>
      <c r="L35" s="531"/>
      <c r="M35" s="531"/>
      <c r="N35" s="531"/>
      <c r="O35" s="531"/>
      <c r="P35" s="531"/>
    </row>
    <row r="37" spans="9:16" x14ac:dyDescent="0.2">
      <c r="J37" s="532"/>
      <c r="K37" s="532"/>
      <c r="L37" s="532"/>
      <c r="M37" s="532"/>
      <c r="N37" s="532"/>
      <c r="O37" s="532"/>
      <c r="P37" s="53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6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8" customFormat="1" ht="15.75" x14ac:dyDescent="0.25">
      <c r="A1" s="376" t="s">
        <v>346</v>
      </c>
      <c r="B1" s="377"/>
      <c r="C1" s="377"/>
      <c r="D1" s="377"/>
      <c r="E1" s="377"/>
      <c r="F1" s="377"/>
      <c r="G1" s="377"/>
      <c r="H1" s="376" t="s">
        <v>422</v>
      </c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</row>
    <row r="2" spans="1:19" s="378" customFormat="1" ht="15.75" x14ac:dyDescent="0.25">
      <c r="A2" s="379" t="s">
        <v>347</v>
      </c>
      <c r="B2" s="380">
        <v>4.2751000000000001</v>
      </c>
      <c r="C2" s="379" t="s">
        <v>348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</row>
    <row r="3" spans="1:19" s="378" customFormat="1" ht="6" customHeight="1" x14ac:dyDescent="0.2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</row>
    <row r="4" spans="1:19" s="378" customFormat="1" ht="15.75" x14ac:dyDescent="0.25">
      <c r="A4" s="381" t="s">
        <v>349</v>
      </c>
      <c r="B4" s="382"/>
      <c r="C4" s="382"/>
      <c r="D4" s="383"/>
      <c r="E4" s="381" t="s">
        <v>350</v>
      </c>
      <c r="F4" s="382"/>
      <c r="G4" s="382"/>
      <c r="H4" s="383"/>
      <c r="I4" s="381" t="s">
        <v>351</v>
      </c>
      <c r="J4" s="382"/>
      <c r="K4" s="384"/>
      <c r="L4" s="377"/>
      <c r="M4" s="381" t="s">
        <v>352</v>
      </c>
      <c r="N4" s="384"/>
      <c r="O4" s="384"/>
      <c r="P4" s="377"/>
      <c r="Q4" s="377"/>
      <c r="R4" s="377"/>
      <c r="S4" s="377"/>
    </row>
    <row r="5" spans="1:19" s="378" customFormat="1" ht="15.75" x14ac:dyDescent="0.25">
      <c r="A5" s="385" t="s">
        <v>244</v>
      </c>
      <c r="B5" s="386" t="s">
        <v>353</v>
      </c>
      <c r="C5" s="387" t="s">
        <v>354</v>
      </c>
      <c r="D5" s="377"/>
      <c r="E5" s="386" t="s">
        <v>244</v>
      </c>
      <c r="F5" s="386" t="s">
        <v>353</v>
      </c>
      <c r="G5" s="387" t="s">
        <v>354</v>
      </c>
      <c r="H5" s="377"/>
      <c r="I5" s="385" t="s">
        <v>244</v>
      </c>
      <c r="J5" s="386" t="s">
        <v>353</v>
      </c>
      <c r="K5" s="387" t="s">
        <v>354</v>
      </c>
      <c r="L5" s="377"/>
      <c r="M5" s="385" t="s">
        <v>244</v>
      </c>
      <c r="N5" s="388" t="s">
        <v>353</v>
      </c>
      <c r="O5" s="389" t="s">
        <v>354</v>
      </c>
      <c r="P5" s="377"/>
      <c r="Q5" s="377"/>
      <c r="R5" s="377"/>
      <c r="S5" s="377"/>
    </row>
    <row r="6" spans="1:19" s="378" customFormat="1" ht="15.75" x14ac:dyDescent="0.25">
      <c r="A6" s="393" t="s">
        <v>260</v>
      </c>
      <c r="B6" s="391">
        <v>713.34318600000006</v>
      </c>
      <c r="C6" s="392">
        <v>166.86</v>
      </c>
      <c r="D6" s="377"/>
      <c r="E6" s="390" t="s">
        <v>355</v>
      </c>
      <c r="F6" s="391">
        <v>688.54760599999997</v>
      </c>
      <c r="G6" s="392">
        <v>161.06</v>
      </c>
      <c r="H6" s="377"/>
      <c r="I6" s="393" t="s">
        <v>260</v>
      </c>
      <c r="J6" s="391">
        <v>619.50474099999997</v>
      </c>
      <c r="K6" s="392">
        <v>144.91</v>
      </c>
      <c r="L6" s="377"/>
      <c r="M6" s="393" t="s">
        <v>356</v>
      </c>
      <c r="N6" s="391">
        <v>597.9154860000001</v>
      </c>
      <c r="O6" s="392">
        <v>139.86000000000001</v>
      </c>
      <c r="P6" s="377"/>
      <c r="Q6" s="377"/>
      <c r="R6" s="377"/>
      <c r="S6" s="377"/>
    </row>
    <row r="7" spans="1:19" s="378" customFormat="1" ht="15.75" x14ac:dyDescent="0.25">
      <c r="A7" s="393" t="s">
        <v>360</v>
      </c>
      <c r="B7" s="391">
        <v>726.76700000000005</v>
      </c>
      <c r="C7" s="392">
        <v>170</v>
      </c>
      <c r="D7" s="377"/>
      <c r="E7" s="393" t="s">
        <v>260</v>
      </c>
      <c r="F7" s="391">
        <v>698.50858899999992</v>
      </c>
      <c r="G7" s="392">
        <v>163.38999999999999</v>
      </c>
      <c r="H7" s="377"/>
      <c r="I7" s="393" t="s">
        <v>360</v>
      </c>
      <c r="J7" s="391">
        <v>662.64049999999997</v>
      </c>
      <c r="K7" s="392">
        <v>155</v>
      </c>
      <c r="L7" s="377"/>
      <c r="M7" s="390" t="s">
        <v>355</v>
      </c>
      <c r="N7" s="391">
        <v>601.12181100000009</v>
      </c>
      <c r="O7" s="392">
        <v>140.61000000000001</v>
      </c>
      <c r="P7" s="377"/>
      <c r="Q7" s="377"/>
      <c r="R7" s="377"/>
      <c r="S7" s="377"/>
    </row>
    <row r="8" spans="1:19" s="378" customFormat="1" ht="15.75" x14ac:dyDescent="0.25">
      <c r="A8" s="390" t="s">
        <v>355</v>
      </c>
      <c r="B8" s="391">
        <v>743.18338400000005</v>
      </c>
      <c r="C8" s="392">
        <v>173.84</v>
      </c>
      <c r="D8" s="377"/>
      <c r="E8" s="393" t="s">
        <v>251</v>
      </c>
      <c r="F8" s="391">
        <v>761.56631399999992</v>
      </c>
      <c r="G8" s="392">
        <v>178.14</v>
      </c>
      <c r="H8" s="377"/>
      <c r="I8" s="393" t="s">
        <v>389</v>
      </c>
      <c r="J8" s="391">
        <v>671.489957</v>
      </c>
      <c r="K8" s="392">
        <v>157.07</v>
      </c>
      <c r="L8" s="377"/>
      <c r="M8" s="393" t="s">
        <v>358</v>
      </c>
      <c r="N8" s="391">
        <v>624.72036300000002</v>
      </c>
      <c r="O8" s="392">
        <v>146.13</v>
      </c>
      <c r="P8" s="377"/>
      <c r="Q8" s="377"/>
      <c r="R8" s="377"/>
      <c r="S8" s="377"/>
    </row>
    <row r="9" spans="1:19" s="378" customFormat="1" ht="15.75" x14ac:dyDescent="0.25">
      <c r="A9" s="393" t="s">
        <v>246</v>
      </c>
      <c r="B9" s="391">
        <v>763.148101</v>
      </c>
      <c r="C9" s="392">
        <v>178.51</v>
      </c>
      <c r="D9" s="377"/>
      <c r="E9" s="393" t="s">
        <v>253</v>
      </c>
      <c r="F9" s="391">
        <v>780.20574999999997</v>
      </c>
      <c r="G9" s="392">
        <v>182.5</v>
      </c>
      <c r="H9" s="377"/>
      <c r="I9" s="393" t="s">
        <v>261</v>
      </c>
      <c r="J9" s="391">
        <v>726.76700000000005</v>
      </c>
      <c r="K9" s="392">
        <v>170</v>
      </c>
      <c r="L9" s="377"/>
      <c r="M9" s="393" t="s">
        <v>253</v>
      </c>
      <c r="N9" s="391">
        <v>634.85235</v>
      </c>
      <c r="O9" s="392">
        <v>148.5</v>
      </c>
      <c r="P9" s="377"/>
      <c r="Q9" s="377"/>
      <c r="R9" s="377"/>
      <c r="S9" s="377"/>
    </row>
    <row r="10" spans="1:19" s="378" customFormat="1" ht="18.75" x14ac:dyDescent="0.3">
      <c r="A10" s="393" t="s">
        <v>251</v>
      </c>
      <c r="B10" s="391">
        <v>781.06076999999993</v>
      </c>
      <c r="C10" s="392">
        <v>182.7</v>
      </c>
      <c r="D10" s="377"/>
      <c r="E10" s="397" t="s">
        <v>357</v>
      </c>
      <c r="F10" s="395">
        <v>805.88199999999995</v>
      </c>
      <c r="G10" s="396">
        <v>188.50599985965238</v>
      </c>
      <c r="H10" s="377"/>
      <c r="I10" s="393" t="s">
        <v>245</v>
      </c>
      <c r="J10" s="391">
        <v>733.17965000000004</v>
      </c>
      <c r="K10" s="392">
        <v>171.5</v>
      </c>
      <c r="L10" s="377"/>
      <c r="M10" s="393" t="s">
        <v>260</v>
      </c>
      <c r="N10" s="391">
        <v>635.96387600000003</v>
      </c>
      <c r="O10" s="392">
        <v>148.76</v>
      </c>
      <c r="P10" s="377"/>
      <c r="Q10" s="377"/>
      <c r="R10" s="377"/>
      <c r="S10" s="377"/>
    </row>
    <row r="11" spans="1:19" s="378" customFormat="1" ht="18.75" x14ac:dyDescent="0.3">
      <c r="A11" s="393" t="s">
        <v>248</v>
      </c>
      <c r="B11" s="391">
        <v>785.7633800000001</v>
      </c>
      <c r="C11" s="392">
        <v>183.8</v>
      </c>
      <c r="D11" s="377"/>
      <c r="E11" s="393" t="s">
        <v>389</v>
      </c>
      <c r="F11" s="391">
        <v>808.250406</v>
      </c>
      <c r="G11" s="392">
        <v>189.06</v>
      </c>
      <c r="H11" s="377"/>
      <c r="I11" s="393" t="s">
        <v>257</v>
      </c>
      <c r="J11" s="391">
        <v>736.89898700000003</v>
      </c>
      <c r="K11" s="392">
        <v>172.37</v>
      </c>
      <c r="L11" s="377"/>
      <c r="M11" s="394" t="s">
        <v>357</v>
      </c>
      <c r="N11" s="395">
        <v>717.91700000000003</v>
      </c>
      <c r="O11" s="396">
        <v>167.92987298542724</v>
      </c>
      <c r="P11" s="377"/>
      <c r="Q11" s="377"/>
      <c r="R11" s="377"/>
      <c r="S11" s="377"/>
    </row>
    <row r="12" spans="1:19" ht="15.75" x14ac:dyDescent="0.25">
      <c r="A12" s="393" t="s">
        <v>253</v>
      </c>
      <c r="B12" s="391">
        <v>801.58125000000007</v>
      </c>
      <c r="C12" s="392">
        <v>187.5</v>
      </c>
      <c r="D12" s="377"/>
      <c r="E12" s="393" t="s">
        <v>245</v>
      </c>
      <c r="F12" s="391">
        <v>833.64449999999999</v>
      </c>
      <c r="G12" s="392">
        <v>195</v>
      </c>
      <c r="H12" s="377"/>
      <c r="I12" s="393" t="s">
        <v>253</v>
      </c>
      <c r="J12" s="391">
        <v>751.34882500000003</v>
      </c>
      <c r="K12" s="392">
        <v>175.75</v>
      </c>
      <c r="L12" s="377"/>
      <c r="M12" s="393" t="s">
        <v>413</v>
      </c>
      <c r="N12" s="391">
        <v>743.86739999999998</v>
      </c>
      <c r="O12" s="392">
        <v>174</v>
      </c>
      <c r="P12" s="377"/>
      <c r="Q12" s="377"/>
      <c r="R12" s="377"/>
      <c r="S12" s="377"/>
    </row>
    <row r="13" spans="1:19" ht="15.75" x14ac:dyDescent="0.25">
      <c r="A13" s="393" t="s">
        <v>258</v>
      </c>
      <c r="B13" s="391">
        <v>812.26900000000001</v>
      </c>
      <c r="C13" s="392">
        <v>190</v>
      </c>
      <c r="D13" s="377"/>
      <c r="E13" s="393" t="s">
        <v>261</v>
      </c>
      <c r="F13" s="391">
        <v>863.5702</v>
      </c>
      <c r="G13" s="392">
        <v>202</v>
      </c>
      <c r="H13" s="377"/>
      <c r="I13" s="393" t="s">
        <v>251</v>
      </c>
      <c r="J13" s="391">
        <v>755.06816200000003</v>
      </c>
      <c r="K13" s="392">
        <v>176.62</v>
      </c>
      <c r="L13" s="377"/>
      <c r="M13" s="393" t="s">
        <v>248</v>
      </c>
      <c r="N13" s="391">
        <v>754.98266000000001</v>
      </c>
      <c r="O13" s="392">
        <v>176.6</v>
      </c>
      <c r="P13" s="377"/>
      <c r="Q13" s="377"/>
      <c r="R13" s="377"/>
      <c r="S13" s="377"/>
    </row>
    <row r="14" spans="1:19" ht="15.75" x14ac:dyDescent="0.25">
      <c r="A14" s="393" t="s">
        <v>257</v>
      </c>
      <c r="B14" s="391">
        <v>815.988337</v>
      </c>
      <c r="C14" s="392">
        <v>190.87</v>
      </c>
      <c r="D14" s="377"/>
      <c r="E14" s="393" t="s">
        <v>413</v>
      </c>
      <c r="F14" s="391">
        <v>897.77100000000007</v>
      </c>
      <c r="G14" s="392">
        <v>210</v>
      </c>
      <c r="H14" s="377"/>
      <c r="I14" s="393" t="s">
        <v>248</v>
      </c>
      <c r="J14" s="391">
        <v>756.69270000000006</v>
      </c>
      <c r="K14" s="392">
        <v>177</v>
      </c>
      <c r="L14" s="377"/>
      <c r="M14" s="393" t="s">
        <v>264</v>
      </c>
      <c r="N14" s="391">
        <v>756.69270000000006</v>
      </c>
      <c r="O14" s="392">
        <v>177</v>
      </c>
      <c r="P14" s="377"/>
      <c r="Q14" s="377"/>
      <c r="R14" s="377"/>
      <c r="S14" s="377"/>
    </row>
    <row r="15" spans="1:19" ht="18.75" x14ac:dyDescent="0.3">
      <c r="A15" s="397" t="s">
        <v>357</v>
      </c>
      <c r="B15" s="395">
        <v>816.78899999999999</v>
      </c>
      <c r="C15" s="396">
        <v>191.05728520970268</v>
      </c>
      <c r="D15" s="377"/>
      <c r="E15" s="398" t="s">
        <v>359</v>
      </c>
      <c r="F15" s="399">
        <v>793.10515166666664</v>
      </c>
      <c r="G15" s="400">
        <v>185.51733331773914</v>
      </c>
      <c r="H15" s="377"/>
      <c r="I15" s="394" t="s">
        <v>357</v>
      </c>
      <c r="J15" s="395">
        <v>819.78499999999997</v>
      </c>
      <c r="K15" s="396">
        <v>191.75808753011623</v>
      </c>
      <c r="L15" s="377"/>
      <c r="M15" s="390" t="s">
        <v>265</v>
      </c>
      <c r="N15" s="391">
        <v>765.24290000000008</v>
      </c>
      <c r="O15" s="392">
        <v>179</v>
      </c>
      <c r="P15" s="377"/>
      <c r="Q15" s="377"/>
      <c r="R15" s="377"/>
      <c r="S15" s="377"/>
    </row>
    <row r="16" spans="1:19" ht="18.75" x14ac:dyDescent="0.3">
      <c r="A16" s="393" t="s">
        <v>356</v>
      </c>
      <c r="B16" s="391">
        <v>822.14448100000004</v>
      </c>
      <c r="C16" s="392">
        <v>192.31</v>
      </c>
      <c r="D16" s="377"/>
      <c r="E16"/>
      <c r="F16"/>
      <c r="G16"/>
      <c r="H16" s="377"/>
      <c r="I16" s="393" t="s">
        <v>413</v>
      </c>
      <c r="J16" s="391">
        <v>863.5702</v>
      </c>
      <c r="K16" s="392">
        <v>202</v>
      </c>
      <c r="L16" s="377"/>
      <c r="M16" s="398" t="s">
        <v>359</v>
      </c>
      <c r="N16" s="399">
        <v>683.32765459999996</v>
      </c>
      <c r="O16" s="400">
        <v>159.83898729854272</v>
      </c>
      <c r="P16" s="377"/>
      <c r="Q16" s="377"/>
      <c r="R16" s="377"/>
      <c r="S16" s="377"/>
    </row>
    <row r="17" spans="1:18" ht="15.75" x14ac:dyDescent="0.25">
      <c r="A17" s="390" t="s">
        <v>388</v>
      </c>
      <c r="B17" s="391">
        <v>829.36940000000004</v>
      </c>
      <c r="C17" s="392">
        <v>194</v>
      </c>
      <c r="D17" s="377"/>
      <c r="E17"/>
      <c r="F17"/>
      <c r="G17"/>
      <c r="H17" s="377"/>
      <c r="I17" s="393" t="s">
        <v>264</v>
      </c>
      <c r="J17" s="391">
        <v>912.73385000000007</v>
      </c>
      <c r="K17" s="392">
        <v>213.5</v>
      </c>
      <c r="L17" s="377"/>
      <c r="M17" s="377"/>
      <c r="N17" s="377"/>
      <c r="O17" s="377"/>
      <c r="P17" s="377"/>
      <c r="Q17"/>
      <c r="R17"/>
    </row>
    <row r="18" spans="1:18" ht="18.75" x14ac:dyDescent="0.3">
      <c r="A18" s="393" t="s">
        <v>245</v>
      </c>
      <c r="B18" s="391">
        <v>833.64449999999999</v>
      </c>
      <c r="C18" s="392">
        <v>195</v>
      </c>
      <c r="D18" s="377"/>
      <c r="E18"/>
      <c r="F18"/>
      <c r="G18"/>
      <c r="H18" s="377"/>
      <c r="I18" s="398" t="s">
        <v>359</v>
      </c>
      <c r="J18" s="399">
        <v>750.80663100000004</v>
      </c>
      <c r="K18" s="400">
        <v>175.62317396084302</v>
      </c>
      <c r="L18" s="377"/>
      <c r="M18" s="377"/>
      <c r="N18" s="377"/>
      <c r="O18" s="377"/>
      <c r="P18" s="377"/>
      <c r="Q18"/>
      <c r="R18"/>
    </row>
    <row r="19" spans="1:18" ht="15.75" x14ac:dyDescent="0.25">
      <c r="A19" s="393" t="s">
        <v>358</v>
      </c>
      <c r="B19" s="391">
        <v>855.87501999999995</v>
      </c>
      <c r="C19" s="392">
        <v>200.2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/>
      <c r="R19"/>
    </row>
    <row r="20" spans="1:18" ht="15.75" x14ac:dyDescent="0.25">
      <c r="A20" s="393" t="s">
        <v>278</v>
      </c>
      <c r="B20" s="391">
        <v>865.45124399999997</v>
      </c>
      <c r="C20" s="392">
        <v>202.44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/>
      <c r="R20"/>
    </row>
    <row r="21" spans="1:18" ht="15.75" x14ac:dyDescent="0.25">
      <c r="A21" s="393" t="s">
        <v>389</v>
      </c>
      <c r="B21" s="391">
        <v>902.73011600000007</v>
      </c>
      <c r="C21" s="392">
        <v>211.16</v>
      </c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/>
      <c r="R21"/>
    </row>
    <row r="22" spans="1:18" ht="15.75" x14ac:dyDescent="0.25">
      <c r="A22" s="393" t="s">
        <v>264</v>
      </c>
      <c r="B22" s="391">
        <v>914.87139999999999</v>
      </c>
      <c r="C22" s="392">
        <v>214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</row>
    <row r="23" spans="1:18" ht="18.75" x14ac:dyDescent="0.3">
      <c r="A23" s="398" t="s">
        <v>359</v>
      </c>
      <c r="B23" s="399">
        <v>810.82232758823545</v>
      </c>
      <c r="C23" s="400">
        <v>189.66160501233549</v>
      </c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</row>
    <row r="24" spans="1:18" x14ac:dyDescent="0.2">
      <c r="A24" s="377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</row>
    <row r="25" spans="1:18" x14ac:dyDescent="0.2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</row>
    <row r="26" spans="1:18" x14ac:dyDescent="0.2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5" t="s">
        <v>346</v>
      </c>
      <c r="B1" s="526"/>
      <c r="C1" s="527"/>
      <c r="D1" s="527"/>
      <c r="E1" s="527"/>
      <c r="F1" s="527"/>
      <c r="G1" s="528" t="s">
        <v>426</v>
      </c>
      <c r="I1" s="527"/>
      <c r="J1" s="527"/>
      <c r="K1" s="527"/>
      <c r="L1" s="527"/>
    </row>
    <row r="2" spans="1:17" ht="6" customHeight="1" x14ac:dyDescent="0.2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</row>
    <row r="3" spans="1:17" x14ac:dyDescent="0.2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</row>
    <row r="4" spans="1:17" x14ac:dyDescent="0.2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N4" s="529"/>
      <c r="O4" s="529"/>
      <c r="P4" s="529"/>
      <c r="Q4" s="529"/>
    </row>
    <row r="5" spans="1:17" x14ac:dyDescent="0.2">
      <c r="A5" s="529"/>
      <c r="B5" s="529"/>
      <c r="C5" s="529"/>
      <c r="D5" s="529"/>
      <c r="E5" s="529"/>
      <c r="F5" s="529"/>
      <c r="G5" s="529"/>
      <c r="H5" s="529"/>
      <c r="I5" s="529"/>
      <c r="J5" s="529"/>
      <c r="K5" s="529"/>
      <c r="O5" s="529"/>
      <c r="P5" s="529"/>
    </row>
    <row r="6" spans="1:17" x14ac:dyDescent="0.2">
      <c r="A6" s="529"/>
      <c r="B6" s="529"/>
      <c r="C6" s="529"/>
      <c r="D6" s="529"/>
      <c r="E6" s="529"/>
      <c r="F6" s="529"/>
      <c r="G6" s="529"/>
      <c r="H6" s="529"/>
      <c r="I6" s="529"/>
      <c r="J6" s="529"/>
      <c r="K6" s="529"/>
    </row>
    <row r="7" spans="1:17" x14ac:dyDescent="0.2">
      <c r="A7" s="529"/>
      <c r="B7" s="529"/>
      <c r="C7" s="529"/>
      <c r="D7" s="529"/>
      <c r="E7" s="529"/>
      <c r="F7" s="529"/>
      <c r="G7" s="529"/>
      <c r="H7" s="529"/>
      <c r="I7" s="529"/>
      <c r="J7" s="529"/>
      <c r="K7" s="529"/>
    </row>
    <row r="8" spans="1:17" x14ac:dyDescent="0.2">
      <c r="A8" s="529"/>
      <c r="B8" s="529"/>
      <c r="C8" s="529"/>
      <c r="D8" s="529"/>
      <c r="E8" s="529"/>
      <c r="F8" s="529"/>
      <c r="G8" s="529"/>
      <c r="H8" s="529"/>
      <c r="I8" s="529"/>
      <c r="J8" s="529"/>
      <c r="K8" s="529"/>
    </row>
    <row r="9" spans="1:17" x14ac:dyDescent="0.2">
      <c r="A9" s="529"/>
      <c r="B9" s="529"/>
      <c r="C9" s="529"/>
      <c r="D9" s="529"/>
      <c r="E9" s="529"/>
      <c r="F9" s="529"/>
      <c r="G9" s="529"/>
      <c r="H9" s="529"/>
      <c r="I9" s="529"/>
      <c r="J9" s="529"/>
      <c r="K9" s="529"/>
    </row>
    <row r="10" spans="1:17" x14ac:dyDescent="0.2">
      <c r="A10" s="529"/>
      <c r="B10" s="529"/>
      <c r="C10" s="529"/>
      <c r="D10" s="529"/>
      <c r="E10" s="529"/>
      <c r="F10" s="529"/>
      <c r="G10" s="529"/>
      <c r="H10" s="529"/>
      <c r="I10" s="529"/>
      <c r="J10" s="529"/>
      <c r="K10" s="529"/>
    </row>
    <row r="11" spans="1:17" x14ac:dyDescent="0.2">
      <c r="A11" s="529"/>
      <c r="B11" s="529"/>
      <c r="C11" s="529"/>
      <c r="D11" s="529"/>
      <c r="E11" s="529"/>
      <c r="F11" s="529"/>
      <c r="G11" s="529"/>
      <c r="H11" s="529"/>
      <c r="I11" s="529"/>
      <c r="J11" s="529"/>
      <c r="K11" s="529"/>
    </row>
    <row r="12" spans="1:17" x14ac:dyDescent="0.2">
      <c r="A12" s="529"/>
      <c r="B12" s="529"/>
      <c r="C12" s="529"/>
      <c r="D12" s="529"/>
      <c r="E12" s="529"/>
      <c r="F12" s="529"/>
      <c r="G12" s="529"/>
      <c r="H12" s="529"/>
      <c r="I12" s="529"/>
      <c r="J12" s="529"/>
      <c r="K12" s="529"/>
    </row>
    <row r="13" spans="1:17" x14ac:dyDescent="0.2">
      <c r="A13" s="529"/>
      <c r="B13" s="529"/>
      <c r="C13" s="529"/>
      <c r="D13" s="529"/>
      <c r="E13" s="529"/>
      <c r="F13" s="529"/>
      <c r="G13" s="529"/>
      <c r="H13" s="529"/>
      <c r="I13" s="529"/>
      <c r="J13" s="529"/>
      <c r="K13" s="529"/>
    </row>
    <row r="14" spans="1:17" x14ac:dyDescent="0.2">
      <c r="A14" s="529"/>
      <c r="B14" s="529"/>
      <c r="C14" s="529"/>
      <c r="D14" s="529"/>
      <c r="E14" s="529"/>
      <c r="F14" s="529"/>
      <c r="G14" s="529"/>
      <c r="H14" s="529"/>
      <c r="I14" s="529"/>
      <c r="J14" s="529"/>
      <c r="K14" s="529"/>
    </row>
    <row r="15" spans="1:17" x14ac:dyDescent="0.2">
      <c r="A15" s="529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Q15" s="92" t="s">
        <v>361</v>
      </c>
    </row>
    <row r="16" spans="1:17" x14ac:dyDescent="0.2">
      <c r="A16" s="529"/>
      <c r="B16" s="529"/>
      <c r="C16" s="529"/>
      <c r="D16" s="529"/>
      <c r="E16" s="529"/>
      <c r="F16" s="529"/>
      <c r="G16" s="529"/>
      <c r="H16" s="529"/>
      <c r="I16" s="529"/>
      <c r="J16" s="529"/>
      <c r="K16" s="529"/>
    </row>
    <row r="17" spans="1:16" x14ac:dyDescent="0.2">
      <c r="A17" s="529"/>
      <c r="B17" s="529"/>
      <c r="C17" s="529"/>
      <c r="D17" s="529"/>
      <c r="E17" s="529"/>
      <c r="F17" s="529"/>
      <c r="G17" s="529"/>
      <c r="H17" s="529"/>
      <c r="I17" s="529"/>
      <c r="J17" s="529"/>
      <c r="K17" s="529"/>
    </row>
    <row r="18" spans="1:16" x14ac:dyDescent="0.2">
      <c r="A18" s="529"/>
      <c r="B18" s="529"/>
      <c r="C18" s="529"/>
      <c r="D18" s="529"/>
      <c r="E18" s="529"/>
      <c r="F18" s="529"/>
      <c r="G18" s="529"/>
      <c r="H18" s="529"/>
      <c r="I18" s="529"/>
      <c r="J18" s="529"/>
      <c r="K18" s="529"/>
    </row>
    <row r="19" spans="1:16" x14ac:dyDescent="0.2">
      <c r="A19" s="529"/>
      <c r="B19" s="529"/>
      <c r="C19" s="529"/>
      <c r="D19" s="529"/>
      <c r="E19" s="529"/>
      <c r="F19" s="529"/>
      <c r="G19" s="529"/>
      <c r="H19" s="529"/>
      <c r="I19" s="529"/>
      <c r="J19" s="529"/>
      <c r="K19" s="529"/>
    </row>
    <row r="20" spans="1:16" x14ac:dyDescent="0.2">
      <c r="A20" s="529"/>
      <c r="B20" s="529"/>
      <c r="C20" s="529"/>
      <c r="D20" s="529"/>
      <c r="E20" s="529"/>
      <c r="F20" s="529"/>
      <c r="G20" s="529"/>
      <c r="H20" s="529"/>
      <c r="I20" s="529"/>
      <c r="J20" s="529"/>
      <c r="K20" s="529"/>
    </row>
    <row r="21" spans="1:16" x14ac:dyDescent="0.2">
      <c r="A21" s="529"/>
      <c r="B21" s="529"/>
      <c r="C21" s="529"/>
      <c r="D21" s="529"/>
      <c r="E21" s="529"/>
      <c r="F21" s="529"/>
      <c r="G21" s="529"/>
      <c r="H21" s="529"/>
      <c r="I21" s="529"/>
      <c r="J21" s="529"/>
      <c r="K21" s="529"/>
    </row>
    <row r="22" spans="1:16" x14ac:dyDescent="0.2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O22" s="529"/>
    </row>
    <row r="23" spans="1:16" x14ac:dyDescent="0.2">
      <c r="A23" s="529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N23" s="529"/>
      <c r="O23" s="529"/>
      <c r="P23" s="529"/>
    </row>
    <row r="24" spans="1:16" x14ac:dyDescent="0.2">
      <c r="A24" s="529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O24" s="529"/>
      <c r="P24" s="529"/>
    </row>
    <row r="25" spans="1:16" x14ac:dyDescent="0.2">
      <c r="A25" s="529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P25" s="529"/>
    </row>
    <row r="26" spans="1:16" x14ac:dyDescent="0.2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</row>
    <row r="27" spans="1:16" x14ac:dyDescent="0.2">
      <c r="A27" s="529"/>
      <c r="B27" s="529"/>
      <c r="C27" s="529"/>
      <c r="D27" s="529"/>
      <c r="E27" s="529"/>
      <c r="F27" s="529"/>
      <c r="G27" s="529"/>
      <c r="H27" s="529"/>
      <c r="I27" s="529"/>
    </row>
    <row r="28" spans="1:16" x14ac:dyDescent="0.2">
      <c r="A28" s="529"/>
      <c r="B28" s="529"/>
      <c r="C28" s="529"/>
      <c r="D28" s="529"/>
      <c r="E28" s="529"/>
      <c r="F28" s="529"/>
      <c r="G28" s="529"/>
      <c r="H28" s="529"/>
      <c r="I28" s="529"/>
    </row>
    <row r="35" spans="9:16" ht="18.75" x14ac:dyDescent="0.3">
      <c r="I35" s="530"/>
      <c r="J35" s="531"/>
      <c r="K35" s="531"/>
      <c r="L35" s="531"/>
      <c r="M35" s="531"/>
      <c r="N35" s="531"/>
      <c r="O35" s="531"/>
      <c r="P35" s="531"/>
    </row>
    <row r="37" spans="9:16" x14ac:dyDescent="0.2">
      <c r="J37" s="532"/>
      <c r="K37" s="532"/>
      <c r="L37" s="532"/>
      <c r="M37" s="532"/>
      <c r="N37" s="532"/>
      <c r="O37" s="532"/>
      <c r="P37" s="53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3"/>
  <sheetViews>
    <sheetView showGridLines="0" zoomScale="80" zoomScaleNormal="80" workbookViewId="0"/>
  </sheetViews>
  <sheetFormatPr defaultRowHeight="12.75" x14ac:dyDescent="0.2"/>
  <cols>
    <col min="1" max="1" width="17.85546875" style="351" customWidth="1"/>
    <col min="2" max="2" width="8.7109375" style="351" bestFit="1" customWidth="1"/>
    <col min="3" max="4" width="9.7109375" style="351" customWidth="1"/>
    <col min="5" max="5" width="10" style="273" customWidth="1"/>
    <col min="6" max="6" width="9.7109375" style="273" customWidth="1"/>
    <col min="7" max="7" width="9.42578125" style="273" customWidth="1"/>
    <col min="8" max="8" width="9.85546875" style="273" customWidth="1"/>
    <col min="9" max="16384" width="9.140625" style="273"/>
  </cols>
  <sheetData>
    <row r="1" spans="1:16" ht="20.25" x14ac:dyDescent="0.3">
      <c r="A1" s="42" t="s">
        <v>322</v>
      </c>
      <c r="B1" s="270"/>
      <c r="C1" s="270"/>
      <c r="D1" s="271"/>
      <c r="E1" s="271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s="353" customFormat="1" ht="20.25" x14ac:dyDescent="0.3">
      <c r="A2" s="142" t="s">
        <v>430</v>
      </c>
      <c r="B2" s="354"/>
    </row>
    <row r="3" spans="1:16" ht="15.75" x14ac:dyDescent="0.25">
      <c r="A3" s="539" t="s">
        <v>431</v>
      </c>
      <c r="B3" s="274"/>
      <c r="C3" s="274"/>
      <c r="D3" s="271"/>
      <c r="E3" s="271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ht="16.5" thickBot="1" x14ac:dyDescent="0.3">
      <c r="A4" s="539"/>
      <c r="B4" s="274"/>
      <c r="C4" s="274"/>
      <c r="D4" s="271"/>
      <c r="E4" s="271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1:16" ht="15.75" customHeight="1" thickBot="1" x14ac:dyDescent="0.3">
      <c r="A5" s="275"/>
      <c r="B5" s="553"/>
      <c r="C5" s="276" t="s">
        <v>85</v>
      </c>
      <c r="D5" s="277"/>
      <c r="E5" s="278"/>
      <c r="F5" s="278"/>
      <c r="G5" s="279"/>
      <c r="H5" s="280" t="s">
        <v>86</v>
      </c>
      <c r="I5" s="280"/>
      <c r="J5" s="280"/>
      <c r="K5" s="281"/>
      <c r="L5" s="281"/>
      <c r="M5" s="281"/>
      <c r="N5" s="281"/>
      <c r="O5" s="281"/>
      <c r="P5" s="282"/>
    </row>
    <row r="6" spans="1:16" ht="15" x14ac:dyDescent="0.25">
      <c r="A6" s="283"/>
      <c r="B6" s="554"/>
      <c r="C6" s="284"/>
      <c r="D6" s="285"/>
      <c r="E6" s="285"/>
      <c r="F6" s="285"/>
      <c r="G6" s="286"/>
      <c r="H6" s="288" t="s">
        <v>87</v>
      </c>
      <c r="I6" s="287"/>
      <c r="J6" s="287"/>
      <c r="K6" s="288" t="s">
        <v>88</v>
      </c>
      <c r="L6" s="287"/>
      <c r="M6" s="287"/>
      <c r="N6" s="288" t="s">
        <v>89</v>
      </c>
      <c r="O6" s="289"/>
      <c r="P6" s="290"/>
    </row>
    <row r="7" spans="1:16" ht="60.75" thickBot="1" x14ac:dyDescent="0.25">
      <c r="A7" s="291" t="s">
        <v>323</v>
      </c>
      <c r="B7" s="555" t="s">
        <v>324</v>
      </c>
      <c r="C7" s="292" t="s">
        <v>61</v>
      </c>
      <c r="D7" s="293" t="s">
        <v>61</v>
      </c>
      <c r="E7" s="294" t="s">
        <v>92</v>
      </c>
      <c r="F7" s="295" t="s">
        <v>93</v>
      </c>
      <c r="G7" s="296" t="s">
        <v>93</v>
      </c>
      <c r="H7" s="292" t="s">
        <v>61</v>
      </c>
      <c r="I7" s="293" t="s">
        <v>61</v>
      </c>
      <c r="J7" s="294" t="s">
        <v>92</v>
      </c>
      <c r="K7" s="292" t="s">
        <v>61</v>
      </c>
      <c r="L7" s="293" t="s">
        <v>61</v>
      </c>
      <c r="M7" s="294" t="s">
        <v>92</v>
      </c>
      <c r="N7" s="292" t="s">
        <v>61</v>
      </c>
      <c r="O7" s="293" t="s">
        <v>61</v>
      </c>
      <c r="P7" s="297" t="s">
        <v>92</v>
      </c>
    </row>
    <row r="8" spans="1:16" ht="30" customHeight="1" thickBot="1" x14ac:dyDescent="0.25">
      <c r="A8" s="298"/>
      <c r="B8" s="556"/>
      <c r="C8" s="26" t="s">
        <v>428</v>
      </c>
      <c r="D8" s="27" t="s">
        <v>419</v>
      </c>
      <c r="E8" s="465"/>
      <c r="F8" s="299" t="s">
        <v>428</v>
      </c>
      <c r="G8" s="17" t="s">
        <v>419</v>
      </c>
      <c r="H8" s="26" t="s">
        <v>428</v>
      </c>
      <c r="I8" s="27" t="s">
        <v>419</v>
      </c>
      <c r="J8" s="465"/>
      <c r="K8" s="26" t="s">
        <v>428</v>
      </c>
      <c r="L8" s="27" t="s">
        <v>419</v>
      </c>
      <c r="M8" s="465"/>
      <c r="N8" s="26" t="s">
        <v>428</v>
      </c>
      <c r="O8" s="27" t="s">
        <v>419</v>
      </c>
      <c r="P8" s="467"/>
    </row>
    <row r="9" spans="1:16" ht="31.5" x14ac:dyDescent="0.25">
      <c r="A9" s="300" t="s">
        <v>434</v>
      </c>
      <c r="B9" s="565"/>
      <c r="C9" s="301"/>
      <c r="D9" s="301"/>
      <c r="E9" s="429"/>
      <c r="F9" s="301"/>
      <c r="G9" s="301"/>
      <c r="H9" s="301"/>
      <c r="I9" s="301"/>
      <c r="J9" s="429"/>
      <c r="K9" s="301"/>
      <c r="L9" s="301"/>
      <c r="M9" s="429"/>
      <c r="N9" s="301"/>
      <c r="O9" s="301"/>
      <c r="P9" s="494"/>
    </row>
    <row r="10" spans="1:16" ht="15.75" x14ac:dyDescent="0.2">
      <c r="A10" s="302" t="s">
        <v>325</v>
      </c>
      <c r="B10" s="303">
        <v>450</v>
      </c>
      <c r="C10" s="495">
        <v>1458.796</v>
      </c>
      <c r="D10" s="304">
        <v>1429.1189999999999</v>
      </c>
      <c r="E10" s="430">
        <v>2.0765940415039008</v>
      </c>
      <c r="F10" s="305">
        <v>65.483252940053092</v>
      </c>
      <c r="G10" s="306">
        <v>68.240990033536448</v>
      </c>
      <c r="H10" s="307">
        <v>1531.462</v>
      </c>
      <c r="I10" s="304">
        <v>1451.643</v>
      </c>
      <c r="J10" s="430">
        <v>5.4985282194038039</v>
      </c>
      <c r="K10" s="307">
        <v>1446.93</v>
      </c>
      <c r="L10" s="304">
        <v>1498.0260000000001</v>
      </c>
      <c r="M10" s="430">
        <v>-3.4108887295681116</v>
      </c>
      <c r="N10" s="307">
        <v>1428.008</v>
      </c>
      <c r="O10" s="304">
        <v>1372.846</v>
      </c>
      <c r="P10" s="496">
        <v>4.0180763173728176</v>
      </c>
    </row>
    <row r="11" spans="1:16" ht="15.75" x14ac:dyDescent="0.2">
      <c r="A11" s="308" t="s">
        <v>326</v>
      </c>
      <c r="B11" s="309">
        <v>500</v>
      </c>
      <c r="C11" s="497">
        <v>1438.184</v>
      </c>
      <c r="D11" s="310">
        <v>1419.0540000000001</v>
      </c>
      <c r="E11" s="431">
        <v>1.3480811864805626</v>
      </c>
      <c r="F11" s="311">
        <v>10.528747528137647</v>
      </c>
      <c r="G11" s="312">
        <v>15.137216003023005</v>
      </c>
      <c r="H11" s="313">
        <v>1635.213</v>
      </c>
      <c r="I11" s="310">
        <v>1805.2159999999999</v>
      </c>
      <c r="J11" s="431">
        <v>-9.4173218052576502</v>
      </c>
      <c r="K11" s="313">
        <v>1691.27</v>
      </c>
      <c r="L11" s="310" t="s">
        <v>96</v>
      </c>
      <c r="M11" s="431" t="s">
        <v>108</v>
      </c>
      <c r="N11" s="313">
        <v>1342.22</v>
      </c>
      <c r="O11" s="310">
        <v>1327.912</v>
      </c>
      <c r="P11" s="498">
        <v>1.0774810379001012</v>
      </c>
    </row>
    <row r="12" spans="1:16" ht="15.75" x14ac:dyDescent="0.2">
      <c r="A12" s="308" t="s">
        <v>327</v>
      </c>
      <c r="B12" s="309">
        <v>500</v>
      </c>
      <c r="C12" s="497">
        <v>1535.6479999999999</v>
      </c>
      <c r="D12" s="310">
        <v>1442.5640000000001</v>
      </c>
      <c r="E12" s="431">
        <v>6.4526773162230464</v>
      </c>
      <c r="F12" s="311">
        <v>4.8611752819925202</v>
      </c>
      <c r="G12" s="312">
        <v>4.3928014737140426</v>
      </c>
      <c r="H12" s="313">
        <v>1752.183</v>
      </c>
      <c r="I12" s="310" t="s">
        <v>96</v>
      </c>
      <c r="J12" s="431" t="s">
        <v>108</v>
      </c>
      <c r="K12" s="313">
        <v>1639.106</v>
      </c>
      <c r="L12" s="310" t="s">
        <v>96</v>
      </c>
      <c r="M12" s="431" t="s">
        <v>108</v>
      </c>
      <c r="N12" s="313">
        <v>1407.626</v>
      </c>
      <c r="O12" s="310">
        <v>1354.6610000000001</v>
      </c>
      <c r="P12" s="498">
        <v>3.9098342684996408</v>
      </c>
    </row>
    <row r="13" spans="1:16" ht="15.75" x14ac:dyDescent="0.2">
      <c r="A13" s="308" t="s">
        <v>328</v>
      </c>
      <c r="B13" s="314" t="s">
        <v>329</v>
      </c>
      <c r="C13" s="497">
        <v>1601.9949999999999</v>
      </c>
      <c r="D13" s="310">
        <v>1466.6389999999999</v>
      </c>
      <c r="E13" s="431">
        <v>9.2289922741724446</v>
      </c>
      <c r="F13" s="311">
        <v>2.0064437832276822</v>
      </c>
      <c r="G13" s="312">
        <v>0.82613008360493123</v>
      </c>
      <c r="H13" s="313">
        <v>1752.578</v>
      </c>
      <c r="I13" s="310" t="s">
        <v>96</v>
      </c>
      <c r="J13" s="431" t="s">
        <v>108</v>
      </c>
      <c r="K13" s="313">
        <v>1884.1369999999999</v>
      </c>
      <c r="L13" s="310" t="s">
        <v>96</v>
      </c>
      <c r="M13" s="471" t="s">
        <v>108</v>
      </c>
      <c r="N13" s="313">
        <v>1362.9079999999999</v>
      </c>
      <c r="O13" s="310" t="s">
        <v>96</v>
      </c>
      <c r="P13" s="498" t="s">
        <v>108</v>
      </c>
    </row>
    <row r="14" spans="1:16" ht="15.75" x14ac:dyDescent="0.2">
      <c r="A14" s="308" t="s">
        <v>330</v>
      </c>
      <c r="B14" s="309">
        <v>550</v>
      </c>
      <c r="C14" s="497">
        <v>1764.6020000000001</v>
      </c>
      <c r="D14" s="310">
        <v>1842.4670000000001</v>
      </c>
      <c r="E14" s="431">
        <v>-4.2261272522113016</v>
      </c>
      <c r="F14" s="311">
        <v>17.120380466589044</v>
      </c>
      <c r="G14" s="312">
        <v>11.402862406121582</v>
      </c>
      <c r="H14" s="313">
        <v>2100.163</v>
      </c>
      <c r="I14" s="310">
        <v>1997.212</v>
      </c>
      <c r="J14" s="431">
        <v>5.1547357015679873</v>
      </c>
      <c r="K14" s="313">
        <v>1272.1600000000001</v>
      </c>
      <c r="L14" s="310" t="s">
        <v>96</v>
      </c>
      <c r="M14" s="431" t="s">
        <v>108</v>
      </c>
      <c r="N14" s="313">
        <v>1297.3689999999999</v>
      </c>
      <c r="O14" s="310">
        <v>1314.675</v>
      </c>
      <c r="P14" s="498">
        <v>-1.3163709662083816</v>
      </c>
    </row>
    <row r="15" spans="1:16" ht="16.5" thickBot="1" x14ac:dyDescent="0.25">
      <c r="A15" s="315"/>
      <c r="B15" s="316" t="s">
        <v>106</v>
      </c>
      <c r="C15" s="317" t="s">
        <v>331</v>
      </c>
      <c r="D15" s="318" t="s">
        <v>331</v>
      </c>
      <c r="E15" s="432" t="s">
        <v>331</v>
      </c>
      <c r="F15" s="319">
        <v>99.999999999999972</v>
      </c>
      <c r="G15" s="320">
        <v>100.00000000000001</v>
      </c>
      <c r="H15" s="317" t="s">
        <v>331</v>
      </c>
      <c r="I15" s="318" t="s">
        <v>331</v>
      </c>
      <c r="J15" s="432" t="s">
        <v>331</v>
      </c>
      <c r="K15" s="317" t="s">
        <v>331</v>
      </c>
      <c r="L15" s="318" t="s">
        <v>331</v>
      </c>
      <c r="M15" s="432" t="s">
        <v>331</v>
      </c>
      <c r="N15" s="317" t="s">
        <v>331</v>
      </c>
      <c r="O15" s="318" t="s">
        <v>331</v>
      </c>
      <c r="P15" s="499" t="s">
        <v>331</v>
      </c>
    </row>
    <row r="16" spans="1:16" ht="15.75" x14ac:dyDescent="0.25">
      <c r="A16" s="321" t="s">
        <v>332</v>
      </c>
      <c r="B16" s="557">
        <v>450</v>
      </c>
      <c r="C16" s="322">
        <v>1449.3989999999999</v>
      </c>
      <c r="D16" s="323">
        <v>1452.797</v>
      </c>
      <c r="E16" s="171">
        <v>-0.23389365479142221</v>
      </c>
      <c r="F16" s="324">
        <v>3.6167965590680193</v>
      </c>
      <c r="G16" s="192">
        <v>6.7377687289492698</v>
      </c>
      <c r="H16" s="62">
        <v>1564.1420000000001</v>
      </c>
      <c r="I16" s="58">
        <v>1504.3109999999999</v>
      </c>
      <c r="J16" s="171">
        <v>3.9773025657593495</v>
      </c>
      <c r="K16" s="62">
        <v>1446.127</v>
      </c>
      <c r="L16" s="58">
        <v>1524.6010000000001</v>
      </c>
      <c r="M16" s="171">
        <v>-5.1471827710988096</v>
      </c>
      <c r="N16" s="62">
        <v>1383.577</v>
      </c>
      <c r="O16" s="58">
        <v>1377.9280000000001</v>
      </c>
      <c r="P16" s="172">
        <v>0.40996336528468008</v>
      </c>
    </row>
    <row r="17" spans="1:16" ht="15.75" x14ac:dyDescent="0.25">
      <c r="A17" s="325" t="s">
        <v>314</v>
      </c>
      <c r="B17" s="558">
        <v>500</v>
      </c>
      <c r="C17" s="326">
        <v>1660.2149999999999</v>
      </c>
      <c r="D17" s="64">
        <v>1635.079</v>
      </c>
      <c r="E17" s="173">
        <v>1.5372957514591019</v>
      </c>
      <c r="F17" s="327">
        <v>1.2422336858156571</v>
      </c>
      <c r="G17" s="60">
        <v>2.6851637528284154</v>
      </c>
      <c r="H17" s="193">
        <v>2040.38</v>
      </c>
      <c r="I17" s="194">
        <v>2047.7439999999999</v>
      </c>
      <c r="J17" s="173">
        <v>-0.35961526440804154</v>
      </c>
      <c r="K17" s="193">
        <v>1685.3979999999999</v>
      </c>
      <c r="L17" s="194">
        <v>1485.8309999999999</v>
      </c>
      <c r="M17" s="173">
        <v>13.431339095765265</v>
      </c>
      <c r="N17" s="193">
        <v>1428.078</v>
      </c>
      <c r="O17" s="194">
        <v>1394.6320000000001</v>
      </c>
      <c r="P17" s="468">
        <v>2.3981953662328066</v>
      </c>
    </row>
    <row r="18" spans="1:16" ht="15.75" x14ac:dyDescent="0.25">
      <c r="A18" s="328" t="s">
        <v>333</v>
      </c>
      <c r="B18" s="558">
        <v>550</v>
      </c>
      <c r="C18" s="322">
        <v>1728.1669999999999</v>
      </c>
      <c r="D18" s="323">
        <v>1797.67</v>
      </c>
      <c r="E18" s="173">
        <v>-3.8662824656360817</v>
      </c>
      <c r="F18" s="327">
        <v>0.87909114715499725</v>
      </c>
      <c r="G18" s="60">
        <v>1.0835762187968943</v>
      </c>
      <c r="H18" s="193">
        <v>2100.163</v>
      </c>
      <c r="I18" s="194">
        <v>1997.212</v>
      </c>
      <c r="J18" s="173">
        <v>5.1547357015679873</v>
      </c>
      <c r="K18" s="193">
        <v>1272.1600000000001</v>
      </c>
      <c r="L18" s="194" t="s">
        <v>96</v>
      </c>
      <c r="M18" s="173" t="s">
        <v>108</v>
      </c>
      <c r="N18" s="193">
        <v>1303.8800000000001</v>
      </c>
      <c r="O18" s="194">
        <v>1378.1569999999999</v>
      </c>
      <c r="P18" s="468">
        <v>-5.3895891396988747</v>
      </c>
    </row>
    <row r="19" spans="1:16" ht="15.75" x14ac:dyDescent="0.25">
      <c r="A19" s="328"/>
      <c r="B19" s="559">
        <v>650</v>
      </c>
      <c r="C19" s="322">
        <v>1269</v>
      </c>
      <c r="D19" s="323">
        <v>1283.8820000000001</v>
      </c>
      <c r="E19" s="171">
        <v>-1.1591407933127857</v>
      </c>
      <c r="F19" s="327">
        <v>0.84461925651953262</v>
      </c>
      <c r="G19" s="65">
        <v>1.291308243304313</v>
      </c>
      <c r="H19" s="195" t="s">
        <v>96</v>
      </c>
      <c r="I19" s="196" t="s">
        <v>96</v>
      </c>
      <c r="J19" s="174" t="s">
        <v>108</v>
      </c>
      <c r="K19" s="195">
        <v>1259.3969999999999</v>
      </c>
      <c r="L19" s="196" t="s">
        <v>96</v>
      </c>
      <c r="M19" s="500" t="s">
        <v>108</v>
      </c>
      <c r="N19" s="195">
        <v>1246.5840000000001</v>
      </c>
      <c r="O19" s="196">
        <v>1270.5309999999999</v>
      </c>
      <c r="P19" s="469">
        <v>-1.8848024959642773</v>
      </c>
    </row>
    <row r="20" spans="1:16" ht="15.75" thickBot="1" x14ac:dyDescent="0.3">
      <c r="A20" s="329"/>
      <c r="B20" s="560" t="s">
        <v>106</v>
      </c>
      <c r="C20" s="330" t="s">
        <v>331</v>
      </c>
      <c r="D20" s="331" t="s">
        <v>331</v>
      </c>
      <c r="E20" s="433" t="s">
        <v>331</v>
      </c>
      <c r="F20" s="332">
        <v>6.5827406485582065</v>
      </c>
      <c r="G20" s="333">
        <v>11.797816943878892</v>
      </c>
      <c r="H20" s="334" t="s">
        <v>331</v>
      </c>
      <c r="I20" s="335" t="s">
        <v>331</v>
      </c>
      <c r="J20" s="501" t="s">
        <v>331</v>
      </c>
      <c r="K20" s="334" t="s">
        <v>331</v>
      </c>
      <c r="L20" s="335" t="s">
        <v>331</v>
      </c>
      <c r="M20" s="501" t="s">
        <v>331</v>
      </c>
      <c r="N20" s="334" t="s">
        <v>331</v>
      </c>
      <c r="O20" s="335" t="s">
        <v>331</v>
      </c>
      <c r="P20" s="502" t="s">
        <v>331</v>
      </c>
    </row>
    <row r="21" spans="1:16" ht="16.5" thickTop="1" x14ac:dyDescent="0.25">
      <c r="A21" s="321" t="s">
        <v>332</v>
      </c>
      <c r="B21" s="557">
        <v>450</v>
      </c>
      <c r="C21" s="322">
        <v>1266.9359999999999</v>
      </c>
      <c r="D21" s="323">
        <v>1284.864</v>
      </c>
      <c r="E21" s="171">
        <v>-1.3953227734608573</v>
      </c>
      <c r="F21" s="59">
        <v>0.55690932560236017</v>
      </c>
      <c r="G21" s="192">
        <v>0.47533905551015398</v>
      </c>
      <c r="H21" s="62">
        <v>1289.8330000000001</v>
      </c>
      <c r="I21" s="58">
        <v>1341.7380000000001</v>
      </c>
      <c r="J21" s="171">
        <v>-3.8684899734523408</v>
      </c>
      <c r="K21" s="62">
        <v>1249.3009999999999</v>
      </c>
      <c r="L21" s="58">
        <v>1281.24</v>
      </c>
      <c r="M21" s="171">
        <v>-2.4928194561518588</v>
      </c>
      <c r="N21" s="62">
        <v>1262.9190000000001</v>
      </c>
      <c r="O21" s="58">
        <v>1264.2439999999999</v>
      </c>
      <c r="P21" s="172">
        <v>-0.10480571788355872</v>
      </c>
    </row>
    <row r="22" spans="1:16" ht="15.75" x14ac:dyDescent="0.25">
      <c r="A22" s="325" t="s">
        <v>317</v>
      </c>
      <c r="B22" s="558">
        <v>500</v>
      </c>
      <c r="C22" s="322">
        <v>1183.7660000000001</v>
      </c>
      <c r="D22" s="64">
        <v>1177.4259999999999</v>
      </c>
      <c r="E22" s="171">
        <v>0.53846271442962412</v>
      </c>
      <c r="F22" s="59">
        <v>13.60391160364394</v>
      </c>
      <c r="G22" s="60">
        <v>13.113413733539295</v>
      </c>
      <c r="H22" s="193">
        <v>1230.0260000000001</v>
      </c>
      <c r="I22" s="194">
        <v>1205.8620000000001</v>
      </c>
      <c r="J22" s="173">
        <v>2.0038777239849987</v>
      </c>
      <c r="K22" s="193">
        <v>1162.414</v>
      </c>
      <c r="L22" s="194">
        <v>1157.1120000000001</v>
      </c>
      <c r="M22" s="173">
        <v>0.45820974979085055</v>
      </c>
      <c r="N22" s="193">
        <v>1163.2719999999999</v>
      </c>
      <c r="O22" s="194">
        <v>1177.924</v>
      </c>
      <c r="P22" s="468">
        <v>-1.2438833065630757</v>
      </c>
    </row>
    <row r="23" spans="1:16" ht="15.75" x14ac:dyDescent="0.25">
      <c r="A23" s="328" t="s">
        <v>334</v>
      </c>
      <c r="B23" s="558">
        <v>550</v>
      </c>
      <c r="C23" s="326">
        <v>1174.049</v>
      </c>
      <c r="D23" s="64">
        <v>1158.21</v>
      </c>
      <c r="E23" s="171">
        <v>1.367541292166355</v>
      </c>
      <c r="F23" s="59">
        <v>3.4123116212564688</v>
      </c>
      <c r="G23" s="60">
        <v>3.0743709778245969</v>
      </c>
      <c r="H23" s="193">
        <v>1201.202</v>
      </c>
      <c r="I23" s="194">
        <v>1141.1600000000001</v>
      </c>
      <c r="J23" s="173">
        <v>5.2614883101405514</v>
      </c>
      <c r="K23" s="193">
        <v>1160.7619999999999</v>
      </c>
      <c r="L23" s="194">
        <v>1164.327</v>
      </c>
      <c r="M23" s="173">
        <v>-0.30618546164437094</v>
      </c>
      <c r="N23" s="193">
        <v>1160.558</v>
      </c>
      <c r="O23" s="194">
        <v>1170.8530000000001</v>
      </c>
      <c r="P23" s="468">
        <v>-0.87927348693645335</v>
      </c>
    </row>
    <row r="24" spans="1:16" ht="15.75" x14ac:dyDescent="0.25">
      <c r="A24" s="328"/>
      <c r="B24" s="558">
        <v>650</v>
      </c>
      <c r="C24" s="326">
        <v>1117.1099999999999</v>
      </c>
      <c r="D24" s="64">
        <v>1122.5809999999999</v>
      </c>
      <c r="E24" s="171">
        <v>-0.48735904135202751</v>
      </c>
      <c r="F24" s="59">
        <v>2.098642908292025</v>
      </c>
      <c r="G24" s="60">
        <v>1.8441974387196434</v>
      </c>
      <c r="H24" s="193">
        <v>1102.518</v>
      </c>
      <c r="I24" s="194">
        <v>1116.575</v>
      </c>
      <c r="J24" s="173">
        <v>-1.2589391666480099</v>
      </c>
      <c r="K24" s="193">
        <v>1118.751</v>
      </c>
      <c r="L24" s="194">
        <v>1120.461</v>
      </c>
      <c r="M24" s="173">
        <v>-0.1526157536942416</v>
      </c>
      <c r="N24" s="193">
        <v>1125.4159999999999</v>
      </c>
      <c r="O24" s="194">
        <v>1131.32</v>
      </c>
      <c r="P24" s="468">
        <v>-0.52186826008556353</v>
      </c>
    </row>
    <row r="25" spans="1:16" ht="15.75" x14ac:dyDescent="0.25">
      <c r="A25" s="328"/>
      <c r="B25" s="561">
        <v>750</v>
      </c>
      <c r="C25" s="326">
        <v>1081.2729999999999</v>
      </c>
      <c r="D25" s="64">
        <v>1082.4110000000001</v>
      </c>
      <c r="E25" s="171">
        <v>-0.10513566473364991</v>
      </c>
      <c r="F25" s="59">
        <v>18.230415910602513</v>
      </c>
      <c r="G25" s="60">
        <v>16.009655582901495</v>
      </c>
      <c r="H25" s="193">
        <v>1075.319</v>
      </c>
      <c r="I25" s="194">
        <v>1069.471</v>
      </c>
      <c r="J25" s="173">
        <v>0.54681239603504506</v>
      </c>
      <c r="K25" s="193">
        <v>1078.8910000000001</v>
      </c>
      <c r="L25" s="194">
        <v>1079.0830000000001</v>
      </c>
      <c r="M25" s="173">
        <v>-1.7792885255351745E-2</v>
      </c>
      <c r="N25" s="193">
        <v>1088.9390000000001</v>
      </c>
      <c r="O25" s="194">
        <v>1094.893</v>
      </c>
      <c r="P25" s="468">
        <v>-0.54379743043383699</v>
      </c>
    </row>
    <row r="26" spans="1:16" ht="15.75" x14ac:dyDescent="0.25">
      <c r="A26" s="328"/>
      <c r="B26" s="562">
        <v>850</v>
      </c>
      <c r="C26" s="326">
        <v>1106.098</v>
      </c>
      <c r="D26" s="64">
        <v>1117.375</v>
      </c>
      <c r="E26" s="173">
        <v>-1.0092404072043892</v>
      </c>
      <c r="F26" s="59">
        <v>0.5104157252074687</v>
      </c>
      <c r="G26" s="60">
        <v>0.49722630311790933</v>
      </c>
      <c r="H26" s="193">
        <v>1099.4739999999999</v>
      </c>
      <c r="I26" s="194">
        <v>1116.9939999999999</v>
      </c>
      <c r="J26" s="173">
        <v>-1.5684954440220791</v>
      </c>
      <c r="K26" s="195" t="s">
        <v>108</v>
      </c>
      <c r="L26" s="196" t="s">
        <v>108</v>
      </c>
      <c r="M26" s="174" t="s">
        <v>108</v>
      </c>
      <c r="N26" s="195">
        <v>1154.2750000000001</v>
      </c>
      <c r="O26" s="196">
        <v>1132.7909999999999</v>
      </c>
      <c r="P26" s="469">
        <v>1.8965546159883113</v>
      </c>
    </row>
    <row r="27" spans="1:16" ht="16.5" thickBot="1" x14ac:dyDescent="0.3">
      <c r="A27" s="336"/>
      <c r="B27" s="563" t="s">
        <v>106</v>
      </c>
      <c r="C27" s="337" t="s">
        <v>331</v>
      </c>
      <c r="D27" s="338" t="s">
        <v>331</v>
      </c>
      <c r="E27" s="433" t="s">
        <v>331</v>
      </c>
      <c r="F27" s="332">
        <v>38.41260709460478</v>
      </c>
      <c r="G27" s="339">
        <v>35.014203091613091</v>
      </c>
      <c r="H27" s="340" t="s">
        <v>331</v>
      </c>
      <c r="I27" s="341" t="s">
        <v>331</v>
      </c>
      <c r="J27" s="433" t="s">
        <v>331</v>
      </c>
      <c r="K27" s="334" t="s">
        <v>331</v>
      </c>
      <c r="L27" s="335" t="s">
        <v>331</v>
      </c>
      <c r="M27" s="501" t="s">
        <v>331</v>
      </c>
      <c r="N27" s="334" t="s">
        <v>331</v>
      </c>
      <c r="O27" s="335" t="s">
        <v>331</v>
      </c>
      <c r="P27" s="502" t="s">
        <v>331</v>
      </c>
    </row>
    <row r="28" spans="1:16" ht="16.5" thickTop="1" x14ac:dyDescent="0.25">
      <c r="A28" s="321" t="s">
        <v>332</v>
      </c>
      <c r="B28" s="557">
        <v>450</v>
      </c>
      <c r="C28" s="322">
        <v>1146.1410000000001</v>
      </c>
      <c r="D28" s="323">
        <v>1139.751</v>
      </c>
      <c r="E28" s="171">
        <v>0.56064877328469997</v>
      </c>
      <c r="F28" s="59">
        <v>0.48370725195881448</v>
      </c>
      <c r="G28" s="192">
        <v>1.3385469072059433</v>
      </c>
      <c r="H28" s="62">
        <v>1146.0630000000001</v>
      </c>
      <c r="I28" s="58">
        <v>1147.0160000000001</v>
      </c>
      <c r="J28" s="176">
        <v>-8.3085153127765821E-2</v>
      </c>
      <c r="K28" s="62" t="s">
        <v>96</v>
      </c>
      <c r="L28" s="58" t="s">
        <v>96</v>
      </c>
      <c r="M28" s="171" t="s">
        <v>108</v>
      </c>
      <c r="N28" s="62">
        <v>1158.3920000000001</v>
      </c>
      <c r="O28" s="58" t="s">
        <v>96</v>
      </c>
      <c r="P28" s="172" t="s">
        <v>108</v>
      </c>
    </row>
    <row r="29" spans="1:16" ht="15.75" x14ac:dyDescent="0.25">
      <c r="A29" s="325" t="s">
        <v>317</v>
      </c>
      <c r="B29" s="558">
        <v>500</v>
      </c>
      <c r="C29" s="322">
        <v>1100.74</v>
      </c>
      <c r="D29" s="64">
        <v>1104.4780000000001</v>
      </c>
      <c r="E29" s="171">
        <v>-0.33844042162904614</v>
      </c>
      <c r="F29" s="59">
        <v>9.793869681190051</v>
      </c>
      <c r="G29" s="60">
        <v>10.333693921801117</v>
      </c>
      <c r="H29" s="193">
        <v>1098.164</v>
      </c>
      <c r="I29" s="194">
        <v>1096.184</v>
      </c>
      <c r="J29" s="173">
        <v>0.18062661013114753</v>
      </c>
      <c r="K29" s="193">
        <v>1082.69</v>
      </c>
      <c r="L29" s="194">
        <v>1087.9280000000001</v>
      </c>
      <c r="M29" s="173">
        <v>-0.48146568522917471</v>
      </c>
      <c r="N29" s="193">
        <v>1129.6510000000001</v>
      </c>
      <c r="O29" s="194">
        <v>1135.991</v>
      </c>
      <c r="P29" s="468">
        <v>-0.55810301314006172</v>
      </c>
    </row>
    <row r="30" spans="1:16" ht="15.75" x14ac:dyDescent="0.25">
      <c r="A30" s="328" t="s">
        <v>335</v>
      </c>
      <c r="B30" s="558">
        <v>550</v>
      </c>
      <c r="C30" s="326">
        <v>1139.26</v>
      </c>
      <c r="D30" s="64">
        <v>1139.336</v>
      </c>
      <c r="E30" s="171">
        <v>-6.6705519706233996E-3</v>
      </c>
      <c r="F30" s="59">
        <v>12.157917179399833</v>
      </c>
      <c r="G30" s="60">
        <v>9.9470848233195248</v>
      </c>
      <c r="H30" s="193">
        <v>1126.5840000000001</v>
      </c>
      <c r="I30" s="194">
        <v>1137.269</v>
      </c>
      <c r="J30" s="173">
        <v>-0.9395314564979742</v>
      </c>
      <c r="K30" s="193">
        <v>1112.6099999999999</v>
      </c>
      <c r="L30" s="194">
        <v>1118.0889999999999</v>
      </c>
      <c r="M30" s="173">
        <v>-0.49003254660407553</v>
      </c>
      <c r="N30" s="193">
        <v>1150.325</v>
      </c>
      <c r="O30" s="194">
        <v>1145.5609999999999</v>
      </c>
      <c r="P30" s="468">
        <v>0.41586611276048363</v>
      </c>
    </row>
    <row r="31" spans="1:16" ht="15.75" x14ac:dyDescent="0.25">
      <c r="A31" s="328"/>
      <c r="B31" s="558">
        <v>650</v>
      </c>
      <c r="C31" s="326">
        <v>1107.6579999999999</v>
      </c>
      <c r="D31" s="64">
        <v>1099.1679999999999</v>
      </c>
      <c r="E31" s="171">
        <v>0.77240239890535478</v>
      </c>
      <c r="F31" s="59">
        <v>5.9100752935614631</v>
      </c>
      <c r="G31" s="60">
        <v>7.0158076315636153</v>
      </c>
      <c r="H31" s="193">
        <v>1119.079</v>
      </c>
      <c r="I31" s="194">
        <v>1104.511</v>
      </c>
      <c r="J31" s="173">
        <v>1.3189547229497927</v>
      </c>
      <c r="K31" s="193">
        <v>1101.7560000000001</v>
      </c>
      <c r="L31" s="194">
        <v>1115.0319999999999</v>
      </c>
      <c r="M31" s="173">
        <v>-1.1906384749495835</v>
      </c>
      <c r="N31" s="193">
        <v>1088.5050000000001</v>
      </c>
      <c r="O31" s="194" t="s">
        <v>96</v>
      </c>
      <c r="P31" s="468" t="s">
        <v>108</v>
      </c>
    </row>
    <row r="32" spans="1:16" ht="15.75" x14ac:dyDescent="0.25">
      <c r="A32" s="328"/>
      <c r="B32" s="561">
        <v>750</v>
      </c>
      <c r="C32" s="326">
        <v>1010.489</v>
      </c>
      <c r="D32" s="64">
        <v>1013.626</v>
      </c>
      <c r="E32" s="171">
        <v>-0.30948298484844938</v>
      </c>
      <c r="F32" s="59">
        <v>13.365244454950165</v>
      </c>
      <c r="G32" s="60">
        <v>11.791872745337939</v>
      </c>
      <c r="H32" s="193">
        <v>1004.4640000000001</v>
      </c>
      <c r="I32" s="194">
        <v>1005.9349999999999</v>
      </c>
      <c r="J32" s="173">
        <v>-0.14623211241281892</v>
      </c>
      <c r="K32" s="193">
        <v>1006.787</v>
      </c>
      <c r="L32" s="194">
        <v>1000.852</v>
      </c>
      <c r="M32" s="173">
        <v>0.59299476845728039</v>
      </c>
      <c r="N32" s="193">
        <v>1021.251</v>
      </c>
      <c r="O32" s="194">
        <v>1030.4559999999999</v>
      </c>
      <c r="P32" s="468">
        <v>-0.89329384272593182</v>
      </c>
    </row>
    <row r="33" spans="1:16" ht="15.75" x14ac:dyDescent="0.25">
      <c r="A33" s="328"/>
      <c r="B33" s="562">
        <v>850</v>
      </c>
      <c r="C33" s="326">
        <v>983.84100000000001</v>
      </c>
      <c r="D33" s="64">
        <v>978.55399999999997</v>
      </c>
      <c r="E33" s="173">
        <v>0.54028699489246734</v>
      </c>
      <c r="F33" s="59">
        <v>0.64749218444025769</v>
      </c>
      <c r="G33" s="60">
        <v>0.65346818397255124</v>
      </c>
      <c r="H33" s="193">
        <v>979.178</v>
      </c>
      <c r="I33" s="194" t="s">
        <v>96</v>
      </c>
      <c r="J33" s="173" t="s">
        <v>108</v>
      </c>
      <c r="K33" s="193">
        <v>990</v>
      </c>
      <c r="L33" s="194" t="s">
        <v>96</v>
      </c>
      <c r="M33" s="173" t="s">
        <v>108</v>
      </c>
      <c r="N33" s="193" t="s">
        <v>108</v>
      </c>
      <c r="O33" s="196" t="s">
        <v>108</v>
      </c>
      <c r="P33" s="469" t="s">
        <v>108</v>
      </c>
    </row>
    <row r="34" spans="1:16" ht="16.5" thickBot="1" x14ac:dyDescent="0.3">
      <c r="A34" s="336"/>
      <c r="B34" s="563" t="s">
        <v>106</v>
      </c>
      <c r="C34" s="337" t="s">
        <v>331</v>
      </c>
      <c r="D34" s="338" t="s">
        <v>331</v>
      </c>
      <c r="E34" s="433" t="s">
        <v>331</v>
      </c>
      <c r="F34" s="332">
        <v>42.358306045500576</v>
      </c>
      <c r="G34" s="339">
        <v>41.080474213200695</v>
      </c>
      <c r="H34" s="340" t="s">
        <v>331</v>
      </c>
      <c r="I34" s="341" t="s">
        <v>331</v>
      </c>
      <c r="J34" s="433" t="s">
        <v>331</v>
      </c>
      <c r="K34" s="340" t="s">
        <v>331</v>
      </c>
      <c r="L34" s="341" t="s">
        <v>331</v>
      </c>
      <c r="M34" s="433" t="s">
        <v>331</v>
      </c>
      <c r="N34" s="340" t="s">
        <v>331</v>
      </c>
      <c r="O34" s="335" t="s">
        <v>331</v>
      </c>
      <c r="P34" s="502" t="s">
        <v>331</v>
      </c>
    </row>
    <row r="35" spans="1:16" ht="16.5" thickTop="1" x14ac:dyDescent="0.25">
      <c r="A35" s="321" t="s">
        <v>336</v>
      </c>
      <c r="B35" s="557">
        <v>580</v>
      </c>
      <c r="C35" s="322">
        <v>1120.643</v>
      </c>
      <c r="D35" s="323">
        <v>1096.9390000000001</v>
      </c>
      <c r="E35" s="171">
        <v>2.1609223484623983</v>
      </c>
      <c r="F35" s="59">
        <v>0.64059780631316476</v>
      </c>
      <c r="G35" s="192">
        <v>0.86096401516046195</v>
      </c>
      <c r="H35" s="62">
        <v>1084.338</v>
      </c>
      <c r="I35" s="58">
        <v>1041.8889999999999</v>
      </c>
      <c r="J35" s="171">
        <v>4.0742343954106506</v>
      </c>
      <c r="K35" s="62">
        <v>1163.7070000000001</v>
      </c>
      <c r="L35" s="58">
        <v>1153.9570000000001</v>
      </c>
      <c r="M35" s="171">
        <v>0.84491883146425728</v>
      </c>
      <c r="N35" s="62">
        <v>1119.7670000000001</v>
      </c>
      <c r="O35" s="58">
        <v>1134.722</v>
      </c>
      <c r="P35" s="172">
        <v>-1.3179439545545013</v>
      </c>
    </row>
    <row r="36" spans="1:16" ht="15.75" x14ac:dyDescent="0.25">
      <c r="A36" s="325" t="s">
        <v>317</v>
      </c>
      <c r="B36" s="558">
        <v>720</v>
      </c>
      <c r="C36" s="322">
        <v>1093.2070000000001</v>
      </c>
      <c r="D36" s="64">
        <v>1087.7809999999999</v>
      </c>
      <c r="E36" s="171">
        <v>0.49881363987789434</v>
      </c>
      <c r="F36" s="59">
        <v>5.5582012973018076</v>
      </c>
      <c r="G36" s="60">
        <v>5.02375317483187</v>
      </c>
      <c r="H36" s="193">
        <v>1089.846</v>
      </c>
      <c r="I36" s="194">
        <v>1074.31</v>
      </c>
      <c r="J36" s="173">
        <v>1.4461375208273273</v>
      </c>
      <c r="K36" s="193">
        <v>1118.258</v>
      </c>
      <c r="L36" s="194">
        <v>1107.366</v>
      </c>
      <c r="M36" s="173">
        <v>0.98359530633955283</v>
      </c>
      <c r="N36" s="193">
        <v>1084.6679999999999</v>
      </c>
      <c r="O36" s="194">
        <v>1089.8979999999999</v>
      </c>
      <c r="P36" s="468">
        <v>-0.47986141822445938</v>
      </c>
    </row>
    <row r="37" spans="1:16" ht="15.75" x14ac:dyDescent="0.25">
      <c r="A37" s="328" t="s">
        <v>334</v>
      </c>
      <c r="B37" s="559">
        <v>2000</v>
      </c>
      <c r="C37" s="326">
        <v>1062.664</v>
      </c>
      <c r="D37" s="64">
        <v>1075.739</v>
      </c>
      <c r="E37" s="173">
        <v>-1.2154435230106972</v>
      </c>
      <c r="F37" s="59">
        <v>1.0643123813761413</v>
      </c>
      <c r="G37" s="60">
        <v>0.86757742810669014</v>
      </c>
      <c r="H37" s="195">
        <v>1030.241</v>
      </c>
      <c r="I37" s="196">
        <v>1036.7349999999999</v>
      </c>
      <c r="J37" s="174">
        <v>-0.62638957882196655</v>
      </c>
      <c r="K37" s="195">
        <v>1205.9269999999999</v>
      </c>
      <c r="L37" s="196">
        <v>1197.837</v>
      </c>
      <c r="M37" s="174">
        <v>0.67538404641031446</v>
      </c>
      <c r="N37" s="195">
        <v>1073.432</v>
      </c>
      <c r="O37" s="196">
        <v>1085.673</v>
      </c>
      <c r="P37" s="469">
        <v>-1.1275034011161726</v>
      </c>
    </row>
    <row r="38" spans="1:16" ht="16.5" thickBot="1" x14ac:dyDescent="0.3">
      <c r="A38" s="336"/>
      <c r="B38" s="560" t="s">
        <v>106</v>
      </c>
      <c r="C38" s="337" t="s">
        <v>331</v>
      </c>
      <c r="D38" s="338" t="s">
        <v>331</v>
      </c>
      <c r="E38" s="433" t="s">
        <v>331</v>
      </c>
      <c r="F38" s="332">
        <v>7.2631114849911125</v>
      </c>
      <c r="G38" s="339">
        <v>6.7522946180990226</v>
      </c>
      <c r="H38" s="334" t="s">
        <v>331</v>
      </c>
      <c r="I38" s="335" t="s">
        <v>331</v>
      </c>
      <c r="J38" s="501" t="s">
        <v>331</v>
      </c>
      <c r="K38" s="334" t="s">
        <v>331</v>
      </c>
      <c r="L38" s="335" t="s">
        <v>331</v>
      </c>
      <c r="M38" s="501" t="s">
        <v>331</v>
      </c>
      <c r="N38" s="334" t="s">
        <v>331</v>
      </c>
      <c r="O38" s="335" t="s">
        <v>331</v>
      </c>
      <c r="P38" s="502" t="s">
        <v>331</v>
      </c>
    </row>
    <row r="39" spans="1:16" ht="16.5" thickTop="1" x14ac:dyDescent="0.25">
      <c r="A39" s="321" t="s">
        <v>336</v>
      </c>
      <c r="B39" s="557">
        <v>580</v>
      </c>
      <c r="C39" s="322">
        <v>1034.5239999999999</v>
      </c>
      <c r="D39" s="323">
        <v>1020.318</v>
      </c>
      <c r="E39" s="171">
        <v>1.3923110246021244</v>
      </c>
      <c r="F39" s="59">
        <v>9.0148339208038733E-2</v>
      </c>
      <c r="G39" s="192">
        <v>0.15545456978961475</v>
      </c>
      <c r="H39" s="62" t="s">
        <v>96</v>
      </c>
      <c r="I39" s="58" t="s">
        <v>96</v>
      </c>
      <c r="J39" s="171" t="s">
        <v>108</v>
      </c>
      <c r="K39" s="62" t="s">
        <v>96</v>
      </c>
      <c r="L39" s="58" t="s">
        <v>96</v>
      </c>
      <c r="M39" s="171" t="s">
        <v>108</v>
      </c>
      <c r="N39" s="62" t="s">
        <v>96</v>
      </c>
      <c r="O39" s="58" t="s">
        <v>108</v>
      </c>
      <c r="P39" s="172" t="s">
        <v>108</v>
      </c>
    </row>
    <row r="40" spans="1:16" ht="15.75" x14ac:dyDescent="0.25">
      <c r="A40" s="325" t="s">
        <v>317</v>
      </c>
      <c r="B40" s="558">
        <v>720</v>
      </c>
      <c r="C40" s="322">
        <v>1008.514</v>
      </c>
      <c r="D40" s="64">
        <v>1011.091</v>
      </c>
      <c r="E40" s="171">
        <v>-0.25487320132411406</v>
      </c>
      <c r="F40" s="59">
        <v>5.2046761264486889</v>
      </c>
      <c r="G40" s="60">
        <v>5.1026023779943408</v>
      </c>
      <c r="H40" s="193">
        <v>1000.245</v>
      </c>
      <c r="I40" s="194">
        <v>997.72400000000005</v>
      </c>
      <c r="J40" s="173">
        <v>0.25267508850142506</v>
      </c>
      <c r="K40" s="193" t="s">
        <v>96</v>
      </c>
      <c r="L40" s="194" t="s">
        <v>96</v>
      </c>
      <c r="M40" s="173" t="s">
        <v>108</v>
      </c>
      <c r="N40" s="193">
        <v>1016.861</v>
      </c>
      <c r="O40" s="194">
        <v>1027.5920000000001</v>
      </c>
      <c r="P40" s="468">
        <v>-1.0442860590584695</v>
      </c>
    </row>
    <row r="41" spans="1:16" ht="15.75" x14ac:dyDescent="0.25">
      <c r="A41" s="328" t="s">
        <v>335</v>
      </c>
      <c r="B41" s="559">
        <v>2000</v>
      </c>
      <c r="C41" s="326">
        <v>959.31799999999998</v>
      </c>
      <c r="D41" s="64" t="s">
        <v>96</v>
      </c>
      <c r="E41" s="466">
        <v>-0.96053981842245728</v>
      </c>
      <c r="F41" s="59">
        <v>8.841026068860354E-2</v>
      </c>
      <c r="G41" s="60">
        <v>9.7154185424352793E-2</v>
      </c>
      <c r="H41" s="195">
        <v>959.31799999999998</v>
      </c>
      <c r="I41" s="196" t="s">
        <v>96</v>
      </c>
      <c r="J41" s="174" t="s">
        <v>108</v>
      </c>
      <c r="K41" s="195" t="s">
        <v>108</v>
      </c>
      <c r="L41" s="196" t="s">
        <v>108</v>
      </c>
      <c r="M41" s="174" t="s">
        <v>108</v>
      </c>
      <c r="N41" s="195" t="s">
        <v>108</v>
      </c>
      <c r="O41" s="196" t="s">
        <v>108</v>
      </c>
      <c r="P41" s="469" t="s">
        <v>108</v>
      </c>
    </row>
    <row r="42" spans="1:16" ht="16.5" thickBot="1" x14ac:dyDescent="0.3">
      <c r="A42" s="342"/>
      <c r="B42" s="566" t="s">
        <v>106</v>
      </c>
      <c r="C42" s="439" t="s">
        <v>331</v>
      </c>
      <c r="D42" s="440" t="s">
        <v>331</v>
      </c>
      <c r="E42" s="441" t="s">
        <v>331</v>
      </c>
      <c r="F42" s="343">
        <v>5.3832347263453313</v>
      </c>
      <c r="G42" s="442">
        <v>5.355211133208309</v>
      </c>
      <c r="H42" s="344" t="s">
        <v>331</v>
      </c>
      <c r="I42" s="345" t="s">
        <v>331</v>
      </c>
      <c r="J42" s="441" t="s">
        <v>331</v>
      </c>
      <c r="K42" s="344" t="s">
        <v>331</v>
      </c>
      <c r="L42" s="345" t="s">
        <v>331</v>
      </c>
      <c r="M42" s="441" t="s">
        <v>331</v>
      </c>
      <c r="N42" s="344" t="s">
        <v>331</v>
      </c>
      <c r="O42" s="345" t="s">
        <v>331</v>
      </c>
      <c r="P42" s="504" t="s">
        <v>331</v>
      </c>
    </row>
    <row r="43" spans="1:16" ht="16.5" thickBot="1" x14ac:dyDescent="0.3">
      <c r="A43" s="346" t="s">
        <v>157</v>
      </c>
      <c r="B43" s="347"/>
      <c r="C43" s="443" t="s">
        <v>331</v>
      </c>
      <c r="D43" s="348" t="s">
        <v>331</v>
      </c>
      <c r="E43" s="564" t="s">
        <v>331</v>
      </c>
      <c r="F43" s="343">
        <v>100</v>
      </c>
      <c r="G43" s="349">
        <v>100</v>
      </c>
      <c r="H43"/>
      <c r="I43"/>
      <c r="J43"/>
      <c r="K43"/>
      <c r="L43"/>
      <c r="M43"/>
      <c r="N43"/>
      <c r="O43"/>
      <c r="P43"/>
    </row>
    <row r="44" spans="1:16" ht="15.75" x14ac:dyDescent="0.25">
      <c r="A44" s="29" t="s">
        <v>109</v>
      </c>
      <c r="B44" s="273"/>
      <c r="C44" s="273"/>
      <c r="D44" s="273"/>
    </row>
    <row r="45" spans="1:16" ht="15.75" x14ac:dyDescent="0.25">
      <c r="A45" s="29" t="s">
        <v>136</v>
      </c>
      <c r="B45" s="273"/>
      <c r="C45" s="273"/>
      <c r="D45" s="273"/>
    </row>
    <row r="46" spans="1:16" ht="15.75" x14ac:dyDescent="0.25">
      <c r="A46" s="199"/>
      <c r="B46" s="350"/>
      <c r="C46" s="273"/>
      <c r="D46" s="273"/>
    </row>
    <row r="47" spans="1:16" x14ac:dyDescent="0.2">
      <c r="A47" s="273"/>
      <c r="B47" s="273"/>
      <c r="C47" s="273"/>
      <c r="D47" s="273"/>
    </row>
    <row r="48" spans="1:16" ht="15.75" x14ac:dyDescent="0.25">
      <c r="A48" s="539"/>
      <c r="B48" s="273"/>
      <c r="C48" s="273"/>
      <c r="D48" s="273"/>
    </row>
    <row r="49" spans="1:4" x14ac:dyDescent="0.2">
      <c r="A49" s="273"/>
      <c r="B49" s="273"/>
      <c r="C49" s="273"/>
      <c r="D49" s="273"/>
    </row>
    <row r="50" spans="1:4" x14ac:dyDescent="0.2">
      <c r="A50" s="273"/>
      <c r="B50" s="273"/>
      <c r="C50" s="273"/>
      <c r="D50" s="273"/>
    </row>
    <row r="51" spans="1:4" x14ac:dyDescent="0.2">
      <c r="A51" s="273"/>
      <c r="B51" s="273"/>
      <c r="C51" s="273"/>
      <c r="D51" s="273"/>
    </row>
    <row r="52" spans="1:4" x14ac:dyDescent="0.2">
      <c r="A52" s="273"/>
      <c r="B52" s="273"/>
      <c r="C52" s="273"/>
      <c r="D52" s="273"/>
    </row>
    <row r="53" spans="1:4" x14ac:dyDescent="0.2">
      <c r="A53" s="273"/>
      <c r="B53" s="273"/>
      <c r="C53" s="273"/>
      <c r="D53" s="273"/>
    </row>
    <row r="54" spans="1:4" x14ac:dyDescent="0.2">
      <c r="A54" s="273"/>
      <c r="B54" s="273"/>
      <c r="C54" s="273"/>
      <c r="D54" s="273"/>
    </row>
    <row r="55" spans="1:4" x14ac:dyDescent="0.2">
      <c r="A55" s="273"/>
      <c r="B55" s="273"/>
      <c r="C55" s="273"/>
      <c r="D55" s="273"/>
    </row>
    <row r="56" spans="1:4" x14ac:dyDescent="0.2">
      <c r="A56" s="273"/>
      <c r="B56" s="273"/>
      <c r="C56" s="273"/>
      <c r="D56" s="273"/>
    </row>
    <row r="57" spans="1:4" x14ac:dyDescent="0.2">
      <c r="A57" s="273"/>
      <c r="B57" s="273"/>
      <c r="C57" s="273"/>
      <c r="D57" s="273"/>
    </row>
    <row r="58" spans="1:4" x14ac:dyDescent="0.2">
      <c r="A58" s="273"/>
      <c r="B58" s="273"/>
      <c r="C58" s="273"/>
      <c r="D58" s="273"/>
    </row>
    <row r="59" spans="1:4" x14ac:dyDescent="0.2">
      <c r="A59" s="273"/>
      <c r="B59" s="273"/>
      <c r="C59" s="273"/>
      <c r="D59" s="273"/>
    </row>
    <row r="60" spans="1:4" x14ac:dyDescent="0.2">
      <c r="A60" s="273"/>
      <c r="B60" s="273"/>
      <c r="C60" s="273"/>
      <c r="D60" s="273"/>
    </row>
    <row r="61" spans="1:4" x14ac:dyDescent="0.2">
      <c r="A61" s="273"/>
      <c r="B61" s="273"/>
      <c r="C61" s="273"/>
      <c r="D61" s="273"/>
    </row>
    <row r="62" spans="1:4" x14ac:dyDescent="0.2">
      <c r="A62" s="273"/>
      <c r="B62" s="273"/>
      <c r="C62" s="273"/>
      <c r="D62" s="273"/>
    </row>
    <row r="63" spans="1:4" x14ac:dyDescent="0.2">
      <c r="A63" s="273"/>
      <c r="B63" s="273"/>
      <c r="C63" s="273"/>
      <c r="D63" s="273"/>
    </row>
    <row r="64" spans="1:4" x14ac:dyDescent="0.2">
      <c r="A64" s="273"/>
      <c r="B64" s="273"/>
      <c r="C64" s="273"/>
      <c r="D64" s="273"/>
    </row>
    <row r="65" spans="1:4" x14ac:dyDescent="0.2">
      <c r="A65" s="273"/>
      <c r="B65" s="273"/>
      <c r="C65" s="273"/>
      <c r="D65" s="273"/>
    </row>
    <row r="66" spans="1:4" x14ac:dyDescent="0.2">
      <c r="A66" s="273"/>
      <c r="B66" s="273"/>
      <c r="C66" s="273"/>
      <c r="D66" s="273"/>
    </row>
    <row r="67" spans="1:4" x14ac:dyDescent="0.2">
      <c r="A67" s="273"/>
      <c r="B67" s="273"/>
      <c r="C67" s="273"/>
      <c r="D67" s="273"/>
    </row>
    <row r="68" spans="1:4" x14ac:dyDescent="0.2">
      <c r="A68" s="273"/>
      <c r="B68" s="273"/>
      <c r="C68" s="273"/>
      <c r="D68" s="273"/>
    </row>
    <row r="69" spans="1:4" x14ac:dyDescent="0.2">
      <c r="A69" s="273"/>
      <c r="B69" s="273"/>
      <c r="C69" s="273"/>
      <c r="D69" s="273"/>
    </row>
    <row r="70" spans="1:4" x14ac:dyDescent="0.2">
      <c r="A70" s="273"/>
      <c r="B70" s="273"/>
      <c r="C70" s="273"/>
      <c r="D70" s="273"/>
    </row>
    <row r="71" spans="1:4" x14ac:dyDescent="0.2">
      <c r="A71" s="273"/>
      <c r="B71" s="273"/>
      <c r="C71" s="273"/>
      <c r="D71" s="273"/>
    </row>
    <row r="72" spans="1:4" x14ac:dyDescent="0.2">
      <c r="A72" s="273"/>
      <c r="B72" s="273"/>
      <c r="C72" s="273"/>
      <c r="D72" s="273"/>
    </row>
    <row r="73" spans="1:4" x14ac:dyDescent="0.2">
      <c r="A73" s="273"/>
      <c r="B73" s="273"/>
      <c r="C73" s="273"/>
      <c r="D73" s="273"/>
    </row>
    <row r="74" spans="1:4" x14ac:dyDescent="0.2">
      <c r="A74" s="273"/>
      <c r="B74" s="273"/>
      <c r="C74" s="273"/>
      <c r="D74" s="273"/>
    </row>
    <row r="75" spans="1:4" x14ac:dyDescent="0.2">
      <c r="A75" s="273"/>
      <c r="B75" s="273"/>
      <c r="C75" s="273"/>
      <c r="D75" s="273"/>
    </row>
    <row r="76" spans="1:4" x14ac:dyDescent="0.2">
      <c r="A76" s="273"/>
      <c r="B76" s="273"/>
      <c r="C76" s="273"/>
      <c r="D76" s="273"/>
    </row>
    <row r="77" spans="1:4" x14ac:dyDescent="0.2">
      <c r="A77" s="273"/>
      <c r="B77" s="273"/>
      <c r="C77" s="273"/>
      <c r="D77" s="273"/>
    </row>
    <row r="78" spans="1:4" x14ac:dyDescent="0.2">
      <c r="A78" s="273"/>
      <c r="B78" s="273"/>
      <c r="C78" s="273"/>
      <c r="D78" s="273"/>
    </row>
    <row r="79" spans="1:4" x14ac:dyDescent="0.2">
      <c r="A79" s="273"/>
      <c r="B79" s="273"/>
      <c r="C79" s="273"/>
      <c r="D79" s="273"/>
    </row>
    <row r="80" spans="1:4" x14ac:dyDescent="0.2">
      <c r="A80" s="273"/>
      <c r="B80" s="273"/>
      <c r="C80" s="273"/>
      <c r="D80" s="273"/>
    </row>
    <row r="81" spans="1:4" x14ac:dyDescent="0.2">
      <c r="A81" s="273"/>
      <c r="B81" s="273"/>
      <c r="C81" s="273"/>
      <c r="D81" s="273"/>
    </row>
    <row r="82" spans="1:4" x14ac:dyDescent="0.2">
      <c r="A82" s="273"/>
      <c r="B82" s="273"/>
      <c r="C82" s="273"/>
      <c r="D82" s="273"/>
    </row>
    <row r="83" spans="1:4" x14ac:dyDescent="0.2">
      <c r="A83" s="273"/>
      <c r="B83" s="273"/>
      <c r="C83" s="273"/>
      <c r="D83" s="273"/>
    </row>
    <row r="84" spans="1:4" x14ac:dyDescent="0.2">
      <c r="A84" s="273"/>
      <c r="B84" s="273"/>
      <c r="C84" s="273"/>
      <c r="D84" s="273"/>
    </row>
    <row r="85" spans="1:4" x14ac:dyDescent="0.2">
      <c r="A85" s="273"/>
      <c r="B85" s="273"/>
      <c r="C85" s="273"/>
      <c r="D85" s="273"/>
    </row>
    <row r="86" spans="1:4" x14ac:dyDescent="0.2">
      <c r="A86" s="273"/>
      <c r="B86" s="273"/>
      <c r="C86" s="273"/>
      <c r="D86" s="273"/>
    </row>
    <row r="87" spans="1:4" x14ac:dyDescent="0.2">
      <c r="A87" s="273"/>
      <c r="B87" s="273"/>
      <c r="C87" s="273"/>
      <c r="D87" s="273"/>
    </row>
    <row r="88" spans="1:4" x14ac:dyDescent="0.2">
      <c r="A88" s="273"/>
      <c r="B88" s="273"/>
      <c r="C88" s="273"/>
      <c r="D88" s="273"/>
    </row>
    <row r="89" spans="1:4" x14ac:dyDescent="0.2">
      <c r="A89" s="273"/>
      <c r="B89" s="273"/>
      <c r="C89" s="273"/>
      <c r="D89" s="273"/>
    </row>
    <row r="90" spans="1:4" x14ac:dyDescent="0.2">
      <c r="A90" s="273"/>
      <c r="B90" s="273"/>
      <c r="C90" s="273"/>
      <c r="D90" s="273"/>
    </row>
    <row r="91" spans="1:4" x14ac:dyDescent="0.2">
      <c r="A91" s="273"/>
      <c r="B91" s="273"/>
      <c r="C91" s="273"/>
      <c r="D91" s="273"/>
    </row>
    <row r="92" spans="1:4" x14ac:dyDescent="0.2">
      <c r="A92" s="273"/>
      <c r="B92" s="273"/>
      <c r="C92" s="273"/>
      <c r="D92" s="273"/>
    </row>
    <row r="93" spans="1:4" x14ac:dyDescent="0.2">
      <c r="A93" s="273"/>
      <c r="B93" s="273"/>
      <c r="C93" s="273"/>
      <c r="D93" s="273"/>
    </row>
    <row r="94" spans="1:4" x14ac:dyDescent="0.2">
      <c r="A94" s="273"/>
      <c r="B94" s="273"/>
      <c r="C94" s="273"/>
      <c r="D94" s="273"/>
    </row>
    <row r="95" spans="1:4" x14ac:dyDescent="0.2">
      <c r="A95" s="273"/>
      <c r="B95" s="273"/>
      <c r="C95" s="273"/>
      <c r="D95" s="273"/>
    </row>
    <row r="96" spans="1:4" x14ac:dyDescent="0.2">
      <c r="A96" s="273"/>
      <c r="B96" s="273"/>
      <c r="C96" s="273"/>
      <c r="D96" s="273"/>
    </row>
    <row r="97" spans="1:4" x14ac:dyDescent="0.2">
      <c r="A97" s="273"/>
      <c r="B97" s="273"/>
      <c r="C97" s="273"/>
      <c r="D97" s="273"/>
    </row>
    <row r="98" spans="1:4" x14ac:dyDescent="0.2">
      <c r="A98" s="273"/>
      <c r="B98" s="273"/>
      <c r="C98" s="273"/>
      <c r="D98" s="273"/>
    </row>
    <row r="99" spans="1:4" x14ac:dyDescent="0.2">
      <c r="A99" s="273"/>
      <c r="B99" s="273"/>
      <c r="C99" s="273"/>
      <c r="D99" s="273"/>
    </row>
    <row r="100" spans="1:4" x14ac:dyDescent="0.2">
      <c r="A100" s="273"/>
      <c r="B100" s="273"/>
      <c r="C100" s="273"/>
      <c r="D100" s="273"/>
    </row>
    <row r="101" spans="1:4" x14ac:dyDescent="0.2">
      <c r="A101" s="273"/>
      <c r="B101" s="273"/>
      <c r="C101" s="273"/>
      <c r="D101" s="273"/>
    </row>
    <row r="102" spans="1:4" x14ac:dyDescent="0.2">
      <c r="A102" s="273"/>
      <c r="B102" s="273"/>
      <c r="C102" s="273"/>
      <c r="D102" s="273"/>
    </row>
    <row r="103" spans="1:4" x14ac:dyDescent="0.2">
      <c r="A103" s="273"/>
      <c r="B103" s="273"/>
      <c r="C103" s="273"/>
      <c r="D103" s="273"/>
    </row>
    <row r="104" spans="1:4" x14ac:dyDescent="0.2">
      <c r="A104" s="273"/>
      <c r="B104" s="273"/>
      <c r="C104" s="273"/>
      <c r="D104" s="273"/>
    </row>
    <row r="105" spans="1:4" x14ac:dyDescent="0.2">
      <c r="A105" s="273"/>
      <c r="B105" s="273"/>
      <c r="C105" s="273"/>
      <c r="D105" s="273"/>
    </row>
    <row r="106" spans="1:4" x14ac:dyDescent="0.2">
      <c r="A106" s="273"/>
      <c r="B106" s="273"/>
      <c r="C106" s="273"/>
      <c r="D106" s="273"/>
    </row>
    <row r="107" spans="1:4" x14ac:dyDescent="0.2">
      <c r="A107" s="273"/>
      <c r="B107" s="273"/>
      <c r="C107" s="273"/>
      <c r="D107" s="273"/>
    </row>
    <row r="108" spans="1:4" x14ac:dyDescent="0.2">
      <c r="A108" s="273"/>
      <c r="B108" s="273"/>
      <c r="C108" s="273"/>
      <c r="D108" s="273"/>
    </row>
    <row r="109" spans="1:4" x14ac:dyDescent="0.2">
      <c r="A109" s="273"/>
      <c r="B109" s="273"/>
      <c r="C109" s="273"/>
      <c r="D109" s="273"/>
    </row>
    <row r="110" spans="1:4" x14ac:dyDescent="0.2">
      <c r="A110" s="273"/>
      <c r="B110" s="273"/>
      <c r="C110" s="273"/>
      <c r="D110" s="273"/>
    </row>
    <row r="111" spans="1:4" x14ac:dyDescent="0.2">
      <c r="A111" s="273"/>
      <c r="B111" s="273"/>
      <c r="C111" s="273"/>
      <c r="D111" s="273"/>
    </row>
    <row r="112" spans="1:4" x14ac:dyDescent="0.2">
      <c r="A112" s="273"/>
      <c r="B112" s="273"/>
      <c r="C112" s="273"/>
      <c r="D112" s="273"/>
    </row>
    <row r="113" spans="1:4" x14ac:dyDescent="0.2">
      <c r="A113" s="273"/>
      <c r="B113" s="273"/>
      <c r="C113" s="273"/>
      <c r="D113" s="273"/>
    </row>
    <row r="114" spans="1:4" x14ac:dyDescent="0.2">
      <c r="A114" s="273"/>
      <c r="B114" s="273"/>
      <c r="C114" s="273"/>
      <c r="D114" s="273"/>
    </row>
    <row r="115" spans="1:4" x14ac:dyDescent="0.2">
      <c r="A115" s="273"/>
      <c r="B115" s="273"/>
      <c r="C115" s="273"/>
      <c r="D115" s="273"/>
    </row>
    <row r="116" spans="1:4" x14ac:dyDescent="0.2">
      <c r="A116" s="273"/>
      <c r="B116" s="273"/>
      <c r="C116" s="273"/>
      <c r="D116" s="273"/>
    </row>
    <row r="117" spans="1:4" x14ac:dyDescent="0.2">
      <c r="A117" s="273"/>
      <c r="B117" s="273"/>
      <c r="C117" s="273"/>
      <c r="D117" s="273"/>
    </row>
    <row r="118" spans="1:4" x14ac:dyDescent="0.2">
      <c r="A118" s="273"/>
      <c r="B118" s="273"/>
      <c r="C118" s="273"/>
      <c r="D118" s="273"/>
    </row>
    <row r="119" spans="1:4" x14ac:dyDescent="0.2">
      <c r="A119" s="273"/>
      <c r="B119" s="273"/>
      <c r="C119" s="273"/>
      <c r="D119" s="273"/>
    </row>
    <row r="120" spans="1:4" x14ac:dyDescent="0.2">
      <c r="A120" s="273"/>
      <c r="B120" s="273"/>
      <c r="C120" s="273"/>
      <c r="D120" s="273"/>
    </row>
    <row r="121" spans="1:4" x14ac:dyDescent="0.2">
      <c r="A121" s="273"/>
      <c r="B121" s="273"/>
      <c r="C121" s="273"/>
      <c r="D121" s="273"/>
    </row>
    <row r="122" spans="1:4" x14ac:dyDescent="0.2">
      <c r="A122" s="273"/>
      <c r="B122" s="273"/>
      <c r="C122" s="273"/>
      <c r="D122" s="273"/>
    </row>
    <row r="123" spans="1:4" x14ac:dyDescent="0.2">
      <c r="A123" s="273"/>
      <c r="B123" s="273"/>
      <c r="C123" s="273"/>
      <c r="D123" s="273"/>
    </row>
    <row r="124" spans="1:4" x14ac:dyDescent="0.2">
      <c r="A124" s="273"/>
      <c r="B124" s="273"/>
      <c r="C124" s="273"/>
      <c r="D124" s="273"/>
    </row>
    <row r="125" spans="1:4" x14ac:dyDescent="0.2">
      <c r="A125" s="273"/>
      <c r="B125" s="273"/>
      <c r="C125" s="273"/>
      <c r="D125" s="273"/>
    </row>
    <row r="126" spans="1:4" x14ac:dyDescent="0.2">
      <c r="A126" s="273"/>
      <c r="B126" s="273"/>
      <c r="C126" s="273"/>
      <c r="D126" s="273"/>
    </row>
    <row r="127" spans="1:4" x14ac:dyDescent="0.2">
      <c r="A127" s="273"/>
      <c r="B127" s="273"/>
      <c r="C127" s="273"/>
      <c r="D127" s="273"/>
    </row>
    <row r="128" spans="1:4" x14ac:dyDescent="0.2">
      <c r="A128" s="273"/>
      <c r="B128" s="273"/>
      <c r="C128" s="273"/>
      <c r="D128" s="273"/>
    </row>
    <row r="129" spans="1:4" x14ac:dyDescent="0.2">
      <c r="A129" s="273"/>
      <c r="B129" s="273"/>
      <c r="C129" s="273"/>
      <c r="D129" s="273"/>
    </row>
    <row r="130" spans="1:4" x14ac:dyDescent="0.2">
      <c r="A130" s="273"/>
      <c r="B130" s="273"/>
      <c r="C130" s="273"/>
      <c r="D130" s="273"/>
    </row>
    <row r="131" spans="1:4" x14ac:dyDescent="0.2">
      <c r="A131" s="273"/>
      <c r="B131" s="273"/>
      <c r="C131" s="273"/>
      <c r="D131" s="273"/>
    </row>
    <row r="132" spans="1:4" x14ac:dyDescent="0.2">
      <c r="A132" s="273"/>
      <c r="B132" s="273"/>
      <c r="C132" s="273"/>
      <c r="D132" s="273"/>
    </row>
    <row r="133" spans="1:4" x14ac:dyDescent="0.2">
      <c r="A133" s="273"/>
      <c r="B133" s="273"/>
      <c r="C133" s="273"/>
      <c r="D133" s="273"/>
    </row>
    <row r="134" spans="1:4" x14ac:dyDescent="0.2">
      <c r="A134" s="273"/>
      <c r="B134" s="273"/>
      <c r="C134" s="273"/>
      <c r="D134" s="273"/>
    </row>
    <row r="135" spans="1:4" x14ac:dyDescent="0.2">
      <c r="A135" s="273"/>
      <c r="B135" s="273"/>
      <c r="C135" s="273"/>
      <c r="D135" s="273"/>
    </row>
    <row r="136" spans="1:4" x14ac:dyDescent="0.2">
      <c r="A136" s="273"/>
      <c r="B136" s="273"/>
      <c r="C136" s="273"/>
      <c r="D136" s="273"/>
    </row>
    <row r="137" spans="1:4" x14ac:dyDescent="0.2">
      <c r="A137" s="273"/>
      <c r="B137" s="273"/>
      <c r="C137" s="273"/>
      <c r="D137" s="273"/>
    </row>
    <row r="138" spans="1:4" x14ac:dyDescent="0.2">
      <c r="A138" s="273"/>
      <c r="B138" s="273"/>
      <c r="C138" s="273"/>
      <c r="D138" s="273"/>
    </row>
    <row r="139" spans="1:4" x14ac:dyDescent="0.2">
      <c r="A139" s="273"/>
      <c r="B139" s="273"/>
      <c r="C139" s="273"/>
      <c r="D139" s="273"/>
    </row>
    <row r="140" spans="1:4" x14ac:dyDescent="0.2">
      <c r="A140" s="273"/>
      <c r="B140" s="273"/>
      <c r="C140" s="273"/>
      <c r="D140" s="273"/>
    </row>
    <row r="141" spans="1:4" x14ac:dyDescent="0.2">
      <c r="A141" s="273"/>
      <c r="B141" s="273"/>
      <c r="C141" s="273"/>
      <c r="D141" s="273"/>
    </row>
    <row r="142" spans="1:4" x14ac:dyDescent="0.2">
      <c r="A142" s="273"/>
      <c r="B142" s="273"/>
      <c r="C142" s="273"/>
      <c r="D142" s="273"/>
    </row>
    <row r="143" spans="1:4" x14ac:dyDescent="0.2">
      <c r="A143" s="273"/>
      <c r="B143" s="273"/>
      <c r="C143" s="273"/>
      <c r="D143" s="273"/>
    </row>
    <row r="144" spans="1:4" x14ac:dyDescent="0.2">
      <c r="A144" s="273"/>
      <c r="B144" s="273"/>
      <c r="C144" s="273"/>
      <c r="D144" s="273"/>
    </row>
    <row r="145" spans="1:4" x14ac:dyDescent="0.2">
      <c r="A145" s="273"/>
      <c r="B145" s="273"/>
      <c r="C145" s="273"/>
      <c r="D145" s="273"/>
    </row>
    <row r="146" spans="1:4" x14ac:dyDescent="0.2">
      <c r="A146" s="273"/>
      <c r="B146" s="273"/>
      <c r="C146" s="273"/>
      <c r="D146" s="273"/>
    </row>
    <row r="147" spans="1:4" x14ac:dyDescent="0.2">
      <c r="A147" s="273"/>
      <c r="B147" s="273"/>
      <c r="C147" s="273"/>
      <c r="D147" s="273"/>
    </row>
    <row r="148" spans="1:4" x14ac:dyDescent="0.2">
      <c r="A148" s="273"/>
      <c r="B148" s="273"/>
      <c r="C148" s="273"/>
      <c r="D148" s="273"/>
    </row>
    <row r="149" spans="1:4" x14ac:dyDescent="0.2">
      <c r="A149" s="273"/>
      <c r="B149" s="273"/>
      <c r="C149" s="273"/>
      <c r="D149" s="273"/>
    </row>
    <row r="150" spans="1:4" x14ac:dyDescent="0.2">
      <c r="A150" s="273"/>
      <c r="B150" s="273"/>
      <c r="C150" s="273"/>
      <c r="D150" s="273"/>
    </row>
    <row r="151" spans="1:4" x14ac:dyDescent="0.2">
      <c r="A151" s="273"/>
      <c r="B151" s="273"/>
      <c r="C151" s="273"/>
      <c r="D151" s="273"/>
    </row>
    <row r="152" spans="1:4" x14ac:dyDescent="0.2">
      <c r="A152" s="273"/>
      <c r="B152" s="273"/>
      <c r="C152" s="273"/>
      <c r="D152" s="273"/>
    </row>
    <row r="153" spans="1:4" x14ac:dyDescent="0.2">
      <c r="A153" s="273"/>
      <c r="B153" s="273"/>
      <c r="C153" s="273"/>
      <c r="D153" s="273"/>
    </row>
    <row r="154" spans="1:4" x14ac:dyDescent="0.2">
      <c r="A154" s="273"/>
      <c r="B154" s="273"/>
      <c r="C154" s="273"/>
      <c r="D154" s="273"/>
    </row>
    <row r="155" spans="1:4" x14ac:dyDescent="0.2">
      <c r="A155" s="273"/>
      <c r="B155" s="273"/>
      <c r="C155" s="273"/>
      <c r="D155" s="273"/>
    </row>
    <row r="156" spans="1:4" x14ac:dyDescent="0.2">
      <c r="A156" s="273"/>
      <c r="B156" s="273"/>
      <c r="C156" s="273"/>
      <c r="D156" s="273"/>
    </row>
    <row r="157" spans="1:4" x14ac:dyDescent="0.2">
      <c r="A157" s="273"/>
      <c r="B157" s="273"/>
      <c r="C157" s="273"/>
      <c r="D157" s="273"/>
    </row>
    <row r="158" spans="1:4" x14ac:dyDescent="0.2">
      <c r="A158" s="273"/>
      <c r="B158" s="273"/>
      <c r="C158" s="273"/>
      <c r="D158" s="273"/>
    </row>
    <row r="159" spans="1:4" x14ac:dyDescent="0.2">
      <c r="A159" s="273"/>
      <c r="B159" s="273"/>
      <c r="C159" s="273"/>
      <c r="D159" s="273"/>
    </row>
    <row r="160" spans="1:4" x14ac:dyDescent="0.2">
      <c r="A160" s="273"/>
      <c r="B160" s="273"/>
      <c r="C160" s="273"/>
      <c r="D160" s="273"/>
    </row>
    <row r="161" spans="1:4" x14ac:dyDescent="0.2">
      <c r="A161" s="273"/>
      <c r="B161" s="273"/>
      <c r="C161" s="273"/>
      <c r="D161" s="273"/>
    </row>
    <row r="162" spans="1:4" x14ac:dyDescent="0.2">
      <c r="A162" s="273"/>
      <c r="B162" s="273"/>
      <c r="C162" s="273"/>
      <c r="D162" s="273"/>
    </row>
    <row r="163" spans="1:4" x14ac:dyDescent="0.2">
      <c r="A163" s="273"/>
      <c r="B163" s="273"/>
      <c r="C163" s="273"/>
      <c r="D163" s="273"/>
    </row>
    <row r="164" spans="1:4" x14ac:dyDescent="0.2">
      <c r="A164" s="273"/>
      <c r="B164" s="273"/>
      <c r="C164" s="273"/>
      <c r="D164" s="273"/>
    </row>
    <row r="165" spans="1:4" x14ac:dyDescent="0.2">
      <c r="A165" s="273"/>
      <c r="B165" s="273"/>
      <c r="C165" s="273"/>
      <c r="D165" s="273"/>
    </row>
    <row r="166" spans="1:4" x14ac:dyDescent="0.2">
      <c r="A166" s="273"/>
      <c r="B166" s="273"/>
      <c r="C166" s="273"/>
      <c r="D166" s="273"/>
    </row>
    <row r="167" spans="1:4" x14ac:dyDescent="0.2">
      <c r="A167" s="273"/>
      <c r="B167" s="273"/>
      <c r="C167" s="273"/>
      <c r="D167" s="273"/>
    </row>
    <row r="168" spans="1:4" x14ac:dyDescent="0.2">
      <c r="A168" s="273"/>
      <c r="B168" s="273"/>
      <c r="C168" s="273"/>
      <c r="D168" s="273"/>
    </row>
    <row r="169" spans="1:4" x14ac:dyDescent="0.2">
      <c r="A169" s="273"/>
      <c r="B169" s="273"/>
      <c r="C169" s="273"/>
      <c r="D169" s="273"/>
    </row>
    <row r="170" spans="1:4" x14ac:dyDescent="0.2">
      <c r="A170" s="273"/>
      <c r="B170" s="273"/>
      <c r="C170" s="273"/>
      <c r="D170" s="273"/>
    </row>
    <row r="171" spans="1:4" x14ac:dyDescent="0.2">
      <c r="A171" s="273"/>
      <c r="B171" s="273"/>
      <c r="C171" s="273"/>
      <c r="D171" s="273"/>
    </row>
    <row r="172" spans="1:4" x14ac:dyDescent="0.2">
      <c r="A172" s="273"/>
      <c r="B172" s="273"/>
      <c r="C172" s="273"/>
      <c r="D172" s="273"/>
    </row>
    <row r="173" spans="1:4" x14ac:dyDescent="0.2">
      <c r="A173" s="273"/>
      <c r="B173" s="273"/>
      <c r="C173" s="273"/>
      <c r="D173" s="273"/>
    </row>
    <row r="174" spans="1:4" x14ac:dyDescent="0.2">
      <c r="A174" s="273"/>
      <c r="B174" s="273"/>
      <c r="C174" s="273"/>
      <c r="D174" s="273"/>
    </row>
    <row r="175" spans="1:4" x14ac:dyDescent="0.2">
      <c r="A175" s="273"/>
      <c r="B175" s="273"/>
      <c r="C175" s="273"/>
      <c r="D175" s="273"/>
    </row>
    <row r="176" spans="1:4" x14ac:dyDescent="0.2">
      <c r="A176" s="273"/>
      <c r="B176" s="273"/>
      <c r="C176" s="273"/>
      <c r="D176" s="273"/>
    </row>
    <row r="177" spans="1:4" x14ac:dyDescent="0.2">
      <c r="A177" s="273"/>
      <c r="B177" s="273"/>
      <c r="C177" s="273"/>
      <c r="D177" s="273"/>
    </row>
    <row r="178" spans="1:4" x14ac:dyDescent="0.2">
      <c r="A178" s="273"/>
      <c r="B178" s="273"/>
      <c r="C178" s="273"/>
      <c r="D178" s="273"/>
    </row>
    <row r="179" spans="1:4" x14ac:dyDescent="0.2">
      <c r="A179" s="273"/>
      <c r="B179" s="273"/>
      <c r="C179" s="273"/>
      <c r="D179" s="273"/>
    </row>
    <row r="180" spans="1:4" x14ac:dyDescent="0.2">
      <c r="A180" s="273"/>
      <c r="B180" s="273"/>
      <c r="C180" s="273"/>
      <c r="D180" s="273"/>
    </row>
    <row r="181" spans="1:4" x14ac:dyDescent="0.2">
      <c r="A181" s="273"/>
      <c r="B181" s="273"/>
      <c r="C181" s="273"/>
      <c r="D181" s="273"/>
    </row>
    <row r="182" spans="1:4" x14ac:dyDescent="0.2">
      <c r="A182" s="273"/>
      <c r="B182" s="273"/>
      <c r="C182" s="273"/>
      <c r="D182" s="273"/>
    </row>
    <row r="183" spans="1:4" x14ac:dyDescent="0.2">
      <c r="A183" s="273"/>
      <c r="B183" s="273"/>
      <c r="C183" s="273"/>
      <c r="D183" s="273"/>
    </row>
    <row r="184" spans="1:4" x14ac:dyDescent="0.2">
      <c r="A184" s="273"/>
      <c r="B184" s="273"/>
      <c r="C184" s="273"/>
      <c r="D184" s="273"/>
    </row>
    <row r="185" spans="1:4" x14ac:dyDescent="0.2">
      <c r="A185" s="273"/>
      <c r="B185" s="273"/>
      <c r="C185" s="273"/>
      <c r="D185" s="273"/>
    </row>
    <row r="186" spans="1:4" x14ac:dyDescent="0.2">
      <c r="A186" s="273"/>
      <c r="B186" s="273"/>
      <c r="C186" s="273"/>
      <c r="D186" s="273"/>
    </row>
    <row r="187" spans="1:4" x14ac:dyDescent="0.2">
      <c r="A187" s="273"/>
      <c r="B187" s="273"/>
      <c r="C187" s="273"/>
      <c r="D187" s="273"/>
    </row>
    <row r="188" spans="1:4" x14ac:dyDescent="0.2">
      <c r="A188" s="273"/>
      <c r="B188" s="273"/>
      <c r="C188" s="273"/>
      <c r="D188" s="273"/>
    </row>
    <row r="189" spans="1:4" x14ac:dyDescent="0.2">
      <c r="A189" s="273"/>
      <c r="B189" s="273"/>
      <c r="C189" s="273"/>
      <c r="D189" s="273"/>
    </row>
    <row r="190" spans="1:4" x14ac:dyDescent="0.2">
      <c r="A190" s="273"/>
      <c r="B190" s="273"/>
      <c r="C190" s="273"/>
      <c r="D190" s="273"/>
    </row>
    <row r="191" spans="1:4" x14ac:dyDescent="0.2">
      <c r="A191" s="273"/>
      <c r="B191" s="273"/>
      <c r="C191" s="273"/>
      <c r="D191" s="273"/>
    </row>
    <row r="192" spans="1:4" x14ac:dyDescent="0.2">
      <c r="A192" s="273"/>
      <c r="B192" s="273"/>
      <c r="C192" s="273"/>
      <c r="D192" s="273"/>
    </row>
    <row r="193" spans="1:4" x14ac:dyDescent="0.2">
      <c r="A193" s="273"/>
      <c r="B193" s="273"/>
      <c r="C193" s="273"/>
      <c r="D193" s="273"/>
    </row>
    <row r="194" spans="1:4" x14ac:dyDescent="0.2">
      <c r="A194" s="273"/>
      <c r="B194" s="273"/>
      <c r="C194" s="273"/>
      <c r="D194" s="273"/>
    </row>
    <row r="195" spans="1:4" x14ac:dyDescent="0.2">
      <c r="A195" s="273"/>
      <c r="B195" s="273"/>
      <c r="C195" s="273"/>
      <c r="D195" s="273"/>
    </row>
    <row r="196" spans="1:4" x14ac:dyDescent="0.2">
      <c r="A196" s="273"/>
      <c r="B196" s="273"/>
      <c r="C196" s="273"/>
      <c r="D196" s="273"/>
    </row>
    <row r="197" spans="1:4" x14ac:dyDescent="0.2">
      <c r="A197" s="273"/>
      <c r="B197" s="273"/>
      <c r="C197" s="273"/>
      <c r="D197" s="273"/>
    </row>
    <row r="198" spans="1:4" x14ac:dyDescent="0.2">
      <c r="A198" s="273"/>
      <c r="B198" s="273"/>
      <c r="C198" s="273"/>
      <c r="D198" s="273"/>
    </row>
    <row r="199" spans="1:4" x14ac:dyDescent="0.2">
      <c r="A199" s="273"/>
      <c r="B199" s="273"/>
      <c r="C199" s="273"/>
      <c r="D199" s="273"/>
    </row>
    <row r="200" spans="1:4" x14ac:dyDescent="0.2">
      <c r="A200" s="273"/>
      <c r="B200" s="273"/>
      <c r="C200" s="273"/>
      <c r="D200" s="273"/>
    </row>
    <row r="201" spans="1:4" x14ac:dyDescent="0.2">
      <c r="A201" s="273"/>
      <c r="B201" s="273"/>
      <c r="C201" s="273"/>
      <c r="D201" s="273"/>
    </row>
    <row r="202" spans="1:4" x14ac:dyDescent="0.2">
      <c r="A202" s="273"/>
      <c r="B202" s="273"/>
      <c r="C202" s="273"/>
      <c r="D202" s="273"/>
    </row>
    <row r="203" spans="1:4" x14ac:dyDescent="0.2">
      <c r="A203" s="273"/>
      <c r="B203" s="273"/>
      <c r="C203" s="273"/>
      <c r="D203" s="273"/>
    </row>
    <row r="204" spans="1:4" x14ac:dyDescent="0.2">
      <c r="A204" s="273"/>
      <c r="B204" s="273"/>
      <c r="C204" s="273"/>
      <c r="D204" s="273"/>
    </row>
    <row r="205" spans="1:4" x14ac:dyDescent="0.2">
      <c r="A205" s="273"/>
      <c r="B205" s="273"/>
      <c r="C205" s="273"/>
      <c r="D205" s="273"/>
    </row>
    <row r="206" spans="1:4" x14ac:dyDescent="0.2">
      <c r="A206" s="273"/>
      <c r="B206" s="273"/>
      <c r="C206" s="273"/>
      <c r="D206" s="273"/>
    </row>
    <row r="207" spans="1:4" x14ac:dyDescent="0.2">
      <c r="A207" s="273"/>
      <c r="B207" s="273"/>
      <c r="C207" s="273"/>
      <c r="D207" s="273"/>
    </row>
    <row r="208" spans="1:4" x14ac:dyDescent="0.2">
      <c r="A208" s="273"/>
      <c r="B208" s="273"/>
      <c r="C208" s="273"/>
      <c r="D208" s="273"/>
    </row>
    <row r="209" spans="1:4" x14ac:dyDescent="0.2">
      <c r="A209" s="273"/>
      <c r="B209" s="273"/>
      <c r="C209" s="273"/>
      <c r="D209" s="273"/>
    </row>
    <row r="210" spans="1:4" x14ac:dyDescent="0.2">
      <c r="A210" s="273"/>
      <c r="B210" s="273"/>
      <c r="C210" s="273"/>
      <c r="D210" s="273"/>
    </row>
    <row r="211" spans="1:4" x14ac:dyDescent="0.2">
      <c r="A211" s="273"/>
      <c r="B211" s="273"/>
      <c r="C211" s="273"/>
      <c r="D211" s="273"/>
    </row>
    <row r="212" spans="1:4" x14ac:dyDescent="0.2">
      <c r="A212" s="273"/>
      <c r="B212" s="273"/>
      <c r="C212" s="273"/>
      <c r="D212" s="273"/>
    </row>
    <row r="213" spans="1:4" x14ac:dyDescent="0.2">
      <c r="A213" s="273"/>
      <c r="B213" s="273"/>
      <c r="C213" s="273"/>
      <c r="D213" s="273"/>
    </row>
    <row r="214" spans="1:4" x14ac:dyDescent="0.2">
      <c r="A214" s="273"/>
      <c r="B214" s="273"/>
      <c r="C214" s="273"/>
      <c r="D214" s="273"/>
    </row>
    <row r="215" spans="1:4" x14ac:dyDescent="0.2">
      <c r="A215" s="273"/>
      <c r="B215" s="273"/>
      <c r="C215" s="273"/>
      <c r="D215" s="273"/>
    </row>
    <row r="216" spans="1:4" x14ac:dyDescent="0.2">
      <c r="A216" s="273"/>
      <c r="B216" s="273"/>
      <c r="C216" s="273"/>
      <c r="D216" s="273"/>
    </row>
    <row r="217" spans="1:4" x14ac:dyDescent="0.2">
      <c r="A217" s="273"/>
      <c r="B217" s="273"/>
      <c r="C217" s="273"/>
      <c r="D217" s="273"/>
    </row>
    <row r="218" spans="1:4" x14ac:dyDescent="0.2">
      <c r="A218" s="273"/>
      <c r="B218" s="273"/>
      <c r="C218" s="273"/>
      <c r="D218" s="273"/>
    </row>
    <row r="219" spans="1:4" x14ac:dyDescent="0.2">
      <c r="A219" s="273"/>
      <c r="B219" s="273"/>
      <c r="C219" s="273"/>
      <c r="D219" s="273"/>
    </row>
    <row r="220" spans="1:4" x14ac:dyDescent="0.2">
      <c r="A220" s="273"/>
      <c r="B220" s="273"/>
      <c r="C220" s="273"/>
      <c r="D220" s="273"/>
    </row>
    <row r="221" spans="1:4" x14ac:dyDescent="0.2">
      <c r="A221" s="273"/>
      <c r="B221" s="273"/>
      <c r="C221" s="273"/>
      <c r="D221" s="273"/>
    </row>
    <row r="222" spans="1:4" x14ac:dyDescent="0.2">
      <c r="A222" s="273"/>
      <c r="B222" s="273"/>
      <c r="C222" s="273"/>
      <c r="D222" s="273"/>
    </row>
    <row r="223" spans="1:4" x14ac:dyDescent="0.2">
      <c r="A223" s="273"/>
      <c r="B223" s="273"/>
      <c r="C223" s="273"/>
      <c r="D223" s="273"/>
    </row>
    <row r="224" spans="1:4" x14ac:dyDescent="0.2">
      <c r="A224" s="273"/>
      <c r="B224" s="273"/>
      <c r="C224" s="273"/>
      <c r="D224" s="273"/>
    </row>
    <row r="225" spans="1:4" x14ac:dyDescent="0.2">
      <c r="A225" s="273"/>
      <c r="B225" s="273"/>
      <c r="C225" s="273"/>
      <c r="D225" s="273"/>
    </row>
    <row r="226" spans="1:4" x14ac:dyDescent="0.2">
      <c r="A226" s="273"/>
      <c r="B226" s="273"/>
      <c r="C226" s="273"/>
      <c r="D226" s="273"/>
    </row>
    <row r="227" spans="1:4" x14ac:dyDescent="0.2">
      <c r="A227" s="273"/>
      <c r="B227" s="273"/>
      <c r="C227" s="273"/>
      <c r="D227" s="273"/>
    </row>
    <row r="228" spans="1:4" x14ac:dyDescent="0.2">
      <c r="A228" s="273"/>
      <c r="B228" s="273"/>
      <c r="C228" s="273"/>
      <c r="D228" s="273"/>
    </row>
    <row r="229" spans="1:4" x14ac:dyDescent="0.2">
      <c r="A229" s="273"/>
      <c r="B229" s="273"/>
      <c r="C229" s="273"/>
      <c r="D229" s="273"/>
    </row>
    <row r="230" spans="1:4" x14ac:dyDescent="0.2">
      <c r="A230" s="273"/>
      <c r="B230" s="273"/>
      <c r="C230" s="273"/>
      <c r="D230" s="273"/>
    </row>
    <row r="231" spans="1:4" x14ac:dyDescent="0.2">
      <c r="A231" s="273"/>
      <c r="B231" s="273"/>
      <c r="C231" s="273"/>
      <c r="D231" s="273"/>
    </row>
    <row r="232" spans="1:4" x14ac:dyDescent="0.2">
      <c r="A232" s="273"/>
      <c r="B232" s="273"/>
      <c r="C232" s="273"/>
      <c r="D232" s="273"/>
    </row>
    <row r="233" spans="1:4" x14ac:dyDescent="0.2">
      <c r="A233" s="273"/>
      <c r="B233" s="273"/>
      <c r="C233" s="273"/>
      <c r="D233" s="273"/>
    </row>
    <row r="234" spans="1:4" x14ac:dyDescent="0.2">
      <c r="A234" s="273"/>
      <c r="B234" s="273"/>
      <c r="C234" s="273"/>
      <c r="D234" s="273"/>
    </row>
    <row r="235" spans="1:4" x14ac:dyDescent="0.2">
      <c r="A235" s="273"/>
      <c r="B235" s="273"/>
      <c r="C235" s="273"/>
      <c r="D235" s="273"/>
    </row>
    <row r="236" spans="1:4" x14ac:dyDescent="0.2">
      <c r="A236" s="273"/>
      <c r="B236" s="273"/>
      <c r="C236" s="273"/>
      <c r="D236" s="273"/>
    </row>
    <row r="237" spans="1:4" x14ac:dyDescent="0.2">
      <c r="A237" s="273"/>
      <c r="B237" s="273"/>
      <c r="C237" s="273"/>
      <c r="D237" s="273"/>
    </row>
    <row r="238" spans="1:4" x14ac:dyDescent="0.2">
      <c r="A238" s="273"/>
      <c r="B238" s="273"/>
      <c r="C238" s="273"/>
      <c r="D238" s="273"/>
    </row>
    <row r="239" spans="1:4" x14ac:dyDescent="0.2">
      <c r="A239" s="273"/>
      <c r="B239" s="273"/>
      <c r="C239" s="273"/>
      <c r="D239" s="273"/>
    </row>
    <row r="240" spans="1:4" x14ac:dyDescent="0.2">
      <c r="A240" s="273"/>
      <c r="B240" s="273"/>
      <c r="C240" s="273"/>
      <c r="D240" s="273"/>
    </row>
    <row r="241" spans="1:4" x14ac:dyDescent="0.2">
      <c r="A241" s="273"/>
      <c r="B241" s="273"/>
      <c r="C241" s="273"/>
      <c r="D241" s="273"/>
    </row>
    <row r="242" spans="1:4" x14ac:dyDescent="0.2">
      <c r="A242" s="273"/>
      <c r="B242" s="273"/>
      <c r="C242" s="273"/>
      <c r="D242" s="273"/>
    </row>
    <row r="243" spans="1:4" x14ac:dyDescent="0.2">
      <c r="A243" s="273"/>
      <c r="B243" s="273"/>
      <c r="C243" s="273"/>
      <c r="D243" s="273"/>
    </row>
    <row r="244" spans="1:4" x14ac:dyDescent="0.2">
      <c r="A244" s="273"/>
      <c r="B244" s="273"/>
      <c r="C244" s="273"/>
      <c r="D244" s="273"/>
    </row>
    <row r="245" spans="1:4" x14ac:dyDescent="0.2">
      <c r="A245" s="273"/>
      <c r="B245" s="273"/>
      <c r="C245" s="273"/>
      <c r="D245" s="273"/>
    </row>
    <row r="246" spans="1:4" x14ac:dyDescent="0.2">
      <c r="A246" s="273"/>
      <c r="B246" s="273"/>
      <c r="C246" s="273"/>
      <c r="D246" s="273"/>
    </row>
    <row r="247" spans="1:4" x14ac:dyDescent="0.2">
      <c r="A247" s="273"/>
      <c r="B247" s="273"/>
      <c r="C247" s="273"/>
      <c r="D247" s="273"/>
    </row>
    <row r="248" spans="1:4" x14ac:dyDescent="0.2">
      <c r="A248" s="273"/>
      <c r="B248" s="273"/>
      <c r="C248" s="273"/>
      <c r="D248" s="273"/>
    </row>
    <row r="249" spans="1:4" x14ac:dyDescent="0.2">
      <c r="A249" s="273"/>
      <c r="B249" s="273"/>
      <c r="C249" s="273"/>
      <c r="D249" s="273"/>
    </row>
    <row r="250" spans="1:4" x14ac:dyDescent="0.2">
      <c r="A250" s="273"/>
      <c r="B250" s="273"/>
      <c r="C250" s="273"/>
      <c r="D250" s="273"/>
    </row>
    <row r="251" spans="1:4" x14ac:dyDescent="0.2">
      <c r="A251" s="273"/>
      <c r="B251" s="273"/>
      <c r="C251" s="273"/>
      <c r="D251" s="273"/>
    </row>
    <row r="252" spans="1:4" x14ac:dyDescent="0.2">
      <c r="A252" s="273"/>
      <c r="B252" s="273"/>
      <c r="C252" s="273"/>
      <c r="D252" s="273"/>
    </row>
    <row r="253" spans="1:4" x14ac:dyDescent="0.2">
      <c r="A253" s="273"/>
      <c r="B253" s="273"/>
      <c r="C253" s="273"/>
      <c r="D253" s="273"/>
    </row>
    <row r="254" spans="1:4" x14ac:dyDescent="0.2">
      <c r="A254" s="273"/>
      <c r="B254" s="273"/>
      <c r="C254" s="273"/>
      <c r="D254" s="273"/>
    </row>
    <row r="255" spans="1:4" x14ac:dyDescent="0.2">
      <c r="A255" s="273"/>
      <c r="B255" s="273"/>
      <c r="C255" s="273"/>
      <c r="D255" s="273"/>
    </row>
    <row r="256" spans="1:4" x14ac:dyDescent="0.2">
      <c r="A256" s="273"/>
      <c r="B256" s="273"/>
      <c r="C256" s="273"/>
      <c r="D256" s="273"/>
    </row>
    <row r="257" spans="1:4" x14ac:dyDescent="0.2">
      <c r="A257" s="273"/>
      <c r="B257" s="273"/>
      <c r="C257" s="273"/>
      <c r="D257" s="273"/>
    </row>
    <row r="258" spans="1:4" x14ac:dyDescent="0.2">
      <c r="A258" s="273"/>
      <c r="B258" s="273"/>
      <c r="C258" s="273"/>
      <c r="D258" s="273"/>
    </row>
    <row r="259" spans="1:4" x14ac:dyDescent="0.2">
      <c r="A259" s="273"/>
      <c r="B259" s="273"/>
      <c r="C259" s="273"/>
      <c r="D259" s="273"/>
    </row>
    <row r="260" spans="1:4" x14ac:dyDescent="0.2">
      <c r="A260" s="273"/>
      <c r="B260" s="273"/>
      <c r="C260" s="273"/>
      <c r="D260" s="273"/>
    </row>
    <row r="261" spans="1:4" x14ac:dyDescent="0.2">
      <c r="A261" s="273"/>
      <c r="B261" s="273"/>
      <c r="C261" s="273"/>
      <c r="D261" s="273"/>
    </row>
    <row r="262" spans="1:4" x14ac:dyDescent="0.2">
      <c r="A262" s="273"/>
      <c r="B262" s="273"/>
      <c r="C262" s="273"/>
      <c r="D262" s="273"/>
    </row>
    <row r="263" spans="1:4" x14ac:dyDescent="0.2">
      <c r="A263" s="273"/>
      <c r="B263" s="273"/>
      <c r="C263" s="273"/>
      <c r="D263" s="273"/>
    </row>
    <row r="264" spans="1:4" x14ac:dyDescent="0.2">
      <c r="A264" s="273"/>
      <c r="B264" s="273"/>
      <c r="C264" s="273"/>
      <c r="D264" s="273"/>
    </row>
    <row r="265" spans="1:4" x14ac:dyDescent="0.2">
      <c r="A265" s="273"/>
      <c r="B265" s="273"/>
      <c r="C265" s="273"/>
      <c r="D265" s="273"/>
    </row>
    <row r="266" spans="1:4" x14ac:dyDescent="0.2">
      <c r="A266" s="273"/>
      <c r="B266" s="273"/>
      <c r="C266" s="273"/>
      <c r="D266" s="273"/>
    </row>
    <row r="267" spans="1:4" x14ac:dyDescent="0.2">
      <c r="A267" s="273"/>
      <c r="B267" s="273"/>
      <c r="C267" s="273"/>
      <c r="D267" s="273"/>
    </row>
    <row r="268" spans="1:4" x14ac:dyDescent="0.2">
      <c r="A268" s="273"/>
      <c r="B268" s="273"/>
      <c r="C268" s="273"/>
      <c r="D268" s="273"/>
    </row>
    <row r="269" spans="1:4" x14ac:dyDescent="0.2">
      <c r="A269" s="273"/>
      <c r="B269" s="273"/>
      <c r="C269" s="273"/>
      <c r="D269" s="273"/>
    </row>
    <row r="270" spans="1:4" x14ac:dyDescent="0.2">
      <c r="A270" s="273"/>
      <c r="B270" s="273"/>
      <c r="C270" s="273"/>
      <c r="D270" s="273"/>
    </row>
    <row r="271" spans="1:4" x14ac:dyDescent="0.2">
      <c r="A271" s="273"/>
      <c r="B271" s="273"/>
      <c r="C271" s="273"/>
      <c r="D271" s="273"/>
    </row>
    <row r="272" spans="1:4" x14ac:dyDescent="0.2">
      <c r="A272" s="273"/>
      <c r="B272" s="273"/>
      <c r="C272" s="273"/>
      <c r="D272" s="273"/>
    </row>
    <row r="273" spans="1:4" x14ac:dyDescent="0.2">
      <c r="A273" s="273"/>
      <c r="B273" s="273"/>
      <c r="C273" s="273"/>
      <c r="D273" s="273"/>
    </row>
    <row r="274" spans="1:4" x14ac:dyDescent="0.2">
      <c r="A274" s="273"/>
      <c r="B274" s="273"/>
      <c r="C274" s="273"/>
      <c r="D274" s="273"/>
    </row>
    <row r="275" spans="1:4" x14ac:dyDescent="0.2">
      <c r="A275" s="273"/>
      <c r="B275" s="273"/>
      <c r="C275" s="273"/>
      <c r="D275" s="273"/>
    </row>
    <row r="276" spans="1:4" x14ac:dyDescent="0.2">
      <c r="A276" s="273"/>
      <c r="B276" s="273"/>
      <c r="C276" s="273"/>
      <c r="D276" s="273"/>
    </row>
    <row r="277" spans="1:4" x14ac:dyDescent="0.2">
      <c r="A277" s="273"/>
      <c r="B277" s="273"/>
      <c r="C277" s="273"/>
      <c r="D277" s="273"/>
    </row>
    <row r="278" spans="1:4" x14ac:dyDescent="0.2">
      <c r="A278" s="273"/>
      <c r="B278" s="273"/>
      <c r="C278" s="273"/>
      <c r="D278" s="273"/>
    </row>
    <row r="279" spans="1:4" x14ac:dyDescent="0.2">
      <c r="A279" s="273"/>
      <c r="B279" s="273"/>
      <c r="C279" s="273"/>
      <c r="D279" s="273"/>
    </row>
    <row r="280" spans="1:4" x14ac:dyDescent="0.2">
      <c r="A280" s="273"/>
      <c r="B280" s="273"/>
      <c r="C280" s="273"/>
      <c r="D280" s="273"/>
    </row>
    <row r="281" spans="1:4" x14ac:dyDescent="0.2">
      <c r="A281" s="273"/>
      <c r="B281" s="273"/>
      <c r="C281" s="273"/>
      <c r="D281" s="273"/>
    </row>
    <row r="282" spans="1:4" x14ac:dyDescent="0.2">
      <c r="A282" s="273"/>
      <c r="B282" s="273"/>
      <c r="C282" s="273"/>
      <c r="D282" s="273"/>
    </row>
    <row r="283" spans="1:4" x14ac:dyDescent="0.2">
      <c r="A283" s="273"/>
      <c r="B283" s="273"/>
      <c r="C283" s="273"/>
      <c r="D283" s="273"/>
    </row>
    <row r="284" spans="1:4" x14ac:dyDescent="0.2">
      <c r="A284" s="273"/>
      <c r="B284" s="273"/>
      <c r="C284" s="273"/>
      <c r="D284" s="273"/>
    </row>
    <row r="285" spans="1:4" x14ac:dyDescent="0.2">
      <c r="A285" s="273"/>
      <c r="B285" s="273"/>
      <c r="C285" s="273"/>
      <c r="D285" s="273"/>
    </row>
    <row r="286" spans="1:4" x14ac:dyDescent="0.2">
      <c r="A286" s="273"/>
      <c r="B286" s="273"/>
      <c r="C286" s="273"/>
      <c r="D286" s="273"/>
    </row>
    <row r="287" spans="1:4" x14ac:dyDescent="0.2">
      <c r="A287" s="273"/>
      <c r="B287" s="273"/>
      <c r="C287" s="273"/>
      <c r="D287" s="273"/>
    </row>
    <row r="288" spans="1:4" x14ac:dyDescent="0.2">
      <c r="A288" s="273"/>
      <c r="B288" s="273"/>
      <c r="C288" s="273"/>
      <c r="D288" s="273"/>
    </row>
    <row r="289" spans="1:4" x14ac:dyDescent="0.2">
      <c r="A289" s="273"/>
      <c r="B289" s="273"/>
      <c r="C289" s="273"/>
      <c r="D289" s="273"/>
    </row>
    <row r="290" spans="1:4" x14ac:dyDescent="0.2">
      <c r="A290" s="273"/>
      <c r="B290" s="273"/>
      <c r="C290" s="273"/>
      <c r="D290" s="273"/>
    </row>
    <row r="291" spans="1:4" x14ac:dyDescent="0.2">
      <c r="A291" s="273"/>
      <c r="B291" s="273"/>
      <c r="C291" s="273"/>
      <c r="D291" s="273"/>
    </row>
    <row r="292" spans="1:4" x14ac:dyDescent="0.2">
      <c r="A292" s="273"/>
      <c r="B292" s="273"/>
      <c r="C292" s="273"/>
      <c r="D292" s="273"/>
    </row>
    <row r="293" spans="1:4" x14ac:dyDescent="0.2">
      <c r="A293" s="273"/>
      <c r="B293" s="273"/>
      <c r="C293" s="273"/>
      <c r="D293" s="273"/>
    </row>
    <row r="294" spans="1:4" x14ac:dyDescent="0.2">
      <c r="A294" s="273"/>
      <c r="B294" s="273"/>
      <c r="C294" s="273"/>
      <c r="D294" s="273"/>
    </row>
    <row r="295" spans="1:4" x14ac:dyDescent="0.2">
      <c r="A295" s="273"/>
      <c r="B295" s="273"/>
      <c r="C295" s="273"/>
      <c r="D295" s="273"/>
    </row>
    <row r="296" spans="1:4" x14ac:dyDescent="0.2">
      <c r="A296" s="273"/>
      <c r="B296" s="273"/>
      <c r="C296" s="273"/>
      <c r="D296" s="273"/>
    </row>
    <row r="297" spans="1:4" x14ac:dyDescent="0.2">
      <c r="A297" s="273"/>
      <c r="B297" s="273"/>
      <c r="C297" s="273"/>
      <c r="D297" s="273"/>
    </row>
    <row r="298" spans="1:4" x14ac:dyDescent="0.2">
      <c r="A298" s="273"/>
      <c r="B298" s="273"/>
      <c r="C298" s="273"/>
      <c r="D298" s="273"/>
    </row>
    <row r="299" spans="1:4" x14ac:dyDescent="0.2">
      <c r="A299" s="273"/>
      <c r="B299" s="273"/>
      <c r="C299" s="273"/>
      <c r="D299" s="273"/>
    </row>
    <row r="300" spans="1:4" x14ac:dyDescent="0.2">
      <c r="A300" s="273"/>
      <c r="B300" s="273"/>
      <c r="C300" s="273"/>
      <c r="D300" s="273"/>
    </row>
    <row r="301" spans="1:4" x14ac:dyDescent="0.2">
      <c r="A301" s="273"/>
      <c r="B301" s="273"/>
      <c r="C301" s="273"/>
      <c r="D301" s="273"/>
    </row>
    <row r="302" spans="1:4" x14ac:dyDescent="0.2">
      <c r="A302" s="273"/>
      <c r="B302" s="273"/>
      <c r="C302" s="273"/>
      <c r="D302" s="273"/>
    </row>
    <row r="303" spans="1:4" x14ac:dyDescent="0.2">
      <c r="A303" s="273"/>
      <c r="B303" s="273"/>
      <c r="C303" s="273"/>
      <c r="D303" s="273"/>
    </row>
    <row r="304" spans="1:4" x14ac:dyDescent="0.2">
      <c r="A304" s="273"/>
      <c r="B304" s="273"/>
      <c r="C304" s="273"/>
      <c r="D304" s="273"/>
    </row>
    <row r="305" spans="1:4" x14ac:dyDescent="0.2">
      <c r="A305" s="273"/>
      <c r="B305" s="273"/>
      <c r="C305" s="273"/>
      <c r="D305" s="273"/>
    </row>
    <row r="306" spans="1:4" x14ac:dyDescent="0.2">
      <c r="A306" s="273"/>
      <c r="B306" s="273"/>
      <c r="C306" s="273"/>
      <c r="D306" s="273"/>
    </row>
    <row r="307" spans="1:4" x14ac:dyDescent="0.2">
      <c r="A307" s="273"/>
      <c r="B307" s="273"/>
      <c r="C307" s="273"/>
      <c r="D307" s="273"/>
    </row>
    <row r="308" spans="1:4" x14ac:dyDescent="0.2">
      <c r="A308" s="273"/>
      <c r="B308" s="273"/>
      <c r="C308" s="273"/>
      <c r="D308" s="273"/>
    </row>
    <row r="309" spans="1:4" x14ac:dyDescent="0.2">
      <c r="A309" s="273"/>
      <c r="B309" s="273"/>
      <c r="C309" s="273"/>
      <c r="D309" s="273"/>
    </row>
    <row r="310" spans="1:4" x14ac:dyDescent="0.2">
      <c r="A310" s="273"/>
      <c r="B310" s="273"/>
      <c r="C310" s="273"/>
      <c r="D310" s="273"/>
    </row>
    <row r="311" spans="1:4" x14ac:dyDescent="0.2">
      <c r="A311" s="273"/>
      <c r="B311" s="273"/>
      <c r="C311" s="273"/>
      <c r="D311" s="273"/>
    </row>
    <row r="312" spans="1:4" x14ac:dyDescent="0.2">
      <c r="A312" s="273"/>
      <c r="B312" s="273"/>
      <c r="C312" s="273"/>
      <c r="D312" s="273"/>
    </row>
    <row r="313" spans="1:4" x14ac:dyDescent="0.2">
      <c r="A313" s="273"/>
      <c r="B313" s="273"/>
      <c r="C313" s="273"/>
      <c r="D313" s="273"/>
    </row>
    <row r="314" spans="1:4" x14ac:dyDescent="0.2">
      <c r="A314" s="273"/>
      <c r="B314" s="273"/>
      <c r="C314" s="273"/>
      <c r="D314" s="273"/>
    </row>
    <row r="315" spans="1:4" x14ac:dyDescent="0.2">
      <c r="A315" s="273"/>
      <c r="B315" s="273"/>
      <c r="C315" s="273"/>
      <c r="D315" s="273"/>
    </row>
    <row r="316" spans="1:4" x14ac:dyDescent="0.2">
      <c r="A316" s="273"/>
      <c r="B316" s="273"/>
      <c r="C316" s="273"/>
      <c r="D316" s="273"/>
    </row>
    <row r="317" spans="1:4" x14ac:dyDescent="0.2">
      <c r="A317" s="273"/>
      <c r="B317" s="273"/>
      <c r="C317" s="273"/>
      <c r="D317" s="273"/>
    </row>
    <row r="318" spans="1:4" x14ac:dyDescent="0.2">
      <c r="A318" s="273"/>
      <c r="B318" s="273"/>
      <c r="C318" s="273"/>
      <c r="D318" s="273"/>
    </row>
    <row r="319" spans="1:4" x14ac:dyDescent="0.2">
      <c r="A319" s="273"/>
      <c r="B319" s="273"/>
      <c r="C319" s="273"/>
      <c r="D319" s="273"/>
    </row>
    <row r="320" spans="1:4" x14ac:dyDescent="0.2">
      <c r="A320" s="273"/>
      <c r="B320" s="273"/>
      <c r="C320" s="273"/>
      <c r="D320" s="273"/>
    </row>
    <row r="321" spans="1:4" x14ac:dyDescent="0.2">
      <c r="A321" s="273"/>
      <c r="B321" s="273"/>
      <c r="C321" s="273"/>
      <c r="D321" s="273"/>
    </row>
    <row r="322" spans="1:4" x14ac:dyDescent="0.2">
      <c r="A322" s="273"/>
      <c r="B322" s="273"/>
      <c r="C322" s="273"/>
      <c r="D322" s="273"/>
    </row>
    <row r="323" spans="1:4" x14ac:dyDescent="0.2">
      <c r="A323" s="273"/>
      <c r="B323" s="273"/>
      <c r="C323" s="273"/>
      <c r="D323" s="273"/>
    </row>
    <row r="324" spans="1:4" x14ac:dyDescent="0.2">
      <c r="A324" s="273"/>
      <c r="B324" s="273"/>
      <c r="C324" s="273"/>
      <c r="D324" s="273"/>
    </row>
    <row r="325" spans="1:4" x14ac:dyDescent="0.2">
      <c r="A325" s="273"/>
      <c r="B325" s="273"/>
      <c r="C325" s="273"/>
      <c r="D325" s="273"/>
    </row>
    <row r="326" spans="1:4" x14ac:dyDescent="0.2">
      <c r="A326" s="273"/>
      <c r="B326" s="273"/>
      <c r="C326" s="273"/>
      <c r="D326" s="273"/>
    </row>
    <row r="327" spans="1:4" x14ac:dyDescent="0.2">
      <c r="A327" s="273"/>
      <c r="B327" s="273"/>
      <c r="C327" s="273"/>
      <c r="D327" s="273"/>
    </row>
    <row r="328" spans="1:4" x14ac:dyDescent="0.2">
      <c r="A328" s="273"/>
      <c r="B328" s="273"/>
      <c r="C328" s="273"/>
      <c r="D328" s="273"/>
    </row>
    <row r="329" spans="1:4" x14ac:dyDescent="0.2">
      <c r="A329" s="273"/>
      <c r="B329" s="273"/>
      <c r="C329" s="273"/>
      <c r="D329" s="273"/>
    </row>
    <row r="330" spans="1:4" x14ac:dyDescent="0.2">
      <c r="A330" s="273"/>
      <c r="B330" s="273"/>
      <c r="C330" s="273"/>
      <c r="D330" s="273"/>
    </row>
    <row r="331" spans="1:4" x14ac:dyDescent="0.2">
      <c r="A331" s="273"/>
      <c r="B331" s="273"/>
      <c r="C331" s="273"/>
      <c r="D331" s="273"/>
    </row>
    <row r="332" spans="1:4" x14ac:dyDescent="0.2">
      <c r="A332" s="273"/>
      <c r="B332" s="273"/>
      <c r="C332" s="273"/>
      <c r="D332" s="273"/>
    </row>
    <row r="333" spans="1:4" x14ac:dyDescent="0.2">
      <c r="A333" s="273"/>
      <c r="B333" s="273"/>
      <c r="C333" s="273"/>
      <c r="D333" s="273"/>
    </row>
    <row r="334" spans="1:4" x14ac:dyDescent="0.2">
      <c r="A334" s="273"/>
      <c r="B334" s="273"/>
      <c r="C334" s="273"/>
      <c r="D334" s="273"/>
    </row>
    <row r="335" spans="1:4" x14ac:dyDescent="0.2">
      <c r="A335" s="273"/>
      <c r="B335" s="273"/>
      <c r="C335" s="273"/>
      <c r="D335" s="273"/>
    </row>
    <row r="336" spans="1:4" x14ac:dyDescent="0.2">
      <c r="A336" s="273"/>
      <c r="B336" s="273"/>
      <c r="C336" s="273"/>
      <c r="D336" s="273"/>
    </row>
    <row r="337" spans="1:4" x14ac:dyDescent="0.2">
      <c r="A337" s="273"/>
      <c r="B337" s="273"/>
      <c r="C337" s="273"/>
      <c r="D337" s="273"/>
    </row>
    <row r="338" spans="1:4" x14ac:dyDescent="0.2">
      <c r="A338" s="273"/>
      <c r="B338" s="273"/>
      <c r="C338" s="273"/>
      <c r="D338" s="273"/>
    </row>
    <row r="339" spans="1:4" x14ac:dyDescent="0.2">
      <c r="A339" s="273"/>
      <c r="B339" s="273"/>
      <c r="C339" s="273"/>
      <c r="D339" s="273"/>
    </row>
    <row r="340" spans="1:4" x14ac:dyDescent="0.2">
      <c r="A340" s="273"/>
      <c r="B340" s="273"/>
      <c r="C340" s="273"/>
      <c r="D340" s="273"/>
    </row>
    <row r="341" spans="1:4" x14ac:dyDescent="0.2">
      <c r="A341" s="273"/>
      <c r="B341" s="273"/>
      <c r="C341" s="273"/>
      <c r="D341" s="273"/>
    </row>
    <row r="342" spans="1:4" x14ac:dyDescent="0.2">
      <c r="A342" s="273"/>
      <c r="B342" s="273"/>
      <c r="C342" s="273"/>
      <c r="D342" s="273"/>
    </row>
    <row r="343" spans="1:4" x14ac:dyDescent="0.2">
      <c r="A343" s="273"/>
      <c r="B343" s="273"/>
      <c r="C343" s="273"/>
      <c r="D343" s="273"/>
    </row>
    <row r="344" spans="1:4" x14ac:dyDescent="0.2">
      <c r="A344" s="273"/>
      <c r="B344" s="273"/>
      <c r="C344" s="273"/>
      <c r="D344" s="273"/>
    </row>
    <row r="345" spans="1:4" x14ac:dyDescent="0.2">
      <c r="A345" s="273"/>
      <c r="B345" s="273"/>
      <c r="C345" s="273"/>
      <c r="D345" s="273"/>
    </row>
    <row r="346" spans="1:4" x14ac:dyDescent="0.2">
      <c r="A346" s="273"/>
      <c r="B346" s="273"/>
      <c r="C346" s="273"/>
      <c r="D346" s="273"/>
    </row>
    <row r="347" spans="1:4" x14ac:dyDescent="0.2">
      <c r="A347" s="273"/>
      <c r="B347" s="273"/>
      <c r="C347" s="273"/>
      <c r="D347" s="273"/>
    </row>
    <row r="348" spans="1:4" x14ac:dyDescent="0.2">
      <c r="A348" s="273"/>
      <c r="B348" s="273"/>
      <c r="C348" s="273"/>
      <c r="D348" s="273"/>
    </row>
    <row r="349" spans="1:4" x14ac:dyDescent="0.2">
      <c r="A349" s="273"/>
      <c r="B349" s="273"/>
      <c r="C349" s="273"/>
      <c r="D349" s="273"/>
    </row>
    <row r="350" spans="1:4" x14ac:dyDescent="0.2">
      <c r="A350" s="273"/>
      <c r="B350" s="273"/>
      <c r="C350" s="273"/>
      <c r="D350" s="273"/>
    </row>
    <row r="351" spans="1:4" x14ac:dyDescent="0.2">
      <c r="A351" s="273"/>
      <c r="B351" s="273"/>
      <c r="C351" s="273"/>
      <c r="D351" s="273"/>
    </row>
    <row r="352" spans="1:4" x14ac:dyDescent="0.2">
      <c r="A352" s="273"/>
      <c r="B352" s="273"/>
      <c r="C352" s="273"/>
      <c r="D352" s="273"/>
    </row>
    <row r="353" spans="1:4" x14ac:dyDescent="0.2">
      <c r="A353" s="273"/>
      <c r="B353" s="273"/>
      <c r="C353" s="273"/>
      <c r="D353" s="273"/>
    </row>
    <row r="354" spans="1:4" x14ac:dyDescent="0.2">
      <c r="A354" s="273"/>
      <c r="B354" s="273"/>
      <c r="C354" s="273"/>
      <c r="D354" s="273"/>
    </row>
    <row r="355" spans="1:4" x14ac:dyDescent="0.2">
      <c r="A355" s="273"/>
      <c r="B355" s="273"/>
      <c r="C355" s="273"/>
      <c r="D355" s="273"/>
    </row>
    <row r="356" spans="1:4" x14ac:dyDescent="0.2">
      <c r="A356" s="273"/>
      <c r="B356" s="273"/>
      <c r="C356" s="273"/>
      <c r="D356" s="273"/>
    </row>
    <row r="357" spans="1:4" x14ac:dyDescent="0.2">
      <c r="A357" s="273"/>
      <c r="B357" s="273"/>
      <c r="C357" s="273"/>
      <c r="D357" s="273"/>
    </row>
    <row r="358" spans="1:4" x14ac:dyDescent="0.2">
      <c r="A358" s="273"/>
      <c r="B358" s="273"/>
      <c r="C358" s="273"/>
      <c r="D358" s="273"/>
    </row>
    <row r="359" spans="1:4" x14ac:dyDescent="0.2">
      <c r="A359" s="273"/>
      <c r="B359" s="273"/>
      <c r="C359" s="273"/>
      <c r="D359" s="273"/>
    </row>
    <row r="360" spans="1:4" x14ac:dyDescent="0.2">
      <c r="A360" s="273"/>
      <c r="B360" s="273"/>
      <c r="C360" s="273"/>
      <c r="D360" s="273"/>
    </row>
    <row r="361" spans="1:4" x14ac:dyDescent="0.2">
      <c r="A361" s="273"/>
      <c r="B361" s="273"/>
      <c r="C361" s="273"/>
      <c r="D361" s="273"/>
    </row>
    <row r="362" spans="1:4" x14ac:dyDescent="0.2">
      <c r="A362" s="273"/>
      <c r="B362" s="273"/>
      <c r="C362" s="273"/>
      <c r="D362" s="273"/>
    </row>
    <row r="363" spans="1:4" x14ac:dyDescent="0.2">
      <c r="A363" s="273"/>
      <c r="B363" s="273"/>
      <c r="C363" s="273"/>
      <c r="D363" s="273"/>
    </row>
    <row r="364" spans="1:4" x14ac:dyDescent="0.2">
      <c r="A364" s="273"/>
      <c r="B364" s="273"/>
      <c r="C364" s="273"/>
      <c r="D364" s="273"/>
    </row>
    <row r="365" spans="1:4" x14ac:dyDescent="0.2">
      <c r="A365" s="273"/>
      <c r="B365" s="273"/>
      <c r="C365" s="273"/>
      <c r="D365" s="273"/>
    </row>
    <row r="366" spans="1:4" x14ac:dyDescent="0.2">
      <c r="A366" s="273"/>
      <c r="B366" s="273"/>
      <c r="C366" s="273"/>
      <c r="D366" s="273"/>
    </row>
    <row r="367" spans="1:4" x14ac:dyDescent="0.2">
      <c r="A367" s="273"/>
      <c r="B367" s="273"/>
      <c r="C367" s="273"/>
      <c r="D367" s="273"/>
    </row>
    <row r="368" spans="1:4" x14ac:dyDescent="0.2">
      <c r="A368" s="273"/>
      <c r="B368" s="273"/>
      <c r="C368" s="273"/>
      <c r="D368" s="273"/>
    </row>
    <row r="369" spans="1:4" x14ac:dyDescent="0.2">
      <c r="A369" s="273"/>
      <c r="B369" s="273"/>
      <c r="C369" s="273"/>
      <c r="D369" s="273"/>
    </row>
    <row r="370" spans="1:4" x14ac:dyDescent="0.2">
      <c r="A370" s="273"/>
      <c r="B370" s="273"/>
      <c r="C370" s="273"/>
      <c r="D370" s="273"/>
    </row>
    <row r="371" spans="1:4" x14ac:dyDescent="0.2">
      <c r="A371" s="273"/>
      <c r="B371" s="273"/>
      <c r="C371" s="273"/>
      <c r="D371" s="273"/>
    </row>
    <row r="372" spans="1:4" x14ac:dyDescent="0.2">
      <c r="A372" s="273"/>
      <c r="B372" s="273"/>
      <c r="C372" s="273"/>
      <c r="D372" s="273"/>
    </row>
    <row r="373" spans="1:4" x14ac:dyDescent="0.2">
      <c r="A373" s="273"/>
      <c r="B373" s="273"/>
      <c r="C373" s="273"/>
      <c r="D373" s="273"/>
    </row>
    <row r="374" spans="1:4" x14ac:dyDescent="0.2">
      <c r="A374" s="273"/>
      <c r="B374" s="273"/>
      <c r="C374" s="273"/>
      <c r="D374" s="273"/>
    </row>
    <row r="375" spans="1:4" x14ac:dyDescent="0.2">
      <c r="A375" s="273"/>
      <c r="B375" s="273"/>
      <c r="C375" s="273"/>
      <c r="D375" s="273"/>
    </row>
    <row r="376" spans="1:4" x14ac:dyDescent="0.2">
      <c r="A376" s="273"/>
      <c r="B376" s="273"/>
      <c r="C376" s="273"/>
      <c r="D376" s="273"/>
    </row>
    <row r="377" spans="1:4" x14ac:dyDescent="0.2">
      <c r="A377" s="273"/>
      <c r="B377" s="273"/>
      <c r="C377" s="273"/>
      <c r="D377" s="273"/>
    </row>
    <row r="378" spans="1:4" x14ac:dyDescent="0.2">
      <c r="A378" s="273"/>
      <c r="B378" s="273"/>
      <c r="C378" s="273"/>
      <c r="D378" s="273"/>
    </row>
    <row r="379" spans="1:4" x14ac:dyDescent="0.2">
      <c r="A379" s="273"/>
      <c r="B379" s="273"/>
      <c r="C379" s="273"/>
      <c r="D379" s="273"/>
    </row>
    <row r="380" spans="1:4" x14ac:dyDescent="0.2">
      <c r="A380" s="273"/>
      <c r="B380" s="273"/>
      <c r="C380" s="273"/>
      <c r="D380" s="273"/>
    </row>
    <row r="381" spans="1:4" x14ac:dyDescent="0.2">
      <c r="A381" s="273"/>
      <c r="B381" s="273"/>
      <c r="C381" s="273"/>
      <c r="D381" s="273"/>
    </row>
    <row r="382" spans="1:4" x14ac:dyDescent="0.2">
      <c r="A382" s="273"/>
      <c r="B382" s="273"/>
      <c r="C382" s="273"/>
      <c r="D382" s="273"/>
    </row>
    <row r="383" spans="1:4" x14ac:dyDescent="0.2">
      <c r="A383" s="273"/>
      <c r="B383" s="273"/>
      <c r="C383" s="273"/>
      <c r="D383" s="273"/>
    </row>
    <row r="384" spans="1:4" x14ac:dyDescent="0.2">
      <c r="A384" s="273"/>
      <c r="B384" s="273"/>
      <c r="C384" s="273"/>
      <c r="D384" s="273"/>
    </row>
    <row r="385" spans="1:4" x14ac:dyDescent="0.2">
      <c r="A385" s="273"/>
      <c r="B385" s="273"/>
      <c r="C385" s="273"/>
      <c r="D385" s="273"/>
    </row>
    <row r="386" spans="1:4" x14ac:dyDescent="0.2">
      <c r="A386" s="273"/>
      <c r="B386" s="273"/>
      <c r="C386" s="273"/>
      <c r="D386" s="273"/>
    </row>
    <row r="387" spans="1:4" x14ac:dyDescent="0.2">
      <c r="A387" s="273"/>
      <c r="B387" s="273"/>
      <c r="C387" s="273"/>
      <c r="D387" s="273"/>
    </row>
    <row r="388" spans="1:4" x14ac:dyDescent="0.2">
      <c r="A388" s="273"/>
      <c r="B388" s="273"/>
      <c r="C388" s="273"/>
      <c r="D388" s="273"/>
    </row>
    <row r="389" spans="1:4" x14ac:dyDescent="0.2">
      <c r="A389" s="273"/>
      <c r="B389" s="273"/>
      <c r="C389" s="273"/>
      <c r="D389" s="273"/>
    </row>
    <row r="390" spans="1:4" x14ac:dyDescent="0.2">
      <c r="A390" s="273"/>
      <c r="B390" s="273"/>
      <c r="C390" s="273"/>
      <c r="D390" s="273"/>
    </row>
    <row r="391" spans="1:4" x14ac:dyDescent="0.2">
      <c r="A391" s="273"/>
      <c r="B391" s="273"/>
      <c r="C391" s="273"/>
      <c r="D391" s="273"/>
    </row>
    <row r="392" spans="1:4" x14ac:dyDescent="0.2">
      <c r="A392" s="273"/>
      <c r="B392" s="273"/>
      <c r="C392" s="273"/>
      <c r="D392" s="273"/>
    </row>
    <row r="393" spans="1:4" x14ac:dyDescent="0.2">
      <c r="A393" s="273"/>
      <c r="B393" s="273"/>
      <c r="C393" s="273"/>
      <c r="D393" s="273"/>
    </row>
    <row r="394" spans="1:4" x14ac:dyDescent="0.2">
      <c r="A394" s="273"/>
      <c r="B394" s="273"/>
      <c r="C394" s="273"/>
      <c r="D394" s="273"/>
    </row>
    <row r="395" spans="1:4" x14ac:dyDescent="0.2">
      <c r="A395" s="273"/>
      <c r="B395" s="273"/>
      <c r="C395" s="273"/>
      <c r="D395" s="273"/>
    </row>
    <row r="396" spans="1:4" x14ac:dyDescent="0.2">
      <c r="A396" s="273"/>
      <c r="B396" s="273"/>
      <c r="C396" s="273"/>
      <c r="D396" s="273"/>
    </row>
    <row r="397" spans="1:4" x14ac:dyDescent="0.2">
      <c r="A397" s="273"/>
      <c r="B397" s="273"/>
      <c r="C397" s="273"/>
      <c r="D397" s="273"/>
    </row>
    <row r="398" spans="1:4" x14ac:dyDescent="0.2">
      <c r="A398" s="273"/>
      <c r="B398" s="273"/>
      <c r="C398" s="273"/>
      <c r="D398" s="273"/>
    </row>
    <row r="399" spans="1:4" x14ac:dyDescent="0.2">
      <c r="A399" s="273"/>
      <c r="B399" s="273"/>
      <c r="C399" s="273"/>
      <c r="D399" s="273"/>
    </row>
    <row r="400" spans="1:4" x14ac:dyDescent="0.2">
      <c r="A400" s="273"/>
      <c r="B400" s="273"/>
      <c r="C400" s="273"/>
      <c r="D400" s="273"/>
    </row>
    <row r="401" spans="1:4" x14ac:dyDescent="0.2">
      <c r="A401" s="273"/>
      <c r="B401" s="273"/>
      <c r="C401" s="273"/>
      <c r="D401" s="273"/>
    </row>
    <row r="402" spans="1:4" x14ac:dyDescent="0.2">
      <c r="A402" s="273"/>
      <c r="B402" s="273"/>
      <c r="C402" s="273"/>
      <c r="D402" s="273"/>
    </row>
    <row r="403" spans="1:4" x14ac:dyDescent="0.2">
      <c r="A403" s="273"/>
      <c r="B403" s="273"/>
      <c r="C403" s="273"/>
      <c r="D403" s="273"/>
    </row>
    <row r="404" spans="1:4" x14ac:dyDescent="0.2">
      <c r="A404" s="273"/>
      <c r="B404" s="273"/>
      <c r="C404" s="273"/>
      <c r="D404" s="273"/>
    </row>
    <row r="405" spans="1:4" x14ac:dyDescent="0.2">
      <c r="A405" s="273"/>
      <c r="B405" s="273"/>
      <c r="C405" s="273"/>
      <c r="D405" s="273"/>
    </row>
    <row r="406" spans="1:4" x14ac:dyDescent="0.2">
      <c r="A406" s="273"/>
      <c r="B406" s="273"/>
      <c r="C406" s="273"/>
      <c r="D406" s="273"/>
    </row>
    <row r="407" spans="1:4" x14ac:dyDescent="0.2">
      <c r="A407" s="273"/>
      <c r="B407" s="273"/>
      <c r="C407" s="273"/>
      <c r="D407" s="273"/>
    </row>
    <row r="408" spans="1:4" x14ac:dyDescent="0.2">
      <c r="A408" s="273"/>
      <c r="B408" s="273"/>
      <c r="C408" s="273"/>
      <c r="D408" s="273"/>
    </row>
    <row r="409" spans="1:4" x14ac:dyDescent="0.2">
      <c r="A409" s="273"/>
      <c r="B409" s="273"/>
      <c r="C409" s="273"/>
      <c r="D409" s="273"/>
    </row>
    <row r="410" spans="1:4" x14ac:dyDescent="0.2">
      <c r="A410" s="273"/>
      <c r="B410" s="273"/>
      <c r="C410" s="273"/>
      <c r="D410" s="273"/>
    </row>
    <row r="411" spans="1:4" x14ac:dyDescent="0.2">
      <c r="A411" s="273"/>
      <c r="B411" s="273"/>
      <c r="C411" s="273"/>
      <c r="D411" s="273"/>
    </row>
    <row r="412" spans="1:4" x14ac:dyDescent="0.2">
      <c r="A412" s="273"/>
      <c r="B412" s="273"/>
      <c r="C412" s="273"/>
      <c r="D412" s="273"/>
    </row>
    <row r="413" spans="1:4" x14ac:dyDescent="0.2">
      <c r="A413" s="273"/>
      <c r="B413" s="273"/>
      <c r="C413" s="273"/>
      <c r="D413" s="273"/>
    </row>
    <row r="414" spans="1:4" x14ac:dyDescent="0.2">
      <c r="A414" s="273"/>
      <c r="B414" s="273"/>
      <c r="C414" s="273"/>
      <c r="D414" s="273"/>
    </row>
    <row r="415" spans="1:4" x14ac:dyDescent="0.2">
      <c r="A415" s="273"/>
      <c r="B415" s="273"/>
      <c r="C415" s="273"/>
      <c r="D415" s="273"/>
    </row>
    <row r="416" spans="1:4" x14ac:dyDescent="0.2">
      <c r="A416" s="273"/>
      <c r="B416" s="273"/>
      <c r="C416" s="273"/>
      <c r="D416" s="273"/>
    </row>
    <row r="417" spans="1:4" x14ac:dyDescent="0.2">
      <c r="A417" s="273"/>
      <c r="B417" s="273"/>
      <c r="C417" s="273"/>
      <c r="D417" s="273"/>
    </row>
    <row r="418" spans="1:4" x14ac:dyDescent="0.2">
      <c r="A418" s="273"/>
      <c r="B418" s="273"/>
      <c r="C418" s="273"/>
      <c r="D418" s="273"/>
    </row>
    <row r="419" spans="1:4" x14ac:dyDescent="0.2">
      <c r="A419" s="273"/>
      <c r="B419" s="273"/>
      <c r="C419" s="273"/>
      <c r="D419" s="273"/>
    </row>
    <row r="420" spans="1:4" x14ac:dyDescent="0.2">
      <c r="A420" s="273"/>
      <c r="B420" s="273"/>
      <c r="C420" s="273"/>
      <c r="D420" s="273"/>
    </row>
    <row r="421" spans="1:4" x14ac:dyDescent="0.2">
      <c r="A421" s="273"/>
      <c r="B421" s="273"/>
      <c r="C421" s="273"/>
      <c r="D421" s="273"/>
    </row>
    <row r="422" spans="1:4" x14ac:dyDescent="0.2">
      <c r="A422" s="273"/>
      <c r="B422" s="273"/>
      <c r="C422" s="273"/>
      <c r="D422" s="273"/>
    </row>
    <row r="423" spans="1:4" x14ac:dyDescent="0.2">
      <c r="A423" s="273"/>
      <c r="B423" s="273"/>
      <c r="C423" s="273"/>
      <c r="D423" s="273"/>
    </row>
    <row r="424" spans="1:4" x14ac:dyDescent="0.2">
      <c r="A424" s="273"/>
      <c r="B424" s="273"/>
      <c r="C424" s="273"/>
      <c r="D424" s="273"/>
    </row>
    <row r="425" spans="1:4" x14ac:dyDescent="0.2">
      <c r="A425" s="273"/>
      <c r="B425" s="273"/>
      <c r="C425" s="273"/>
      <c r="D425" s="273"/>
    </row>
    <row r="426" spans="1:4" x14ac:dyDescent="0.2">
      <c r="A426" s="273"/>
      <c r="B426" s="273"/>
      <c r="C426" s="273"/>
      <c r="D426" s="273"/>
    </row>
    <row r="427" spans="1:4" x14ac:dyDescent="0.2">
      <c r="A427" s="273"/>
      <c r="B427" s="273"/>
      <c r="C427" s="273"/>
      <c r="D427" s="273"/>
    </row>
    <row r="428" spans="1:4" x14ac:dyDescent="0.2">
      <c r="A428" s="273"/>
      <c r="B428" s="273"/>
      <c r="C428" s="273"/>
      <c r="D428" s="273"/>
    </row>
    <row r="429" spans="1:4" x14ac:dyDescent="0.2">
      <c r="A429" s="273"/>
      <c r="B429" s="273"/>
      <c r="C429" s="273"/>
      <c r="D429" s="273"/>
    </row>
    <row r="430" spans="1:4" x14ac:dyDescent="0.2">
      <c r="A430" s="273"/>
      <c r="B430" s="273"/>
      <c r="C430" s="273"/>
      <c r="D430" s="273"/>
    </row>
    <row r="431" spans="1:4" x14ac:dyDescent="0.2">
      <c r="A431" s="273"/>
      <c r="B431" s="273"/>
      <c r="C431" s="273"/>
      <c r="D431" s="273"/>
    </row>
    <row r="432" spans="1:4" x14ac:dyDescent="0.2">
      <c r="A432" s="273"/>
      <c r="B432" s="273"/>
      <c r="C432" s="273"/>
      <c r="D432" s="273"/>
    </row>
    <row r="433" spans="1:4" x14ac:dyDescent="0.2">
      <c r="A433" s="273"/>
      <c r="B433" s="273"/>
      <c r="C433" s="273"/>
      <c r="D433" s="273"/>
    </row>
    <row r="434" spans="1:4" x14ac:dyDescent="0.2">
      <c r="A434" s="273"/>
      <c r="B434" s="273"/>
      <c r="C434" s="273"/>
      <c r="D434" s="273"/>
    </row>
    <row r="435" spans="1:4" x14ac:dyDescent="0.2">
      <c r="A435" s="273"/>
      <c r="B435" s="273"/>
      <c r="C435" s="273"/>
      <c r="D435" s="273"/>
    </row>
    <row r="436" spans="1:4" x14ac:dyDescent="0.2">
      <c r="A436" s="273"/>
      <c r="B436" s="273"/>
      <c r="C436" s="273"/>
      <c r="D436" s="273"/>
    </row>
    <row r="437" spans="1:4" x14ac:dyDescent="0.2">
      <c r="A437" s="273"/>
      <c r="B437" s="273"/>
      <c r="C437" s="273"/>
      <c r="D437" s="273"/>
    </row>
    <row r="438" spans="1:4" x14ac:dyDescent="0.2">
      <c r="A438" s="273"/>
      <c r="B438" s="273"/>
      <c r="C438" s="273"/>
      <c r="D438" s="273"/>
    </row>
    <row r="439" spans="1:4" x14ac:dyDescent="0.2">
      <c r="A439" s="273"/>
      <c r="B439" s="273"/>
      <c r="C439" s="273"/>
      <c r="D439" s="273"/>
    </row>
    <row r="440" spans="1:4" x14ac:dyDescent="0.2">
      <c r="A440" s="273"/>
      <c r="B440" s="273"/>
      <c r="C440" s="273"/>
      <c r="D440" s="273"/>
    </row>
    <row r="441" spans="1:4" x14ac:dyDescent="0.2">
      <c r="A441" s="273"/>
      <c r="B441" s="273"/>
      <c r="C441" s="273"/>
      <c r="D441" s="273"/>
    </row>
    <row r="442" spans="1:4" x14ac:dyDescent="0.2">
      <c r="A442" s="273"/>
      <c r="B442" s="273"/>
      <c r="C442" s="273"/>
      <c r="D442" s="273"/>
    </row>
    <row r="443" spans="1:4" x14ac:dyDescent="0.2">
      <c r="A443" s="273"/>
      <c r="B443" s="273"/>
      <c r="C443" s="273"/>
      <c r="D443" s="273"/>
    </row>
    <row r="444" spans="1:4" x14ac:dyDescent="0.2">
      <c r="A444" s="273"/>
      <c r="B444" s="273"/>
      <c r="C444" s="273"/>
      <c r="D444" s="273"/>
    </row>
    <row r="445" spans="1:4" x14ac:dyDescent="0.2">
      <c r="A445" s="273"/>
      <c r="B445" s="273"/>
      <c r="C445" s="273"/>
      <c r="D445" s="273"/>
    </row>
    <row r="446" spans="1:4" x14ac:dyDescent="0.2">
      <c r="A446" s="273"/>
      <c r="B446" s="273"/>
      <c r="C446" s="273"/>
      <c r="D446" s="273"/>
    </row>
    <row r="447" spans="1:4" x14ac:dyDescent="0.2">
      <c r="A447" s="273"/>
      <c r="B447" s="273"/>
      <c r="C447" s="273"/>
      <c r="D447" s="273"/>
    </row>
    <row r="448" spans="1:4" x14ac:dyDescent="0.2">
      <c r="A448" s="273"/>
      <c r="B448" s="273"/>
      <c r="C448" s="273"/>
      <c r="D448" s="273"/>
    </row>
    <row r="449" spans="1:4" x14ac:dyDescent="0.2">
      <c r="A449" s="273"/>
      <c r="B449" s="273"/>
      <c r="C449" s="273"/>
      <c r="D449" s="273"/>
    </row>
    <row r="450" spans="1:4" x14ac:dyDescent="0.2">
      <c r="A450" s="273"/>
      <c r="B450" s="273"/>
      <c r="C450" s="273"/>
      <c r="D450" s="273"/>
    </row>
    <row r="451" spans="1:4" x14ac:dyDescent="0.2">
      <c r="A451" s="273"/>
      <c r="B451" s="273"/>
      <c r="C451" s="273"/>
      <c r="D451" s="273"/>
    </row>
    <row r="452" spans="1:4" x14ac:dyDescent="0.2">
      <c r="A452" s="273"/>
      <c r="B452" s="273"/>
      <c r="C452" s="273"/>
      <c r="D452" s="273"/>
    </row>
    <row r="453" spans="1:4" x14ac:dyDescent="0.2">
      <c r="A453" s="273"/>
      <c r="B453" s="273"/>
      <c r="C453" s="273"/>
      <c r="D453" s="273"/>
    </row>
    <row r="454" spans="1:4" x14ac:dyDescent="0.2">
      <c r="A454" s="273"/>
      <c r="B454" s="273"/>
      <c r="C454" s="273"/>
      <c r="D454" s="273"/>
    </row>
    <row r="455" spans="1:4" x14ac:dyDescent="0.2">
      <c r="A455" s="273"/>
      <c r="B455" s="273"/>
      <c r="C455" s="273"/>
      <c r="D455" s="273"/>
    </row>
    <row r="456" spans="1:4" x14ac:dyDescent="0.2">
      <c r="A456" s="273"/>
      <c r="B456" s="273"/>
      <c r="C456" s="273"/>
      <c r="D456" s="273"/>
    </row>
    <row r="457" spans="1:4" x14ac:dyDescent="0.2">
      <c r="A457" s="273"/>
      <c r="B457" s="273"/>
      <c r="C457" s="273"/>
      <c r="D457" s="273"/>
    </row>
    <row r="458" spans="1:4" x14ac:dyDescent="0.2">
      <c r="A458" s="273"/>
      <c r="B458" s="273"/>
      <c r="C458" s="273"/>
      <c r="D458" s="273"/>
    </row>
    <row r="459" spans="1:4" x14ac:dyDescent="0.2">
      <c r="A459" s="273"/>
      <c r="B459" s="273"/>
      <c r="C459" s="273"/>
      <c r="D459" s="273"/>
    </row>
    <row r="460" spans="1:4" x14ac:dyDescent="0.2">
      <c r="A460" s="273"/>
      <c r="B460" s="273"/>
      <c r="C460" s="273"/>
      <c r="D460" s="273"/>
    </row>
    <row r="461" spans="1:4" x14ac:dyDescent="0.2">
      <c r="A461" s="273"/>
      <c r="B461" s="273"/>
      <c r="C461" s="273"/>
      <c r="D461" s="273"/>
    </row>
    <row r="462" spans="1:4" x14ac:dyDescent="0.2">
      <c r="A462" s="273"/>
      <c r="B462" s="273"/>
      <c r="C462" s="273"/>
      <c r="D462" s="273"/>
    </row>
    <row r="463" spans="1:4" x14ac:dyDescent="0.2">
      <c r="A463" s="273"/>
      <c r="B463" s="273"/>
      <c r="C463" s="273"/>
      <c r="D463" s="273"/>
    </row>
    <row r="464" spans="1:4" x14ac:dyDescent="0.2">
      <c r="A464" s="273"/>
      <c r="B464" s="273"/>
      <c r="C464" s="273"/>
      <c r="D464" s="273"/>
    </row>
    <row r="465" spans="1:4" x14ac:dyDescent="0.2">
      <c r="A465" s="273"/>
      <c r="B465" s="273"/>
      <c r="C465" s="273"/>
      <c r="D465" s="273"/>
    </row>
    <row r="466" spans="1:4" x14ac:dyDescent="0.2">
      <c r="A466" s="273"/>
      <c r="B466" s="273"/>
      <c r="C466" s="273"/>
      <c r="D466" s="273"/>
    </row>
    <row r="467" spans="1:4" x14ac:dyDescent="0.2">
      <c r="A467" s="273"/>
      <c r="B467" s="273"/>
      <c r="C467" s="273"/>
      <c r="D467" s="273"/>
    </row>
    <row r="468" spans="1:4" x14ac:dyDescent="0.2">
      <c r="A468" s="273"/>
      <c r="B468" s="273"/>
      <c r="C468" s="273"/>
      <c r="D468" s="273"/>
    </row>
    <row r="469" spans="1:4" x14ac:dyDescent="0.2">
      <c r="A469" s="273"/>
      <c r="B469" s="273"/>
      <c r="C469" s="273"/>
      <c r="D469" s="273"/>
    </row>
    <row r="470" spans="1:4" x14ac:dyDescent="0.2">
      <c r="A470" s="273"/>
      <c r="B470" s="273"/>
      <c r="C470" s="273"/>
      <c r="D470" s="273"/>
    </row>
    <row r="471" spans="1:4" x14ac:dyDescent="0.2">
      <c r="A471" s="273"/>
      <c r="B471" s="273"/>
      <c r="C471" s="273"/>
      <c r="D471" s="273"/>
    </row>
    <row r="472" spans="1:4" x14ac:dyDescent="0.2">
      <c r="A472" s="273"/>
      <c r="B472" s="273"/>
      <c r="C472" s="273"/>
      <c r="D472" s="273"/>
    </row>
    <row r="473" spans="1:4" x14ac:dyDescent="0.2">
      <c r="A473" s="273"/>
      <c r="B473" s="273"/>
      <c r="C473" s="273"/>
      <c r="D473" s="273"/>
    </row>
    <row r="474" spans="1:4" x14ac:dyDescent="0.2">
      <c r="A474" s="273"/>
      <c r="B474" s="273"/>
      <c r="C474" s="273"/>
      <c r="D474" s="273"/>
    </row>
    <row r="475" spans="1:4" x14ac:dyDescent="0.2">
      <c r="A475" s="273"/>
      <c r="B475" s="273"/>
      <c r="C475" s="273"/>
      <c r="D475" s="273"/>
    </row>
    <row r="476" spans="1:4" x14ac:dyDescent="0.2">
      <c r="A476" s="273"/>
      <c r="B476" s="273"/>
      <c r="C476" s="273"/>
      <c r="D476" s="273"/>
    </row>
    <row r="477" spans="1:4" x14ac:dyDescent="0.2">
      <c r="A477" s="273"/>
      <c r="B477" s="273"/>
      <c r="C477" s="273"/>
      <c r="D477" s="273"/>
    </row>
    <row r="478" spans="1:4" x14ac:dyDescent="0.2">
      <c r="A478" s="273"/>
      <c r="B478" s="273"/>
      <c r="C478" s="273"/>
      <c r="D478" s="273"/>
    </row>
    <row r="479" spans="1:4" x14ac:dyDescent="0.2">
      <c r="A479" s="273"/>
      <c r="B479" s="273"/>
      <c r="C479" s="273"/>
      <c r="D479" s="273"/>
    </row>
    <row r="480" spans="1:4" x14ac:dyDescent="0.2">
      <c r="A480" s="273"/>
      <c r="B480" s="273"/>
      <c r="C480" s="273"/>
      <c r="D480" s="273"/>
    </row>
    <row r="481" spans="1:4" x14ac:dyDescent="0.2">
      <c r="A481" s="273"/>
      <c r="B481" s="273"/>
      <c r="C481" s="273"/>
      <c r="D481" s="273"/>
    </row>
    <row r="482" spans="1:4" x14ac:dyDescent="0.2">
      <c r="A482" s="273"/>
      <c r="B482" s="273"/>
      <c r="C482" s="273"/>
      <c r="D482" s="273"/>
    </row>
    <row r="483" spans="1:4" x14ac:dyDescent="0.2">
      <c r="A483" s="273"/>
      <c r="B483" s="273"/>
      <c r="C483" s="273"/>
      <c r="D483" s="273"/>
    </row>
    <row r="484" spans="1:4" x14ac:dyDescent="0.2">
      <c r="A484" s="273"/>
      <c r="B484" s="273"/>
      <c r="C484" s="273"/>
      <c r="D484" s="273"/>
    </row>
    <row r="485" spans="1:4" x14ac:dyDescent="0.2">
      <c r="A485" s="273"/>
      <c r="B485" s="273"/>
      <c r="C485" s="273"/>
      <c r="D485" s="273"/>
    </row>
    <row r="486" spans="1:4" x14ac:dyDescent="0.2">
      <c r="A486" s="273"/>
      <c r="B486" s="273"/>
      <c r="C486" s="273"/>
      <c r="D486" s="273"/>
    </row>
    <row r="487" spans="1:4" x14ac:dyDescent="0.2">
      <c r="A487" s="273"/>
      <c r="B487" s="273"/>
      <c r="C487" s="273"/>
      <c r="D487" s="273"/>
    </row>
    <row r="488" spans="1:4" x14ac:dyDescent="0.2">
      <c r="A488" s="273"/>
      <c r="B488" s="273"/>
      <c r="C488" s="273"/>
      <c r="D488" s="273"/>
    </row>
    <row r="489" spans="1:4" x14ac:dyDescent="0.2">
      <c r="A489" s="273"/>
      <c r="B489" s="273"/>
      <c r="C489" s="273"/>
      <c r="D489" s="273"/>
    </row>
    <row r="490" spans="1:4" x14ac:dyDescent="0.2">
      <c r="A490" s="273"/>
      <c r="B490" s="273"/>
      <c r="C490" s="273"/>
      <c r="D490" s="273"/>
    </row>
    <row r="491" spans="1:4" x14ac:dyDescent="0.2">
      <c r="A491" s="273"/>
      <c r="B491" s="273"/>
      <c r="C491" s="273"/>
      <c r="D491" s="273"/>
    </row>
    <row r="492" spans="1:4" x14ac:dyDescent="0.2">
      <c r="A492" s="273"/>
      <c r="B492" s="273"/>
      <c r="C492" s="273"/>
      <c r="D492" s="273"/>
    </row>
    <row r="493" spans="1:4" x14ac:dyDescent="0.2">
      <c r="A493" s="273"/>
      <c r="B493" s="273"/>
      <c r="C493" s="273"/>
      <c r="D493" s="273"/>
    </row>
    <row r="494" spans="1:4" x14ac:dyDescent="0.2">
      <c r="A494" s="273"/>
      <c r="B494" s="273"/>
      <c r="C494" s="273"/>
      <c r="D494" s="273"/>
    </row>
    <row r="495" spans="1:4" x14ac:dyDescent="0.2">
      <c r="A495" s="273"/>
      <c r="B495" s="273"/>
      <c r="C495" s="273"/>
      <c r="D495" s="273"/>
    </row>
    <row r="496" spans="1:4" x14ac:dyDescent="0.2">
      <c r="A496" s="273"/>
      <c r="B496" s="273"/>
      <c r="C496" s="273"/>
      <c r="D496" s="273"/>
    </row>
    <row r="497" spans="1:4" x14ac:dyDescent="0.2">
      <c r="A497" s="273"/>
      <c r="B497" s="273"/>
      <c r="C497" s="273"/>
      <c r="D497" s="273"/>
    </row>
    <row r="498" spans="1:4" x14ac:dyDescent="0.2">
      <c r="A498" s="273"/>
      <c r="B498" s="273"/>
      <c r="C498" s="273"/>
      <c r="D498" s="273"/>
    </row>
    <row r="499" spans="1:4" x14ac:dyDescent="0.2">
      <c r="A499" s="273"/>
      <c r="B499" s="273"/>
      <c r="C499" s="273"/>
      <c r="D499" s="273"/>
    </row>
    <row r="500" spans="1:4" x14ac:dyDescent="0.2">
      <c r="A500" s="273"/>
      <c r="B500" s="273"/>
      <c r="C500" s="273"/>
      <c r="D500" s="273"/>
    </row>
    <row r="501" spans="1:4" x14ac:dyDescent="0.2">
      <c r="A501" s="273"/>
      <c r="B501" s="273"/>
      <c r="C501" s="273"/>
      <c r="D501" s="273"/>
    </row>
    <row r="502" spans="1:4" x14ac:dyDescent="0.2">
      <c r="A502" s="273"/>
      <c r="B502" s="273"/>
      <c r="C502" s="273"/>
      <c r="D502" s="273"/>
    </row>
    <row r="503" spans="1:4" x14ac:dyDescent="0.2">
      <c r="A503" s="273"/>
      <c r="B503" s="273"/>
      <c r="C503" s="273"/>
      <c r="D503" s="273"/>
    </row>
    <row r="504" spans="1:4" x14ac:dyDescent="0.2">
      <c r="A504" s="273"/>
      <c r="B504" s="273"/>
      <c r="C504" s="273"/>
      <c r="D504" s="273"/>
    </row>
    <row r="505" spans="1:4" x14ac:dyDescent="0.2">
      <c r="A505" s="273"/>
      <c r="B505" s="273"/>
      <c r="C505" s="273"/>
      <c r="D505" s="273"/>
    </row>
    <row r="506" spans="1:4" x14ac:dyDescent="0.2">
      <c r="A506" s="273"/>
      <c r="B506" s="273"/>
      <c r="C506" s="273"/>
      <c r="D506" s="273"/>
    </row>
    <row r="507" spans="1:4" x14ac:dyDescent="0.2">
      <c r="A507" s="273"/>
      <c r="B507" s="273"/>
      <c r="C507" s="273"/>
      <c r="D507" s="273"/>
    </row>
    <row r="508" spans="1:4" x14ac:dyDescent="0.2">
      <c r="A508" s="273"/>
      <c r="B508" s="273"/>
      <c r="C508" s="273"/>
      <c r="D508" s="273"/>
    </row>
    <row r="509" spans="1:4" x14ac:dyDescent="0.2">
      <c r="A509" s="273"/>
      <c r="B509" s="273"/>
      <c r="C509" s="273"/>
      <c r="D509" s="273"/>
    </row>
    <row r="510" spans="1:4" x14ac:dyDescent="0.2">
      <c r="A510" s="273"/>
      <c r="B510" s="273"/>
      <c r="C510" s="273"/>
      <c r="D510" s="273"/>
    </row>
    <row r="511" spans="1:4" x14ac:dyDescent="0.2">
      <c r="A511" s="273"/>
      <c r="B511" s="273"/>
      <c r="C511" s="273"/>
      <c r="D511" s="273"/>
    </row>
    <row r="512" spans="1:4" x14ac:dyDescent="0.2">
      <c r="A512" s="273"/>
      <c r="B512" s="273"/>
      <c r="C512" s="273"/>
      <c r="D512" s="273"/>
    </row>
    <row r="513" spans="1:4" x14ac:dyDescent="0.2">
      <c r="A513" s="273"/>
      <c r="B513" s="273"/>
      <c r="C513" s="273"/>
      <c r="D513" s="273"/>
    </row>
    <row r="514" spans="1:4" x14ac:dyDescent="0.2">
      <c r="A514" s="273"/>
      <c r="B514" s="273"/>
      <c r="C514" s="273"/>
      <c r="D514" s="273"/>
    </row>
    <row r="515" spans="1:4" x14ac:dyDescent="0.2">
      <c r="A515" s="273"/>
      <c r="B515" s="273"/>
      <c r="C515" s="273"/>
      <c r="D515" s="273"/>
    </row>
    <row r="516" spans="1:4" x14ac:dyDescent="0.2">
      <c r="A516" s="273"/>
      <c r="B516" s="273"/>
      <c r="C516" s="273"/>
      <c r="D516" s="273"/>
    </row>
    <row r="517" spans="1:4" x14ac:dyDescent="0.2">
      <c r="A517" s="273"/>
      <c r="B517" s="273"/>
      <c r="C517" s="273"/>
      <c r="D517" s="273"/>
    </row>
    <row r="518" spans="1:4" x14ac:dyDescent="0.2">
      <c r="A518" s="273"/>
      <c r="B518" s="273"/>
      <c r="C518" s="273"/>
      <c r="D518" s="273"/>
    </row>
    <row r="519" spans="1:4" x14ac:dyDescent="0.2">
      <c r="A519" s="273"/>
      <c r="B519" s="273"/>
      <c r="C519" s="273"/>
      <c r="D519" s="273"/>
    </row>
    <row r="520" spans="1:4" x14ac:dyDescent="0.2">
      <c r="A520" s="273"/>
      <c r="B520" s="273"/>
      <c r="C520" s="273"/>
      <c r="D520" s="273"/>
    </row>
    <row r="521" spans="1:4" x14ac:dyDescent="0.2">
      <c r="A521" s="273"/>
      <c r="B521" s="273"/>
      <c r="C521" s="273"/>
      <c r="D521" s="273"/>
    </row>
    <row r="522" spans="1:4" x14ac:dyDescent="0.2">
      <c r="A522" s="273"/>
      <c r="B522" s="273"/>
      <c r="C522" s="273"/>
      <c r="D522" s="273"/>
    </row>
    <row r="523" spans="1:4" x14ac:dyDescent="0.2">
      <c r="A523" s="273"/>
      <c r="B523" s="273"/>
      <c r="C523" s="273"/>
      <c r="D523" s="273"/>
    </row>
    <row r="524" spans="1:4" x14ac:dyDescent="0.2">
      <c r="A524" s="273"/>
      <c r="B524" s="273"/>
      <c r="C524" s="273"/>
      <c r="D524" s="273"/>
    </row>
    <row r="525" spans="1:4" x14ac:dyDescent="0.2">
      <c r="A525" s="273"/>
      <c r="B525" s="273"/>
      <c r="C525" s="273"/>
      <c r="D525" s="273"/>
    </row>
    <row r="526" spans="1:4" x14ac:dyDescent="0.2">
      <c r="A526" s="273"/>
      <c r="B526" s="273"/>
      <c r="C526" s="273"/>
      <c r="D526" s="273"/>
    </row>
    <row r="527" spans="1:4" x14ac:dyDescent="0.2">
      <c r="A527" s="273"/>
      <c r="B527" s="273"/>
      <c r="C527" s="273"/>
      <c r="D527" s="273"/>
    </row>
    <row r="528" spans="1:4" x14ac:dyDescent="0.2">
      <c r="A528" s="273"/>
      <c r="B528" s="273"/>
      <c r="C528" s="273"/>
      <c r="D528" s="273"/>
    </row>
    <row r="529" spans="1:4" x14ac:dyDescent="0.2">
      <c r="A529" s="273"/>
      <c r="B529" s="273"/>
      <c r="C529" s="273"/>
      <c r="D529" s="273"/>
    </row>
    <row r="530" spans="1:4" x14ac:dyDescent="0.2">
      <c r="A530" s="273"/>
      <c r="B530" s="273"/>
      <c r="C530" s="273"/>
      <c r="D530" s="273"/>
    </row>
    <row r="531" spans="1:4" x14ac:dyDescent="0.2">
      <c r="A531" s="273"/>
      <c r="B531" s="273"/>
      <c r="C531" s="273"/>
      <c r="D531" s="273"/>
    </row>
    <row r="532" spans="1:4" x14ac:dyDescent="0.2">
      <c r="A532" s="273"/>
      <c r="B532" s="273"/>
      <c r="C532" s="273"/>
      <c r="D532" s="273"/>
    </row>
    <row r="533" spans="1:4" x14ac:dyDescent="0.2">
      <c r="A533" s="273"/>
      <c r="B533" s="273"/>
      <c r="C533" s="273"/>
      <c r="D533" s="273"/>
    </row>
    <row r="534" spans="1:4" x14ac:dyDescent="0.2">
      <c r="A534" s="273"/>
      <c r="B534" s="273"/>
      <c r="C534" s="273"/>
      <c r="D534" s="273"/>
    </row>
    <row r="535" spans="1:4" x14ac:dyDescent="0.2">
      <c r="A535" s="273"/>
      <c r="B535" s="273"/>
      <c r="C535" s="273"/>
      <c r="D535" s="273"/>
    </row>
    <row r="536" spans="1:4" x14ac:dyDescent="0.2">
      <c r="A536" s="273"/>
      <c r="B536" s="273"/>
      <c r="C536" s="273"/>
      <c r="D536" s="273"/>
    </row>
    <row r="537" spans="1:4" x14ac:dyDescent="0.2">
      <c r="A537" s="273"/>
      <c r="B537" s="273"/>
      <c r="C537" s="273"/>
      <c r="D537" s="273"/>
    </row>
    <row r="538" spans="1:4" x14ac:dyDescent="0.2">
      <c r="A538" s="273"/>
      <c r="B538" s="273"/>
      <c r="C538" s="273"/>
      <c r="D538" s="273"/>
    </row>
    <row r="539" spans="1:4" x14ac:dyDescent="0.2">
      <c r="A539" s="273"/>
      <c r="B539" s="273"/>
      <c r="C539" s="273"/>
      <c r="D539" s="273"/>
    </row>
    <row r="540" spans="1:4" x14ac:dyDescent="0.2">
      <c r="A540" s="273"/>
      <c r="B540" s="273"/>
      <c r="C540" s="273"/>
      <c r="D540" s="273"/>
    </row>
    <row r="541" spans="1:4" x14ac:dyDescent="0.2">
      <c r="A541" s="273"/>
      <c r="B541" s="273"/>
      <c r="C541" s="273"/>
      <c r="D541" s="273"/>
    </row>
    <row r="542" spans="1:4" x14ac:dyDescent="0.2">
      <c r="A542" s="273"/>
      <c r="B542" s="273"/>
      <c r="C542" s="273"/>
      <c r="D542" s="273"/>
    </row>
    <row r="543" spans="1:4" x14ac:dyDescent="0.2">
      <c r="A543" s="273"/>
      <c r="B543" s="273"/>
      <c r="C543" s="273"/>
      <c r="D543" s="27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1"/>
  <sheetViews>
    <sheetView showGridLines="0" zoomScale="80" workbookViewId="0"/>
  </sheetViews>
  <sheetFormatPr defaultRowHeight="12.75" x14ac:dyDescent="0.2"/>
  <cols>
    <col min="1" max="1" width="9.42578125" style="353" customWidth="1"/>
    <col min="2" max="2" width="9.7109375" style="353" customWidth="1"/>
    <col min="3" max="9" width="9.140625" style="353"/>
    <col min="10" max="10" width="9.5703125" style="353" customWidth="1"/>
    <col min="11" max="16384" width="9.140625" style="353"/>
  </cols>
  <sheetData>
    <row r="1" spans="1:16" ht="20.25" x14ac:dyDescent="0.3">
      <c r="A1" s="42" t="s">
        <v>337</v>
      </c>
      <c r="B1" s="352"/>
    </row>
    <row r="2" spans="1:16" ht="20.25" x14ac:dyDescent="0.3">
      <c r="A2" s="142" t="s">
        <v>430</v>
      </c>
    </row>
    <row r="3" spans="1:16" s="14" customFormat="1" ht="15.75" x14ac:dyDescent="0.25">
      <c r="A3" s="539" t="s">
        <v>431</v>
      </c>
      <c r="B3" s="16"/>
    </row>
    <row r="4" spans="1:16" ht="19.5" thickBot="1" x14ac:dyDescent="0.35">
      <c r="A4" s="355"/>
      <c r="B4" s="354"/>
    </row>
    <row r="5" spans="1:16" ht="15.75" thickBot="1" x14ac:dyDescent="0.3">
      <c r="A5" s="356"/>
      <c r="B5" s="357"/>
      <c r="C5" s="276" t="s">
        <v>85</v>
      </c>
      <c r="D5" s="277"/>
      <c r="E5" s="278"/>
      <c r="F5" s="278"/>
      <c r="G5" s="279"/>
      <c r="H5" s="280" t="s">
        <v>86</v>
      </c>
      <c r="I5" s="280"/>
      <c r="J5" s="280"/>
      <c r="K5" s="281"/>
      <c r="L5" s="281"/>
      <c r="M5" s="281"/>
      <c r="N5" s="281"/>
      <c r="O5" s="281"/>
      <c r="P5" s="282"/>
    </row>
    <row r="6" spans="1:16" ht="15" x14ac:dyDescent="0.25">
      <c r="A6" s="358"/>
      <c r="B6" s="359"/>
      <c r="C6" s="284"/>
      <c r="D6" s="285"/>
      <c r="E6" s="285"/>
      <c r="F6" s="285"/>
      <c r="G6" s="286"/>
      <c r="H6" s="288" t="s">
        <v>87</v>
      </c>
      <c r="I6" s="287"/>
      <c r="J6" s="287"/>
      <c r="K6" s="288" t="s">
        <v>88</v>
      </c>
      <c r="L6" s="287"/>
      <c r="M6" s="287"/>
      <c r="N6" s="288" t="s">
        <v>89</v>
      </c>
      <c r="O6" s="289"/>
      <c r="P6" s="290"/>
    </row>
    <row r="7" spans="1:16" ht="60.75" thickBot="1" x14ac:dyDescent="0.25">
      <c r="A7" s="360" t="s">
        <v>90</v>
      </c>
      <c r="B7" s="361" t="s">
        <v>338</v>
      </c>
      <c r="C7" s="362" t="s">
        <v>61</v>
      </c>
      <c r="D7" s="363"/>
      <c r="E7" s="177" t="s">
        <v>92</v>
      </c>
      <c r="F7" s="295" t="s">
        <v>93</v>
      </c>
      <c r="G7" s="296" t="s">
        <v>93</v>
      </c>
      <c r="H7" s="362" t="s">
        <v>61</v>
      </c>
      <c r="I7" s="363"/>
      <c r="J7" s="177" t="s">
        <v>92</v>
      </c>
      <c r="K7" s="362" t="s">
        <v>61</v>
      </c>
      <c r="L7" s="363"/>
      <c r="M7" s="177" t="s">
        <v>92</v>
      </c>
      <c r="N7" s="362" t="s">
        <v>61</v>
      </c>
      <c r="O7" s="363"/>
      <c r="P7" s="178" t="s">
        <v>92</v>
      </c>
    </row>
    <row r="8" spans="1:16" ht="28.5" customHeight="1" thickBot="1" x14ac:dyDescent="0.25">
      <c r="A8" s="364"/>
      <c r="B8" s="365"/>
      <c r="C8" s="26" t="s">
        <v>428</v>
      </c>
      <c r="D8" s="27" t="s">
        <v>419</v>
      </c>
      <c r="E8" s="515"/>
      <c r="F8" s="299" t="s">
        <v>428</v>
      </c>
      <c r="G8" s="17" t="s">
        <v>419</v>
      </c>
      <c r="H8" s="26" t="s">
        <v>428</v>
      </c>
      <c r="I8" s="27" t="s">
        <v>419</v>
      </c>
      <c r="J8" s="465"/>
      <c r="K8" s="26" t="s">
        <v>428</v>
      </c>
      <c r="L8" s="27" t="s">
        <v>419</v>
      </c>
      <c r="M8" s="465"/>
      <c r="N8" s="26" t="s">
        <v>428</v>
      </c>
      <c r="O8" s="27" t="s">
        <v>419</v>
      </c>
      <c r="P8" s="17"/>
    </row>
    <row r="9" spans="1:16" ht="15" x14ac:dyDescent="0.25">
      <c r="A9" s="366" t="s">
        <v>339</v>
      </c>
      <c r="B9" s="367"/>
      <c r="C9" s="505"/>
      <c r="D9" s="505"/>
      <c r="E9" s="508"/>
      <c r="F9" s="507"/>
      <c r="G9" s="508"/>
      <c r="H9" s="505"/>
      <c r="I9" s="505"/>
      <c r="J9" s="506"/>
      <c r="K9" s="505"/>
      <c r="L9" s="505"/>
      <c r="M9" s="506"/>
      <c r="N9" s="505"/>
      <c r="O9" s="505"/>
      <c r="P9" s="516"/>
    </row>
    <row r="10" spans="1:16" ht="15" x14ac:dyDescent="0.25">
      <c r="A10" s="368" t="s">
        <v>340</v>
      </c>
      <c r="B10" s="369" t="s">
        <v>341</v>
      </c>
      <c r="C10" s="510">
        <v>636.928</v>
      </c>
      <c r="D10" s="58">
        <v>619.99300000000005</v>
      </c>
      <c r="E10" s="171">
        <v>2.7314824522212255</v>
      </c>
      <c r="F10" s="59">
        <v>2.2627941917435943</v>
      </c>
      <c r="G10" s="60">
        <v>0.92465327445736667</v>
      </c>
      <c r="H10" s="62">
        <v>620.97400000000005</v>
      </c>
      <c r="I10" s="58" t="s">
        <v>96</v>
      </c>
      <c r="J10" s="173">
        <v>5.4591400899072733</v>
      </c>
      <c r="K10" s="62" t="s">
        <v>96</v>
      </c>
      <c r="L10" s="58" t="s">
        <v>96</v>
      </c>
      <c r="M10" s="171" t="s">
        <v>108</v>
      </c>
      <c r="N10" s="62">
        <v>678.12400000000002</v>
      </c>
      <c r="O10" s="58" t="s">
        <v>96</v>
      </c>
      <c r="P10" s="503">
        <v>3.2707070922428603</v>
      </c>
    </row>
    <row r="11" spans="1:16" ht="15.75" thickBot="1" x14ac:dyDescent="0.3">
      <c r="A11" s="368" t="s">
        <v>340</v>
      </c>
      <c r="B11" s="369" t="s">
        <v>342</v>
      </c>
      <c r="C11" s="510">
        <v>672.48900000000003</v>
      </c>
      <c r="D11" s="58">
        <v>661.47500000000002</v>
      </c>
      <c r="E11" s="171">
        <v>1.6650667069806131</v>
      </c>
      <c r="F11" s="511">
        <v>9.1476162574638025</v>
      </c>
      <c r="G11" s="60">
        <v>13.48715716151502</v>
      </c>
      <c r="H11" s="62">
        <v>686.65099999999995</v>
      </c>
      <c r="I11" s="58">
        <v>658.2</v>
      </c>
      <c r="J11" s="173">
        <v>4.3225463384989222</v>
      </c>
      <c r="K11" s="62">
        <v>629.85199999999998</v>
      </c>
      <c r="L11" s="58">
        <v>632.19799999999998</v>
      </c>
      <c r="M11" s="171">
        <v>-0.37108627360415625</v>
      </c>
      <c r="N11" s="62">
        <v>694.28499999999997</v>
      </c>
      <c r="O11" s="58">
        <v>727.78499999999997</v>
      </c>
      <c r="P11" s="172">
        <v>-4.6030077564115777</v>
      </c>
    </row>
    <row r="12" spans="1:16" ht="15" x14ac:dyDescent="0.25">
      <c r="A12" s="366" t="s">
        <v>343</v>
      </c>
      <c r="B12" s="367"/>
      <c r="C12" s="505"/>
      <c r="D12" s="505"/>
      <c r="E12" s="506"/>
      <c r="F12" s="507"/>
      <c r="G12" s="508"/>
      <c r="H12" s="505"/>
      <c r="I12" s="505"/>
      <c r="J12" s="506"/>
      <c r="K12" s="505"/>
      <c r="L12" s="505"/>
      <c r="M12" s="506"/>
      <c r="N12" s="505"/>
      <c r="O12" s="505"/>
      <c r="P12" s="509"/>
    </row>
    <row r="13" spans="1:16" ht="15" x14ac:dyDescent="0.25">
      <c r="A13" s="368" t="s">
        <v>340</v>
      </c>
      <c r="B13" s="369" t="s">
        <v>341</v>
      </c>
      <c r="C13" s="510">
        <v>574.88300000000004</v>
      </c>
      <c r="D13" s="58">
        <v>592.86300000000006</v>
      </c>
      <c r="E13" s="171">
        <v>-3.0327411223166258</v>
      </c>
      <c r="F13" s="59">
        <v>11.986425514742931</v>
      </c>
      <c r="G13" s="60">
        <v>11.320666708128615</v>
      </c>
      <c r="H13" s="62">
        <v>547.83500000000004</v>
      </c>
      <c r="I13" s="58">
        <v>573.02800000000002</v>
      </c>
      <c r="J13" s="173">
        <v>-4.39646928247834</v>
      </c>
      <c r="K13" s="62">
        <v>627.04899999999998</v>
      </c>
      <c r="L13" s="58" t="s">
        <v>96</v>
      </c>
      <c r="M13" s="176">
        <v>2.3614759142842701</v>
      </c>
      <c r="N13" s="62">
        <v>598.51199999999994</v>
      </c>
      <c r="O13" s="58">
        <v>611.72299999999996</v>
      </c>
      <c r="P13" s="172">
        <v>-2.1596376137565554</v>
      </c>
    </row>
    <row r="14" spans="1:16" ht="15" x14ac:dyDescent="0.25">
      <c r="A14" s="368" t="s">
        <v>340</v>
      </c>
      <c r="B14" s="369" t="s">
        <v>342</v>
      </c>
      <c r="C14" s="510">
        <v>610.38800000000003</v>
      </c>
      <c r="D14" s="58">
        <v>605.74199999999996</v>
      </c>
      <c r="E14" s="171">
        <v>0.7669932083296308</v>
      </c>
      <c r="F14" s="59">
        <v>76.391931913263733</v>
      </c>
      <c r="G14" s="60">
        <v>74.118415324336084</v>
      </c>
      <c r="H14" s="62">
        <v>608.84</v>
      </c>
      <c r="I14" s="58">
        <v>603.03</v>
      </c>
      <c r="J14" s="173">
        <v>0.96346782083811078</v>
      </c>
      <c r="K14" s="62">
        <v>600.02499999999998</v>
      </c>
      <c r="L14" s="58">
        <v>585.88199999999995</v>
      </c>
      <c r="M14" s="171">
        <v>2.4139673176509997</v>
      </c>
      <c r="N14" s="62">
        <v>638.97</v>
      </c>
      <c r="O14" s="58">
        <v>641.24400000000003</v>
      </c>
      <c r="P14" s="172">
        <v>-0.35462320115275947</v>
      </c>
    </row>
    <row r="15" spans="1:16" s="372" customFormat="1" ht="15.75" thickBot="1" x14ac:dyDescent="0.3">
      <c r="A15" s="370" t="s">
        <v>344</v>
      </c>
      <c r="B15" s="371" t="s">
        <v>345</v>
      </c>
      <c r="C15" s="512" t="s">
        <v>96</v>
      </c>
      <c r="D15" s="61" t="s">
        <v>96</v>
      </c>
      <c r="E15" s="174" t="s">
        <v>108</v>
      </c>
      <c r="F15" s="519">
        <v>0.21123212278593853</v>
      </c>
      <c r="G15" s="65">
        <v>0.14910753156290812</v>
      </c>
      <c r="H15" s="63" t="s">
        <v>108</v>
      </c>
      <c r="I15" s="61" t="s">
        <v>108</v>
      </c>
      <c r="J15" s="175" t="s">
        <v>108</v>
      </c>
      <c r="K15" s="63" t="s">
        <v>108</v>
      </c>
      <c r="L15" s="61" t="s">
        <v>108</v>
      </c>
      <c r="M15" s="175" t="s">
        <v>108</v>
      </c>
      <c r="N15" s="63" t="s">
        <v>96</v>
      </c>
      <c r="O15" s="61" t="s">
        <v>96</v>
      </c>
      <c r="P15" s="470" t="s">
        <v>108</v>
      </c>
    </row>
    <row r="16" spans="1:16" ht="15.75" thickBot="1" x14ac:dyDescent="0.3">
      <c r="A16" s="211"/>
      <c r="B16" s="211"/>
      <c r="C16" s="211"/>
      <c r="D16" s="211"/>
      <c r="E16" s="520" t="s">
        <v>106</v>
      </c>
      <c r="F16" s="373">
        <v>100</v>
      </c>
      <c r="G16" s="374">
        <v>100</v>
      </c>
      <c r="H16" s="211"/>
      <c r="I16" s="211"/>
      <c r="J16" s="211"/>
      <c r="K16" s="211"/>
      <c r="L16" s="211"/>
      <c r="M16" s="211"/>
      <c r="N16" s="211"/>
      <c r="O16" s="211"/>
      <c r="P16" s="211"/>
    </row>
    <row r="17" spans="1:14" ht="15.75" x14ac:dyDescent="0.25">
      <c r="A17" s="29" t="s">
        <v>109</v>
      </c>
      <c r="B17" s="354"/>
      <c r="C17" s="375"/>
      <c r="D17" s="375"/>
      <c r="E17" s="375"/>
      <c r="F17" s="375"/>
      <c r="G17" s="375"/>
      <c r="H17" s="112"/>
      <c r="I17" s="112"/>
      <c r="J17" s="112"/>
      <c r="K17" s="112"/>
      <c r="L17" s="112"/>
      <c r="M17" s="112"/>
      <c r="N17" s="112"/>
    </row>
    <row r="18" spans="1:14" ht="15.75" x14ac:dyDescent="0.25">
      <c r="A18" s="29" t="s">
        <v>136</v>
      </c>
      <c r="B18" s="354"/>
      <c r="H18" s="112"/>
      <c r="I18" s="112"/>
      <c r="J18" s="112"/>
      <c r="K18" s="112"/>
      <c r="L18" s="112"/>
      <c r="M18" s="112"/>
      <c r="N18" s="112"/>
    </row>
    <row r="19" spans="1:14" ht="15" x14ac:dyDescent="0.25">
      <c r="A19" s="199"/>
      <c r="B19" s="354"/>
      <c r="H19" s="112"/>
      <c r="I19" s="112"/>
      <c r="J19" s="112"/>
      <c r="K19" s="112"/>
      <c r="L19" s="112"/>
      <c r="M19" s="112"/>
      <c r="N19" s="112"/>
    </row>
    <row r="21" spans="1:14" ht="15.75" x14ac:dyDescent="0.25">
      <c r="A21" s="53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60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429</v>
      </c>
      <c r="B1" s="9"/>
      <c r="C1" s="9"/>
      <c r="D1" s="9"/>
      <c r="E1" s="9"/>
      <c r="F1" s="109"/>
    </row>
    <row r="2" spans="1:9" s="8" customFormat="1" ht="15.75" x14ac:dyDescent="0.25">
      <c r="A2" s="539" t="s">
        <v>431</v>
      </c>
      <c r="B2" s="9"/>
      <c r="C2" s="9"/>
      <c r="D2" s="9"/>
      <c r="E2" s="9"/>
      <c r="F2" s="109"/>
    </row>
    <row r="3" spans="1:9" ht="18" customHeight="1" thickBot="1" x14ac:dyDescent="0.3">
      <c r="A3" s="108" t="s">
        <v>125</v>
      </c>
      <c r="E3" s="39"/>
      <c r="F3" s="110"/>
      <c r="G3" s="110"/>
      <c r="H3" s="1"/>
      <c r="I3"/>
    </row>
    <row r="4" spans="1:9" ht="14.25" x14ac:dyDescent="0.2">
      <c r="A4" s="75"/>
      <c r="B4" s="76" t="s">
        <v>61</v>
      </c>
      <c r="C4" s="76"/>
      <c r="D4" s="77" t="s">
        <v>62</v>
      </c>
      <c r="F4" s="1"/>
      <c r="G4" s="1"/>
      <c r="H4" s="1"/>
      <c r="I4"/>
    </row>
    <row r="5" spans="1:9" ht="15" x14ac:dyDescent="0.25">
      <c r="A5" s="35"/>
      <c r="B5" s="184" t="s">
        <v>427</v>
      </c>
      <c r="C5" s="185" t="s">
        <v>421</v>
      </c>
      <c r="D5" s="78" t="s">
        <v>84</v>
      </c>
      <c r="F5" s="1"/>
      <c r="G5" s="1"/>
      <c r="H5" s="1"/>
      <c r="I5"/>
    </row>
    <row r="6" spans="1:9" ht="15" x14ac:dyDescent="0.25">
      <c r="A6" s="35"/>
      <c r="B6" s="79" t="s">
        <v>55</v>
      </c>
      <c r="C6" s="80"/>
      <c r="D6" s="201"/>
      <c r="F6" s="1"/>
      <c r="G6" s="1"/>
      <c r="H6" s="1"/>
      <c r="I6"/>
    </row>
    <row r="7" spans="1:9" ht="15" x14ac:dyDescent="0.25">
      <c r="A7" s="37" t="s">
        <v>301</v>
      </c>
      <c r="B7" s="81">
        <v>710</v>
      </c>
      <c r="C7" s="82">
        <v>710</v>
      </c>
      <c r="D7" s="202">
        <v>0</v>
      </c>
      <c r="I7"/>
    </row>
    <row r="8" spans="1:9" ht="15" x14ac:dyDescent="0.25">
      <c r="A8" s="37" t="s">
        <v>302</v>
      </c>
      <c r="B8" s="81">
        <v>1100</v>
      </c>
      <c r="C8" s="82">
        <v>1100</v>
      </c>
      <c r="D8" s="202">
        <v>0</v>
      </c>
      <c r="I8"/>
    </row>
    <row r="9" spans="1:9" ht="15.75" thickBot="1" x14ac:dyDescent="0.3">
      <c r="A9" s="37" t="s">
        <v>303</v>
      </c>
      <c r="B9" s="81">
        <v>914.1</v>
      </c>
      <c r="C9" s="82">
        <v>915.94</v>
      </c>
      <c r="D9" s="202">
        <v>-0.20088652095115747</v>
      </c>
      <c r="I9"/>
    </row>
    <row r="10" spans="1:9" ht="15" x14ac:dyDescent="0.25">
      <c r="A10" s="35"/>
      <c r="B10" s="83" t="s">
        <v>56</v>
      </c>
      <c r="C10" s="84"/>
      <c r="D10" s="203"/>
      <c r="I10"/>
    </row>
    <row r="11" spans="1:9" ht="15" x14ac:dyDescent="0.25">
      <c r="A11" s="37" t="s">
        <v>301</v>
      </c>
      <c r="B11" s="81">
        <v>550</v>
      </c>
      <c r="C11" s="82">
        <v>575</v>
      </c>
      <c r="D11" s="202">
        <v>-4.3478260869565215</v>
      </c>
      <c r="I11"/>
    </row>
    <row r="12" spans="1:9" ht="15" x14ac:dyDescent="0.25">
      <c r="A12" s="37" t="s">
        <v>302</v>
      </c>
      <c r="B12" s="81">
        <v>900</v>
      </c>
      <c r="C12" s="82">
        <v>900</v>
      </c>
      <c r="D12" s="202">
        <v>0</v>
      </c>
      <c r="I12"/>
    </row>
    <row r="13" spans="1:9" ht="15.75" thickBot="1" x14ac:dyDescent="0.3">
      <c r="A13" s="37" t="s">
        <v>303</v>
      </c>
      <c r="B13" s="81">
        <v>709.74</v>
      </c>
      <c r="C13" s="82">
        <v>712.89</v>
      </c>
      <c r="D13" s="202">
        <v>-0.44186340108571837</v>
      </c>
      <c r="I13"/>
    </row>
    <row r="14" spans="1:9" ht="15" x14ac:dyDescent="0.25">
      <c r="A14" s="35"/>
      <c r="B14" s="83" t="s">
        <v>57</v>
      </c>
      <c r="C14" s="84"/>
      <c r="D14" s="203"/>
      <c r="I14"/>
    </row>
    <row r="15" spans="1:9" ht="15" x14ac:dyDescent="0.25">
      <c r="A15" s="37" t="s">
        <v>301</v>
      </c>
      <c r="B15" s="81">
        <v>585</v>
      </c>
      <c r="C15" s="82">
        <v>585</v>
      </c>
      <c r="D15" s="202">
        <v>0</v>
      </c>
      <c r="I15"/>
    </row>
    <row r="16" spans="1:9" ht="15" x14ac:dyDescent="0.25">
      <c r="A16" s="37" t="s">
        <v>302</v>
      </c>
      <c r="B16" s="81">
        <v>1100</v>
      </c>
      <c r="C16" s="82">
        <v>1100</v>
      </c>
      <c r="D16" s="202">
        <v>0</v>
      </c>
      <c r="I16"/>
    </row>
    <row r="17" spans="1:9" ht="15.75" thickBot="1" x14ac:dyDescent="0.3">
      <c r="A17" s="37" t="s">
        <v>303</v>
      </c>
      <c r="B17" s="81">
        <v>847.65</v>
      </c>
      <c r="C17" s="82">
        <v>848.13</v>
      </c>
      <c r="D17" s="202">
        <v>-5.659509744968557E-2</v>
      </c>
      <c r="I17"/>
    </row>
    <row r="18" spans="1:9" ht="15" x14ac:dyDescent="0.25">
      <c r="A18" s="35"/>
      <c r="B18" s="83" t="s">
        <v>58</v>
      </c>
      <c r="C18" s="84"/>
      <c r="D18" s="203"/>
      <c r="I18"/>
    </row>
    <row r="19" spans="1:9" ht="15" x14ac:dyDescent="0.25">
      <c r="A19" s="37" t="s">
        <v>301</v>
      </c>
      <c r="B19" s="81">
        <v>570</v>
      </c>
      <c r="C19" s="82">
        <v>600</v>
      </c>
      <c r="D19" s="202">
        <v>-5</v>
      </c>
      <c r="I19"/>
    </row>
    <row r="20" spans="1:9" ht="15" x14ac:dyDescent="0.25">
      <c r="A20" s="37" t="s">
        <v>302</v>
      </c>
      <c r="B20" s="81">
        <v>1000</v>
      </c>
      <c r="C20" s="82">
        <v>1100</v>
      </c>
      <c r="D20" s="202">
        <v>-9.0909090909090917</v>
      </c>
      <c r="I20"/>
    </row>
    <row r="21" spans="1:9" ht="15.75" thickBot="1" x14ac:dyDescent="0.3">
      <c r="A21" s="37" t="s">
        <v>303</v>
      </c>
      <c r="B21" s="81">
        <v>925.13</v>
      </c>
      <c r="C21" s="82">
        <v>925</v>
      </c>
      <c r="D21" s="202">
        <v>1.4054054054053562E-2</v>
      </c>
      <c r="I21"/>
    </row>
    <row r="22" spans="1:9" ht="15" x14ac:dyDescent="0.25">
      <c r="A22" s="35"/>
      <c r="B22" s="83" t="s">
        <v>59</v>
      </c>
      <c r="C22" s="84"/>
      <c r="D22" s="203"/>
      <c r="I22"/>
    </row>
    <row r="23" spans="1:9" ht="15" x14ac:dyDescent="0.25">
      <c r="A23" s="37" t="s">
        <v>301</v>
      </c>
      <c r="B23" s="81">
        <v>500</v>
      </c>
      <c r="C23" s="82">
        <v>550</v>
      </c>
      <c r="D23" s="202">
        <v>-9.0909090909090917</v>
      </c>
      <c r="I23"/>
    </row>
    <row r="24" spans="1:9" ht="15" x14ac:dyDescent="0.25">
      <c r="A24" s="37" t="s">
        <v>302</v>
      </c>
      <c r="B24" s="81">
        <v>1100</v>
      </c>
      <c r="C24" s="82">
        <v>1100</v>
      </c>
      <c r="D24" s="202">
        <v>0</v>
      </c>
      <c r="I24"/>
    </row>
    <row r="25" spans="1:9" ht="15.75" thickBot="1" x14ac:dyDescent="0.3">
      <c r="A25" s="37" t="s">
        <v>303</v>
      </c>
      <c r="B25" s="81">
        <v>745.62</v>
      </c>
      <c r="C25" s="82">
        <v>757.37</v>
      </c>
      <c r="D25" s="202">
        <v>-1.5514213660430174</v>
      </c>
      <c r="I25"/>
    </row>
    <row r="26" spans="1:9" ht="15" x14ac:dyDescent="0.25">
      <c r="A26" s="35"/>
      <c r="B26" s="83" t="s">
        <v>60</v>
      </c>
      <c r="C26" s="84"/>
      <c r="D26" s="203"/>
      <c r="I26"/>
    </row>
    <row r="27" spans="1:9" ht="15" x14ac:dyDescent="0.25">
      <c r="A27" s="37" t="s">
        <v>301</v>
      </c>
      <c r="B27" s="81">
        <v>620</v>
      </c>
      <c r="C27" s="82">
        <v>620</v>
      </c>
      <c r="D27" s="202">
        <v>0</v>
      </c>
      <c r="I27"/>
    </row>
    <row r="28" spans="1:9" ht="15" x14ac:dyDescent="0.25">
      <c r="A28" s="37" t="s">
        <v>302</v>
      </c>
      <c r="B28" s="81">
        <v>1000</v>
      </c>
      <c r="C28" s="82">
        <v>1000</v>
      </c>
      <c r="D28" s="202">
        <v>0</v>
      </c>
      <c r="I28"/>
    </row>
    <row r="29" spans="1:9" ht="15.75" thickBot="1" x14ac:dyDescent="0.3">
      <c r="A29" s="38" t="s">
        <v>303</v>
      </c>
      <c r="B29" s="89">
        <v>805.04</v>
      </c>
      <c r="C29" s="90">
        <v>801.67</v>
      </c>
      <c r="D29" s="204">
        <v>0.42037247246373255</v>
      </c>
      <c r="I29"/>
    </row>
    <row r="30" spans="1:9" ht="18" customHeight="1" x14ac:dyDescent="0.2">
      <c r="A30" s="198"/>
      <c r="D30" s="41"/>
      <c r="I30"/>
    </row>
    <row r="31" spans="1:9" ht="15.75" x14ac:dyDescent="0.25">
      <c r="A31" s="29" t="s">
        <v>137</v>
      </c>
      <c r="D31" s="41"/>
      <c r="I31"/>
    </row>
    <row r="32" spans="1:9" x14ac:dyDescent="0.2">
      <c r="D32" s="41"/>
      <c r="I32" s="57"/>
    </row>
    <row r="33" spans="1:9" x14ac:dyDescent="0.2">
      <c r="D33" s="41"/>
      <c r="I33" s="57"/>
    </row>
    <row r="34" spans="1:9" ht="15.75" x14ac:dyDescent="0.25">
      <c r="A34" s="539"/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  <c r="I52" s="57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  <row r="60" spans="4:9" x14ac:dyDescent="0.2">
      <c r="D60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3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429</v>
      </c>
      <c r="B1" s="9"/>
      <c r="C1" s="9"/>
      <c r="D1" s="9"/>
      <c r="E1" s="9"/>
      <c r="F1" s="9"/>
      <c r="G1" s="9"/>
      <c r="H1" s="9"/>
      <c r="I1" s="9"/>
    </row>
    <row r="2" spans="1:10" ht="15.75" x14ac:dyDescent="0.25">
      <c r="A2" s="539" t="s">
        <v>431</v>
      </c>
      <c r="B2" s="9"/>
      <c r="C2" s="9"/>
      <c r="D2" s="9"/>
      <c r="E2" s="9"/>
      <c r="F2" s="9"/>
      <c r="G2" s="9"/>
      <c r="H2" s="9"/>
      <c r="I2" s="9"/>
    </row>
    <row r="3" spans="1:10" ht="16.5" thickBot="1" x14ac:dyDescent="0.3">
      <c r="A3" s="2" t="s">
        <v>112</v>
      </c>
    </row>
    <row r="4" spans="1:10" s="9" customFormat="1" ht="15" x14ac:dyDescent="0.25">
      <c r="A4" s="30"/>
      <c r="B4" s="31" t="s">
        <v>55</v>
      </c>
      <c r="C4" s="32"/>
      <c r="D4" s="85"/>
      <c r="E4" s="93" t="s">
        <v>56</v>
      </c>
      <c r="F4" s="32"/>
      <c r="G4" s="85"/>
      <c r="H4" s="93" t="s">
        <v>57</v>
      </c>
      <c r="I4" s="32"/>
      <c r="J4" s="85"/>
    </row>
    <row r="5" spans="1:10" ht="15" x14ac:dyDescent="0.25">
      <c r="A5" s="33" t="s">
        <v>53</v>
      </c>
      <c r="B5" s="96" t="s">
        <v>61</v>
      </c>
      <c r="C5" s="34"/>
      <c r="D5" s="186" t="s">
        <v>62</v>
      </c>
      <c r="E5" s="94" t="s">
        <v>61</v>
      </c>
      <c r="F5" s="34"/>
      <c r="G5" s="186" t="s">
        <v>62</v>
      </c>
      <c r="H5" s="94" t="s">
        <v>61</v>
      </c>
      <c r="I5" s="34"/>
      <c r="J5" s="186" t="s">
        <v>62</v>
      </c>
    </row>
    <row r="6" spans="1:10" ht="30" x14ac:dyDescent="0.25">
      <c r="A6" s="35"/>
      <c r="B6" s="518" t="s">
        <v>427</v>
      </c>
      <c r="C6" s="185" t="s">
        <v>421</v>
      </c>
      <c r="D6" s="187" t="s">
        <v>63</v>
      </c>
      <c r="E6" s="517" t="s">
        <v>427</v>
      </c>
      <c r="F6" s="185" t="s">
        <v>421</v>
      </c>
      <c r="G6" s="187" t="s">
        <v>63</v>
      </c>
      <c r="H6" s="184" t="s">
        <v>427</v>
      </c>
      <c r="I6" s="185" t="s">
        <v>421</v>
      </c>
      <c r="J6" s="187" t="s">
        <v>63</v>
      </c>
    </row>
    <row r="7" spans="1:10" ht="15" x14ac:dyDescent="0.25">
      <c r="A7" s="37" t="s">
        <v>64</v>
      </c>
      <c r="B7" s="72" t="s">
        <v>108</v>
      </c>
      <c r="C7" s="49" t="s">
        <v>108</v>
      </c>
      <c r="D7" s="181" t="s">
        <v>108</v>
      </c>
      <c r="E7" s="64" t="s">
        <v>108</v>
      </c>
      <c r="F7" s="49" t="s">
        <v>108</v>
      </c>
      <c r="G7" s="181" t="s">
        <v>108</v>
      </c>
      <c r="H7" s="64" t="s">
        <v>108</v>
      </c>
      <c r="I7" s="49" t="s">
        <v>108</v>
      </c>
      <c r="J7" s="181" t="s">
        <v>108</v>
      </c>
    </row>
    <row r="8" spans="1:10" ht="15" x14ac:dyDescent="0.25">
      <c r="A8" s="37" t="s">
        <v>1</v>
      </c>
      <c r="B8" s="72">
        <v>950</v>
      </c>
      <c r="C8" s="49" t="s">
        <v>108</v>
      </c>
      <c r="D8" s="181" t="s">
        <v>108</v>
      </c>
      <c r="E8" s="64">
        <v>760</v>
      </c>
      <c r="F8" s="49" t="s">
        <v>108</v>
      </c>
      <c r="G8" s="181" t="s">
        <v>108</v>
      </c>
      <c r="H8" s="64">
        <v>875</v>
      </c>
      <c r="I8" s="49" t="s">
        <v>108</v>
      </c>
      <c r="J8" s="181" t="s">
        <v>108</v>
      </c>
    </row>
    <row r="9" spans="1:10" ht="15" x14ac:dyDescent="0.25">
      <c r="A9" s="37" t="s">
        <v>7</v>
      </c>
      <c r="B9" s="72">
        <v>894.44</v>
      </c>
      <c r="C9" s="49">
        <v>880</v>
      </c>
      <c r="D9" s="181">
        <v>1.6409090909090971</v>
      </c>
      <c r="E9" s="64">
        <v>750</v>
      </c>
      <c r="F9" s="49">
        <v>750</v>
      </c>
      <c r="G9" s="181">
        <v>0</v>
      </c>
      <c r="H9" s="64">
        <v>816.67</v>
      </c>
      <c r="I9" s="49">
        <v>820</v>
      </c>
      <c r="J9" s="181">
        <v>-0.40609756097561472</v>
      </c>
    </row>
    <row r="10" spans="1:10" ht="15" x14ac:dyDescent="0.25">
      <c r="A10" s="37" t="s">
        <v>8</v>
      </c>
      <c r="B10" s="72" t="s">
        <v>108</v>
      </c>
      <c r="C10" s="49" t="s">
        <v>108</v>
      </c>
      <c r="D10" s="181" t="s">
        <v>108</v>
      </c>
      <c r="E10" s="64" t="s">
        <v>108</v>
      </c>
      <c r="F10" s="49" t="s">
        <v>108</v>
      </c>
      <c r="G10" s="181" t="s">
        <v>108</v>
      </c>
      <c r="H10" s="64" t="s">
        <v>108</v>
      </c>
      <c r="I10" s="49" t="s">
        <v>108</v>
      </c>
      <c r="J10" s="181" t="s">
        <v>108</v>
      </c>
    </row>
    <row r="11" spans="1:10" ht="15" x14ac:dyDescent="0.25">
      <c r="A11" s="37" t="s">
        <v>3</v>
      </c>
      <c r="B11" s="72">
        <v>935.56</v>
      </c>
      <c r="C11" s="49">
        <v>928.57</v>
      </c>
      <c r="D11" s="181">
        <v>0.75277038887751002</v>
      </c>
      <c r="E11" s="64">
        <v>710</v>
      </c>
      <c r="F11" s="49">
        <v>710</v>
      </c>
      <c r="G11" s="181">
        <v>0</v>
      </c>
      <c r="H11" s="64">
        <v>862.5</v>
      </c>
      <c r="I11" s="49">
        <v>858.33</v>
      </c>
      <c r="J11" s="181">
        <v>0.48582712942574058</v>
      </c>
    </row>
    <row r="12" spans="1:10" ht="15" x14ac:dyDescent="0.25">
      <c r="A12" s="37" t="s">
        <v>9</v>
      </c>
      <c r="B12" s="72">
        <v>911.82</v>
      </c>
      <c r="C12" s="49">
        <v>880</v>
      </c>
      <c r="D12" s="181">
        <v>3.6159090909090965</v>
      </c>
      <c r="E12" s="64">
        <v>850</v>
      </c>
      <c r="F12" s="49">
        <v>900</v>
      </c>
      <c r="G12" s="181">
        <v>-5.5555555555555554</v>
      </c>
      <c r="H12" s="64">
        <v>866</v>
      </c>
      <c r="I12" s="49">
        <v>856</v>
      </c>
      <c r="J12" s="181">
        <v>1.1682242990654206</v>
      </c>
    </row>
    <row r="13" spans="1:10" ht="15" x14ac:dyDescent="0.25">
      <c r="A13" s="37" t="s">
        <v>10</v>
      </c>
      <c r="B13" s="72">
        <v>872.69</v>
      </c>
      <c r="C13" s="49">
        <v>888.47</v>
      </c>
      <c r="D13" s="181">
        <v>-1.7760869809897883</v>
      </c>
      <c r="E13" s="64">
        <v>667.31</v>
      </c>
      <c r="F13" s="49">
        <v>684.31</v>
      </c>
      <c r="G13" s="181">
        <v>-2.4842542122722162</v>
      </c>
      <c r="H13" s="64">
        <v>808.08</v>
      </c>
      <c r="I13" s="49">
        <v>820.69</v>
      </c>
      <c r="J13" s="181">
        <v>-1.5365119594487582</v>
      </c>
    </row>
    <row r="14" spans="1:10" ht="15" x14ac:dyDescent="0.25">
      <c r="A14" s="37" t="s">
        <v>11</v>
      </c>
      <c r="B14" s="72">
        <v>935.83</v>
      </c>
      <c r="C14" s="49">
        <v>910</v>
      </c>
      <c r="D14" s="181">
        <v>2.838461538461543</v>
      </c>
      <c r="E14" s="64">
        <v>800</v>
      </c>
      <c r="F14" s="49">
        <v>800</v>
      </c>
      <c r="G14" s="181">
        <v>0</v>
      </c>
      <c r="H14" s="64">
        <v>862</v>
      </c>
      <c r="I14" s="49">
        <v>811.67</v>
      </c>
      <c r="J14" s="181">
        <v>6.2007958899552831</v>
      </c>
    </row>
    <row r="15" spans="1:10" ht="15" x14ac:dyDescent="0.25">
      <c r="A15" s="37" t="s">
        <v>13</v>
      </c>
      <c r="B15" s="72">
        <v>958.33</v>
      </c>
      <c r="C15" s="49">
        <v>1004.17</v>
      </c>
      <c r="D15" s="181">
        <v>-4.5649640997042251</v>
      </c>
      <c r="E15" s="64">
        <v>705</v>
      </c>
      <c r="F15" s="49">
        <v>718.75</v>
      </c>
      <c r="G15" s="181">
        <v>-1.9130434782608694</v>
      </c>
      <c r="H15" s="64">
        <v>904.17</v>
      </c>
      <c r="I15" s="49">
        <v>962.5</v>
      </c>
      <c r="J15" s="181">
        <v>-6.0602597402597445</v>
      </c>
    </row>
    <row r="16" spans="1:10" ht="15" x14ac:dyDescent="0.25">
      <c r="A16" s="37" t="s">
        <v>36</v>
      </c>
      <c r="B16" s="72" t="s">
        <v>108</v>
      </c>
      <c r="C16" s="49" t="s">
        <v>108</v>
      </c>
      <c r="D16" s="181" t="s">
        <v>108</v>
      </c>
      <c r="E16" s="64" t="s">
        <v>108</v>
      </c>
      <c r="F16" s="49" t="s">
        <v>108</v>
      </c>
      <c r="G16" s="181" t="s">
        <v>108</v>
      </c>
      <c r="H16" s="64" t="s">
        <v>108</v>
      </c>
      <c r="I16" s="49" t="s">
        <v>108</v>
      </c>
      <c r="J16" s="181" t="s">
        <v>108</v>
      </c>
    </row>
    <row r="17" spans="1:10" ht="15" x14ac:dyDescent="0.25">
      <c r="A17" s="37" t="s">
        <v>16</v>
      </c>
      <c r="B17" s="72">
        <v>912.89</v>
      </c>
      <c r="C17" s="49">
        <v>910.6</v>
      </c>
      <c r="D17" s="181">
        <v>0.25148253898528039</v>
      </c>
      <c r="E17" s="64" t="s">
        <v>108</v>
      </c>
      <c r="F17" s="49" t="s">
        <v>108</v>
      </c>
      <c r="G17" s="181" t="s">
        <v>108</v>
      </c>
      <c r="H17" s="64">
        <v>853.44</v>
      </c>
      <c r="I17" s="49">
        <v>846.6</v>
      </c>
      <c r="J17" s="181">
        <v>0.80793763288448295</v>
      </c>
    </row>
    <row r="18" spans="1:10" ht="15" x14ac:dyDescent="0.25">
      <c r="A18" s="37" t="s">
        <v>19</v>
      </c>
      <c r="B18" s="72">
        <v>760</v>
      </c>
      <c r="C18" s="49">
        <v>797.5</v>
      </c>
      <c r="D18" s="181">
        <v>-4.7021943573667713</v>
      </c>
      <c r="E18" s="64">
        <v>600</v>
      </c>
      <c r="F18" s="49">
        <v>600</v>
      </c>
      <c r="G18" s="181">
        <v>0</v>
      </c>
      <c r="H18" s="64">
        <v>725</v>
      </c>
      <c r="I18" s="49">
        <v>743.5</v>
      </c>
      <c r="J18" s="181">
        <v>-2.488231338264963</v>
      </c>
    </row>
    <row r="19" spans="1:10" ht="15" x14ac:dyDescent="0.25">
      <c r="A19" s="37" t="s">
        <v>20</v>
      </c>
      <c r="B19" s="72">
        <v>820</v>
      </c>
      <c r="C19" s="49">
        <v>885</v>
      </c>
      <c r="D19" s="181">
        <v>-7.3446327683615822</v>
      </c>
      <c r="E19" s="64" t="s">
        <v>108</v>
      </c>
      <c r="F19" s="49" t="s">
        <v>108</v>
      </c>
      <c r="G19" s="181" t="s">
        <v>108</v>
      </c>
      <c r="H19" s="64">
        <v>850</v>
      </c>
      <c r="I19" s="49">
        <v>850</v>
      </c>
      <c r="J19" s="181">
        <v>0</v>
      </c>
    </row>
    <row r="20" spans="1:10" ht="15" x14ac:dyDescent="0.25">
      <c r="A20" s="37" t="s">
        <v>21</v>
      </c>
      <c r="B20" s="72">
        <v>983.33</v>
      </c>
      <c r="C20" s="49">
        <v>1000</v>
      </c>
      <c r="D20" s="181">
        <v>-1.6669999999999958</v>
      </c>
      <c r="E20" s="64">
        <v>701.67</v>
      </c>
      <c r="F20" s="49">
        <v>725</v>
      </c>
      <c r="G20" s="181">
        <v>-3.2179310344827643</v>
      </c>
      <c r="H20" s="64">
        <v>883.33</v>
      </c>
      <c r="I20" s="49">
        <v>850</v>
      </c>
      <c r="J20" s="181">
        <v>3.9211764705882404</v>
      </c>
    </row>
    <row r="21" spans="1:10" ht="15.75" thickBot="1" x14ac:dyDescent="0.3">
      <c r="A21" s="38" t="s">
        <v>40</v>
      </c>
      <c r="B21" s="200">
        <v>1000</v>
      </c>
      <c r="C21" s="74">
        <v>1000</v>
      </c>
      <c r="D21" s="182">
        <v>0</v>
      </c>
      <c r="E21" s="95" t="s">
        <v>108</v>
      </c>
      <c r="F21" s="74" t="s">
        <v>108</v>
      </c>
      <c r="G21" s="182" t="s">
        <v>108</v>
      </c>
      <c r="H21" s="95" t="s">
        <v>108</v>
      </c>
      <c r="I21" s="74" t="s">
        <v>108</v>
      </c>
      <c r="J21" s="182" t="s">
        <v>108</v>
      </c>
    </row>
    <row r="22" spans="1:10" ht="21.75" customHeight="1" thickBot="1" x14ac:dyDescent="0.25">
      <c r="D22" s="10"/>
    </row>
    <row r="23" spans="1:10" ht="15" x14ac:dyDescent="0.25">
      <c r="A23" s="30"/>
      <c r="B23" s="31" t="s">
        <v>58</v>
      </c>
      <c r="C23" s="32"/>
      <c r="D23" s="85"/>
      <c r="E23" s="93" t="s">
        <v>59</v>
      </c>
      <c r="F23" s="32"/>
      <c r="G23" s="85"/>
      <c r="H23" s="93" t="s">
        <v>60</v>
      </c>
      <c r="I23" s="32"/>
      <c r="J23" s="85"/>
    </row>
    <row r="24" spans="1:10" ht="14.25" x14ac:dyDescent="0.2">
      <c r="A24" s="33" t="s">
        <v>53</v>
      </c>
      <c r="B24" s="96" t="s">
        <v>61</v>
      </c>
      <c r="C24" s="34"/>
      <c r="D24" s="86" t="s">
        <v>62</v>
      </c>
      <c r="E24" s="94" t="s">
        <v>61</v>
      </c>
      <c r="F24" s="34"/>
      <c r="G24" s="86" t="s">
        <v>62</v>
      </c>
      <c r="H24" s="94" t="s">
        <v>61</v>
      </c>
      <c r="I24" s="34"/>
      <c r="J24" s="86" t="s">
        <v>62</v>
      </c>
    </row>
    <row r="25" spans="1:10" ht="30" x14ac:dyDescent="0.25">
      <c r="A25" s="35"/>
      <c r="B25" s="518" t="s">
        <v>427</v>
      </c>
      <c r="C25" s="185" t="s">
        <v>421</v>
      </c>
      <c r="D25" s="87" t="s">
        <v>63</v>
      </c>
      <c r="E25" s="517" t="s">
        <v>427</v>
      </c>
      <c r="F25" s="185" t="s">
        <v>421</v>
      </c>
      <c r="G25" s="87" t="s">
        <v>63</v>
      </c>
      <c r="H25" s="184" t="s">
        <v>427</v>
      </c>
      <c r="I25" s="185" t="s">
        <v>421</v>
      </c>
      <c r="J25" s="87" t="s">
        <v>63</v>
      </c>
    </row>
    <row r="26" spans="1:10" ht="15" x14ac:dyDescent="0.25">
      <c r="A26" s="37" t="s">
        <v>64</v>
      </c>
      <c r="B26" s="72" t="s">
        <v>108</v>
      </c>
      <c r="C26" s="49" t="s">
        <v>108</v>
      </c>
      <c r="D26" s="181" t="s">
        <v>108</v>
      </c>
      <c r="E26" s="64" t="s">
        <v>108</v>
      </c>
      <c r="F26" s="49" t="s">
        <v>108</v>
      </c>
      <c r="G26" s="88" t="s">
        <v>108</v>
      </c>
      <c r="H26" s="64" t="s">
        <v>108</v>
      </c>
      <c r="I26" s="49" t="s">
        <v>108</v>
      </c>
      <c r="J26" s="88" t="s">
        <v>108</v>
      </c>
    </row>
    <row r="27" spans="1:10" ht="15" x14ac:dyDescent="0.25">
      <c r="A27" s="37" t="s">
        <v>1</v>
      </c>
      <c r="B27" s="72" t="s">
        <v>108</v>
      </c>
      <c r="C27" s="49" t="s">
        <v>108</v>
      </c>
      <c r="D27" s="181" t="s">
        <v>108</v>
      </c>
      <c r="E27" s="64">
        <v>800</v>
      </c>
      <c r="F27" s="49" t="s">
        <v>108</v>
      </c>
      <c r="G27" s="181" t="s">
        <v>108</v>
      </c>
      <c r="H27" s="64">
        <v>950</v>
      </c>
      <c r="I27" s="49" t="s">
        <v>108</v>
      </c>
      <c r="J27" s="181" t="s">
        <v>108</v>
      </c>
    </row>
    <row r="28" spans="1:10" ht="15" x14ac:dyDescent="0.25">
      <c r="A28" s="37" t="s">
        <v>7</v>
      </c>
      <c r="B28" s="72">
        <v>900</v>
      </c>
      <c r="C28" s="49">
        <v>900</v>
      </c>
      <c r="D28" s="181">
        <v>0</v>
      </c>
      <c r="E28" s="64">
        <v>700</v>
      </c>
      <c r="F28" s="49">
        <v>725</v>
      </c>
      <c r="G28" s="181">
        <v>-3.4482758620689653</v>
      </c>
      <c r="H28" s="64">
        <v>785</v>
      </c>
      <c r="I28" s="49">
        <v>783.33</v>
      </c>
      <c r="J28" s="181">
        <v>0.2131923965633844</v>
      </c>
    </row>
    <row r="29" spans="1:10" ht="15" x14ac:dyDescent="0.25">
      <c r="A29" s="37" t="s">
        <v>8</v>
      </c>
      <c r="B29" s="72" t="s">
        <v>108</v>
      </c>
      <c r="C29" s="49" t="s">
        <v>108</v>
      </c>
      <c r="D29" s="181" t="s">
        <v>108</v>
      </c>
      <c r="E29" s="64" t="s">
        <v>108</v>
      </c>
      <c r="F29" s="49" t="s">
        <v>108</v>
      </c>
      <c r="G29" s="181" t="s">
        <v>108</v>
      </c>
      <c r="H29" s="64" t="s">
        <v>108</v>
      </c>
      <c r="I29" s="49" t="s">
        <v>108</v>
      </c>
      <c r="J29" s="181" t="s">
        <v>108</v>
      </c>
    </row>
    <row r="30" spans="1:10" ht="15" x14ac:dyDescent="0.25">
      <c r="A30" s="37" t="s">
        <v>3</v>
      </c>
      <c r="B30" s="72">
        <v>1000</v>
      </c>
      <c r="C30" s="49">
        <v>1000</v>
      </c>
      <c r="D30" s="181">
        <v>0</v>
      </c>
      <c r="E30" s="64">
        <v>735.71</v>
      </c>
      <c r="F30" s="49">
        <v>758.33</v>
      </c>
      <c r="G30" s="181">
        <v>-2.982870254374745</v>
      </c>
      <c r="H30" s="64">
        <v>827.78</v>
      </c>
      <c r="I30" s="49">
        <v>814.29</v>
      </c>
      <c r="J30" s="181">
        <v>1.6566579474143128</v>
      </c>
    </row>
    <row r="31" spans="1:10" ht="15" x14ac:dyDescent="0.25">
      <c r="A31" s="37" t="s">
        <v>9</v>
      </c>
      <c r="B31" s="72">
        <v>933.33</v>
      </c>
      <c r="C31" s="49">
        <v>1000</v>
      </c>
      <c r="D31" s="181">
        <v>-6.6669999999999963</v>
      </c>
      <c r="E31" s="64">
        <v>778.75</v>
      </c>
      <c r="F31" s="49">
        <v>755</v>
      </c>
      <c r="G31" s="181">
        <v>3.1456953642384109</v>
      </c>
      <c r="H31" s="64">
        <v>820</v>
      </c>
      <c r="I31" s="49">
        <v>875</v>
      </c>
      <c r="J31" s="181">
        <v>-6.2857142857142865</v>
      </c>
    </row>
    <row r="32" spans="1:10" ht="15" x14ac:dyDescent="0.25">
      <c r="A32" s="37" t="s">
        <v>10</v>
      </c>
      <c r="B32" s="72">
        <v>860</v>
      </c>
      <c r="C32" s="49">
        <v>870</v>
      </c>
      <c r="D32" s="181">
        <v>-1.1494252873563218</v>
      </c>
      <c r="E32" s="64">
        <v>689.62</v>
      </c>
      <c r="F32" s="49">
        <v>705.97</v>
      </c>
      <c r="G32" s="181">
        <v>-2.3159624346643657</v>
      </c>
      <c r="H32" s="64">
        <v>745.77</v>
      </c>
      <c r="I32" s="49">
        <v>766.39</v>
      </c>
      <c r="J32" s="181">
        <v>-2.6905361500019578</v>
      </c>
    </row>
    <row r="33" spans="1:10" ht="15" x14ac:dyDescent="0.25">
      <c r="A33" s="37" t="s">
        <v>11</v>
      </c>
      <c r="B33" s="72">
        <v>925</v>
      </c>
      <c r="C33" s="49">
        <v>918.75</v>
      </c>
      <c r="D33" s="181">
        <v>0.68027210884353739</v>
      </c>
      <c r="E33" s="64">
        <v>758.33</v>
      </c>
      <c r="F33" s="49">
        <v>758.33</v>
      </c>
      <c r="G33" s="181">
        <v>0</v>
      </c>
      <c r="H33" s="64">
        <v>866.67</v>
      </c>
      <c r="I33" s="49">
        <v>850</v>
      </c>
      <c r="J33" s="181">
        <v>1.9611764705882304</v>
      </c>
    </row>
    <row r="34" spans="1:10" ht="15" x14ac:dyDescent="0.25">
      <c r="A34" s="37" t="s">
        <v>13</v>
      </c>
      <c r="B34" s="72" t="s">
        <v>108</v>
      </c>
      <c r="C34" s="49" t="s">
        <v>108</v>
      </c>
      <c r="D34" s="181" t="s">
        <v>108</v>
      </c>
      <c r="E34" s="64">
        <v>830</v>
      </c>
      <c r="F34" s="49">
        <v>920</v>
      </c>
      <c r="G34" s="181">
        <v>-9.7826086956521738</v>
      </c>
      <c r="H34" s="64">
        <v>812.5</v>
      </c>
      <c r="I34" s="49">
        <v>820</v>
      </c>
      <c r="J34" s="181">
        <v>-0.91463414634146334</v>
      </c>
    </row>
    <row r="35" spans="1:10" ht="15" x14ac:dyDescent="0.25">
      <c r="A35" s="37" t="s">
        <v>36</v>
      </c>
      <c r="B35" s="72" t="s">
        <v>108</v>
      </c>
      <c r="C35" s="49" t="s">
        <v>108</v>
      </c>
      <c r="D35" s="181" t="s">
        <v>108</v>
      </c>
      <c r="E35" s="64" t="s">
        <v>108</v>
      </c>
      <c r="F35" s="49" t="s">
        <v>108</v>
      </c>
      <c r="G35" s="181" t="s">
        <v>108</v>
      </c>
      <c r="H35" s="64" t="s">
        <v>108</v>
      </c>
      <c r="I35" s="49" t="s">
        <v>108</v>
      </c>
      <c r="J35" s="181" t="s">
        <v>108</v>
      </c>
    </row>
    <row r="36" spans="1:10" ht="15" x14ac:dyDescent="0.25">
      <c r="A36" s="37" t="s">
        <v>16</v>
      </c>
      <c r="B36" s="72">
        <v>953.33</v>
      </c>
      <c r="C36" s="49">
        <v>942</v>
      </c>
      <c r="D36" s="181">
        <v>1.2027600849256943</v>
      </c>
      <c r="E36" s="64">
        <v>788.89</v>
      </c>
      <c r="F36" s="49">
        <v>799</v>
      </c>
      <c r="G36" s="181">
        <v>-1.2653316645807278</v>
      </c>
      <c r="H36" s="64">
        <v>807.5</v>
      </c>
      <c r="I36" s="49">
        <v>785</v>
      </c>
      <c r="J36" s="181">
        <v>2.8662420382165608</v>
      </c>
    </row>
    <row r="37" spans="1:10" ht="15" x14ac:dyDescent="0.25">
      <c r="A37" s="37" t="s">
        <v>19</v>
      </c>
      <c r="B37" s="72">
        <v>570</v>
      </c>
      <c r="C37" s="49">
        <v>600</v>
      </c>
      <c r="D37" s="181">
        <v>-5</v>
      </c>
      <c r="E37" s="64">
        <v>550</v>
      </c>
      <c r="F37" s="49">
        <v>575</v>
      </c>
      <c r="G37" s="181">
        <v>-4.3478260869565215</v>
      </c>
      <c r="H37" s="64">
        <v>678.75</v>
      </c>
      <c r="I37" s="49">
        <v>675</v>
      </c>
      <c r="J37" s="181">
        <v>0.55555555555555558</v>
      </c>
    </row>
    <row r="38" spans="1:10" ht="15" x14ac:dyDescent="0.25">
      <c r="A38" s="37" t="s">
        <v>20</v>
      </c>
      <c r="B38" s="72" t="s">
        <v>108</v>
      </c>
      <c r="C38" s="49" t="s">
        <v>108</v>
      </c>
      <c r="D38" s="181" t="s">
        <v>108</v>
      </c>
      <c r="E38" s="64">
        <v>720</v>
      </c>
      <c r="F38" s="49">
        <v>720</v>
      </c>
      <c r="G38" s="181">
        <v>0</v>
      </c>
      <c r="H38" s="64" t="s">
        <v>108</v>
      </c>
      <c r="I38" s="49" t="s">
        <v>108</v>
      </c>
      <c r="J38" s="181" t="s">
        <v>108</v>
      </c>
    </row>
    <row r="39" spans="1:10" ht="15" x14ac:dyDescent="0.25">
      <c r="A39" s="37" t="s">
        <v>21</v>
      </c>
      <c r="B39" s="72">
        <v>983.33</v>
      </c>
      <c r="C39" s="49">
        <v>1000</v>
      </c>
      <c r="D39" s="181">
        <v>-1.6669999999999958</v>
      </c>
      <c r="E39" s="64">
        <v>793.33</v>
      </c>
      <c r="F39" s="49">
        <v>800</v>
      </c>
      <c r="G39" s="181">
        <v>-0.83374999999999488</v>
      </c>
      <c r="H39" s="64">
        <v>816.67</v>
      </c>
      <c r="I39" s="49">
        <v>837.5</v>
      </c>
      <c r="J39" s="181">
        <v>-2.4871641791044823</v>
      </c>
    </row>
    <row r="40" spans="1:10" ht="15.75" thickBot="1" x14ac:dyDescent="0.3">
      <c r="A40" s="38" t="s">
        <v>40</v>
      </c>
      <c r="B40" s="73" t="s">
        <v>108</v>
      </c>
      <c r="C40" s="74" t="s">
        <v>108</v>
      </c>
      <c r="D40" s="182" t="s">
        <v>108</v>
      </c>
      <c r="E40" s="95">
        <v>800</v>
      </c>
      <c r="F40" s="74">
        <v>800</v>
      </c>
      <c r="G40" s="182">
        <v>0</v>
      </c>
      <c r="H40" s="95">
        <v>1000</v>
      </c>
      <c r="I40" s="74">
        <v>1000</v>
      </c>
      <c r="J40" s="182">
        <v>0</v>
      </c>
    </row>
    <row r="41" spans="1:10" ht="15.75" x14ac:dyDescent="0.25">
      <c r="A41" s="29" t="s">
        <v>137</v>
      </c>
    </row>
    <row r="42" spans="1:10" x14ac:dyDescent="0.2">
      <c r="A42" s="198"/>
    </row>
    <row r="43" spans="1:10" ht="15.75" x14ac:dyDescent="0.25">
      <c r="A43" s="53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3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429</v>
      </c>
      <c r="B1" s="9"/>
      <c r="C1" s="9"/>
      <c r="D1" s="9"/>
      <c r="E1" s="9"/>
      <c r="F1" s="109"/>
    </row>
    <row r="2" spans="1:20" ht="15.75" x14ac:dyDescent="0.25">
      <c r="A2" s="539" t="s">
        <v>431</v>
      </c>
      <c r="B2" s="9"/>
      <c r="C2" s="9"/>
      <c r="D2" s="9"/>
      <c r="E2" s="9"/>
      <c r="F2" s="109"/>
    </row>
    <row r="3" spans="1:20" ht="15.75" x14ac:dyDescent="0.25">
      <c r="A3" s="2" t="s">
        <v>113</v>
      </c>
    </row>
    <row r="4" spans="1:20" ht="15.75" x14ac:dyDescent="0.25">
      <c r="A4" s="71" t="s">
        <v>53</v>
      </c>
      <c r="B4" s="71" t="s">
        <v>54</v>
      </c>
      <c r="C4" s="43" t="s">
        <v>55</v>
      </c>
      <c r="D4" s="43"/>
      <c r="E4" s="44"/>
      <c r="F4" s="43" t="s">
        <v>56</v>
      </c>
      <c r="G4" s="44"/>
      <c r="H4" s="44"/>
      <c r="I4" s="43" t="s">
        <v>57</v>
      </c>
      <c r="J4" s="44"/>
      <c r="K4" s="44"/>
      <c r="L4" s="43" t="s">
        <v>58</v>
      </c>
      <c r="M4" s="44"/>
      <c r="N4" s="44"/>
      <c r="O4" s="43" t="s">
        <v>59</v>
      </c>
      <c r="P4" s="44"/>
      <c r="Q4" s="44"/>
      <c r="R4" s="43" t="s">
        <v>60</v>
      </c>
      <c r="S4" s="44"/>
      <c r="T4" s="44"/>
    </row>
    <row r="5" spans="1:20" ht="14.25" x14ac:dyDescent="0.2">
      <c r="A5" s="54"/>
      <c r="B5" s="54"/>
      <c r="C5" s="34" t="s">
        <v>61</v>
      </c>
      <c r="D5" s="34"/>
      <c r="E5" s="45" t="s">
        <v>62</v>
      </c>
      <c r="F5" s="34" t="s">
        <v>61</v>
      </c>
      <c r="G5" s="34"/>
      <c r="H5" s="45" t="s">
        <v>62</v>
      </c>
      <c r="I5" s="34" t="s">
        <v>61</v>
      </c>
      <c r="J5" s="34"/>
      <c r="K5" s="45" t="s">
        <v>62</v>
      </c>
      <c r="L5" s="34" t="s">
        <v>61</v>
      </c>
      <c r="M5" s="34"/>
      <c r="N5" s="45" t="s">
        <v>62</v>
      </c>
      <c r="O5" s="34" t="s">
        <v>61</v>
      </c>
      <c r="P5" s="34"/>
      <c r="Q5" s="45" t="s">
        <v>62</v>
      </c>
      <c r="R5" s="34" t="s">
        <v>61</v>
      </c>
      <c r="S5" s="34"/>
      <c r="T5" s="45" t="s">
        <v>62</v>
      </c>
    </row>
    <row r="6" spans="1:20" ht="28.5" x14ac:dyDescent="0.2">
      <c r="A6" s="46"/>
      <c r="B6" s="46"/>
      <c r="C6" s="163" t="s">
        <v>427</v>
      </c>
      <c r="D6" s="36" t="s">
        <v>421</v>
      </c>
      <c r="E6" s="47" t="s">
        <v>63</v>
      </c>
      <c r="F6" s="163" t="s">
        <v>427</v>
      </c>
      <c r="G6" s="36" t="s">
        <v>421</v>
      </c>
      <c r="H6" s="47" t="s">
        <v>63</v>
      </c>
      <c r="I6" s="163" t="s">
        <v>427</v>
      </c>
      <c r="J6" s="36" t="s">
        <v>421</v>
      </c>
      <c r="K6" s="47" t="s">
        <v>63</v>
      </c>
      <c r="L6" s="163" t="s">
        <v>427</v>
      </c>
      <c r="M6" s="36" t="s">
        <v>421</v>
      </c>
      <c r="N6" s="47" t="s">
        <v>63</v>
      </c>
      <c r="O6" s="163" t="s">
        <v>427</v>
      </c>
      <c r="P6" s="36" t="s">
        <v>421</v>
      </c>
      <c r="Q6" s="47" t="s">
        <v>63</v>
      </c>
      <c r="R6" s="208" t="s">
        <v>427</v>
      </c>
      <c r="S6" s="36" t="s">
        <v>421</v>
      </c>
      <c r="T6" s="47" t="s">
        <v>63</v>
      </c>
    </row>
    <row r="7" spans="1:20" ht="15" x14ac:dyDescent="0.25">
      <c r="A7" s="48" t="s">
        <v>64</v>
      </c>
      <c r="B7" s="48" t="s">
        <v>158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159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160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65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64</v>
      </c>
      <c r="B11" s="48" t="s">
        <v>161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152</v>
      </c>
      <c r="C12" s="49" t="s">
        <v>108</v>
      </c>
      <c r="D12" s="49" t="s">
        <v>108</v>
      </c>
      <c r="E12" s="50" t="s">
        <v>108</v>
      </c>
      <c r="F12" s="48" t="s">
        <v>108</v>
      </c>
      <c r="G12" s="48" t="s">
        <v>108</v>
      </c>
      <c r="H12" s="50" t="s">
        <v>108</v>
      </c>
      <c r="I12" s="49" t="s">
        <v>108</v>
      </c>
      <c r="J12" s="49" t="s">
        <v>108</v>
      </c>
      <c r="K12" s="50" t="s">
        <v>108</v>
      </c>
      <c r="L12" s="49" t="s">
        <v>108</v>
      </c>
      <c r="M12" s="49" t="s">
        <v>108</v>
      </c>
      <c r="N12" s="50" t="s">
        <v>108</v>
      </c>
      <c r="O12" s="49" t="s">
        <v>108</v>
      </c>
      <c r="P12" s="49" t="s">
        <v>108</v>
      </c>
      <c r="Q12" s="50" t="s">
        <v>108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147</v>
      </c>
      <c r="C13" s="49">
        <v>1000</v>
      </c>
      <c r="D13" s="49" t="s">
        <v>108</v>
      </c>
      <c r="E13" s="50" t="s">
        <v>108</v>
      </c>
      <c r="F13" s="48">
        <v>800</v>
      </c>
      <c r="G13" s="48" t="s">
        <v>108</v>
      </c>
      <c r="H13" s="50" t="s">
        <v>108</v>
      </c>
      <c r="I13" s="49">
        <v>900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>
        <v>900</v>
      </c>
      <c r="P13" s="49" t="s">
        <v>108</v>
      </c>
      <c r="Q13" s="50" t="s">
        <v>108</v>
      </c>
      <c r="R13" s="49">
        <v>950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162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163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141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164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165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2</v>
      </c>
      <c r="C19" s="49" t="s">
        <v>108</v>
      </c>
      <c r="D19" s="49" t="s">
        <v>108</v>
      </c>
      <c r="E19" s="50" t="s">
        <v>108</v>
      </c>
      <c r="F19" s="48" t="s">
        <v>108</v>
      </c>
      <c r="G19" s="48" t="s">
        <v>108</v>
      </c>
      <c r="H19" s="50" t="s">
        <v>108</v>
      </c>
      <c r="I19" s="49" t="s">
        <v>108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 t="s">
        <v>108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118</v>
      </c>
      <c r="C20" s="49">
        <v>900</v>
      </c>
      <c r="D20" s="49" t="s">
        <v>108</v>
      </c>
      <c r="E20" s="50" t="s">
        <v>108</v>
      </c>
      <c r="F20" s="48">
        <v>720</v>
      </c>
      <c r="G20" s="48" t="s">
        <v>108</v>
      </c>
      <c r="H20" s="50" t="s">
        <v>108</v>
      </c>
      <c r="I20" s="49">
        <v>850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>
        <v>700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1</v>
      </c>
      <c r="B21" s="48" t="s">
        <v>166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167</v>
      </c>
      <c r="C22" s="49" t="s">
        <v>108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114</v>
      </c>
      <c r="C23" s="49">
        <v>950</v>
      </c>
      <c r="D23" s="49">
        <v>900</v>
      </c>
      <c r="E23" s="50">
        <v>5.5555555555555554</v>
      </c>
      <c r="F23" s="48" t="s">
        <v>108</v>
      </c>
      <c r="G23" s="48" t="s">
        <v>108</v>
      </c>
      <c r="H23" s="50" t="s">
        <v>108</v>
      </c>
      <c r="I23" s="49">
        <v>900</v>
      </c>
      <c r="J23" s="49">
        <v>900</v>
      </c>
      <c r="K23" s="50">
        <v>0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>
        <v>800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168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154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169</v>
      </c>
      <c r="C26" s="49" t="s">
        <v>108</v>
      </c>
      <c r="D26" s="49" t="s">
        <v>108</v>
      </c>
      <c r="E26" s="50" t="s">
        <v>108</v>
      </c>
      <c r="F26" s="48" t="s">
        <v>108</v>
      </c>
      <c r="G26" s="48" t="s">
        <v>108</v>
      </c>
      <c r="H26" s="50" t="s">
        <v>108</v>
      </c>
      <c r="I26" s="49" t="s">
        <v>108</v>
      </c>
      <c r="J26" s="49" t="s">
        <v>108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155</v>
      </c>
      <c r="C27" s="49">
        <v>900</v>
      </c>
      <c r="D27" s="49">
        <v>850</v>
      </c>
      <c r="E27" s="50">
        <v>5.8823529411764701</v>
      </c>
      <c r="F27" s="48" t="s">
        <v>108</v>
      </c>
      <c r="G27" s="48" t="s">
        <v>108</v>
      </c>
      <c r="H27" s="50" t="s">
        <v>108</v>
      </c>
      <c r="I27" s="49">
        <v>800</v>
      </c>
      <c r="J27" s="49">
        <v>800</v>
      </c>
      <c r="K27" s="50">
        <v>0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>
        <v>800</v>
      </c>
      <c r="S27" s="49">
        <v>800</v>
      </c>
      <c r="T27" s="50">
        <v>0</v>
      </c>
    </row>
    <row r="28" spans="1:20" ht="15" x14ac:dyDescent="0.25">
      <c r="A28" s="48" t="s">
        <v>7</v>
      </c>
      <c r="B28" s="48" t="s">
        <v>170</v>
      </c>
      <c r="C28" s="49" t="s">
        <v>108</v>
      </c>
      <c r="D28" s="49" t="s">
        <v>108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 t="s">
        <v>108</v>
      </c>
      <c r="J28" s="49" t="s">
        <v>108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 t="s">
        <v>108</v>
      </c>
      <c r="P28" s="49" t="s">
        <v>108</v>
      </c>
      <c r="Q28" s="50" t="s">
        <v>108</v>
      </c>
      <c r="R28" s="49" t="s">
        <v>108</v>
      </c>
      <c r="S28" s="49" t="s">
        <v>108</v>
      </c>
      <c r="T28" s="50" t="s">
        <v>108</v>
      </c>
    </row>
    <row r="29" spans="1:20" ht="15" x14ac:dyDescent="0.25">
      <c r="A29" s="48" t="s">
        <v>7</v>
      </c>
      <c r="B29" s="48" t="s">
        <v>126</v>
      </c>
      <c r="C29" s="49">
        <v>900</v>
      </c>
      <c r="D29" s="49">
        <v>900</v>
      </c>
      <c r="E29" s="50" t="s">
        <v>108</v>
      </c>
      <c r="F29" s="48">
        <v>750</v>
      </c>
      <c r="G29" s="48">
        <v>750</v>
      </c>
      <c r="H29" s="50" t="s">
        <v>108</v>
      </c>
      <c r="I29" s="49">
        <v>800</v>
      </c>
      <c r="J29" s="49">
        <v>800</v>
      </c>
      <c r="K29" s="50" t="s">
        <v>108</v>
      </c>
      <c r="L29" s="49">
        <v>900</v>
      </c>
      <c r="M29" s="49">
        <v>900</v>
      </c>
      <c r="N29" s="50" t="s">
        <v>108</v>
      </c>
      <c r="O29" s="49">
        <v>750</v>
      </c>
      <c r="P29" s="49">
        <v>750</v>
      </c>
      <c r="Q29" s="50" t="s">
        <v>108</v>
      </c>
      <c r="R29" s="49">
        <v>800</v>
      </c>
      <c r="S29" s="49">
        <v>800</v>
      </c>
      <c r="T29" s="50" t="s">
        <v>108</v>
      </c>
    </row>
    <row r="30" spans="1:20" ht="15" x14ac:dyDescent="0.25">
      <c r="A30" s="48" t="s">
        <v>7</v>
      </c>
      <c r="B30" s="48" t="s">
        <v>133</v>
      </c>
      <c r="C30" s="49">
        <v>850</v>
      </c>
      <c r="D30" s="49">
        <v>850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>
        <v>750</v>
      </c>
      <c r="J30" s="49">
        <v>750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>
        <v>650</v>
      </c>
      <c r="P30" s="49">
        <v>650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171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172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7</v>
      </c>
      <c r="B33" s="48" t="s">
        <v>127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173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174</v>
      </c>
      <c r="C35" s="49" t="s">
        <v>108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 t="s">
        <v>108</v>
      </c>
      <c r="Q35" s="50" t="s">
        <v>108</v>
      </c>
      <c r="R35" s="49" t="s">
        <v>108</v>
      </c>
      <c r="S35" s="49" t="s">
        <v>108</v>
      </c>
      <c r="T35" s="50" t="s">
        <v>108</v>
      </c>
    </row>
    <row r="36" spans="1:20" ht="15" x14ac:dyDescent="0.25">
      <c r="A36" s="48" t="s">
        <v>8</v>
      </c>
      <c r="B36" s="48" t="s">
        <v>33</v>
      </c>
      <c r="C36" s="49" t="s">
        <v>108</v>
      </c>
      <c r="D36" s="49" t="s">
        <v>108</v>
      </c>
      <c r="E36" s="50" t="s">
        <v>108</v>
      </c>
      <c r="F36" s="48" t="s">
        <v>108</v>
      </c>
      <c r="G36" s="48" t="s">
        <v>108</v>
      </c>
      <c r="H36" s="50" t="s">
        <v>108</v>
      </c>
      <c r="I36" s="49" t="s">
        <v>108</v>
      </c>
      <c r="J36" s="49" t="s">
        <v>108</v>
      </c>
      <c r="K36" s="50" t="s">
        <v>108</v>
      </c>
      <c r="L36" s="49" t="s">
        <v>108</v>
      </c>
      <c r="M36" s="49" t="s">
        <v>108</v>
      </c>
      <c r="N36" s="50" t="s">
        <v>108</v>
      </c>
      <c r="O36" s="49" t="s">
        <v>108</v>
      </c>
      <c r="P36" s="49" t="s">
        <v>108</v>
      </c>
      <c r="Q36" s="50" t="s">
        <v>108</v>
      </c>
      <c r="R36" s="49" t="s">
        <v>108</v>
      </c>
      <c r="S36" s="49" t="s">
        <v>108</v>
      </c>
      <c r="T36" s="50" t="s">
        <v>108</v>
      </c>
    </row>
    <row r="37" spans="1:20" ht="15" x14ac:dyDescent="0.25">
      <c r="A37" s="48" t="s">
        <v>3</v>
      </c>
      <c r="B37" s="48" t="s">
        <v>42</v>
      </c>
      <c r="C37" s="49">
        <v>900</v>
      </c>
      <c r="D37" s="49">
        <v>900</v>
      </c>
      <c r="E37" s="50">
        <v>0</v>
      </c>
      <c r="F37" s="48">
        <v>700</v>
      </c>
      <c r="G37" s="48">
        <v>700</v>
      </c>
      <c r="H37" s="50">
        <v>0</v>
      </c>
      <c r="I37" s="49">
        <v>900</v>
      </c>
      <c r="J37" s="49">
        <v>900</v>
      </c>
      <c r="K37" s="50">
        <v>0</v>
      </c>
      <c r="L37" s="49">
        <v>1000</v>
      </c>
      <c r="M37" s="49">
        <v>1000</v>
      </c>
      <c r="N37" s="50">
        <v>0</v>
      </c>
      <c r="O37" s="49">
        <v>800</v>
      </c>
      <c r="P37" s="49">
        <v>800</v>
      </c>
      <c r="Q37" s="50">
        <v>0</v>
      </c>
      <c r="R37" s="49">
        <v>800</v>
      </c>
      <c r="S37" s="49">
        <v>800</v>
      </c>
      <c r="T37" s="50">
        <v>0</v>
      </c>
    </row>
    <row r="38" spans="1:20" ht="15" x14ac:dyDescent="0.25">
      <c r="A38" s="48" t="s">
        <v>3</v>
      </c>
      <c r="B38" s="48" t="s">
        <v>119</v>
      </c>
      <c r="C38" s="49" t="s">
        <v>108</v>
      </c>
      <c r="D38" s="49" t="s">
        <v>108</v>
      </c>
      <c r="E38" s="50" t="s">
        <v>108</v>
      </c>
      <c r="F38" s="48" t="s">
        <v>108</v>
      </c>
      <c r="G38" s="48" t="s">
        <v>108</v>
      </c>
      <c r="H38" s="50" t="s">
        <v>108</v>
      </c>
      <c r="I38" s="49" t="s">
        <v>108</v>
      </c>
      <c r="J38" s="49" t="s">
        <v>108</v>
      </c>
      <c r="K38" s="50" t="s">
        <v>108</v>
      </c>
      <c r="L38" s="49" t="s">
        <v>108</v>
      </c>
      <c r="M38" s="49" t="s">
        <v>108</v>
      </c>
      <c r="N38" s="50" t="s">
        <v>108</v>
      </c>
      <c r="O38" s="49" t="s">
        <v>108</v>
      </c>
      <c r="P38" s="49" t="s">
        <v>108</v>
      </c>
      <c r="Q38" s="50" t="s">
        <v>108</v>
      </c>
      <c r="R38" s="49" t="s">
        <v>108</v>
      </c>
      <c r="S38" s="49" t="s">
        <v>108</v>
      </c>
      <c r="T38" s="50" t="s">
        <v>108</v>
      </c>
    </row>
    <row r="39" spans="1:20" ht="15" x14ac:dyDescent="0.25">
      <c r="A39" s="48" t="s">
        <v>3</v>
      </c>
      <c r="B39" s="48" t="s">
        <v>4</v>
      </c>
      <c r="C39" s="49">
        <v>950</v>
      </c>
      <c r="D39" s="49">
        <v>950</v>
      </c>
      <c r="E39" s="50">
        <v>0</v>
      </c>
      <c r="F39" s="48" t="s">
        <v>108</v>
      </c>
      <c r="G39" s="48" t="s">
        <v>108</v>
      </c>
      <c r="H39" s="50" t="s">
        <v>108</v>
      </c>
      <c r="I39" s="49">
        <v>850</v>
      </c>
      <c r="J39" s="49">
        <v>850</v>
      </c>
      <c r="K39" s="50">
        <v>0</v>
      </c>
      <c r="L39" s="49">
        <v>1000</v>
      </c>
      <c r="M39" s="49">
        <v>1000</v>
      </c>
      <c r="N39" s="50">
        <v>0</v>
      </c>
      <c r="O39" s="49">
        <v>700</v>
      </c>
      <c r="P39" s="49">
        <v>750</v>
      </c>
      <c r="Q39" s="50">
        <v>-6.666666666666667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43</v>
      </c>
      <c r="C40" s="49">
        <v>850</v>
      </c>
      <c r="D40" s="49">
        <v>850</v>
      </c>
      <c r="E40" s="50">
        <v>0</v>
      </c>
      <c r="F40" s="48">
        <v>700</v>
      </c>
      <c r="G40" s="48">
        <v>700</v>
      </c>
      <c r="H40" s="50">
        <v>0</v>
      </c>
      <c r="I40" s="49">
        <v>800</v>
      </c>
      <c r="J40" s="49">
        <v>800</v>
      </c>
      <c r="K40" s="50">
        <v>0</v>
      </c>
      <c r="L40" s="49" t="s">
        <v>108</v>
      </c>
      <c r="M40" s="49" t="s">
        <v>108</v>
      </c>
      <c r="N40" s="50" t="s">
        <v>108</v>
      </c>
      <c r="O40" s="49">
        <v>800</v>
      </c>
      <c r="P40" s="49">
        <v>800</v>
      </c>
      <c r="Q40" s="50">
        <v>0</v>
      </c>
      <c r="R40" s="49">
        <v>800</v>
      </c>
      <c r="S40" s="49">
        <v>800</v>
      </c>
      <c r="T40" s="50">
        <v>0</v>
      </c>
    </row>
    <row r="41" spans="1:20" ht="15" x14ac:dyDescent="0.25">
      <c r="A41" s="48" t="s">
        <v>3</v>
      </c>
      <c r="B41" s="48" t="s">
        <v>5</v>
      </c>
      <c r="C41" s="49" t="s">
        <v>108</v>
      </c>
      <c r="D41" s="49" t="s">
        <v>108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 t="s">
        <v>108</v>
      </c>
      <c r="J41" s="49" t="s">
        <v>108</v>
      </c>
      <c r="K41" s="50" t="s">
        <v>108</v>
      </c>
      <c r="L41" s="49" t="s">
        <v>108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 t="s">
        <v>108</v>
      </c>
      <c r="S41" s="49" t="s">
        <v>108</v>
      </c>
      <c r="T41" s="50" t="s">
        <v>108</v>
      </c>
    </row>
    <row r="42" spans="1:20" ht="15" x14ac:dyDescent="0.25">
      <c r="A42" s="48" t="s">
        <v>3</v>
      </c>
      <c r="B42" s="48" t="s">
        <v>32</v>
      </c>
      <c r="C42" s="49">
        <v>1000</v>
      </c>
      <c r="D42" s="49">
        <v>1000</v>
      </c>
      <c r="E42" s="50">
        <v>0</v>
      </c>
      <c r="F42" s="48" t="s">
        <v>108</v>
      </c>
      <c r="G42" s="48" t="s">
        <v>108</v>
      </c>
      <c r="H42" s="50" t="s">
        <v>108</v>
      </c>
      <c r="I42" s="49">
        <v>900</v>
      </c>
      <c r="J42" s="49">
        <v>900</v>
      </c>
      <c r="K42" s="50">
        <v>0</v>
      </c>
      <c r="L42" s="49">
        <v>1000</v>
      </c>
      <c r="M42" s="49">
        <v>1000</v>
      </c>
      <c r="N42" s="50">
        <v>0</v>
      </c>
      <c r="O42" s="49" t="s">
        <v>108</v>
      </c>
      <c r="P42" s="49" t="s">
        <v>108</v>
      </c>
      <c r="Q42" s="50" t="s">
        <v>108</v>
      </c>
      <c r="R42" s="49">
        <v>875</v>
      </c>
      <c r="S42" s="49">
        <v>850</v>
      </c>
      <c r="T42" s="50">
        <v>2.9411764705882351</v>
      </c>
    </row>
    <row r="43" spans="1:20" ht="15" x14ac:dyDescent="0.25">
      <c r="A43" s="48" t="s">
        <v>3</v>
      </c>
      <c r="B43" s="48" t="s">
        <v>120</v>
      </c>
      <c r="C43" s="49">
        <v>920</v>
      </c>
      <c r="D43" s="49">
        <v>950</v>
      </c>
      <c r="E43" s="50">
        <v>-3.1578947368421053</v>
      </c>
      <c r="F43" s="48">
        <v>650</v>
      </c>
      <c r="G43" s="48">
        <v>650</v>
      </c>
      <c r="H43" s="50">
        <v>0</v>
      </c>
      <c r="I43" s="49">
        <v>900</v>
      </c>
      <c r="J43" s="49">
        <v>900</v>
      </c>
      <c r="K43" s="50">
        <v>0</v>
      </c>
      <c r="L43" s="49" t="s">
        <v>108</v>
      </c>
      <c r="M43" s="49" t="s">
        <v>108</v>
      </c>
      <c r="N43" s="50" t="s">
        <v>108</v>
      </c>
      <c r="O43" s="49">
        <v>750</v>
      </c>
      <c r="P43" s="49">
        <v>800</v>
      </c>
      <c r="Q43" s="50">
        <v>-6.25</v>
      </c>
      <c r="R43" s="49">
        <v>900</v>
      </c>
      <c r="S43" s="49">
        <v>850</v>
      </c>
      <c r="T43" s="50">
        <v>5.8823529411764701</v>
      </c>
    </row>
    <row r="44" spans="1:20" ht="15" x14ac:dyDescent="0.25">
      <c r="A44" s="48" t="s">
        <v>3</v>
      </c>
      <c r="B44" s="48" t="s">
        <v>6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175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44</v>
      </c>
      <c r="C46" s="49" t="s">
        <v>108</v>
      </c>
      <c r="D46" s="49" t="s">
        <v>108</v>
      </c>
      <c r="E46" s="50" t="s">
        <v>108</v>
      </c>
      <c r="F46" s="48" t="s">
        <v>108</v>
      </c>
      <c r="G46" s="48" t="s">
        <v>108</v>
      </c>
      <c r="H46" s="50" t="s">
        <v>108</v>
      </c>
      <c r="I46" s="49" t="s">
        <v>108</v>
      </c>
      <c r="J46" s="49" t="s">
        <v>108</v>
      </c>
      <c r="K46" s="50" t="s">
        <v>108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115</v>
      </c>
      <c r="C47" s="49">
        <v>800</v>
      </c>
      <c r="D47" s="49">
        <v>800</v>
      </c>
      <c r="E47" s="50">
        <v>0</v>
      </c>
      <c r="F47" s="48" t="s">
        <v>108</v>
      </c>
      <c r="G47" s="48" t="s">
        <v>108</v>
      </c>
      <c r="H47" s="50" t="s">
        <v>108</v>
      </c>
      <c r="I47" s="49">
        <v>780</v>
      </c>
      <c r="J47" s="49">
        <v>780</v>
      </c>
      <c r="K47" s="50">
        <v>0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142</v>
      </c>
      <c r="C48" s="49">
        <v>1000</v>
      </c>
      <c r="D48" s="49" t="s">
        <v>108</v>
      </c>
      <c r="E48" s="50" t="s">
        <v>108</v>
      </c>
      <c r="F48" s="48" t="s">
        <v>108</v>
      </c>
      <c r="G48" s="48" t="s">
        <v>108</v>
      </c>
      <c r="H48" s="50" t="s">
        <v>108</v>
      </c>
      <c r="I48" s="49" t="s">
        <v>108</v>
      </c>
      <c r="J48" s="49" t="s">
        <v>108</v>
      </c>
      <c r="K48" s="50" t="s">
        <v>108</v>
      </c>
      <c r="L48" s="49" t="s">
        <v>108</v>
      </c>
      <c r="M48" s="49" t="s">
        <v>108</v>
      </c>
      <c r="N48" s="50" t="s">
        <v>108</v>
      </c>
      <c r="O48" s="49" t="s">
        <v>108</v>
      </c>
      <c r="P48" s="49" t="s">
        <v>108</v>
      </c>
      <c r="Q48" s="50" t="s">
        <v>108</v>
      </c>
      <c r="R48" s="49">
        <v>900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66</v>
      </c>
      <c r="C49" s="49">
        <v>925</v>
      </c>
      <c r="D49" s="49">
        <v>900</v>
      </c>
      <c r="E49" s="50">
        <v>2.7777777777777777</v>
      </c>
      <c r="F49" s="48" t="s">
        <v>108</v>
      </c>
      <c r="G49" s="48" t="s">
        <v>108</v>
      </c>
      <c r="H49" s="50" t="s">
        <v>108</v>
      </c>
      <c r="I49" s="49">
        <v>850</v>
      </c>
      <c r="J49" s="49">
        <v>850</v>
      </c>
      <c r="K49" s="50">
        <v>0</v>
      </c>
      <c r="L49" s="49">
        <v>900</v>
      </c>
      <c r="M49" s="49" t="s">
        <v>108</v>
      </c>
      <c r="N49" s="50" t="s">
        <v>108</v>
      </c>
      <c r="O49" s="49">
        <v>675</v>
      </c>
      <c r="P49" s="49">
        <v>700</v>
      </c>
      <c r="Q49" s="50">
        <v>-3.5714285714285712</v>
      </c>
      <c r="R49" s="49">
        <v>700</v>
      </c>
      <c r="S49" s="49">
        <v>800</v>
      </c>
      <c r="T49" s="50">
        <v>-12.5</v>
      </c>
    </row>
    <row r="50" spans="1:20" ht="15" x14ac:dyDescent="0.25">
      <c r="A50" s="48" t="s">
        <v>9</v>
      </c>
      <c r="B50" s="48" t="s">
        <v>128</v>
      </c>
      <c r="C50" s="49">
        <v>800</v>
      </c>
      <c r="D50" s="49">
        <v>800</v>
      </c>
      <c r="E50" s="50">
        <v>0</v>
      </c>
      <c r="F50" s="48" t="s">
        <v>108</v>
      </c>
      <c r="G50" s="48" t="s">
        <v>108</v>
      </c>
      <c r="H50" s="50" t="s">
        <v>108</v>
      </c>
      <c r="I50" s="49">
        <v>800</v>
      </c>
      <c r="J50" s="49">
        <v>800</v>
      </c>
      <c r="K50" s="50">
        <v>0</v>
      </c>
      <c r="L50" s="49">
        <v>900</v>
      </c>
      <c r="M50" s="49">
        <v>900</v>
      </c>
      <c r="N50" s="50">
        <v>0</v>
      </c>
      <c r="O50" s="49">
        <v>700</v>
      </c>
      <c r="P50" s="49">
        <v>700</v>
      </c>
      <c r="Q50" s="50">
        <v>0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9</v>
      </c>
      <c r="B51" s="48" t="s">
        <v>129</v>
      </c>
      <c r="C51" s="49" t="s">
        <v>108</v>
      </c>
      <c r="D51" s="49">
        <v>900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>
        <v>850</v>
      </c>
      <c r="K51" s="50" t="s">
        <v>108</v>
      </c>
      <c r="L51" s="49" t="s">
        <v>108</v>
      </c>
      <c r="M51" s="49">
        <v>1100</v>
      </c>
      <c r="N51" s="50" t="s">
        <v>108</v>
      </c>
      <c r="O51" s="49" t="s">
        <v>108</v>
      </c>
      <c r="P51" s="49">
        <v>800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176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67</v>
      </c>
      <c r="C53" s="49">
        <v>1000</v>
      </c>
      <c r="D53" s="49">
        <v>960</v>
      </c>
      <c r="E53" s="50">
        <v>4.1666666666666661</v>
      </c>
      <c r="F53" s="48">
        <v>700</v>
      </c>
      <c r="G53" s="48">
        <v>700</v>
      </c>
      <c r="H53" s="50">
        <v>0</v>
      </c>
      <c r="I53" s="49">
        <v>960</v>
      </c>
      <c r="J53" s="49">
        <v>940</v>
      </c>
      <c r="K53" s="50">
        <v>2.1276595744680851</v>
      </c>
      <c r="L53" s="49" t="s">
        <v>108</v>
      </c>
      <c r="M53" s="49" t="s">
        <v>108</v>
      </c>
      <c r="N53" s="50" t="s">
        <v>108</v>
      </c>
      <c r="O53" s="49">
        <v>800</v>
      </c>
      <c r="P53" s="49">
        <v>800</v>
      </c>
      <c r="Q53" s="50">
        <v>0</v>
      </c>
      <c r="R53" s="49">
        <v>850</v>
      </c>
      <c r="S53" s="49">
        <v>900</v>
      </c>
      <c r="T53" s="50">
        <v>-5.5555555555555554</v>
      </c>
    </row>
    <row r="54" spans="1:20" ht="15" x14ac:dyDescent="0.25">
      <c r="A54" s="48" t="s">
        <v>10</v>
      </c>
      <c r="B54" s="48" t="s">
        <v>68</v>
      </c>
      <c r="C54" s="49">
        <v>1000</v>
      </c>
      <c r="D54" s="49" t="s">
        <v>108</v>
      </c>
      <c r="E54" s="50" t="s">
        <v>108</v>
      </c>
      <c r="F54" s="48">
        <v>700</v>
      </c>
      <c r="G54" s="48" t="s">
        <v>108</v>
      </c>
      <c r="H54" s="50" t="s">
        <v>108</v>
      </c>
      <c r="I54" s="49">
        <v>950</v>
      </c>
      <c r="J54" s="49" t="s">
        <v>108</v>
      </c>
      <c r="K54" s="50" t="s">
        <v>108</v>
      </c>
      <c r="L54" s="49">
        <v>1000</v>
      </c>
      <c r="M54" s="49" t="s">
        <v>108</v>
      </c>
      <c r="N54" s="50" t="s">
        <v>108</v>
      </c>
      <c r="O54" s="49">
        <v>800</v>
      </c>
      <c r="P54" s="49" t="s">
        <v>108</v>
      </c>
      <c r="Q54" s="50" t="s">
        <v>108</v>
      </c>
      <c r="R54" s="49">
        <v>900</v>
      </c>
      <c r="S54" s="49" t="s">
        <v>108</v>
      </c>
      <c r="T54" s="50" t="s">
        <v>108</v>
      </c>
    </row>
    <row r="55" spans="1:20" ht="15" x14ac:dyDescent="0.25">
      <c r="A55" s="48" t="s">
        <v>10</v>
      </c>
      <c r="B55" s="48" t="s">
        <v>52</v>
      </c>
      <c r="C55" s="49">
        <v>875</v>
      </c>
      <c r="D55" s="49">
        <v>875</v>
      </c>
      <c r="E55" s="50">
        <v>0</v>
      </c>
      <c r="F55" s="48">
        <v>625</v>
      </c>
      <c r="G55" s="48">
        <v>625</v>
      </c>
      <c r="H55" s="50">
        <v>0</v>
      </c>
      <c r="I55" s="49">
        <v>775</v>
      </c>
      <c r="J55" s="49">
        <v>775</v>
      </c>
      <c r="K55" s="50">
        <v>0</v>
      </c>
      <c r="L55" s="49">
        <v>850</v>
      </c>
      <c r="M55" s="49">
        <v>850</v>
      </c>
      <c r="N55" s="50">
        <v>0</v>
      </c>
      <c r="O55" s="49">
        <v>625</v>
      </c>
      <c r="P55" s="49">
        <v>625</v>
      </c>
      <c r="Q55" s="50">
        <v>0</v>
      </c>
      <c r="R55" s="49">
        <v>625</v>
      </c>
      <c r="S55" s="49">
        <v>750</v>
      </c>
      <c r="T55" s="50">
        <v>-16.666666666666664</v>
      </c>
    </row>
    <row r="56" spans="1:20" ht="15" x14ac:dyDescent="0.25">
      <c r="A56" s="48" t="s">
        <v>10</v>
      </c>
      <c r="B56" s="48" t="s">
        <v>177</v>
      </c>
      <c r="C56" s="49">
        <v>850</v>
      </c>
      <c r="D56" s="49">
        <v>850</v>
      </c>
      <c r="E56" s="50">
        <v>0</v>
      </c>
      <c r="F56" s="48">
        <v>650</v>
      </c>
      <c r="G56" s="48">
        <v>650</v>
      </c>
      <c r="H56" s="50">
        <v>0</v>
      </c>
      <c r="I56" s="49">
        <v>800</v>
      </c>
      <c r="J56" s="49">
        <v>800</v>
      </c>
      <c r="K56" s="50">
        <v>0</v>
      </c>
      <c r="L56" s="49" t="s">
        <v>108</v>
      </c>
      <c r="M56" s="49" t="s">
        <v>108</v>
      </c>
      <c r="N56" s="50" t="s">
        <v>108</v>
      </c>
      <c r="O56" s="49">
        <v>650</v>
      </c>
      <c r="P56" s="49">
        <v>650</v>
      </c>
      <c r="Q56" s="50">
        <v>0</v>
      </c>
      <c r="R56" s="49">
        <v>750</v>
      </c>
      <c r="S56" s="49">
        <v>750</v>
      </c>
      <c r="T56" s="50">
        <v>0</v>
      </c>
    </row>
    <row r="57" spans="1:20" ht="15" x14ac:dyDescent="0.25">
      <c r="A57" s="48" t="s">
        <v>10</v>
      </c>
      <c r="B57" s="48" t="s">
        <v>140</v>
      </c>
      <c r="C57" s="49" t="s">
        <v>108</v>
      </c>
      <c r="D57" s="49" t="s">
        <v>108</v>
      </c>
      <c r="E57" s="50" t="s">
        <v>108</v>
      </c>
      <c r="F57" s="48" t="s">
        <v>108</v>
      </c>
      <c r="G57" s="48" t="s">
        <v>108</v>
      </c>
      <c r="H57" s="50" t="s">
        <v>108</v>
      </c>
      <c r="I57" s="49" t="s">
        <v>108</v>
      </c>
      <c r="J57" s="49" t="s">
        <v>108</v>
      </c>
      <c r="K57" s="50" t="s">
        <v>108</v>
      </c>
      <c r="L57" s="49" t="s">
        <v>108</v>
      </c>
      <c r="M57" s="49" t="s">
        <v>108</v>
      </c>
      <c r="N57" s="50" t="s">
        <v>108</v>
      </c>
      <c r="O57" s="49" t="s">
        <v>108</v>
      </c>
      <c r="P57" s="49" t="s">
        <v>108</v>
      </c>
      <c r="Q57" s="50" t="s">
        <v>108</v>
      </c>
      <c r="R57" s="49" t="s">
        <v>108</v>
      </c>
      <c r="S57" s="49" t="s">
        <v>108</v>
      </c>
      <c r="T57" s="50" t="s">
        <v>108</v>
      </c>
    </row>
    <row r="58" spans="1:20" ht="15" x14ac:dyDescent="0.25">
      <c r="A58" s="48" t="s">
        <v>10</v>
      </c>
      <c r="B58" s="48" t="s">
        <v>45</v>
      </c>
      <c r="C58" s="49">
        <v>850</v>
      </c>
      <c r="D58" s="49">
        <v>850</v>
      </c>
      <c r="E58" s="50">
        <v>0</v>
      </c>
      <c r="F58" s="48">
        <v>700</v>
      </c>
      <c r="G58" s="48">
        <v>700</v>
      </c>
      <c r="H58" s="50">
        <v>0</v>
      </c>
      <c r="I58" s="49">
        <v>750</v>
      </c>
      <c r="J58" s="49">
        <v>750</v>
      </c>
      <c r="K58" s="50">
        <v>0</v>
      </c>
      <c r="L58" s="49">
        <v>900</v>
      </c>
      <c r="M58" s="49">
        <v>900</v>
      </c>
      <c r="N58" s="50">
        <v>0</v>
      </c>
      <c r="O58" s="49">
        <v>750</v>
      </c>
      <c r="P58" s="49">
        <v>750</v>
      </c>
      <c r="Q58" s="50">
        <v>0</v>
      </c>
      <c r="R58" s="49">
        <v>780</v>
      </c>
      <c r="S58" s="49">
        <v>780</v>
      </c>
      <c r="T58" s="50">
        <v>0</v>
      </c>
    </row>
    <row r="59" spans="1:20" ht="15" x14ac:dyDescent="0.25">
      <c r="A59" s="48" t="s">
        <v>10</v>
      </c>
      <c r="B59" s="48" t="s">
        <v>48</v>
      </c>
      <c r="C59" s="49">
        <v>900</v>
      </c>
      <c r="D59" s="49">
        <v>950</v>
      </c>
      <c r="E59" s="50">
        <v>-5.2631578947368416</v>
      </c>
      <c r="F59" s="48">
        <v>650</v>
      </c>
      <c r="G59" s="48">
        <v>650</v>
      </c>
      <c r="H59" s="50">
        <v>0</v>
      </c>
      <c r="I59" s="49">
        <v>850</v>
      </c>
      <c r="J59" s="49">
        <v>900</v>
      </c>
      <c r="K59" s="50">
        <v>-5.5555555555555554</v>
      </c>
      <c r="L59" s="49">
        <v>750</v>
      </c>
      <c r="M59" s="49">
        <v>800</v>
      </c>
      <c r="N59" s="50">
        <v>-6.25</v>
      </c>
      <c r="O59" s="49">
        <v>650</v>
      </c>
      <c r="P59" s="49">
        <v>700</v>
      </c>
      <c r="Q59" s="50">
        <v>-7.1428571428571423</v>
      </c>
      <c r="R59" s="49">
        <v>700</v>
      </c>
      <c r="S59" s="49">
        <v>780</v>
      </c>
      <c r="T59" s="50">
        <v>-10.256410256410255</v>
      </c>
    </row>
    <row r="60" spans="1:20" ht="15" x14ac:dyDescent="0.25">
      <c r="A60" s="48" t="s">
        <v>10</v>
      </c>
      <c r="B60" s="48" t="s">
        <v>69</v>
      </c>
      <c r="C60" s="49">
        <v>1000</v>
      </c>
      <c r="D60" s="49">
        <v>1000</v>
      </c>
      <c r="E60" s="50">
        <v>0</v>
      </c>
      <c r="F60" s="48">
        <v>750</v>
      </c>
      <c r="G60" s="48">
        <v>750</v>
      </c>
      <c r="H60" s="50">
        <v>0</v>
      </c>
      <c r="I60" s="49">
        <v>950</v>
      </c>
      <c r="J60" s="49">
        <v>950</v>
      </c>
      <c r="K60" s="50">
        <v>0</v>
      </c>
      <c r="L60" s="49">
        <v>1000</v>
      </c>
      <c r="M60" s="49">
        <v>1000</v>
      </c>
      <c r="N60" s="50">
        <v>0</v>
      </c>
      <c r="O60" s="49">
        <v>900</v>
      </c>
      <c r="P60" s="49">
        <v>900</v>
      </c>
      <c r="Q60" s="50">
        <v>0</v>
      </c>
      <c r="R60" s="49">
        <v>900</v>
      </c>
      <c r="S60" s="49">
        <v>900</v>
      </c>
      <c r="T60" s="50">
        <v>0</v>
      </c>
    </row>
    <row r="61" spans="1:20" ht="15" x14ac:dyDescent="0.25">
      <c r="A61" s="48" t="s">
        <v>10</v>
      </c>
      <c r="B61" s="48" t="s">
        <v>121</v>
      </c>
      <c r="C61" s="49">
        <v>850</v>
      </c>
      <c r="D61" s="49">
        <v>850</v>
      </c>
      <c r="E61" s="50">
        <v>0</v>
      </c>
      <c r="F61" s="48">
        <v>600</v>
      </c>
      <c r="G61" s="48">
        <v>600</v>
      </c>
      <c r="H61" s="50">
        <v>0</v>
      </c>
      <c r="I61" s="49">
        <v>800</v>
      </c>
      <c r="J61" s="49">
        <v>700</v>
      </c>
      <c r="K61" s="50">
        <v>14.285714285714285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700</v>
      </c>
      <c r="S61" s="49">
        <v>670</v>
      </c>
      <c r="T61" s="50">
        <v>4.4776119402985071</v>
      </c>
    </row>
    <row r="62" spans="1:20" ht="15" x14ac:dyDescent="0.25">
      <c r="A62" s="48" t="s">
        <v>10</v>
      </c>
      <c r="B62" s="48" t="s">
        <v>49</v>
      </c>
      <c r="C62" s="49">
        <v>900</v>
      </c>
      <c r="D62" s="49">
        <v>900</v>
      </c>
      <c r="E62" s="50">
        <v>0</v>
      </c>
      <c r="F62" s="48">
        <v>680</v>
      </c>
      <c r="G62" s="48">
        <v>680</v>
      </c>
      <c r="H62" s="50">
        <v>0</v>
      </c>
      <c r="I62" s="49">
        <v>850</v>
      </c>
      <c r="J62" s="49">
        <v>870</v>
      </c>
      <c r="K62" s="50">
        <v>-2.2988505747126435</v>
      </c>
      <c r="L62" s="49" t="s">
        <v>108</v>
      </c>
      <c r="M62" s="49" t="s">
        <v>108</v>
      </c>
      <c r="N62" s="50" t="s">
        <v>108</v>
      </c>
      <c r="O62" s="49">
        <v>650</v>
      </c>
      <c r="P62" s="49">
        <v>680</v>
      </c>
      <c r="Q62" s="50">
        <v>-4.4117647058823533</v>
      </c>
      <c r="R62" s="49">
        <v>700</v>
      </c>
      <c r="S62" s="49">
        <v>750</v>
      </c>
      <c r="T62" s="50">
        <v>-6.666666666666667</v>
      </c>
    </row>
    <row r="63" spans="1:20" ht="15" x14ac:dyDescent="0.25">
      <c r="A63" s="48" t="s">
        <v>10</v>
      </c>
      <c r="B63" s="48" t="s">
        <v>51</v>
      </c>
      <c r="C63" s="49" t="s">
        <v>108</v>
      </c>
      <c r="D63" s="49" t="s">
        <v>108</v>
      </c>
      <c r="E63" s="50" t="s">
        <v>108</v>
      </c>
      <c r="F63" s="48" t="s">
        <v>108</v>
      </c>
      <c r="G63" s="48" t="s">
        <v>108</v>
      </c>
      <c r="H63" s="50" t="s">
        <v>108</v>
      </c>
      <c r="I63" s="49" t="s">
        <v>108</v>
      </c>
      <c r="J63" s="49" t="s">
        <v>108</v>
      </c>
      <c r="K63" s="50" t="s">
        <v>108</v>
      </c>
      <c r="L63" s="49" t="s">
        <v>108</v>
      </c>
      <c r="M63" s="49" t="s">
        <v>108</v>
      </c>
      <c r="N63" s="50" t="s">
        <v>108</v>
      </c>
      <c r="O63" s="49" t="s">
        <v>108</v>
      </c>
      <c r="P63" s="49" t="s">
        <v>108</v>
      </c>
      <c r="Q63" s="50" t="s">
        <v>108</v>
      </c>
      <c r="R63" s="49" t="s">
        <v>108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116</v>
      </c>
      <c r="C64" s="49" t="s">
        <v>108</v>
      </c>
      <c r="D64" s="49">
        <v>891.67</v>
      </c>
      <c r="E64" s="50" t="s">
        <v>108</v>
      </c>
      <c r="F64" s="48" t="s">
        <v>108</v>
      </c>
      <c r="G64" s="48">
        <v>716.67</v>
      </c>
      <c r="H64" s="50" t="s">
        <v>108</v>
      </c>
      <c r="I64" s="49" t="s">
        <v>108</v>
      </c>
      <c r="J64" s="49">
        <v>828.33</v>
      </c>
      <c r="K64" s="50" t="s">
        <v>108</v>
      </c>
      <c r="L64" s="49" t="s">
        <v>108</v>
      </c>
      <c r="M64" s="49">
        <v>900</v>
      </c>
      <c r="N64" s="50" t="s">
        <v>108</v>
      </c>
      <c r="O64" s="49" t="s">
        <v>108</v>
      </c>
      <c r="P64" s="49">
        <v>716.67</v>
      </c>
      <c r="Q64" s="50" t="s">
        <v>108</v>
      </c>
      <c r="R64" s="49" t="s">
        <v>108</v>
      </c>
      <c r="S64" s="49">
        <v>766.67</v>
      </c>
      <c r="T64" s="50" t="s">
        <v>108</v>
      </c>
    </row>
    <row r="65" spans="1:20" ht="15" x14ac:dyDescent="0.25">
      <c r="A65" s="48" t="s">
        <v>10</v>
      </c>
      <c r="B65" s="48" t="s">
        <v>70</v>
      </c>
      <c r="C65" s="49">
        <v>710</v>
      </c>
      <c r="D65" s="49">
        <v>710</v>
      </c>
      <c r="E65" s="50">
        <v>0</v>
      </c>
      <c r="F65" s="48">
        <v>610</v>
      </c>
      <c r="G65" s="48">
        <v>610</v>
      </c>
      <c r="H65" s="50">
        <v>0</v>
      </c>
      <c r="I65" s="49">
        <v>585</v>
      </c>
      <c r="J65" s="49">
        <v>585</v>
      </c>
      <c r="K65" s="50">
        <v>0</v>
      </c>
      <c r="L65" s="49">
        <v>790</v>
      </c>
      <c r="M65" s="49">
        <v>790</v>
      </c>
      <c r="N65" s="50">
        <v>0</v>
      </c>
      <c r="O65" s="49">
        <v>570</v>
      </c>
      <c r="P65" s="49">
        <v>570</v>
      </c>
      <c r="Q65" s="50">
        <v>0</v>
      </c>
      <c r="R65" s="49">
        <v>620</v>
      </c>
      <c r="S65" s="49">
        <v>620</v>
      </c>
      <c r="T65" s="50">
        <v>0</v>
      </c>
    </row>
    <row r="66" spans="1:20" ht="15" x14ac:dyDescent="0.25">
      <c r="A66" s="48" t="s">
        <v>10</v>
      </c>
      <c r="B66" s="48" t="s">
        <v>71</v>
      </c>
      <c r="C66" s="49">
        <v>850</v>
      </c>
      <c r="D66" s="49">
        <v>875</v>
      </c>
      <c r="E66" s="50">
        <v>-2.8571428571428572</v>
      </c>
      <c r="F66" s="48">
        <v>750</v>
      </c>
      <c r="G66" s="48">
        <v>850</v>
      </c>
      <c r="H66" s="50">
        <v>-11.76470588235294</v>
      </c>
      <c r="I66" s="49">
        <v>850</v>
      </c>
      <c r="J66" s="49">
        <v>850</v>
      </c>
      <c r="K66" s="50">
        <v>0</v>
      </c>
      <c r="L66" s="49">
        <v>800</v>
      </c>
      <c r="M66" s="49">
        <v>850</v>
      </c>
      <c r="N66" s="50">
        <v>-5.8823529411764701</v>
      </c>
      <c r="O66" s="49">
        <v>750</v>
      </c>
      <c r="P66" s="49">
        <v>750</v>
      </c>
      <c r="Q66" s="50">
        <v>0</v>
      </c>
      <c r="R66" s="49">
        <v>800</v>
      </c>
      <c r="S66" s="49">
        <v>750</v>
      </c>
      <c r="T66" s="50">
        <v>6.666666666666667</v>
      </c>
    </row>
    <row r="67" spans="1:20" ht="15" x14ac:dyDescent="0.25">
      <c r="A67" s="48" t="s">
        <v>10</v>
      </c>
      <c r="B67" s="48" t="s">
        <v>50</v>
      </c>
      <c r="C67" s="49" t="s">
        <v>108</v>
      </c>
      <c r="D67" s="49">
        <v>950</v>
      </c>
      <c r="E67" s="50" t="s">
        <v>108</v>
      </c>
      <c r="F67" s="48" t="s">
        <v>108</v>
      </c>
      <c r="G67" s="48">
        <v>680</v>
      </c>
      <c r="H67" s="50" t="s">
        <v>108</v>
      </c>
      <c r="I67" s="49" t="s">
        <v>108</v>
      </c>
      <c r="J67" s="49">
        <v>900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>
        <v>730</v>
      </c>
      <c r="Q67" s="50" t="s">
        <v>108</v>
      </c>
      <c r="R67" s="49" t="s">
        <v>108</v>
      </c>
      <c r="S67" s="49">
        <v>780</v>
      </c>
      <c r="T67" s="50" t="s">
        <v>108</v>
      </c>
    </row>
    <row r="68" spans="1:20" ht="15" x14ac:dyDescent="0.25">
      <c r="A68" s="48" t="s">
        <v>10</v>
      </c>
      <c r="B68" s="48" t="s">
        <v>46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179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178</v>
      </c>
      <c r="B70" s="48" t="s">
        <v>180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12</v>
      </c>
      <c r="C71" s="49" t="s">
        <v>108</v>
      </c>
      <c r="D71" s="49" t="s">
        <v>108</v>
      </c>
      <c r="E71" s="50" t="s">
        <v>108</v>
      </c>
      <c r="F71" s="48" t="s">
        <v>108</v>
      </c>
      <c r="G71" s="48" t="s">
        <v>108</v>
      </c>
      <c r="H71" s="50" t="s">
        <v>108</v>
      </c>
      <c r="I71" s="49" t="s">
        <v>108</v>
      </c>
      <c r="J71" s="49" t="s">
        <v>108</v>
      </c>
      <c r="K71" s="50" t="s">
        <v>108</v>
      </c>
      <c r="L71" s="49" t="s">
        <v>108</v>
      </c>
      <c r="M71" s="49" t="s">
        <v>108</v>
      </c>
      <c r="N71" s="50" t="s">
        <v>108</v>
      </c>
      <c r="O71" s="49" t="s">
        <v>108</v>
      </c>
      <c r="P71" s="49" t="s">
        <v>108</v>
      </c>
      <c r="Q71" s="50" t="s">
        <v>108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134</v>
      </c>
      <c r="C72" s="49">
        <v>975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>
        <v>975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>
        <v>775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122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135</v>
      </c>
      <c r="C74" s="49" t="s">
        <v>108</v>
      </c>
      <c r="D74" s="49" t="s">
        <v>108</v>
      </c>
      <c r="E74" s="50" t="s">
        <v>108</v>
      </c>
      <c r="F74" s="48" t="s">
        <v>108</v>
      </c>
      <c r="G74" s="48" t="s">
        <v>108</v>
      </c>
      <c r="H74" s="50" t="s">
        <v>108</v>
      </c>
      <c r="I74" s="49" t="s">
        <v>108</v>
      </c>
      <c r="J74" s="49" t="s">
        <v>108</v>
      </c>
      <c r="K74" s="50" t="s">
        <v>108</v>
      </c>
      <c r="L74" s="49" t="s">
        <v>108</v>
      </c>
      <c r="M74" s="49" t="s">
        <v>108</v>
      </c>
      <c r="N74" s="50" t="s">
        <v>108</v>
      </c>
      <c r="O74" s="49" t="s">
        <v>108</v>
      </c>
      <c r="P74" s="49" t="s">
        <v>108</v>
      </c>
      <c r="Q74" s="50" t="s">
        <v>108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110</v>
      </c>
      <c r="C75" s="49">
        <v>840</v>
      </c>
      <c r="D75" s="49">
        <v>840</v>
      </c>
      <c r="E75" s="50">
        <v>0</v>
      </c>
      <c r="F75" s="48" t="s">
        <v>108</v>
      </c>
      <c r="G75" s="48" t="s">
        <v>108</v>
      </c>
      <c r="H75" s="50" t="s">
        <v>108</v>
      </c>
      <c r="I75" s="49">
        <v>685</v>
      </c>
      <c r="J75" s="49">
        <v>685</v>
      </c>
      <c r="K75" s="50">
        <v>0</v>
      </c>
      <c r="L75" s="49">
        <v>825</v>
      </c>
      <c r="M75" s="49">
        <v>825</v>
      </c>
      <c r="N75" s="50">
        <v>0</v>
      </c>
      <c r="O75" s="49">
        <v>675</v>
      </c>
      <c r="P75" s="49">
        <v>675</v>
      </c>
      <c r="Q75" s="50">
        <v>0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181</v>
      </c>
      <c r="C76" s="49" t="s">
        <v>108</v>
      </c>
      <c r="D76" s="49" t="s">
        <v>108</v>
      </c>
      <c r="E76" s="50" t="s">
        <v>108</v>
      </c>
      <c r="F76" s="48" t="s">
        <v>108</v>
      </c>
      <c r="G76" s="48" t="s">
        <v>108</v>
      </c>
      <c r="H76" s="50" t="s">
        <v>108</v>
      </c>
      <c r="I76" s="49" t="s">
        <v>108</v>
      </c>
      <c r="J76" s="49" t="s">
        <v>108</v>
      </c>
      <c r="K76" s="50" t="s">
        <v>108</v>
      </c>
      <c r="L76" s="49" t="s">
        <v>108</v>
      </c>
      <c r="M76" s="49" t="s">
        <v>108</v>
      </c>
      <c r="N76" s="50" t="s">
        <v>108</v>
      </c>
      <c r="O76" s="49" t="s">
        <v>108</v>
      </c>
      <c r="P76" s="49" t="s">
        <v>108</v>
      </c>
      <c r="Q76" s="50" t="s">
        <v>108</v>
      </c>
      <c r="R76" s="49" t="s">
        <v>108</v>
      </c>
      <c r="S76" s="49" t="s">
        <v>108</v>
      </c>
      <c r="T76" s="50" t="s">
        <v>108</v>
      </c>
    </row>
    <row r="77" spans="1:20" ht="15" x14ac:dyDescent="0.25">
      <c r="A77" s="48" t="s">
        <v>11</v>
      </c>
      <c r="B77" s="48" t="s">
        <v>123</v>
      </c>
      <c r="C77" s="49">
        <v>900</v>
      </c>
      <c r="D77" s="49">
        <v>900</v>
      </c>
      <c r="E77" s="50">
        <v>0</v>
      </c>
      <c r="F77" s="48">
        <v>800</v>
      </c>
      <c r="G77" s="48">
        <v>800</v>
      </c>
      <c r="H77" s="50">
        <v>0</v>
      </c>
      <c r="I77" s="49">
        <v>800</v>
      </c>
      <c r="J77" s="49">
        <v>800</v>
      </c>
      <c r="K77" s="50">
        <v>0</v>
      </c>
      <c r="L77" s="49">
        <v>1000</v>
      </c>
      <c r="M77" s="49">
        <v>1000</v>
      </c>
      <c r="N77" s="50">
        <v>0</v>
      </c>
      <c r="O77" s="49">
        <v>800</v>
      </c>
      <c r="P77" s="49">
        <v>800</v>
      </c>
      <c r="Q77" s="50">
        <v>0</v>
      </c>
      <c r="R77" s="49">
        <v>800</v>
      </c>
      <c r="S77" s="49">
        <v>800</v>
      </c>
      <c r="T77" s="50">
        <v>0</v>
      </c>
    </row>
    <row r="78" spans="1:20" ht="15" x14ac:dyDescent="0.25">
      <c r="A78" s="48" t="s">
        <v>11</v>
      </c>
      <c r="B78" s="48" t="s">
        <v>182</v>
      </c>
      <c r="C78" s="49" t="s">
        <v>108</v>
      </c>
      <c r="D78" s="49" t="s">
        <v>108</v>
      </c>
      <c r="E78" s="50" t="s">
        <v>108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 t="s">
        <v>108</v>
      </c>
      <c r="M78" s="49" t="s">
        <v>108</v>
      </c>
      <c r="N78" s="50" t="s">
        <v>108</v>
      </c>
      <c r="O78" s="49" t="s">
        <v>108</v>
      </c>
      <c r="P78" s="49" t="s">
        <v>108</v>
      </c>
      <c r="Q78" s="50" t="s">
        <v>108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11</v>
      </c>
      <c r="B79" s="48" t="s">
        <v>111</v>
      </c>
      <c r="C79" s="49">
        <v>900</v>
      </c>
      <c r="D79" s="49">
        <v>900</v>
      </c>
      <c r="E79" s="50">
        <v>0</v>
      </c>
      <c r="F79" s="48" t="s">
        <v>108</v>
      </c>
      <c r="G79" s="48" t="s">
        <v>108</v>
      </c>
      <c r="H79" s="50" t="s">
        <v>108</v>
      </c>
      <c r="I79" s="49" t="s">
        <v>108</v>
      </c>
      <c r="J79" s="49" t="s">
        <v>108</v>
      </c>
      <c r="K79" s="50" t="s">
        <v>108</v>
      </c>
      <c r="L79" s="49">
        <v>900</v>
      </c>
      <c r="M79" s="49">
        <v>900</v>
      </c>
      <c r="N79" s="50">
        <v>0</v>
      </c>
      <c r="O79" s="49">
        <v>700</v>
      </c>
      <c r="P79" s="49" t="s">
        <v>108</v>
      </c>
      <c r="Q79" s="50" t="s">
        <v>108</v>
      </c>
      <c r="R79" s="49" t="s">
        <v>108</v>
      </c>
      <c r="S79" s="49" t="s">
        <v>108</v>
      </c>
      <c r="T79" s="50" t="s">
        <v>108</v>
      </c>
    </row>
    <row r="80" spans="1:20" ht="15" x14ac:dyDescent="0.25">
      <c r="A80" s="48" t="s">
        <v>13</v>
      </c>
      <c r="B80" s="48" t="s">
        <v>143</v>
      </c>
      <c r="C80" s="49">
        <v>887.5</v>
      </c>
      <c r="D80" s="49">
        <v>950</v>
      </c>
      <c r="E80" s="50">
        <v>-6.5789473684210522</v>
      </c>
      <c r="F80" s="48">
        <v>687.5</v>
      </c>
      <c r="G80" s="48">
        <v>700</v>
      </c>
      <c r="H80" s="50">
        <v>-1.7857142857142856</v>
      </c>
      <c r="I80" s="49">
        <v>787.5</v>
      </c>
      <c r="J80" s="49">
        <v>850</v>
      </c>
      <c r="K80" s="50">
        <v>-7.3529411764705888</v>
      </c>
      <c r="L80" s="49" t="s">
        <v>108</v>
      </c>
      <c r="M80" s="49" t="s">
        <v>108</v>
      </c>
      <c r="N80" s="50" t="s">
        <v>108</v>
      </c>
      <c r="O80" s="49">
        <v>650</v>
      </c>
      <c r="P80" s="49">
        <v>750</v>
      </c>
      <c r="Q80" s="50">
        <v>-13.333333333333334</v>
      </c>
      <c r="R80" s="49">
        <v>750</v>
      </c>
      <c r="S80" s="49">
        <v>725</v>
      </c>
      <c r="T80" s="50">
        <v>3.4482758620689653</v>
      </c>
    </row>
    <row r="81" spans="1:20" ht="15" x14ac:dyDescent="0.25">
      <c r="A81" s="48" t="s">
        <v>13</v>
      </c>
      <c r="B81" s="48" t="s">
        <v>156</v>
      </c>
      <c r="C81" s="49">
        <v>850</v>
      </c>
      <c r="D81" s="49">
        <v>950</v>
      </c>
      <c r="E81" s="50">
        <v>-10.526315789473683</v>
      </c>
      <c r="F81" s="48">
        <v>550</v>
      </c>
      <c r="G81" s="48">
        <v>575</v>
      </c>
      <c r="H81" s="50">
        <v>-4.3478260869565215</v>
      </c>
      <c r="I81" s="49">
        <v>825</v>
      </c>
      <c r="J81" s="49">
        <v>950</v>
      </c>
      <c r="K81" s="50">
        <v>-13.157894736842104</v>
      </c>
      <c r="L81" s="49" t="s">
        <v>108</v>
      </c>
      <c r="M81" s="49" t="s">
        <v>108</v>
      </c>
      <c r="N81" s="50" t="s">
        <v>108</v>
      </c>
      <c r="O81" s="49">
        <v>850</v>
      </c>
      <c r="P81" s="49">
        <v>950</v>
      </c>
      <c r="Q81" s="50">
        <v>-10.526315789473683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34</v>
      </c>
      <c r="C82" s="49">
        <v>1100</v>
      </c>
      <c r="D82" s="49">
        <v>1100</v>
      </c>
      <c r="E82" s="50">
        <v>0</v>
      </c>
      <c r="F82" s="48">
        <v>700</v>
      </c>
      <c r="G82" s="48">
        <v>700</v>
      </c>
      <c r="H82" s="50">
        <v>0</v>
      </c>
      <c r="I82" s="49">
        <v>1100</v>
      </c>
      <c r="J82" s="49">
        <v>1100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1100</v>
      </c>
      <c r="P82" s="49">
        <v>1100</v>
      </c>
      <c r="Q82" s="50">
        <v>0</v>
      </c>
      <c r="R82" s="49">
        <v>900</v>
      </c>
      <c r="S82" s="49">
        <v>900</v>
      </c>
      <c r="T82" s="50">
        <v>0</v>
      </c>
    </row>
    <row r="83" spans="1:20" ht="15" x14ac:dyDescent="0.25">
      <c r="A83" s="48" t="s">
        <v>13</v>
      </c>
      <c r="B83" s="48" t="s">
        <v>14</v>
      </c>
      <c r="C83" s="49">
        <v>925</v>
      </c>
      <c r="D83" s="49">
        <v>925</v>
      </c>
      <c r="E83" s="50">
        <v>0</v>
      </c>
      <c r="F83" s="48" t="s">
        <v>108</v>
      </c>
      <c r="G83" s="48" t="s">
        <v>108</v>
      </c>
      <c r="H83" s="50" t="s">
        <v>108</v>
      </c>
      <c r="I83" s="49">
        <v>825</v>
      </c>
      <c r="J83" s="49">
        <v>825</v>
      </c>
      <c r="K83" s="50">
        <v>0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>
        <v>725</v>
      </c>
      <c r="S83" s="49">
        <v>725</v>
      </c>
      <c r="T83" s="50">
        <v>0</v>
      </c>
    </row>
    <row r="84" spans="1:20" ht="15" x14ac:dyDescent="0.25">
      <c r="A84" s="48" t="s">
        <v>13</v>
      </c>
      <c r="B84" s="48" t="s">
        <v>15</v>
      </c>
      <c r="C84" s="49" t="s">
        <v>108</v>
      </c>
      <c r="D84" s="49" t="s">
        <v>108</v>
      </c>
      <c r="E84" s="50" t="s">
        <v>108</v>
      </c>
      <c r="F84" s="48" t="s">
        <v>108</v>
      </c>
      <c r="G84" s="48" t="s">
        <v>108</v>
      </c>
      <c r="H84" s="50" t="s">
        <v>108</v>
      </c>
      <c r="I84" s="49" t="s">
        <v>108</v>
      </c>
      <c r="J84" s="49" t="s">
        <v>108</v>
      </c>
      <c r="K84" s="50" t="s">
        <v>108</v>
      </c>
      <c r="L84" s="49" t="s">
        <v>108</v>
      </c>
      <c r="M84" s="49" t="s">
        <v>108</v>
      </c>
      <c r="N84" s="50" t="s">
        <v>108</v>
      </c>
      <c r="O84" s="49" t="s">
        <v>108</v>
      </c>
      <c r="P84" s="49" t="s">
        <v>108</v>
      </c>
      <c r="Q84" s="50" t="s">
        <v>108</v>
      </c>
      <c r="R84" s="49" t="s">
        <v>108</v>
      </c>
      <c r="S84" s="49" t="s">
        <v>108</v>
      </c>
      <c r="T84" s="50" t="s">
        <v>108</v>
      </c>
    </row>
    <row r="85" spans="1:20" ht="15" x14ac:dyDescent="0.25">
      <c r="A85" s="48" t="s">
        <v>13</v>
      </c>
      <c r="B85" s="48" t="s">
        <v>124</v>
      </c>
      <c r="C85" s="49">
        <v>1100</v>
      </c>
      <c r="D85" s="49">
        <v>1100</v>
      </c>
      <c r="E85" s="50">
        <v>0</v>
      </c>
      <c r="F85" s="48">
        <v>900</v>
      </c>
      <c r="G85" s="48">
        <v>900</v>
      </c>
      <c r="H85" s="50">
        <v>0</v>
      </c>
      <c r="I85" s="49">
        <v>1100</v>
      </c>
      <c r="J85" s="49">
        <v>1100</v>
      </c>
      <c r="K85" s="50">
        <v>0</v>
      </c>
      <c r="L85" s="49" t="s">
        <v>108</v>
      </c>
      <c r="M85" s="49" t="s">
        <v>108</v>
      </c>
      <c r="N85" s="50" t="s">
        <v>108</v>
      </c>
      <c r="O85" s="49">
        <v>900</v>
      </c>
      <c r="P85" s="49">
        <v>900</v>
      </c>
      <c r="Q85" s="50">
        <v>0</v>
      </c>
      <c r="R85" s="49">
        <v>950</v>
      </c>
      <c r="S85" s="49">
        <v>950</v>
      </c>
      <c r="T85" s="50">
        <v>0</v>
      </c>
    </row>
    <row r="86" spans="1:20" ht="15" x14ac:dyDescent="0.25">
      <c r="A86" s="48" t="s">
        <v>13</v>
      </c>
      <c r="B86" s="48" t="s">
        <v>151</v>
      </c>
      <c r="C86" s="49" t="s">
        <v>108</v>
      </c>
      <c r="D86" s="49">
        <v>1000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>
        <v>950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>
        <v>900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13</v>
      </c>
      <c r="B87" s="48" t="s">
        <v>35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183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41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184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185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153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149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36</v>
      </c>
      <c r="B94" s="48" t="s">
        <v>37</v>
      </c>
      <c r="C94" s="49" t="s">
        <v>108</v>
      </c>
      <c r="D94" s="49" t="s">
        <v>108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 t="s">
        <v>108</v>
      </c>
      <c r="J94" s="49" t="s">
        <v>108</v>
      </c>
      <c r="K94" s="50" t="s">
        <v>108</v>
      </c>
      <c r="L94" s="49" t="s">
        <v>108</v>
      </c>
      <c r="M94" s="49" t="s">
        <v>108</v>
      </c>
      <c r="N94" s="50" t="s">
        <v>108</v>
      </c>
      <c r="O94" s="49" t="s">
        <v>108</v>
      </c>
      <c r="P94" s="49" t="s">
        <v>108</v>
      </c>
      <c r="Q94" s="50" t="s">
        <v>108</v>
      </c>
      <c r="R94" s="49" t="s">
        <v>108</v>
      </c>
      <c r="S94" s="49" t="s">
        <v>108</v>
      </c>
      <c r="T94" s="50" t="s">
        <v>108</v>
      </c>
    </row>
    <row r="95" spans="1:20" ht="15" x14ac:dyDescent="0.25">
      <c r="A95" s="48" t="s">
        <v>16</v>
      </c>
      <c r="B95" s="48" t="s">
        <v>72</v>
      </c>
      <c r="C95" s="49">
        <v>855</v>
      </c>
      <c r="D95" s="49">
        <v>810</v>
      </c>
      <c r="E95" s="50">
        <v>5.5555555555555554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700</v>
      </c>
      <c r="K95" s="50">
        <v>7.1428571428571423</v>
      </c>
      <c r="L95" s="49">
        <v>955</v>
      </c>
      <c r="M95" s="49">
        <v>920</v>
      </c>
      <c r="N95" s="50">
        <v>3.804347826086957</v>
      </c>
      <c r="O95" s="49">
        <v>645</v>
      </c>
      <c r="P95" s="49">
        <v>620</v>
      </c>
      <c r="Q95" s="50">
        <v>4.032258064516129</v>
      </c>
      <c r="R95" s="49">
        <v>765</v>
      </c>
      <c r="S95" s="49">
        <v>720</v>
      </c>
      <c r="T95" s="50">
        <v>6.25</v>
      </c>
    </row>
    <row r="96" spans="1:20" ht="15" x14ac:dyDescent="0.25">
      <c r="A96" s="48" t="s">
        <v>16</v>
      </c>
      <c r="B96" s="48" t="s">
        <v>73</v>
      </c>
      <c r="C96" s="49">
        <v>790</v>
      </c>
      <c r="D96" s="49">
        <v>780</v>
      </c>
      <c r="E96" s="50">
        <v>1.2820512820512819</v>
      </c>
      <c r="F96" s="48" t="s">
        <v>108</v>
      </c>
      <c r="G96" s="48" t="s">
        <v>108</v>
      </c>
      <c r="H96" s="50" t="s">
        <v>108</v>
      </c>
      <c r="I96" s="49">
        <v>720</v>
      </c>
      <c r="J96" s="49">
        <v>700</v>
      </c>
      <c r="K96" s="50">
        <v>2.8571428571428572</v>
      </c>
      <c r="L96" s="49">
        <v>910</v>
      </c>
      <c r="M96" s="49">
        <v>890</v>
      </c>
      <c r="N96" s="50">
        <v>2.2471910112359552</v>
      </c>
      <c r="O96" s="49">
        <v>630</v>
      </c>
      <c r="P96" s="49">
        <v>600</v>
      </c>
      <c r="Q96" s="50">
        <v>5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17</v>
      </c>
      <c r="C97" s="49">
        <v>1000</v>
      </c>
      <c r="D97" s="49">
        <v>1000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1000</v>
      </c>
      <c r="J97" s="49">
        <v>1000</v>
      </c>
      <c r="K97" s="50">
        <v>0</v>
      </c>
      <c r="L97" s="49">
        <v>1000</v>
      </c>
      <c r="M97" s="49">
        <v>1000</v>
      </c>
      <c r="N97" s="50">
        <v>0</v>
      </c>
      <c r="O97" s="49">
        <v>1000</v>
      </c>
      <c r="P97" s="49">
        <v>1000</v>
      </c>
      <c r="Q97" s="50">
        <v>0</v>
      </c>
      <c r="R97" s="49" t="s">
        <v>108</v>
      </c>
      <c r="S97" s="49" t="s">
        <v>108</v>
      </c>
      <c r="T97" s="50" t="s">
        <v>108</v>
      </c>
    </row>
    <row r="98" spans="1:20" ht="15" x14ac:dyDescent="0.25">
      <c r="A98" s="48" t="s">
        <v>16</v>
      </c>
      <c r="B98" s="48" t="s">
        <v>18</v>
      </c>
      <c r="C98" s="49">
        <v>983</v>
      </c>
      <c r="D98" s="49">
        <v>983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933</v>
      </c>
      <c r="J98" s="49">
        <v>933</v>
      </c>
      <c r="K98" s="50">
        <v>0</v>
      </c>
      <c r="L98" s="49">
        <v>950</v>
      </c>
      <c r="M98" s="49">
        <v>950</v>
      </c>
      <c r="N98" s="50">
        <v>0</v>
      </c>
      <c r="O98" s="49">
        <v>800</v>
      </c>
      <c r="P98" s="49">
        <v>800</v>
      </c>
      <c r="Q98" s="50">
        <v>0</v>
      </c>
      <c r="R98" s="49">
        <v>850</v>
      </c>
      <c r="S98" s="49">
        <v>850</v>
      </c>
      <c r="T98" s="50">
        <v>0</v>
      </c>
    </row>
    <row r="99" spans="1:20" ht="15" x14ac:dyDescent="0.25">
      <c r="A99" s="48" t="s">
        <v>16</v>
      </c>
      <c r="B99" s="48" t="s">
        <v>74</v>
      </c>
      <c r="C99" s="49">
        <v>980</v>
      </c>
      <c r="D99" s="49">
        <v>980</v>
      </c>
      <c r="E99" s="50">
        <v>0</v>
      </c>
      <c r="F99" s="48" t="s">
        <v>108</v>
      </c>
      <c r="G99" s="48" t="s">
        <v>108</v>
      </c>
      <c r="H99" s="50" t="s">
        <v>108</v>
      </c>
      <c r="I99" s="49">
        <v>937.5</v>
      </c>
      <c r="J99" s="49">
        <v>900</v>
      </c>
      <c r="K99" s="50">
        <v>4.1666666666666661</v>
      </c>
      <c r="L99" s="49">
        <v>975</v>
      </c>
      <c r="M99" s="49">
        <v>950</v>
      </c>
      <c r="N99" s="50">
        <v>2.6315789473684208</v>
      </c>
      <c r="O99" s="49">
        <v>975</v>
      </c>
      <c r="P99" s="49">
        <v>975</v>
      </c>
      <c r="Q99" s="50">
        <v>0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186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16</v>
      </c>
      <c r="B101" s="48" t="s">
        <v>75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148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76</v>
      </c>
      <c r="C103" s="49">
        <v>780</v>
      </c>
      <c r="D103" s="49">
        <v>835</v>
      </c>
      <c r="E103" s="50">
        <v>-6.5868263473053901</v>
      </c>
      <c r="F103" s="48">
        <v>600</v>
      </c>
      <c r="G103" s="48">
        <v>600</v>
      </c>
      <c r="H103" s="50">
        <v>0</v>
      </c>
      <c r="I103" s="49">
        <v>710</v>
      </c>
      <c r="J103" s="49">
        <v>737</v>
      </c>
      <c r="K103" s="50">
        <v>-3.6635006784260513</v>
      </c>
      <c r="L103" s="49" t="s">
        <v>108</v>
      </c>
      <c r="M103" s="49" t="s">
        <v>108</v>
      </c>
      <c r="N103" s="50" t="s">
        <v>108</v>
      </c>
      <c r="O103" s="49">
        <v>600</v>
      </c>
      <c r="P103" s="49">
        <v>600</v>
      </c>
      <c r="Q103" s="50">
        <v>0</v>
      </c>
      <c r="R103" s="49">
        <v>677.5</v>
      </c>
      <c r="S103" s="49">
        <v>700</v>
      </c>
      <c r="T103" s="50">
        <v>-3.214285714285714</v>
      </c>
    </row>
    <row r="104" spans="1:20" ht="15" x14ac:dyDescent="0.25">
      <c r="A104" s="48" t="s">
        <v>19</v>
      </c>
      <c r="B104" s="48" t="s">
        <v>77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187</v>
      </c>
      <c r="C105" s="49" t="s">
        <v>108</v>
      </c>
      <c r="D105" s="49" t="s">
        <v>108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 t="s">
        <v>108</v>
      </c>
      <c r="J105" s="49" t="s">
        <v>108</v>
      </c>
      <c r="K105" s="50" t="s">
        <v>108</v>
      </c>
      <c r="L105" s="49" t="s">
        <v>108</v>
      </c>
      <c r="M105" s="49" t="s">
        <v>108</v>
      </c>
      <c r="N105" s="50" t="s">
        <v>108</v>
      </c>
      <c r="O105" s="49" t="s">
        <v>108</v>
      </c>
      <c r="P105" s="49" t="s">
        <v>108</v>
      </c>
      <c r="Q105" s="50" t="s">
        <v>108</v>
      </c>
      <c r="R105" s="49" t="s">
        <v>108</v>
      </c>
      <c r="S105" s="49" t="s">
        <v>108</v>
      </c>
      <c r="T105" s="50" t="s">
        <v>108</v>
      </c>
    </row>
    <row r="106" spans="1:20" ht="15" x14ac:dyDescent="0.25">
      <c r="A106" s="48" t="s">
        <v>19</v>
      </c>
      <c r="B106" s="48" t="s">
        <v>145</v>
      </c>
      <c r="C106" s="49">
        <v>740</v>
      </c>
      <c r="D106" s="49">
        <v>760</v>
      </c>
      <c r="E106" s="50">
        <v>-2.6315789473684208</v>
      </c>
      <c r="F106" s="48" t="s">
        <v>108</v>
      </c>
      <c r="G106" s="48" t="s">
        <v>108</v>
      </c>
      <c r="H106" s="50" t="s">
        <v>108</v>
      </c>
      <c r="I106" s="49">
        <v>740</v>
      </c>
      <c r="J106" s="49">
        <v>750</v>
      </c>
      <c r="K106" s="50">
        <v>-1.3333333333333335</v>
      </c>
      <c r="L106" s="49">
        <v>570</v>
      </c>
      <c r="M106" s="49">
        <v>600</v>
      </c>
      <c r="N106" s="50">
        <v>-5</v>
      </c>
      <c r="O106" s="49">
        <v>500</v>
      </c>
      <c r="P106" s="49">
        <v>550</v>
      </c>
      <c r="Q106" s="50">
        <v>-9.0909090909090917</v>
      </c>
      <c r="R106" s="49">
        <v>680</v>
      </c>
      <c r="S106" s="49">
        <v>650</v>
      </c>
      <c r="T106" s="50">
        <v>4.6153846153846159</v>
      </c>
    </row>
    <row r="107" spans="1:20" ht="15" x14ac:dyDescent="0.25">
      <c r="A107" s="48" t="s">
        <v>19</v>
      </c>
      <c r="B107" s="48" t="s">
        <v>78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130</v>
      </c>
      <c r="C108" s="49" t="s">
        <v>108</v>
      </c>
      <c r="D108" s="49">
        <v>950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188</v>
      </c>
      <c r="C109" s="49" t="s">
        <v>108</v>
      </c>
      <c r="D109" s="49" t="s">
        <v>108</v>
      </c>
      <c r="E109" s="50" t="s">
        <v>108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 t="s">
        <v>108</v>
      </c>
      <c r="P109" s="49" t="s">
        <v>108</v>
      </c>
      <c r="Q109" s="50" t="s">
        <v>108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131</v>
      </c>
      <c r="C110" s="49">
        <v>820</v>
      </c>
      <c r="D110" s="49">
        <v>820</v>
      </c>
      <c r="E110" s="50">
        <v>0</v>
      </c>
      <c r="F110" s="48" t="s">
        <v>108</v>
      </c>
      <c r="G110" s="48" t="s">
        <v>108</v>
      </c>
      <c r="H110" s="50" t="s">
        <v>108</v>
      </c>
      <c r="I110" s="49">
        <v>850</v>
      </c>
      <c r="J110" s="49">
        <v>850</v>
      </c>
      <c r="K110" s="50">
        <v>0</v>
      </c>
      <c r="L110" s="49" t="s">
        <v>108</v>
      </c>
      <c r="M110" s="49" t="s">
        <v>108</v>
      </c>
      <c r="N110" s="50" t="s">
        <v>108</v>
      </c>
      <c r="O110" s="49">
        <v>720</v>
      </c>
      <c r="P110" s="49">
        <v>720</v>
      </c>
      <c r="Q110" s="50">
        <v>0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117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20</v>
      </c>
      <c r="B112" s="48" t="s">
        <v>38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79</v>
      </c>
      <c r="C113" s="49" t="s">
        <v>108</v>
      </c>
      <c r="D113" s="49" t="s">
        <v>108</v>
      </c>
      <c r="E113" s="50" t="s">
        <v>108</v>
      </c>
      <c r="F113" s="48" t="s">
        <v>108</v>
      </c>
      <c r="G113" s="48" t="s">
        <v>108</v>
      </c>
      <c r="H113" s="50" t="s">
        <v>108</v>
      </c>
      <c r="I113" s="49" t="s">
        <v>108</v>
      </c>
      <c r="J113" s="49" t="s">
        <v>108</v>
      </c>
      <c r="K113" s="50" t="s">
        <v>108</v>
      </c>
      <c r="L113" s="49" t="s">
        <v>108</v>
      </c>
      <c r="M113" s="49" t="s">
        <v>108</v>
      </c>
      <c r="N113" s="50" t="s">
        <v>108</v>
      </c>
      <c r="O113" s="49" t="s">
        <v>108</v>
      </c>
      <c r="P113" s="49" t="s">
        <v>108</v>
      </c>
      <c r="Q113" s="50" t="s">
        <v>108</v>
      </c>
      <c r="R113" s="49" t="s">
        <v>108</v>
      </c>
      <c r="S113" s="49" t="s">
        <v>108</v>
      </c>
      <c r="T113" s="50" t="s">
        <v>108</v>
      </c>
    </row>
    <row r="114" spans="1:20" ht="15" x14ac:dyDescent="0.25">
      <c r="A114" s="48" t="s">
        <v>21</v>
      </c>
      <c r="B114" s="48" t="s">
        <v>80</v>
      </c>
      <c r="C114" s="49">
        <v>1000</v>
      </c>
      <c r="D114" s="49">
        <v>1000</v>
      </c>
      <c r="E114" s="50">
        <v>0</v>
      </c>
      <c r="F114" s="48">
        <v>650</v>
      </c>
      <c r="G114" s="48">
        <v>650</v>
      </c>
      <c r="H114" s="50">
        <v>0</v>
      </c>
      <c r="I114" s="49">
        <v>950</v>
      </c>
      <c r="J114" s="49">
        <v>900</v>
      </c>
      <c r="K114" s="50">
        <v>5.5555555555555554</v>
      </c>
      <c r="L114" s="49">
        <v>975</v>
      </c>
      <c r="M114" s="49">
        <v>1000</v>
      </c>
      <c r="N114" s="50">
        <v>-2.5</v>
      </c>
      <c r="O114" s="49">
        <v>780</v>
      </c>
      <c r="P114" s="49">
        <v>780</v>
      </c>
      <c r="Q114" s="50">
        <v>0</v>
      </c>
      <c r="R114" s="49">
        <v>850</v>
      </c>
      <c r="S114" s="49">
        <v>850</v>
      </c>
      <c r="T114" s="50">
        <v>0</v>
      </c>
    </row>
    <row r="115" spans="1:20" ht="15" x14ac:dyDescent="0.25">
      <c r="A115" s="48" t="s">
        <v>21</v>
      </c>
      <c r="B115" s="48" t="s">
        <v>189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132</v>
      </c>
      <c r="C116" s="49" t="s">
        <v>108</v>
      </c>
      <c r="D116" s="49" t="s">
        <v>108</v>
      </c>
      <c r="E116" s="50" t="s">
        <v>108</v>
      </c>
      <c r="F116" s="48" t="s">
        <v>108</v>
      </c>
      <c r="G116" s="48" t="s">
        <v>108</v>
      </c>
      <c r="H116" s="50" t="s">
        <v>108</v>
      </c>
      <c r="I116" s="49" t="s">
        <v>108</v>
      </c>
      <c r="J116" s="49" t="s">
        <v>108</v>
      </c>
      <c r="K116" s="50" t="s">
        <v>108</v>
      </c>
      <c r="L116" s="49" t="s">
        <v>108</v>
      </c>
      <c r="M116" s="49" t="s">
        <v>108</v>
      </c>
      <c r="N116" s="50" t="s">
        <v>108</v>
      </c>
      <c r="O116" s="49" t="s">
        <v>108</v>
      </c>
      <c r="P116" s="49" t="s">
        <v>108</v>
      </c>
      <c r="Q116" s="50" t="s">
        <v>108</v>
      </c>
      <c r="R116" s="49" t="s">
        <v>108</v>
      </c>
      <c r="S116" s="49" t="s">
        <v>108</v>
      </c>
      <c r="T116" s="50" t="s">
        <v>108</v>
      </c>
    </row>
    <row r="117" spans="1:20" ht="15" x14ac:dyDescent="0.25">
      <c r="A117" s="48" t="s">
        <v>21</v>
      </c>
      <c r="B117" s="48" t="s">
        <v>39</v>
      </c>
      <c r="C117" s="49">
        <v>1000</v>
      </c>
      <c r="D117" s="49">
        <v>1000</v>
      </c>
      <c r="E117" s="50">
        <v>0</v>
      </c>
      <c r="F117" s="48">
        <v>800</v>
      </c>
      <c r="G117" s="48">
        <v>800</v>
      </c>
      <c r="H117" s="50">
        <v>0</v>
      </c>
      <c r="I117" s="49">
        <v>800</v>
      </c>
      <c r="J117" s="49">
        <v>800</v>
      </c>
      <c r="K117" s="50">
        <v>0</v>
      </c>
      <c r="L117" s="49">
        <v>1000</v>
      </c>
      <c r="M117" s="49">
        <v>1000</v>
      </c>
      <c r="N117" s="50">
        <v>0</v>
      </c>
      <c r="O117" s="49">
        <v>820</v>
      </c>
      <c r="P117" s="49">
        <v>820</v>
      </c>
      <c r="Q117" s="50">
        <v>0</v>
      </c>
      <c r="R117" s="49">
        <v>800</v>
      </c>
      <c r="S117" s="49">
        <v>800</v>
      </c>
      <c r="T117" s="50">
        <v>0</v>
      </c>
    </row>
    <row r="118" spans="1:20" ht="15" x14ac:dyDescent="0.25">
      <c r="A118" s="48" t="s">
        <v>21</v>
      </c>
      <c r="B118" s="48" t="s">
        <v>190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191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81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82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192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47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193</v>
      </c>
      <c r="C124" s="49" t="s">
        <v>108</v>
      </c>
      <c r="D124" s="49" t="s">
        <v>108</v>
      </c>
      <c r="E124" s="50" t="s">
        <v>108</v>
      </c>
      <c r="F124" s="48" t="s">
        <v>108</v>
      </c>
      <c r="G124" s="48" t="s">
        <v>108</v>
      </c>
      <c r="H124" s="50" t="s">
        <v>108</v>
      </c>
      <c r="I124" s="49" t="s">
        <v>108</v>
      </c>
      <c r="J124" s="49" t="s">
        <v>108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 t="s">
        <v>108</v>
      </c>
      <c r="T124" s="50" t="s">
        <v>108</v>
      </c>
    </row>
    <row r="125" spans="1:20" ht="15" x14ac:dyDescent="0.25">
      <c r="A125" s="48" t="s">
        <v>21</v>
      </c>
      <c r="B125" s="48" t="s">
        <v>144</v>
      </c>
      <c r="C125" s="49">
        <v>1000</v>
      </c>
      <c r="D125" s="49">
        <v>1000</v>
      </c>
      <c r="E125" s="50">
        <v>0</v>
      </c>
      <c r="F125" s="48">
        <v>700</v>
      </c>
      <c r="G125" s="48">
        <v>700</v>
      </c>
      <c r="H125" s="50">
        <v>0</v>
      </c>
      <c r="I125" s="49">
        <v>800</v>
      </c>
      <c r="J125" s="49">
        <v>800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900</v>
      </c>
      <c r="S125" s="49">
        <v>900</v>
      </c>
      <c r="T125" s="50">
        <v>0</v>
      </c>
    </row>
    <row r="126" spans="1:20" ht="15" x14ac:dyDescent="0.25">
      <c r="A126" s="48" t="s">
        <v>21</v>
      </c>
      <c r="B126" s="48" t="s">
        <v>138</v>
      </c>
      <c r="C126" s="49">
        <v>950</v>
      </c>
      <c r="D126" s="49">
        <v>1000</v>
      </c>
      <c r="E126" s="50">
        <v>-5</v>
      </c>
      <c r="F126" s="48">
        <v>705</v>
      </c>
      <c r="G126" s="48">
        <v>750</v>
      </c>
      <c r="H126" s="50">
        <v>-6</v>
      </c>
      <c r="I126" s="49">
        <v>900</v>
      </c>
      <c r="J126" s="49">
        <v>900</v>
      </c>
      <c r="K126" s="50">
        <v>0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>
        <v>750</v>
      </c>
      <c r="S126" s="49">
        <v>800</v>
      </c>
      <c r="T126" s="50">
        <v>-6.25</v>
      </c>
    </row>
    <row r="127" spans="1:20" ht="15" x14ac:dyDescent="0.25">
      <c r="A127" s="48" t="s">
        <v>40</v>
      </c>
      <c r="B127" s="48" t="s">
        <v>146</v>
      </c>
      <c r="C127" s="49" t="s">
        <v>108</v>
      </c>
      <c r="D127" s="49" t="s">
        <v>108</v>
      </c>
      <c r="E127" s="50" t="s">
        <v>108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 t="s">
        <v>108</v>
      </c>
      <c r="P127" s="49" t="s">
        <v>108</v>
      </c>
      <c r="Q127" s="50" t="s">
        <v>108</v>
      </c>
      <c r="R127" s="49" t="s">
        <v>108</v>
      </c>
      <c r="S127" s="49" t="s">
        <v>108</v>
      </c>
      <c r="T127" s="50" t="s">
        <v>108</v>
      </c>
    </row>
    <row r="128" spans="1:20" ht="15" x14ac:dyDescent="0.25">
      <c r="A128" s="48" t="s">
        <v>40</v>
      </c>
      <c r="B128" s="48" t="s">
        <v>83</v>
      </c>
      <c r="C128" s="49">
        <v>1000</v>
      </c>
      <c r="D128" s="49">
        <v>1000</v>
      </c>
      <c r="E128" s="50">
        <v>0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>
        <v>800</v>
      </c>
      <c r="P128" s="49">
        <v>800</v>
      </c>
      <c r="Q128" s="50">
        <v>0</v>
      </c>
      <c r="R128" s="49">
        <v>1000</v>
      </c>
      <c r="S128" s="49">
        <v>1000</v>
      </c>
      <c r="T128" s="50">
        <v>0</v>
      </c>
    </row>
    <row r="129" spans="1:20" ht="15" x14ac:dyDescent="0.25">
      <c r="A129" s="48" t="s">
        <v>40</v>
      </c>
      <c r="B129" s="48" t="s">
        <v>194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ht="15" x14ac:dyDescent="0.25">
      <c r="A130" s="48" t="s">
        <v>40</v>
      </c>
      <c r="B130" s="48" t="s">
        <v>195</v>
      </c>
      <c r="C130" s="49" t="s">
        <v>108</v>
      </c>
      <c r="D130" s="49" t="s">
        <v>108</v>
      </c>
      <c r="E130" s="50" t="s">
        <v>108</v>
      </c>
      <c r="F130" s="48" t="s">
        <v>108</v>
      </c>
      <c r="G130" s="48" t="s">
        <v>108</v>
      </c>
      <c r="H130" s="50" t="s">
        <v>108</v>
      </c>
      <c r="I130" s="49" t="s">
        <v>108</v>
      </c>
      <c r="J130" s="49" t="s">
        <v>108</v>
      </c>
      <c r="K130" s="50" t="s">
        <v>108</v>
      </c>
      <c r="L130" s="49" t="s">
        <v>108</v>
      </c>
      <c r="M130" s="49" t="s">
        <v>108</v>
      </c>
      <c r="N130" s="50" t="s">
        <v>108</v>
      </c>
      <c r="O130" s="49" t="s">
        <v>108</v>
      </c>
      <c r="P130" s="49" t="s">
        <v>108</v>
      </c>
      <c r="Q130" s="50" t="s">
        <v>108</v>
      </c>
      <c r="R130" s="49" t="s">
        <v>108</v>
      </c>
      <c r="S130" s="49" t="s">
        <v>108</v>
      </c>
      <c r="T130" s="50" t="s">
        <v>108</v>
      </c>
    </row>
    <row r="131" spans="1:20" x14ac:dyDescent="0.2">
      <c r="A131" s="198"/>
    </row>
    <row r="133" spans="1:20" ht="15.75" x14ac:dyDescent="0.25">
      <c r="A133" s="53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8" t="s">
        <v>91</v>
      </c>
      <c r="B4" s="189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8" t="s">
        <v>91</v>
      </c>
      <c r="B17" s="189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609" t="s">
        <v>91</v>
      </c>
      <c r="B30" s="610"/>
      <c r="C30" s="121" t="s">
        <v>266</v>
      </c>
      <c r="D30" s="122" t="s">
        <v>267</v>
      </c>
      <c r="E30" s="122" t="s">
        <v>268</v>
      </c>
      <c r="F30" s="122" t="s">
        <v>269</v>
      </c>
      <c r="G30" s="122" t="s">
        <v>270</v>
      </c>
      <c r="H30" s="122" t="s">
        <v>271</v>
      </c>
      <c r="I30" s="122" t="s">
        <v>272</v>
      </c>
      <c r="J30" s="122" t="s">
        <v>273</v>
      </c>
      <c r="K30" s="122" t="s">
        <v>274</v>
      </c>
      <c r="L30" s="122" t="s">
        <v>275</v>
      </c>
      <c r="M30" s="122" t="s">
        <v>276</v>
      </c>
      <c r="N30" s="123" t="s">
        <v>277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609" t="s">
        <v>91</v>
      </c>
      <c r="B43" s="610"/>
      <c r="C43" s="121" t="s">
        <v>291</v>
      </c>
      <c r="D43" s="122" t="s">
        <v>292</v>
      </c>
      <c r="E43" s="122" t="s">
        <v>293</v>
      </c>
      <c r="F43" s="209" t="s">
        <v>294</v>
      </c>
      <c r="G43" s="122" t="s">
        <v>296</v>
      </c>
      <c r="H43" s="122" t="s">
        <v>300</v>
      </c>
      <c r="I43" s="122" t="s">
        <v>305</v>
      </c>
      <c r="J43" s="122" t="s">
        <v>376</v>
      </c>
      <c r="K43" s="122" t="s">
        <v>378</v>
      </c>
      <c r="L43" s="122" t="s">
        <v>380</v>
      </c>
      <c r="M43" s="122" t="s">
        <v>383</v>
      </c>
      <c r="N43" s="123" t="s">
        <v>384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609" t="s">
        <v>91</v>
      </c>
      <c r="B56" s="610"/>
      <c r="C56" s="122" t="s">
        <v>391</v>
      </c>
      <c r="D56" s="209" t="s">
        <v>392</v>
      </c>
      <c r="E56" s="209" t="s">
        <v>393</v>
      </c>
      <c r="F56" s="123" t="s">
        <v>394</v>
      </c>
      <c r="G56" s="605" t="s">
        <v>395</v>
      </c>
      <c r="H56" s="122" t="s">
        <v>396</v>
      </c>
      <c r="I56" s="122" t="s">
        <v>397</v>
      </c>
      <c r="J56" s="122" t="s">
        <v>398</v>
      </c>
      <c r="K56" s="122" t="s">
        <v>399</v>
      </c>
      <c r="L56" s="122" t="s">
        <v>400</v>
      </c>
      <c r="M56" s="122" t="s">
        <v>401</v>
      </c>
      <c r="N56" s="123" t="s">
        <v>402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8">
        <v>808.02300000000002</v>
      </c>
      <c r="G57" s="126"/>
      <c r="H57" s="127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3">
        <v>808.53700000000003</v>
      </c>
      <c r="G58" s="131"/>
      <c r="H58" s="132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3">
        <v>708.80700000000002</v>
      </c>
      <c r="G59" s="131"/>
      <c r="H59" s="132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3">
        <v>719.51199999999994</v>
      </c>
      <c r="G60" s="131"/>
      <c r="H60" s="132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3">
        <v>807.90099999999995</v>
      </c>
      <c r="G61" s="131"/>
      <c r="H61" s="132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3">
        <v>808.01199999999994</v>
      </c>
      <c r="G62" s="131"/>
      <c r="H62" s="132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3">
        <v>834.68899999999996</v>
      </c>
      <c r="G63" s="131"/>
      <c r="H63" s="132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3">
        <v>719.29499999999996</v>
      </c>
      <c r="G64" s="131"/>
      <c r="H64" s="132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3">
        <v>729.16499999999996</v>
      </c>
      <c r="G65" s="131"/>
      <c r="H65" s="132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3">
        <v>721.61</v>
      </c>
      <c r="G66" s="131"/>
      <c r="H66" s="132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1">
        <v>767.30799999999999</v>
      </c>
      <c r="G67" s="139"/>
      <c r="H67" s="140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3" width="14.85546875" style="97" customWidth="1"/>
    <col min="4" max="4" width="10.85546875" style="97" bestFit="1" customWidth="1"/>
    <col min="5" max="5" width="13.5703125" style="97" bestFit="1" customWidth="1"/>
    <col min="6" max="6" width="10.85546875" style="97" bestFit="1" customWidth="1"/>
    <col min="7" max="12" width="10.85546875" style="97" customWidth="1"/>
    <col min="13" max="16384" width="9.140625" style="97"/>
  </cols>
  <sheetData>
    <row r="1" spans="1:12" customFormat="1" ht="20.25" x14ac:dyDescent="0.3">
      <c r="A1" s="567" t="s">
        <v>410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68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69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70"/>
      <c r="E5" s="570"/>
      <c r="F5" s="571"/>
      <c r="G5" s="101" t="s">
        <v>200</v>
      </c>
      <c r="H5" s="570"/>
      <c r="I5" s="570"/>
      <c r="J5" s="572"/>
      <c r="K5" s="597" t="s">
        <v>201</v>
      </c>
      <c r="L5" s="572"/>
    </row>
    <row r="6" spans="1:12" customFormat="1" ht="14.25" x14ac:dyDescent="0.2">
      <c r="A6" s="102" t="s">
        <v>202</v>
      </c>
      <c r="B6" s="103" t="s">
        <v>203</v>
      </c>
      <c r="C6" s="573" t="s">
        <v>204</v>
      </c>
      <c r="D6" s="573"/>
      <c r="E6" s="573" t="s">
        <v>205</v>
      </c>
      <c r="F6" s="574"/>
      <c r="G6" s="573" t="s">
        <v>204</v>
      </c>
      <c r="H6" s="573"/>
      <c r="I6" s="573" t="s">
        <v>205</v>
      </c>
      <c r="J6" s="575"/>
      <c r="K6" s="598" t="s">
        <v>204</v>
      </c>
      <c r="L6" s="575"/>
    </row>
    <row r="7" spans="1:12" customFormat="1" ht="14.25" thickBot="1" x14ac:dyDescent="0.3">
      <c r="A7" s="104"/>
      <c r="B7" s="105"/>
      <c r="C7" s="576" t="s">
        <v>408</v>
      </c>
      <c r="D7" s="577" t="s">
        <v>409</v>
      </c>
      <c r="E7" s="576" t="s">
        <v>408</v>
      </c>
      <c r="F7" s="578" t="s">
        <v>409</v>
      </c>
      <c r="G7" s="576" t="s">
        <v>408</v>
      </c>
      <c r="H7" s="577" t="s">
        <v>409</v>
      </c>
      <c r="I7" s="576" t="s">
        <v>408</v>
      </c>
      <c r="J7" s="579" t="s">
        <v>409</v>
      </c>
      <c r="K7" s="599" t="s">
        <v>408</v>
      </c>
      <c r="L7" s="579" t="s">
        <v>409</v>
      </c>
    </row>
    <row r="8" spans="1:12" customFormat="1" ht="14.25" x14ac:dyDescent="0.2">
      <c r="A8" s="580" t="s">
        <v>215</v>
      </c>
      <c r="B8" s="581"/>
      <c r="C8" s="582">
        <f t="shared" ref="C8:L8" si="0">SUM(C9:C15)</f>
        <v>94700.665000000008</v>
      </c>
      <c r="D8" s="583">
        <f t="shared" si="0"/>
        <v>111867.14499999999</v>
      </c>
      <c r="E8" s="582">
        <f t="shared" si="0"/>
        <v>512817.01599999995</v>
      </c>
      <c r="F8" s="596">
        <f t="shared" si="0"/>
        <v>530620.65500000003</v>
      </c>
      <c r="G8" s="585">
        <f t="shared" si="0"/>
        <v>85471.856</v>
      </c>
      <c r="H8" s="583">
        <f t="shared" si="0"/>
        <v>97494.095000000016</v>
      </c>
      <c r="I8" s="582">
        <f t="shared" si="0"/>
        <v>221393.99200000003</v>
      </c>
      <c r="J8" s="602">
        <f t="shared" si="0"/>
        <v>268048.44799999997</v>
      </c>
      <c r="K8" s="585">
        <f t="shared" si="0"/>
        <v>9228.8089999999956</v>
      </c>
      <c r="L8" s="584">
        <f t="shared" si="0"/>
        <v>14373.049999999992</v>
      </c>
    </row>
    <row r="9" spans="1:12" customFormat="1" x14ac:dyDescent="0.2">
      <c r="A9" s="106" t="s">
        <v>206</v>
      </c>
      <c r="B9" s="107" t="s">
        <v>207</v>
      </c>
      <c r="C9" s="586">
        <v>36154.775999999998</v>
      </c>
      <c r="D9" s="587">
        <v>47830.559999999998</v>
      </c>
      <c r="E9" s="586">
        <v>198579.68599999999</v>
      </c>
      <c r="F9" s="588">
        <v>235725.24</v>
      </c>
      <c r="G9" s="586">
        <v>14647.975</v>
      </c>
      <c r="H9" s="587">
        <v>17062.282999999999</v>
      </c>
      <c r="I9" s="586">
        <v>87157.966</v>
      </c>
      <c r="J9" s="603">
        <v>86224.523000000001</v>
      </c>
      <c r="K9" s="600">
        <v>21506.800999999999</v>
      </c>
      <c r="L9" s="589">
        <v>30768.276999999998</v>
      </c>
    </row>
    <row r="10" spans="1:12" customFormat="1" x14ac:dyDescent="0.2">
      <c r="A10" s="106" t="s">
        <v>208</v>
      </c>
      <c r="B10" s="107" t="s">
        <v>23</v>
      </c>
      <c r="C10" s="586">
        <v>7912.2790000000005</v>
      </c>
      <c r="D10" s="587">
        <v>12802.373</v>
      </c>
      <c r="E10" s="586">
        <v>49484.398000000001</v>
      </c>
      <c r="F10" s="588">
        <v>65965.917000000001</v>
      </c>
      <c r="G10" s="586">
        <v>438.16699999999997</v>
      </c>
      <c r="H10" s="587">
        <v>766.81</v>
      </c>
      <c r="I10" s="586">
        <v>3582.3310000000001</v>
      </c>
      <c r="J10" s="603">
        <v>5772.3549999999996</v>
      </c>
      <c r="K10" s="600">
        <v>7474.1120000000001</v>
      </c>
      <c r="L10" s="589">
        <v>12035.563</v>
      </c>
    </row>
    <row r="11" spans="1:12" customFormat="1" x14ac:dyDescent="0.2">
      <c r="A11" s="106" t="s">
        <v>209</v>
      </c>
      <c r="B11" s="107" t="s">
        <v>24</v>
      </c>
      <c r="C11" s="586">
        <v>2475.6170000000002</v>
      </c>
      <c r="D11" s="587">
        <v>971.04</v>
      </c>
      <c r="E11" s="586">
        <v>9730.8829999999998</v>
      </c>
      <c r="F11" s="588">
        <v>3706.5250000000001</v>
      </c>
      <c r="G11" s="586">
        <v>10097.379000000001</v>
      </c>
      <c r="H11" s="587">
        <v>5866.7719999999999</v>
      </c>
      <c r="I11" s="586">
        <v>56454.741000000002</v>
      </c>
      <c r="J11" s="603">
        <v>24987.815999999999</v>
      </c>
      <c r="K11" s="600">
        <v>-7621.7620000000006</v>
      </c>
      <c r="L11" s="589">
        <v>-4895.732</v>
      </c>
    </row>
    <row r="12" spans="1:12" customFormat="1" x14ac:dyDescent="0.2">
      <c r="A12" s="106" t="s">
        <v>210</v>
      </c>
      <c r="B12" s="107" t="s">
        <v>97</v>
      </c>
      <c r="C12" s="586">
        <v>3628.1370000000002</v>
      </c>
      <c r="D12" s="587">
        <v>4024.558</v>
      </c>
      <c r="E12" s="586">
        <v>18353.14</v>
      </c>
      <c r="F12" s="588">
        <v>17267.152999999998</v>
      </c>
      <c r="G12" s="586">
        <v>284.28399999999999</v>
      </c>
      <c r="H12" s="587">
        <v>141.19399999999999</v>
      </c>
      <c r="I12" s="586">
        <v>1832.212</v>
      </c>
      <c r="J12" s="603">
        <v>623.90499999999997</v>
      </c>
      <c r="K12" s="600">
        <v>3343.8530000000001</v>
      </c>
      <c r="L12" s="589">
        <v>3883.364</v>
      </c>
    </row>
    <row r="13" spans="1:12" customFormat="1" x14ac:dyDescent="0.2">
      <c r="A13" s="106" t="s">
        <v>211</v>
      </c>
      <c r="B13" s="107" t="s">
        <v>212</v>
      </c>
      <c r="C13" s="586">
        <v>30782.567999999999</v>
      </c>
      <c r="D13" s="587">
        <v>30683.205999999998</v>
      </c>
      <c r="E13" s="586">
        <v>171198.80499999999</v>
      </c>
      <c r="F13" s="588">
        <v>145650.20800000001</v>
      </c>
      <c r="G13" s="586">
        <v>53556.807000000001</v>
      </c>
      <c r="H13" s="587">
        <v>66695.769</v>
      </c>
      <c r="I13" s="586">
        <v>54340.404000000002</v>
      </c>
      <c r="J13" s="603">
        <v>133800.95300000001</v>
      </c>
      <c r="K13" s="600">
        <v>-22774.239000000001</v>
      </c>
      <c r="L13" s="589">
        <v>-36012.563000000002</v>
      </c>
    </row>
    <row r="14" spans="1:12" customFormat="1" x14ac:dyDescent="0.2">
      <c r="A14" s="106" t="s">
        <v>377</v>
      </c>
      <c r="B14" s="107" t="s">
        <v>390</v>
      </c>
      <c r="C14" s="586">
        <v>9033.8189999999995</v>
      </c>
      <c r="D14" s="587">
        <v>9906.1740000000009</v>
      </c>
      <c r="E14" s="586">
        <v>49362.048999999999</v>
      </c>
      <c r="F14" s="588">
        <v>45283.928</v>
      </c>
      <c r="G14" s="586">
        <v>2935.0160000000001</v>
      </c>
      <c r="H14" s="587">
        <v>2069.2440000000001</v>
      </c>
      <c r="I14" s="586">
        <v>8191.3310000000001</v>
      </c>
      <c r="J14" s="603">
        <v>5049.83</v>
      </c>
      <c r="K14" s="600">
        <v>6098.8029999999999</v>
      </c>
      <c r="L14" s="589">
        <v>7836.93</v>
      </c>
    </row>
    <row r="15" spans="1:12" ht="13.5" thickBot="1" x14ac:dyDescent="0.25">
      <c r="A15" s="590" t="s">
        <v>213</v>
      </c>
      <c r="B15" s="591" t="s">
        <v>214</v>
      </c>
      <c r="C15" s="592">
        <v>4713.4690000000001</v>
      </c>
      <c r="D15" s="593">
        <v>5649.2340000000004</v>
      </c>
      <c r="E15" s="592">
        <v>16108.055</v>
      </c>
      <c r="F15" s="594">
        <v>17021.684000000001</v>
      </c>
      <c r="G15" s="592">
        <v>3512.2280000000001</v>
      </c>
      <c r="H15" s="593">
        <v>4892.0230000000001</v>
      </c>
      <c r="I15" s="592">
        <v>9835.0069999999996</v>
      </c>
      <c r="J15" s="604">
        <v>11589.066000000001</v>
      </c>
      <c r="K15" s="601">
        <v>1201.241</v>
      </c>
      <c r="L15" s="595">
        <v>757.21100000000024</v>
      </c>
    </row>
    <row r="16" spans="1:12" ht="7.5" customHeight="1" x14ac:dyDescent="0.2">
      <c r="B16" s="98"/>
    </row>
    <row r="17" spans="1:12" x14ac:dyDescent="0.2">
      <c r="A17" s="183" t="s">
        <v>285</v>
      </c>
    </row>
    <row r="18" spans="1:12" x14ac:dyDescent="0.2">
      <c r="K18" s="549"/>
      <c r="L18" s="549"/>
    </row>
    <row r="19" spans="1:12" x14ac:dyDescent="0.2">
      <c r="K19" s="549"/>
      <c r="L19" s="549"/>
    </row>
    <row r="20" spans="1:12" x14ac:dyDescent="0.2">
      <c r="K20" s="549"/>
      <c r="L20" s="549"/>
    </row>
    <row r="21" spans="1:12" x14ac:dyDescent="0.2">
      <c r="K21" s="549"/>
      <c r="L21" s="549"/>
    </row>
    <row r="22" spans="1:12" x14ac:dyDescent="0.2">
      <c r="K22" s="549"/>
      <c r="L22" s="549"/>
    </row>
    <row r="23" spans="1:12" x14ac:dyDescent="0.2">
      <c r="K23" s="549"/>
      <c r="L23" s="549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6.28515625" style="145" customWidth="1"/>
    <col min="2" max="3" width="11.85546875" style="145" customWidth="1"/>
    <col min="4" max="4" width="15.42578125" style="145" customWidth="1"/>
    <col min="5" max="5" width="10.85546875" style="145" customWidth="1"/>
    <col min="6" max="6" width="9.85546875" style="145" bestFit="1" customWidth="1"/>
    <col min="7" max="7" width="13.85546875" style="145" customWidth="1"/>
    <col min="8" max="8" width="9.28515625" style="145" customWidth="1"/>
    <col min="9" max="9" width="16.5703125" style="145" customWidth="1"/>
    <col min="10" max="10" width="11" style="145" customWidth="1"/>
    <col min="11" max="11" width="9.85546875" style="145" bestFit="1" customWidth="1"/>
    <col min="12" max="12" width="15" style="145" bestFit="1" customWidth="1"/>
    <col min="13" max="13" width="10.85546875" style="145" bestFit="1" customWidth="1"/>
    <col min="14" max="14" width="9.85546875" style="145" bestFit="1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279</v>
      </c>
      <c r="B1" s="144"/>
      <c r="C1" s="144"/>
      <c r="D1" s="144"/>
      <c r="E1" s="144"/>
      <c r="I1" s="143" t="s">
        <v>280</v>
      </c>
      <c r="J1" s="144"/>
      <c r="K1" s="144"/>
      <c r="L1" s="144"/>
      <c r="M1" s="144"/>
    </row>
    <row r="2" spans="1:17" ht="16.5" customHeight="1" thickBot="1" x14ac:dyDescent="0.3">
      <c r="A2" s="179" t="s">
        <v>286</v>
      </c>
      <c r="B2" s="144"/>
      <c r="C2" s="144"/>
      <c r="D2" s="144"/>
      <c r="E2" s="144"/>
      <c r="I2" s="179" t="s">
        <v>286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408</v>
      </c>
      <c r="B4" s="166"/>
      <c r="C4" s="167"/>
      <c r="D4" s="168" t="s">
        <v>409</v>
      </c>
      <c r="E4" s="166"/>
      <c r="F4" s="169"/>
      <c r="G4" s="170"/>
      <c r="H4" s="170"/>
      <c r="I4" s="165" t="s">
        <v>408</v>
      </c>
      <c r="J4" s="166"/>
      <c r="K4" s="167"/>
      <c r="L4" s="168" t="s">
        <v>409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379</v>
      </c>
      <c r="D5" s="152" t="s">
        <v>244</v>
      </c>
      <c r="E5" s="150" t="s">
        <v>204</v>
      </c>
      <c r="F5" s="153" t="s">
        <v>379</v>
      </c>
      <c r="I5" s="149" t="s">
        <v>244</v>
      </c>
      <c r="J5" s="150" t="s">
        <v>204</v>
      </c>
      <c r="K5" s="153" t="s">
        <v>379</v>
      </c>
      <c r="L5" s="164" t="s">
        <v>244</v>
      </c>
      <c r="M5" s="150" t="s">
        <v>204</v>
      </c>
      <c r="N5" s="153" t="s">
        <v>379</v>
      </c>
      <c r="Q5" s="154"/>
    </row>
    <row r="6" spans="1:17" ht="15" thickBot="1" x14ac:dyDescent="0.25">
      <c r="A6" s="155" t="s">
        <v>157</v>
      </c>
      <c r="B6" s="472">
        <v>36154.775999999998</v>
      </c>
      <c r="C6" s="473">
        <v>198579.68599999999</v>
      </c>
      <c r="D6" s="474" t="s">
        <v>157</v>
      </c>
      <c r="E6" s="472">
        <v>47830.559999999998</v>
      </c>
      <c r="F6" s="473">
        <v>235725.24</v>
      </c>
      <c r="G6" s="538"/>
      <c r="H6" s="190"/>
      <c r="I6" s="191" t="s">
        <v>157</v>
      </c>
      <c r="J6" s="490">
        <v>14647.975</v>
      </c>
      <c r="K6" s="473">
        <v>87157.966</v>
      </c>
      <c r="L6" s="474" t="s">
        <v>157</v>
      </c>
      <c r="M6" s="472">
        <v>17062.282999999999</v>
      </c>
      <c r="N6" s="473">
        <v>86224.523000000001</v>
      </c>
    </row>
    <row r="7" spans="1:17" x14ac:dyDescent="0.2">
      <c r="A7" s="158" t="s">
        <v>245</v>
      </c>
      <c r="B7" s="475">
        <v>16703.449000000001</v>
      </c>
      <c r="C7" s="476">
        <v>93201.948000000004</v>
      </c>
      <c r="D7" s="477" t="s">
        <v>245</v>
      </c>
      <c r="E7" s="478">
        <v>16539.485000000001</v>
      </c>
      <c r="F7" s="479">
        <v>80547.926999999996</v>
      </c>
      <c r="G7" s="190"/>
      <c r="H7" s="190"/>
      <c r="I7" s="157" t="s">
        <v>247</v>
      </c>
      <c r="J7" s="480">
        <v>8010.308</v>
      </c>
      <c r="K7" s="481">
        <v>48645.025999999998</v>
      </c>
      <c r="L7" s="477" t="s">
        <v>247</v>
      </c>
      <c r="M7" s="478">
        <v>9733.5020000000004</v>
      </c>
      <c r="N7" s="479">
        <v>48575.207999999999</v>
      </c>
    </row>
    <row r="8" spans="1:17" x14ac:dyDescent="0.2">
      <c r="A8" s="157" t="s">
        <v>248</v>
      </c>
      <c r="B8" s="480">
        <v>11244.63</v>
      </c>
      <c r="C8" s="481">
        <v>61949.603999999999</v>
      </c>
      <c r="D8" s="482" t="s">
        <v>414</v>
      </c>
      <c r="E8" s="483">
        <v>12280.976000000001</v>
      </c>
      <c r="F8" s="484">
        <v>64231.16</v>
      </c>
      <c r="G8" s="190"/>
      <c r="H8" s="190"/>
      <c r="I8" s="157" t="s">
        <v>246</v>
      </c>
      <c r="J8" s="480">
        <v>3699.799</v>
      </c>
      <c r="K8" s="481">
        <v>23434.077000000001</v>
      </c>
      <c r="L8" s="482" t="s">
        <v>246</v>
      </c>
      <c r="M8" s="483">
        <v>5360.4</v>
      </c>
      <c r="N8" s="484">
        <v>29257.074000000001</v>
      </c>
    </row>
    <row r="9" spans="1:17" x14ac:dyDescent="0.2">
      <c r="A9" s="157" t="s">
        <v>411</v>
      </c>
      <c r="B9" s="480">
        <v>1562.404</v>
      </c>
      <c r="C9" s="481">
        <v>9300.9</v>
      </c>
      <c r="D9" s="482" t="s">
        <v>415</v>
      </c>
      <c r="E9" s="483">
        <v>10805.234</v>
      </c>
      <c r="F9" s="484">
        <v>52635.618999999999</v>
      </c>
      <c r="G9" s="190"/>
      <c r="H9" s="190"/>
      <c r="I9" s="157" t="s">
        <v>245</v>
      </c>
      <c r="J9" s="480">
        <v>902.06200000000001</v>
      </c>
      <c r="K9" s="481">
        <v>4893.6180000000004</v>
      </c>
      <c r="L9" s="482" t="s">
        <v>245</v>
      </c>
      <c r="M9" s="483">
        <v>1001.301</v>
      </c>
      <c r="N9" s="484">
        <v>4106.08</v>
      </c>
    </row>
    <row r="10" spans="1:17" x14ac:dyDescent="0.2">
      <c r="A10" s="157" t="s">
        <v>262</v>
      </c>
      <c r="B10" s="480">
        <v>1584.67</v>
      </c>
      <c r="C10" s="481">
        <v>8967.4629999999997</v>
      </c>
      <c r="D10" s="482" t="s">
        <v>262</v>
      </c>
      <c r="E10" s="483">
        <v>7257.9189999999999</v>
      </c>
      <c r="F10" s="484">
        <v>34313.961000000003</v>
      </c>
      <c r="G10" s="190"/>
      <c r="H10" s="190"/>
      <c r="I10" s="157" t="s">
        <v>251</v>
      </c>
      <c r="J10" s="480">
        <v>651.90899999999999</v>
      </c>
      <c r="K10" s="481">
        <v>4129.95</v>
      </c>
      <c r="L10" s="482" t="s">
        <v>252</v>
      </c>
      <c r="M10" s="483">
        <v>305.60500000000002</v>
      </c>
      <c r="N10" s="484">
        <v>1597.78</v>
      </c>
    </row>
    <row r="11" spans="1:17" x14ac:dyDescent="0.2">
      <c r="A11" s="157" t="s">
        <v>412</v>
      </c>
      <c r="B11" s="480">
        <v>1349.8209999999999</v>
      </c>
      <c r="C11" s="481">
        <v>8331.5</v>
      </c>
      <c r="D11" s="482" t="s">
        <v>416</v>
      </c>
      <c r="E11" s="483">
        <v>436.29</v>
      </c>
      <c r="F11" s="484">
        <v>2019.86</v>
      </c>
      <c r="G11" s="190"/>
      <c r="H11" s="190"/>
      <c r="I11" s="157" t="s">
        <v>252</v>
      </c>
      <c r="J11" s="480">
        <v>448.82400000000001</v>
      </c>
      <c r="K11" s="481">
        <v>2352.2600000000002</v>
      </c>
      <c r="L11" s="482" t="s">
        <v>254</v>
      </c>
      <c r="M11" s="483">
        <v>331.48200000000003</v>
      </c>
      <c r="N11" s="484">
        <v>1362.5</v>
      </c>
    </row>
    <row r="12" spans="1:17" x14ac:dyDescent="0.2">
      <c r="A12" s="157" t="s">
        <v>264</v>
      </c>
      <c r="B12" s="480">
        <v>1250.152</v>
      </c>
      <c r="C12" s="481">
        <v>6957.82</v>
      </c>
      <c r="D12" s="482" t="s">
        <v>256</v>
      </c>
      <c r="E12" s="483">
        <v>214.62200000000001</v>
      </c>
      <c r="F12" s="484">
        <v>1104.4380000000001</v>
      </c>
      <c r="G12" s="190"/>
      <c r="H12" s="190"/>
      <c r="I12" s="157" t="s">
        <v>249</v>
      </c>
      <c r="J12" s="480">
        <v>329.72300000000001</v>
      </c>
      <c r="K12" s="481">
        <v>1417.01</v>
      </c>
      <c r="L12" s="482" t="s">
        <v>260</v>
      </c>
      <c r="M12" s="483">
        <v>159.17500000000001</v>
      </c>
      <c r="N12" s="484">
        <v>811.78</v>
      </c>
    </row>
    <row r="13" spans="1:17" ht="13.5" thickBot="1" x14ac:dyDescent="0.25">
      <c r="A13" s="159" t="s">
        <v>413</v>
      </c>
      <c r="B13" s="485">
        <v>1266.73</v>
      </c>
      <c r="C13" s="486">
        <v>6473.0569999999998</v>
      </c>
      <c r="D13" s="487" t="s">
        <v>251</v>
      </c>
      <c r="E13" s="488">
        <v>95.570999999999998</v>
      </c>
      <c r="F13" s="489">
        <v>349.85500000000002</v>
      </c>
      <c r="G13" s="190"/>
      <c r="H13" s="190"/>
      <c r="I13" s="159" t="s">
        <v>260</v>
      </c>
      <c r="J13" s="485">
        <v>95.021000000000001</v>
      </c>
      <c r="K13" s="486">
        <v>635.84</v>
      </c>
      <c r="L13" s="487" t="s">
        <v>258</v>
      </c>
      <c r="M13" s="488">
        <v>113.761</v>
      </c>
      <c r="N13" s="489">
        <v>334.57499999999999</v>
      </c>
    </row>
    <row r="14" spans="1:17" x14ac:dyDescent="0.2">
      <c r="A14" s="180" t="s">
        <v>255</v>
      </c>
      <c r="B14" s="160"/>
      <c r="C14" s="160"/>
      <c r="D14" s="161"/>
      <c r="E14" s="162"/>
      <c r="F14" s="162"/>
      <c r="I14" s="180" t="s">
        <v>255</v>
      </c>
      <c r="J14" s="160"/>
      <c r="K14" s="160"/>
      <c r="L14" s="161"/>
      <c r="M14" s="162"/>
      <c r="N14" s="162"/>
    </row>
    <row r="15" spans="1:17" x14ac:dyDescent="0.2">
      <c r="A15" s="161"/>
      <c r="B15" s="160"/>
      <c r="C15" s="160"/>
      <c r="D15" s="161"/>
      <c r="E15" s="162"/>
      <c r="F15" s="162"/>
      <c r="I15" s="161"/>
      <c r="J15" s="160"/>
      <c r="K15" s="160"/>
      <c r="L15" s="161"/>
      <c r="M15" s="162"/>
    </row>
    <row r="16" spans="1:17" ht="18.75" x14ac:dyDescent="0.3">
      <c r="A16" s="143" t="s">
        <v>287</v>
      </c>
      <c r="B16" s="144"/>
      <c r="C16" s="144"/>
      <c r="D16" s="144"/>
      <c r="E16" s="144"/>
      <c r="I16" s="143" t="s">
        <v>288</v>
      </c>
      <c r="J16" s="144"/>
      <c r="K16" s="144"/>
      <c r="L16" s="144"/>
      <c r="M16" s="144"/>
    </row>
    <row r="17" spans="1:17" ht="12" customHeight="1" thickBot="1" x14ac:dyDescent="0.3">
      <c r="A17" s="179" t="s">
        <v>286</v>
      </c>
      <c r="B17" s="144"/>
      <c r="C17" s="144"/>
      <c r="D17" s="144"/>
      <c r="E17" s="144"/>
      <c r="I17" s="179" t="s">
        <v>286</v>
      </c>
      <c r="J17" s="144"/>
      <c r="K17" s="144"/>
      <c r="L17" s="144"/>
      <c r="M17" s="144"/>
    </row>
    <row r="18" spans="1:17" ht="21" thickBot="1" x14ac:dyDescent="0.35">
      <c r="A18" s="146" t="s">
        <v>242</v>
      </c>
      <c r="B18" s="147"/>
      <c r="C18" s="147"/>
      <c r="D18" s="147"/>
      <c r="E18" s="147"/>
      <c r="F18" s="148"/>
      <c r="I18" s="146" t="s">
        <v>243</v>
      </c>
      <c r="J18" s="147"/>
      <c r="K18" s="147"/>
      <c r="L18" s="147"/>
      <c r="M18" s="147"/>
      <c r="N18" s="148"/>
      <c r="O18" s="112"/>
    </row>
    <row r="19" spans="1:17" ht="19.5" thickBot="1" x14ac:dyDescent="0.35">
      <c r="A19" s="165" t="s">
        <v>408</v>
      </c>
      <c r="B19" s="166"/>
      <c r="C19" s="167"/>
      <c r="D19" s="168" t="s">
        <v>409</v>
      </c>
      <c r="E19" s="166"/>
      <c r="F19" s="169"/>
      <c r="G19" s="170"/>
      <c r="H19" s="170"/>
      <c r="I19" s="165" t="s">
        <v>408</v>
      </c>
      <c r="J19" s="166"/>
      <c r="K19" s="167"/>
      <c r="L19" s="168" t="s">
        <v>409</v>
      </c>
      <c r="M19" s="166"/>
      <c r="N19" s="169"/>
    </row>
    <row r="20" spans="1:17" ht="29.25" thickBot="1" x14ac:dyDescent="0.25">
      <c r="A20" s="149" t="s">
        <v>244</v>
      </c>
      <c r="B20" s="150" t="s">
        <v>204</v>
      </c>
      <c r="C20" s="151" t="s">
        <v>379</v>
      </c>
      <c r="D20" s="152" t="s">
        <v>244</v>
      </c>
      <c r="E20" s="150" t="s">
        <v>204</v>
      </c>
      <c r="F20" s="153" t="s">
        <v>379</v>
      </c>
      <c r="I20" s="149" t="s">
        <v>244</v>
      </c>
      <c r="J20" s="150" t="s">
        <v>204</v>
      </c>
      <c r="K20" s="153" t="s">
        <v>379</v>
      </c>
      <c r="L20" s="164" t="s">
        <v>244</v>
      </c>
      <c r="M20" s="150" t="s">
        <v>204</v>
      </c>
      <c r="N20" s="153" t="s">
        <v>379</v>
      </c>
    </row>
    <row r="21" spans="1:17" ht="15" thickBot="1" x14ac:dyDescent="0.25">
      <c r="A21" s="156" t="s">
        <v>157</v>
      </c>
      <c r="B21" s="490">
        <v>2475.6170000000002</v>
      </c>
      <c r="C21" s="473">
        <v>9730.8829999999998</v>
      </c>
      <c r="D21" s="474" t="s">
        <v>157</v>
      </c>
      <c r="E21" s="472">
        <v>971.04</v>
      </c>
      <c r="F21" s="473">
        <v>3706.5250000000001</v>
      </c>
      <c r="I21" s="156" t="s">
        <v>157</v>
      </c>
      <c r="J21" s="490">
        <v>10097.379000000001</v>
      </c>
      <c r="K21" s="473">
        <v>56454.741000000002</v>
      </c>
      <c r="L21" s="474" t="s">
        <v>157</v>
      </c>
      <c r="M21" s="472">
        <v>5866.7719999999999</v>
      </c>
      <c r="N21" s="473">
        <v>24987.815999999999</v>
      </c>
    </row>
    <row r="22" spans="1:17" x14ac:dyDescent="0.2">
      <c r="A22" s="157" t="s">
        <v>247</v>
      </c>
      <c r="B22" s="480">
        <v>1875.2049999999999</v>
      </c>
      <c r="C22" s="481">
        <v>8388.6569999999992</v>
      </c>
      <c r="D22" s="491" t="s">
        <v>245</v>
      </c>
      <c r="E22" s="483">
        <v>884.56500000000005</v>
      </c>
      <c r="F22" s="484">
        <v>3491.3789999999999</v>
      </c>
      <c r="I22" s="157" t="s">
        <v>245</v>
      </c>
      <c r="J22" s="480">
        <v>2959.413</v>
      </c>
      <c r="K22" s="481">
        <v>16313.004999999999</v>
      </c>
      <c r="L22" s="491" t="s">
        <v>257</v>
      </c>
      <c r="M22" s="483">
        <v>2857.482</v>
      </c>
      <c r="N22" s="484">
        <v>11662.688</v>
      </c>
    </row>
    <row r="23" spans="1:17" x14ac:dyDescent="0.2">
      <c r="A23" s="157" t="s">
        <v>245</v>
      </c>
      <c r="B23" s="480">
        <v>529.35400000000004</v>
      </c>
      <c r="C23" s="481">
        <v>1160.0229999999999</v>
      </c>
      <c r="D23" s="491" t="s">
        <v>247</v>
      </c>
      <c r="E23" s="483">
        <v>64.16</v>
      </c>
      <c r="F23" s="484">
        <v>190.94900000000001</v>
      </c>
      <c r="I23" s="157" t="s">
        <v>254</v>
      </c>
      <c r="J23" s="480">
        <v>2254.9229999999998</v>
      </c>
      <c r="K23" s="481">
        <v>12727.35</v>
      </c>
      <c r="L23" s="491" t="s">
        <v>247</v>
      </c>
      <c r="M23" s="483">
        <v>1145.739</v>
      </c>
      <c r="N23" s="484">
        <v>5089.5479999999998</v>
      </c>
      <c r="Q23" s="207"/>
    </row>
    <row r="24" spans="1:17" x14ac:dyDescent="0.2">
      <c r="A24" s="157" t="s">
        <v>251</v>
      </c>
      <c r="B24" s="480">
        <v>28.983000000000001</v>
      </c>
      <c r="C24" s="481">
        <v>72</v>
      </c>
      <c r="D24" s="491" t="s">
        <v>260</v>
      </c>
      <c r="E24" s="483">
        <v>4.7030000000000003</v>
      </c>
      <c r="F24" s="484">
        <v>10</v>
      </c>
      <c r="I24" s="157" t="s">
        <v>247</v>
      </c>
      <c r="J24" s="480">
        <v>2481.5189999999998</v>
      </c>
      <c r="K24" s="481">
        <v>12059.675999999999</v>
      </c>
      <c r="L24" s="491" t="s">
        <v>263</v>
      </c>
      <c r="M24" s="483">
        <v>785.25900000000001</v>
      </c>
      <c r="N24" s="484">
        <v>3078.18</v>
      </c>
    </row>
    <row r="25" spans="1:17" ht="13.5" thickBot="1" x14ac:dyDescent="0.25">
      <c r="A25" s="159" t="s">
        <v>418</v>
      </c>
      <c r="B25" s="485">
        <v>13.92</v>
      </c>
      <c r="C25" s="486">
        <v>48</v>
      </c>
      <c r="D25" s="493" t="s">
        <v>263</v>
      </c>
      <c r="E25" s="488">
        <v>5.5510000000000002</v>
      </c>
      <c r="F25" s="489">
        <v>4.6260000000000003</v>
      </c>
      <c r="I25" s="159" t="s">
        <v>246</v>
      </c>
      <c r="J25" s="485">
        <v>845.76800000000003</v>
      </c>
      <c r="K25" s="486">
        <v>6186.8429999999998</v>
      </c>
      <c r="L25" s="493" t="s">
        <v>246</v>
      </c>
      <c r="M25" s="488">
        <v>454.673</v>
      </c>
      <c r="N25" s="489">
        <v>2905.5059999999999</v>
      </c>
    </row>
    <row r="26" spans="1:17" x14ac:dyDescent="0.2">
      <c r="A26" s="180" t="s">
        <v>255</v>
      </c>
      <c r="B26" s="112"/>
      <c r="C26" s="112"/>
      <c r="D26" s="112"/>
      <c r="E26" s="112"/>
      <c r="F26" s="112"/>
      <c r="I26" s="180" t="s">
        <v>255</v>
      </c>
      <c r="J26" s="112"/>
      <c r="K26" s="112"/>
      <c r="L26" s="112"/>
      <c r="M26" s="112"/>
      <c r="N26" s="112"/>
    </row>
    <row r="27" spans="1:17" x14ac:dyDescent="0.2">
      <c r="A27" s="112"/>
      <c r="B27" s="112"/>
      <c r="C27" s="112"/>
      <c r="D27" s="112"/>
      <c r="E27" s="112"/>
      <c r="F27" s="112"/>
      <c r="I27" s="112"/>
      <c r="J27" s="112"/>
      <c r="K27" s="112"/>
      <c r="L27" s="112"/>
      <c r="M27" s="112"/>
      <c r="N27" s="112"/>
    </row>
    <row r="28" spans="1:17" ht="18.75" x14ac:dyDescent="0.3">
      <c r="A28" s="143" t="s">
        <v>281</v>
      </c>
      <c r="B28" s="144"/>
      <c r="C28" s="144"/>
      <c r="D28" s="144"/>
      <c r="E28" s="144"/>
      <c r="I28" s="143" t="s">
        <v>282</v>
      </c>
      <c r="J28" s="144"/>
      <c r="K28" s="144"/>
      <c r="L28" s="144"/>
      <c r="M28" s="144"/>
    </row>
    <row r="29" spans="1:17" ht="16.5" thickBot="1" x14ac:dyDescent="0.3">
      <c r="A29" s="179" t="s">
        <v>286</v>
      </c>
      <c r="B29" s="144"/>
      <c r="C29" s="144"/>
      <c r="D29" s="144"/>
      <c r="E29" s="144"/>
      <c r="I29" s="179" t="s">
        <v>286</v>
      </c>
      <c r="J29" s="144"/>
      <c r="K29" s="144"/>
      <c r="L29" s="144"/>
      <c r="M29" s="144"/>
    </row>
    <row r="30" spans="1:17" ht="21" thickBot="1" x14ac:dyDescent="0.35">
      <c r="A30" s="146" t="s">
        <v>242</v>
      </c>
      <c r="B30" s="147"/>
      <c r="C30" s="147"/>
      <c r="D30" s="147"/>
      <c r="E30" s="147"/>
      <c r="F30" s="148"/>
      <c r="I30" s="146" t="s">
        <v>243</v>
      </c>
      <c r="J30" s="147"/>
      <c r="K30" s="147"/>
      <c r="L30" s="147"/>
      <c r="M30" s="147"/>
      <c r="N30" s="148"/>
    </row>
    <row r="31" spans="1:17" ht="19.5" thickBot="1" x14ac:dyDescent="0.35">
      <c r="A31" s="165" t="s">
        <v>408</v>
      </c>
      <c r="B31" s="166"/>
      <c r="C31" s="167"/>
      <c r="D31" s="168" t="s">
        <v>409</v>
      </c>
      <c r="E31" s="166"/>
      <c r="F31" s="169"/>
      <c r="G31" s="170"/>
      <c r="H31" s="170"/>
      <c r="I31" s="165" t="s">
        <v>408</v>
      </c>
      <c r="J31" s="166"/>
      <c r="K31" s="167"/>
      <c r="L31" s="168" t="s">
        <v>409</v>
      </c>
      <c r="M31" s="166"/>
      <c r="N31" s="169"/>
      <c r="P31" s="207"/>
    </row>
    <row r="32" spans="1:17" ht="29.25" thickBot="1" x14ac:dyDescent="0.25">
      <c r="A32" s="149" t="s">
        <v>244</v>
      </c>
      <c r="B32" s="150" t="s">
        <v>204</v>
      </c>
      <c r="C32" s="151" t="s">
        <v>379</v>
      </c>
      <c r="D32" s="152" t="s">
        <v>244</v>
      </c>
      <c r="E32" s="150" t="s">
        <v>204</v>
      </c>
      <c r="F32" s="153" t="s">
        <v>379</v>
      </c>
      <c r="I32" s="149" t="s">
        <v>244</v>
      </c>
      <c r="J32" s="150" t="s">
        <v>204</v>
      </c>
      <c r="K32" s="153" t="s">
        <v>379</v>
      </c>
      <c r="L32" s="164" t="s">
        <v>244</v>
      </c>
      <c r="M32" s="150" t="s">
        <v>204</v>
      </c>
      <c r="N32" s="153" t="s">
        <v>379</v>
      </c>
    </row>
    <row r="33" spans="1:14" ht="15" thickBot="1" x14ac:dyDescent="0.25">
      <c r="A33" s="156" t="s">
        <v>157</v>
      </c>
      <c r="B33" s="490">
        <v>30782.567999999999</v>
      </c>
      <c r="C33" s="473">
        <v>171198.80499999999</v>
      </c>
      <c r="D33" s="474" t="s">
        <v>157</v>
      </c>
      <c r="E33" s="472">
        <v>30683.205999999998</v>
      </c>
      <c r="F33" s="473">
        <v>145650.20800000001</v>
      </c>
      <c r="G33" s="190"/>
      <c r="H33" s="190"/>
      <c r="I33" s="191" t="s">
        <v>157</v>
      </c>
      <c r="J33" s="490">
        <v>53556.807000000001</v>
      </c>
      <c r="K33" s="473">
        <v>54340.404000000002</v>
      </c>
      <c r="L33" s="474" t="s">
        <v>157</v>
      </c>
      <c r="M33" s="472">
        <v>66695.769</v>
      </c>
      <c r="N33" s="473">
        <v>133800.95300000001</v>
      </c>
    </row>
    <row r="34" spans="1:14" x14ac:dyDescent="0.2">
      <c r="A34" s="158" t="s">
        <v>245</v>
      </c>
      <c r="B34" s="475">
        <v>22577.218000000001</v>
      </c>
      <c r="C34" s="476">
        <v>132135.17600000001</v>
      </c>
      <c r="D34" s="492" t="s">
        <v>245</v>
      </c>
      <c r="E34" s="478">
        <v>26580.675999999999</v>
      </c>
      <c r="F34" s="479">
        <v>136843.63500000001</v>
      </c>
      <c r="G34" s="190"/>
      <c r="H34" s="190"/>
      <c r="I34" s="158" t="s">
        <v>254</v>
      </c>
      <c r="J34" s="475">
        <v>2285.7020000000002</v>
      </c>
      <c r="K34" s="476">
        <v>18105.151999999998</v>
      </c>
      <c r="L34" s="492" t="s">
        <v>254</v>
      </c>
      <c r="M34" s="478">
        <v>12213.664000000001</v>
      </c>
      <c r="N34" s="479">
        <v>83847.448999999993</v>
      </c>
    </row>
    <row r="35" spans="1:14" x14ac:dyDescent="0.2">
      <c r="A35" s="157" t="s">
        <v>247</v>
      </c>
      <c r="B35" s="480">
        <v>2100.4690000000001</v>
      </c>
      <c r="C35" s="481">
        <v>13084.474</v>
      </c>
      <c r="D35" s="491" t="s">
        <v>250</v>
      </c>
      <c r="E35" s="483">
        <v>1292.6610000000001</v>
      </c>
      <c r="F35" s="484">
        <v>3830</v>
      </c>
      <c r="G35" s="190"/>
      <c r="H35" s="190"/>
      <c r="I35" s="157" t="s">
        <v>259</v>
      </c>
      <c r="J35" s="480">
        <v>2564.3029999999999</v>
      </c>
      <c r="K35" s="481">
        <v>11846.805</v>
      </c>
      <c r="L35" s="491" t="s">
        <v>246</v>
      </c>
      <c r="M35" s="483">
        <v>7525.2979999999998</v>
      </c>
      <c r="N35" s="484">
        <v>13950.903</v>
      </c>
    </row>
    <row r="36" spans="1:14" x14ac:dyDescent="0.2">
      <c r="A36" s="157" t="s">
        <v>250</v>
      </c>
      <c r="B36" s="480">
        <v>1758.6590000000001</v>
      </c>
      <c r="C36" s="481">
        <v>9894.9650000000001</v>
      </c>
      <c r="D36" s="491" t="s">
        <v>247</v>
      </c>
      <c r="E36" s="483">
        <v>768.40499999999997</v>
      </c>
      <c r="F36" s="484">
        <v>3489.5729999999999</v>
      </c>
      <c r="G36" s="190"/>
      <c r="H36" s="190"/>
      <c r="I36" s="157" t="s">
        <v>246</v>
      </c>
      <c r="J36" s="480">
        <v>4640.1120000000001</v>
      </c>
      <c r="K36" s="481">
        <v>8587.2039999999997</v>
      </c>
      <c r="L36" s="491" t="s">
        <v>252</v>
      </c>
      <c r="M36" s="483">
        <v>18967.462</v>
      </c>
      <c r="N36" s="484">
        <v>12767.949000000001</v>
      </c>
    </row>
    <row r="37" spans="1:14" x14ac:dyDescent="0.2">
      <c r="A37" s="157" t="s">
        <v>252</v>
      </c>
      <c r="B37" s="480">
        <v>689.27200000000005</v>
      </c>
      <c r="C37" s="481">
        <v>4433.7790000000005</v>
      </c>
      <c r="D37" s="491" t="s">
        <v>256</v>
      </c>
      <c r="E37" s="483">
        <v>123.782</v>
      </c>
      <c r="F37" s="484">
        <v>572.36900000000003</v>
      </c>
      <c r="G37" s="190"/>
      <c r="H37" s="190"/>
      <c r="I37" s="157" t="s">
        <v>257</v>
      </c>
      <c r="J37" s="480">
        <v>20635.076000000001</v>
      </c>
      <c r="K37" s="481">
        <v>6736.19</v>
      </c>
      <c r="L37" s="491" t="s">
        <v>259</v>
      </c>
      <c r="M37" s="483">
        <v>2740.6320000000001</v>
      </c>
      <c r="N37" s="484">
        <v>11055.46</v>
      </c>
    </row>
    <row r="38" spans="1:14" x14ac:dyDescent="0.2">
      <c r="A38" s="157" t="s">
        <v>263</v>
      </c>
      <c r="B38" s="480">
        <v>699.1</v>
      </c>
      <c r="C38" s="481">
        <v>4400.576</v>
      </c>
      <c r="D38" s="491" t="s">
        <v>403</v>
      </c>
      <c r="E38" s="483">
        <v>382.05500000000001</v>
      </c>
      <c r="F38" s="484">
        <v>175.47800000000001</v>
      </c>
      <c r="G38" s="190"/>
      <c r="H38" s="190"/>
      <c r="I38" s="157" t="s">
        <v>252</v>
      </c>
      <c r="J38" s="480">
        <v>13587.371999999999</v>
      </c>
      <c r="K38" s="481">
        <v>4889.8090000000002</v>
      </c>
      <c r="L38" s="491" t="s">
        <v>257</v>
      </c>
      <c r="M38" s="483">
        <v>18925.947</v>
      </c>
      <c r="N38" s="484">
        <v>6320.0219999999999</v>
      </c>
    </row>
    <row r="39" spans="1:14" x14ac:dyDescent="0.2">
      <c r="A39" s="157" t="s">
        <v>251</v>
      </c>
      <c r="B39" s="480">
        <v>399.93099999999998</v>
      </c>
      <c r="C39" s="481">
        <v>1714.8630000000001</v>
      </c>
      <c r="D39" s="491" t="s">
        <v>253</v>
      </c>
      <c r="E39" s="483">
        <v>380.76900000000001</v>
      </c>
      <c r="F39" s="484">
        <v>153.197</v>
      </c>
      <c r="G39" s="190"/>
      <c r="H39" s="190"/>
      <c r="I39" s="157" t="s">
        <v>253</v>
      </c>
      <c r="J39" s="480">
        <v>4048.0680000000002</v>
      </c>
      <c r="K39" s="481">
        <v>1575.5609999999999</v>
      </c>
      <c r="L39" s="491" t="s">
        <v>304</v>
      </c>
      <c r="M39" s="483">
        <v>227.476</v>
      </c>
      <c r="N39" s="484">
        <v>1648.1</v>
      </c>
    </row>
    <row r="40" spans="1:14" x14ac:dyDescent="0.2">
      <c r="A40" s="157" t="s">
        <v>256</v>
      </c>
      <c r="B40" s="480">
        <v>511.45100000000002</v>
      </c>
      <c r="C40" s="481">
        <v>1615.7660000000001</v>
      </c>
      <c r="D40" s="491" t="s">
        <v>251</v>
      </c>
      <c r="E40" s="483">
        <v>101.161</v>
      </c>
      <c r="F40" s="484">
        <v>128.916</v>
      </c>
      <c r="G40" s="190"/>
      <c r="H40" s="190"/>
      <c r="I40" s="157" t="s">
        <v>260</v>
      </c>
      <c r="J40" s="480">
        <v>2274.6469999999999</v>
      </c>
      <c r="K40" s="481">
        <v>770.50400000000002</v>
      </c>
      <c r="L40" s="491" t="s">
        <v>256</v>
      </c>
      <c r="M40" s="483">
        <v>204.33799999999999</v>
      </c>
      <c r="N40" s="484">
        <v>1270.8140000000001</v>
      </c>
    </row>
    <row r="41" spans="1:14" x14ac:dyDescent="0.2">
      <c r="A41" s="157" t="s">
        <v>257</v>
      </c>
      <c r="B41" s="480">
        <v>711.93200000000002</v>
      </c>
      <c r="C41" s="481">
        <v>1435.202</v>
      </c>
      <c r="D41" s="491" t="s">
        <v>257</v>
      </c>
      <c r="E41" s="483">
        <v>429.03800000000001</v>
      </c>
      <c r="F41" s="484">
        <v>124.837</v>
      </c>
      <c r="G41" s="190"/>
      <c r="H41" s="190"/>
      <c r="I41" s="157" t="s">
        <v>247</v>
      </c>
      <c r="J41" s="480">
        <v>755.90099999999995</v>
      </c>
      <c r="K41" s="481">
        <v>706.64700000000005</v>
      </c>
      <c r="L41" s="491" t="s">
        <v>253</v>
      </c>
      <c r="M41" s="483">
        <v>3195.7350000000001</v>
      </c>
      <c r="N41" s="484">
        <v>1144.24</v>
      </c>
    </row>
    <row r="42" spans="1:14" x14ac:dyDescent="0.2">
      <c r="A42" s="157" t="s">
        <v>278</v>
      </c>
      <c r="B42" s="480">
        <v>216.488</v>
      </c>
      <c r="C42" s="481">
        <v>1348.1189999999999</v>
      </c>
      <c r="D42" s="491" t="s">
        <v>404</v>
      </c>
      <c r="E42" s="483">
        <v>160.559</v>
      </c>
      <c r="F42" s="484">
        <v>57.481999999999999</v>
      </c>
      <c r="G42" s="190"/>
      <c r="H42" s="190"/>
      <c r="I42" s="157" t="s">
        <v>248</v>
      </c>
      <c r="J42" s="480">
        <v>1410.9290000000001</v>
      </c>
      <c r="K42" s="481">
        <v>491.70400000000001</v>
      </c>
      <c r="L42" s="491" t="s">
        <v>247</v>
      </c>
      <c r="M42" s="483">
        <v>605.70699999999999</v>
      </c>
      <c r="N42" s="484">
        <v>532.11199999999997</v>
      </c>
    </row>
    <row r="43" spans="1:14" ht="13.5" thickBot="1" x14ac:dyDescent="0.25">
      <c r="A43" s="159" t="s">
        <v>246</v>
      </c>
      <c r="B43" s="485">
        <v>65.572000000000003</v>
      </c>
      <c r="C43" s="486">
        <v>414.26</v>
      </c>
      <c r="D43" s="493" t="s">
        <v>246</v>
      </c>
      <c r="E43" s="488">
        <v>8.4540000000000006</v>
      </c>
      <c r="F43" s="489">
        <v>52.100999999999999</v>
      </c>
      <c r="G43" s="190"/>
      <c r="H43" s="190"/>
      <c r="I43" s="159" t="s">
        <v>245</v>
      </c>
      <c r="J43" s="485">
        <v>965.15</v>
      </c>
      <c r="K43" s="486">
        <v>359.52499999999998</v>
      </c>
      <c r="L43" s="493" t="s">
        <v>248</v>
      </c>
      <c r="M43" s="488">
        <v>1113.78</v>
      </c>
      <c r="N43" s="489">
        <v>364.404</v>
      </c>
    </row>
    <row r="44" spans="1:14" x14ac:dyDescent="0.2">
      <c r="A44" s="180" t="s">
        <v>255</v>
      </c>
      <c r="B44" s="112"/>
      <c r="C44" s="112"/>
      <c r="D44" s="112"/>
      <c r="E44" s="112"/>
      <c r="F44" s="112"/>
      <c r="G44" s="112"/>
      <c r="H44" s="112"/>
      <c r="I44" s="180" t="s">
        <v>255</v>
      </c>
      <c r="J44" s="112"/>
      <c r="K44" s="112"/>
      <c r="L44" s="112"/>
      <c r="M44" s="112"/>
      <c r="N44" s="112"/>
    </row>
    <row r="45" spans="1:14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1:14" x14ac:dyDescent="0.2">
      <c r="B46" s="160"/>
      <c r="C46" s="160"/>
      <c r="D46" s="161"/>
      <c r="E46" s="162"/>
      <c r="F46" s="162"/>
      <c r="J46" s="160"/>
      <c r="K46" s="160"/>
      <c r="L46" s="161"/>
      <c r="M46" s="162"/>
      <c r="N46" s="162"/>
    </row>
    <row r="47" spans="1:14" x14ac:dyDescent="0.2">
      <c r="A47" s="161"/>
      <c r="B47" s="160"/>
      <c r="C47" s="160"/>
      <c r="D47" s="161"/>
      <c r="E47" s="162"/>
      <c r="F47" s="162"/>
      <c r="I47" s="161"/>
      <c r="J47" s="160"/>
      <c r="K47" s="160"/>
      <c r="L47" s="161"/>
      <c r="M47" s="162"/>
      <c r="N47" s="162"/>
    </row>
    <row r="49" spans="1:14" ht="18.75" x14ac:dyDescent="0.3">
      <c r="A49" s="143" t="s">
        <v>283</v>
      </c>
      <c r="B49" s="144"/>
      <c r="C49" s="144"/>
      <c r="D49" s="144"/>
      <c r="E49" s="144"/>
      <c r="I49" s="143" t="s">
        <v>284</v>
      </c>
      <c r="J49" s="144"/>
      <c r="K49" s="144"/>
      <c r="L49" s="144"/>
      <c r="M49" s="144"/>
    </row>
    <row r="50" spans="1:14" ht="16.5" thickBot="1" x14ac:dyDescent="0.3">
      <c r="A50" s="179" t="s">
        <v>286</v>
      </c>
      <c r="B50" s="144"/>
      <c r="C50" s="144"/>
      <c r="D50" s="144"/>
      <c r="E50" s="144"/>
      <c r="I50" s="179" t="s">
        <v>286</v>
      </c>
      <c r="J50" s="144"/>
      <c r="K50" s="144"/>
      <c r="L50" s="144"/>
      <c r="M50" s="144"/>
    </row>
    <row r="51" spans="1:14" ht="21" thickBot="1" x14ac:dyDescent="0.35">
      <c r="A51" s="146" t="s">
        <v>242</v>
      </c>
      <c r="B51" s="147"/>
      <c r="C51" s="147"/>
      <c r="D51" s="147"/>
      <c r="E51" s="147"/>
      <c r="F51" s="148"/>
      <c r="I51" s="146" t="s">
        <v>243</v>
      </c>
      <c r="J51" s="147"/>
      <c r="K51" s="147"/>
      <c r="L51" s="147"/>
      <c r="M51" s="147"/>
      <c r="N51" s="148"/>
    </row>
    <row r="52" spans="1:14" ht="19.5" thickBot="1" x14ac:dyDescent="0.35">
      <c r="A52" s="165" t="s">
        <v>408</v>
      </c>
      <c r="B52" s="166"/>
      <c r="C52" s="167"/>
      <c r="D52" s="168" t="s">
        <v>409</v>
      </c>
      <c r="E52" s="166"/>
      <c r="F52" s="169"/>
      <c r="G52" s="170"/>
      <c r="H52" s="170"/>
      <c r="I52" s="165" t="s">
        <v>408</v>
      </c>
      <c r="J52" s="166"/>
      <c r="K52" s="167"/>
      <c r="L52" s="168" t="s">
        <v>409</v>
      </c>
      <c r="M52" s="166"/>
      <c r="N52" s="169"/>
    </row>
    <row r="53" spans="1:14" ht="29.25" thickBot="1" x14ac:dyDescent="0.25">
      <c r="A53" s="149" t="s">
        <v>244</v>
      </c>
      <c r="B53" s="150" t="s">
        <v>204</v>
      </c>
      <c r="C53" s="151" t="s">
        <v>379</v>
      </c>
      <c r="D53" s="152" t="s">
        <v>244</v>
      </c>
      <c r="E53" s="150" t="s">
        <v>204</v>
      </c>
      <c r="F53" s="153" t="s">
        <v>379</v>
      </c>
      <c r="I53" s="149" t="s">
        <v>244</v>
      </c>
      <c r="J53" s="150" t="s">
        <v>204</v>
      </c>
      <c r="K53" s="153" t="s">
        <v>379</v>
      </c>
      <c r="L53" s="164" t="s">
        <v>244</v>
      </c>
      <c r="M53" s="150" t="s">
        <v>204</v>
      </c>
      <c r="N53" s="153" t="s">
        <v>379</v>
      </c>
    </row>
    <row r="54" spans="1:14" ht="15" thickBot="1" x14ac:dyDescent="0.25">
      <c r="A54" s="156" t="s">
        <v>157</v>
      </c>
      <c r="B54" s="490">
        <v>4713.4690000000001</v>
      </c>
      <c r="C54" s="473">
        <v>16108.055</v>
      </c>
      <c r="D54" s="474" t="s">
        <v>157</v>
      </c>
      <c r="E54" s="472">
        <v>5649.2340000000004</v>
      </c>
      <c r="F54" s="473">
        <v>17021.684000000001</v>
      </c>
      <c r="G54" s="434"/>
      <c r="H54" s="434"/>
      <c r="I54" s="435" t="s">
        <v>157</v>
      </c>
      <c r="J54" s="490">
        <v>3512.2280000000001</v>
      </c>
      <c r="K54" s="473">
        <v>9835.0069999999996</v>
      </c>
      <c r="L54" s="474" t="s">
        <v>157</v>
      </c>
      <c r="M54" s="472">
        <v>4892.0230000000001</v>
      </c>
      <c r="N54" s="473">
        <v>11589.066000000001</v>
      </c>
    </row>
    <row r="55" spans="1:14" x14ac:dyDescent="0.2">
      <c r="A55" s="158" t="s">
        <v>245</v>
      </c>
      <c r="B55" s="475">
        <v>1186.299</v>
      </c>
      <c r="C55" s="476">
        <v>5073.7529999999997</v>
      </c>
      <c r="D55" s="492" t="s">
        <v>245</v>
      </c>
      <c r="E55" s="478">
        <v>1849.9639999999999</v>
      </c>
      <c r="F55" s="479">
        <v>6548.5879999999997</v>
      </c>
      <c r="G55" s="434"/>
      <c r="H55" s="434"/>
      <c r="I55" s="436" t="s">
        <v>245</v>
      </c>
      <c r="J55" s="475">
        <v>1830.9269999999999</v>
      </c>
      <c r="K55" s="476">
        <v>4777.1970000000001</v>
      </c>
      <c r="L55" s="492" t="s">
        <v>245</v>
      </c>
      <c r="M55" s="478">
        <v>3109.4160000000002</v>
      </c>
      <c r="N55" s="479">
        <v>7924.5640000000003</v>
      </c>
    </row>
    <row r="56" spans="1:14" x14ac:dyDescent="0.2">
      <c r="A56" s="157" t="s">
        <v>251</v>
      </c>
      <c r="B56" s="480">
        <v>1092.703</v>
      </c>
      <c r="C56" s="481">
        <v>4005.1579999999999</v>
      </c>
      <c r="D56" s="491" t="s">
        <v>251</v>
      </c>
      <c r="E56" s="483">
        <v>1127.385</v>
      </c>
      <c r="F56" s="484">
        <v>3649.14</v>
      </c>
      <c r="G56" s="434"/>
      <c r="H56" s="434"/>
      <c r="I56" s="437" t="s">
        <v>264</v>
      </c>
      <c r="J56" s="480">
        <v>555.87599999999998</v>
      </c>
      <c r="K56" s="481">
        <v>1153.79</v>
      </c>
      <c r="L56" s="491" t="s">
        <v>264</v>
      </c>
      <c r="M56" s="483">
        <v>720.86300000000006</v>
      </c>
      <c r="N56" s="484">
        <v>1338.9</v>
      </c>
    </row>
    <row r="57" spans="1:14" x14ac:dyDescent="0.2">
      <c r="A57" s="157" t="s">
        <v>263</v>
      </c>
      <c r="B57" s="480">
        <v>949.04</v>
      </c>
      <c r="C57" s="481">
        <v>3021.1190000000001</v>
      </c>
      <c r="D57" s="491" t="s">
        <v>263</v>
      </c>
      <c r="E57" s="483">
        <v>919.93700000000001</v>
      </c>
      <c r="F57" s="484">
        <v>2541.1669999999999</v>
      </c>
      <c r="G57" s="434"/>
      <c r="H57" s="434"/>
      <c r="I57" s="437" t="s">
        <v>247</v>
      </c>
      <c r="J57" s="480">
        <v>252.51900000000001</v>
      </c>
      <c r="K57" s="481">
        <v>1030.825</v>
      </c>
      <c r="L57" s="491" t="s">
        <v>263</v>
      </c>
      <c r="M57" s="483">
        <v>401.59899999999999</v>
      </c>
      <c r="N57" s="484">
        <v>1034.8699999999999</v>
      </c>
    </row>
    <row r="58" spans="1:14" x14ac:dyDescent="0.2">
      <c r="A58" s="157" t="s">
        <v>256</v>
      </c>
      <c r="B58" s="480">
        <v>571.35400000000004</v>
      </c>
      <c r="C58" s="481">
        <v>1478.338</v>
      </c>
      <c r="D58" s="491" t="s">
        <v>256</v>
      </c>
      <c r="E58" s="483">
        <v>754.51400000000001</v>
      </c>
      <c r="F58" s="484">
        <v>2038.04</v>
      </c>
      <c r="G58" s="434"/>
      <c r="H58" s="434"/>
      <c r="I58" s="437" t="s">
        <v>263</v>
      </c>
      <c r="J58" s="480">
        <v>252.42599999999999</v>
      </c>
      <c r="K58" s="481">
        <v>694.24300000000005</v>
      </c>
      <c r="L58" s="491" t="s">
        <v>257</v>
      </c>
      <c r="M58" s="483">
        <v>170.256</v>
      </c>
      <c r="N58" s="484">
        <v>386.8</v>
      </c>
    </row>
    <row r="59" spans="1:14" x14ac:dyDescent="0.2">
      <c r="A59" s="157" t="s">
        <v>247</v>
      </c>
      <c r="B59" s="480">
        <v>172.59</v>
      </c>
      <c r="C59" s="481">
        <v>636.70600000000002</v>
      </c>
      <c r="D59" s="491" t="s">
        <v>261</v>
      </c>
      <c r="E59" s="483">
        <v>179.929</v>
      </c>
      <c r="F59" s="484">
        <v>442.78300000000002</v>
      </c>
      <c r="G59" s="434"/>
      <c r="H59" s="434"/>
      <c r="I59" s="437" t="s">
        <v>252</v>
      </c>
      <c r="J59" s="480">
        <v>100.77500000000001</v>
      </c>
      <c r="K59" s="481">
        <v>428.04</v>
      </c>
      <c r="L59" s="491" t="s">
        <v>258</v>
      </c>
      <c r="M59" s="483">
        <v>102.70699999999999</v>
      </c>
      <c r="N59" s="484">
        <v>251.459</v>
      </c>
    </row>
    <row r="60" spans="1:14" x14ac:dyDescent="0.2">
      <c r="A60" s="157" t="s">
        <v>246</v>
      </c>
      <c r="B60" s="480">
        <v>157.946</v>
      </c>
      <c r="C60" s="481">
        <v>405.23700000000002</v>
      </c>
      <c r="D60" s="491" t="s">
        <v>246</v>
      </c>
      <c r="E60" s="483">
        <v>152.90799999999999</v>
      </c>
      <c r="F60" s="484">
        <v>387.59699999999998</v>
      </c>
      <c r="G60" s="434"/>
      <c r="H60" s="434"/>
      <c r="I60" s="437" t="s">
        <v>258</v>
      </c>
      <c r="J60" s="480">
        <v>82.921999999999997</v>
      </c>
      <c r="K60" s="481">
        <v>391.32</v>
      </c>
      <c r="L60" s="491" t="s">
        <v>251</v>
      </c>
      <c r="M60" s="483">
        <v>24.186</v>
      </c>
      <c r="N60" s="484">
        <v>138.58000000000001</v>
      </c>
    </row>
    <row r="61" spans="1:14" x14ac:dyDescent="0.2">
      <c r="A61" s="157" t="s">
        <v>261</v>
      </c>
      <c r="B61" s="480">
        <v>98.149000000000001</v>
      </c>
      <c r="C61" s="481">
        <v>311.93700000000001</v>
      </c>
      <c r="D61" s="491" t="s">
        <v>417</v>
      </c>
      <c r="E61" s="483">
        <v>122.124</v>
      </c>
      <c r="F61" s="484">
        <v>254.41</v>
      </c>
      <c r="G61" s="434"/>
      <c r="H61" s="434"/>
      <c r="I61" s="437" t="s">
        <v>257</v>
      </c>
      <c r="J61" s="480">
        <v>174.214</v>
      </c>
      <c r="K61" s="481">
        <v>355.71499999999997</v>
      </c>
      <c r="L61" s="491" t="s">
        <v>256</v>
      </c>
      <c r="M61" s="483">
        <v>120.807</v>
      </c>
      <c r="N61" s="484">
        <v>102.32599999999999</v>
      </c>
    </row>
    <row r="62" spans="1:14" x14ac:dyDescent="0.2">
      <c r="A62" s="157" t="s">
        <v>417</v>
      </c>
      <c r="B62" s="480">
        <v>105.006</v>
      </c>
      <c r="C62" s="481">
        <v>220.29900000000001</v>
      </c>
      <c r="D62" s="491" t="s">
        <v>250</v>
      </c>
      <c r="E62" s="483">
        <v>121.432</v>
      </c>
      <c r="F62" s="484">
        <v>253.703</v>
      </c>
      <c r="G62" s="434"/>
      <c r="H62" s="434"/>
      <c r="I62" s="437" t="s">
        <v>246</v>
      </c>
      <c r="J62" s="480">
        <v>38.442</v>
      </c>
      <c r="K62" s="481">
        <v>336.58300000000003</v>
      </c>
      <c r="L62" s="491" t="s">
        <v>248</v>
      </c>
      <c r="M62" s="483">
        <v>63.802999999999997</v>
      </c>
      <c r="N62" s="484">
        <v>91.795000000000002</v>
      </c>
    </row>
    <row r="63" spans="1:14" x14ac:dyDescent="0.2">
      <c r="A63" s="157" t="s">
        <v>355</v>
      </c>
      <c r="B63" s="480">
        <v>57.209000000000003</v>
      </c>
      <c r="C63" s="481">
        <v>170.61099999999999</v>
      </c>
      <c r="D63" s="491" t="s">
        <v>265</v>
      </c>
      <c r="E63" s="483">
        <v>93.548000000000002</v>
      </c>
      <c r="F63" s="484">
        <v>198.244</v>
      </c>
      <c r="G63" s="434"/>
      <c r="H63" s="434"/>
      <c r="I63" s="437" t="s">
        <v>251</v>
      </c>
      <c r="J63" s="480">
        <v>36.75</v>
      </c>
      <c r="K63" s="481">
        <v>275.8</v>
      </c>
      <c r="L63" s="491" t="s">
        <v>246</v>
      </c>
      <c r="M63" s="483">
        <v>13.458</v>
      </c>
      <c r="N63" s="484">
        <v>88.19</v>
      </c>
    </row>
    <row r="64" spans="1:14" ht="13.5" thickBot="1" x14ac:dyDescent="0.25">
      <c r="A64" s="159" t="s">
        <v>264</v>
      </c>
      <c r="B64" s="485">
        <v>51.097999999999999</v>
      </c>
      <c r="C64" s="486">
        <v>120.282</v>
      </c>
      <c r="D64" s="493" t="s">
        <v>278</v>
      </c>
      <c r="E64" s="488">
        <v>112.529</v>
      </c>
      <c r="F64" s="489">
        <v>193.75399999999999</v>
      </c>
      <c r="G64" s="434"/>
      <c r="H64" s="434"/>
      <c r="I64" s="438" t="s">
        <v>256</v>
      </c>
      <c r="J64" s="485">
        <v>102.20699999999999</v>
      </c>
      <c r="K64" s="486">
        <v>196.6</v>
      </c>
      <c r="L64" s="493" t="s">
        <v>265</v>
      </c>
      <c r="M64" s="488">
        <v>35.686999999999998</v>
      </c>
      <c r="N64" s="489">
        <v>72</v>
      </c>
    </row>
    <row r="65" spans="1:14" x14ac:dyDescent="0.2">
      <c r="A65" s="180" t="s">
        <v>255</v>
      </c>
      <c r="B65" s="112"/>
      <c r="C65" s="112"/>
      <c r="D65" s="112"/>
      <c r="E65" s="112"/>
      <c r="F65" s="112"/>
      <c r="G65" s="112"/>
      <c r="H65" s="112"/>
      <c r="I65" s="180" t="s">
        <v>255</v>
      </c>
      <c r="J65" s="112"/>
      <c r="K65" s="112"/>
      <c r="L65" s="112"/>
      <c r="M65" s="112"/>
      <c r="N65" s="112"/>
    </row>
    <row r="66" spans="1:14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</row>
    <row r="67" spans="1:14" x14ac:dyDescent="0.2">
      <c r="A67" s="112"/>
      <c r="B67" s="112"/>
      <c r="C67" s="112"/>
      <c r="D67" s="112"/>
      <c r="E67" s="161"/>
      <c r="F67" s="112"/>
      <c r="G67" s="112"/>
      <c r="H67" s="112"/>
      <c r="I67" s="112"/>
      <c r="J67" s="112"/>
      <c r="K67" s="112"/>
      <c r="L67" s="112"/>
      <c r="M67" s="112"/>
      <c r="N67" s="112"/>
    </row>
    <row r="68" spans="1:14" x14ac:dyDescent="0.2">
      <c r="B68" s="160"/>
      <c r="C68" s="160"/>
      <c r="D68" s="161"/>
      <c r="E68" s="162"/>
      <c r="F68" s="162"/>
    </row>
    <row r="69" spans="1:14" x14ac:dyDescent="0.2">
      <c r="B69" s="160"/>
      <c r="C69" s="160"/>
      <c r="D69" s="161"/>
      <c r="E69" s="162"/>
      <c r="F69" s="162"/>
    </row>
    <row r="70" spans="1:14" x14ac:dyDescent="0.2">
      <c r="A70" s="161"/>
      <c r="B70" s="160"/>
      <c r="C70" s="160"/>
      <c r="D70" s="161"/>
      <c r="E70" s="162"/>
      <c r="F70" s="162"/>
    </row>
    <row r="71" spans="1:14" x14ac:dyDescent="0.2">
      <c r="A71" s="161"/>
      <c r="B71" s="160"/>
      <c r="C71" s="160"/>
      <c r="D71" s="161"/>
      <c r="E71" s="162"/>
      <c r="F71" s="162"/>
    </row>
    <row r="72" spans="1:14" x14ac:dyDescent="0.2"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A74" s="161"/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 17-18_19</vt:lpstr>
      <vt:lpstr>Giełdowe 15_19</vt:lpstr>
      <vt:lpstr>ZiarnoZAK 17-18_19</vt:lpstr>
      <vt:lpstr>Ziarno PL_UE 17_19</vt:lpstr>
      <vt:lpstr>wykresy PL_UE 17_19</vt:lpstr>
      <vt:lpstr>Ziarno PL_UE 16_19</vt:lpstr>
      <vt:lpstr>wykresy PL_UE 16_19</vt:lpstr>
      <vt:lpstr>MakaZAK 17-18_19</vt:lpstr>
      <vt:lpstr>SrutOtrZAK 17-18_19</vt:lpstr>
      <vt:lpstr>TargPol 17-18_19</vt:lpstr>
      <vt:lpstr>TargWoj 17-18_19</vt:lpstr>
      <vt:lpstr>ZestTarg 17-18_19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17-18_19'!Obszar_wydruku</vt:lpstr>
      <vt:lpstr>'SrutOtrZAK 17-18_19'!Obszar_wydruku</vt:lpstr>
      <vt:lpstr>'ZiarnoZAK 17-18_19'!Obszar_wydruku</vt:lpstr>
      <vt:lpstr>MAKROREGIONY!TABLE</vt:lpstr>
      <vt:lpstr>'TargWoj 17-18_19'!Tytuły_wydruku</vt:lpstr>
      <vt:lpstr>'ZestTarg 17-18_19'!Tytuły_wydruku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2019-05-09T11:43:36Z</dcterms:modified>
</cp:coreProperties>
</file>