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ZestTarg!$A$5:$T$54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<sst xmlns="http://schemas.openxmlformats.org/spreadsheetml/2006/main" count="1583" uniqueCount="377">
  <si>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</si>
  <si>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</si>
  <si>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</si>
  <si>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</si>
  <si>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</si>
  <si>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</si>
  <si>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</si>
  <si>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</si>
  <si>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</si>
  <si>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</si>
  <si>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</si>
  <si>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</si>
  <si>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</si>
  <si>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</si>
  <si>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</si>
  <si>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</si>
  <si>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</si>
  <si>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</si>
  <si>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</si>
  <si>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</si>
  <si>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</si>
  <si>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</si>
  <si>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</si>
  <si>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</si>
  <si>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</si>
  <si>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</si>
  <si>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</si>
  <si>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</si>
  <si>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</si>
  <si>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</si>
  <si>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</si>
  <si>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</si>
  <si>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</si>
  <si>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</si>
  <si>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</si>
  <si>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</si>
  <si>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</si>
  <si>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</si>
  <si>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</si>
  <si>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</si>
  <si>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</si>
  <si>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</si>
  <si>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</si>
  <si>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</si>
  <si>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</si>
  <si>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</si>
  <si>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</si>
  <si>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</si>
  <si>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</si>
  <si>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</si>
  <si>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</si>
  <si>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</si>
  <si>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</si>
  <si>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</si>
  <si>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</si>
  <si>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</si>
  <si>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</si>
  <si>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</si>
  <si>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</si>
  <si>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</si>
  <si>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</si>
  <si>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</si>
  <si>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</si>
  <si>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</si>
  <si>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</si>
  <si>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</si>
  <si>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</si>
  <si>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</si>
  <si>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</si>
  <si>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</si>
  <si>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</si>
  <si>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</si>
  <si>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</si>
  <si>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</si>
  <si>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</si>
  <si>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</si>
  <si>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</si>
  <si>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</si>
  <si>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</si>
  <si>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</si>
  <si>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</si>
  <si>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</si>
  <si>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</si>
  <si>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</si>
  <si>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</si>
  <si>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</si>
  <si>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</si>
  <si>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</si>
  <si>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</si>
  <si>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</si>
  <si>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</si>
  <si>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</si>
  <si>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</si>
  <si>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</si>
  <si>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</si>
  <si>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</si>
  <si>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</si>
  <si>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</si>
  <si>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</si>
  <si>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</si>
  <si>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</si>
  <si>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</si>
  <si>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</si>
  <si>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</si>
  <si>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</si>
  <si>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</si>
  <si>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</si>
  <si>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</si>
  <si>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</si>
  <si>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</si>
  <si>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</si>
  <si>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</si>
  <si>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</si>
  <si>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</si>
  <si>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</si>
  <si>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</si>
  <si>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</si>
  <si>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</si>
  <si>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</si>
  <si>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</si>
  <si>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</si>
  <si>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</si>
  <si>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</si>
  <si>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</si>
  <si>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</si>
  <si>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</si>
  <si>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</si>
  <si>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</si>
  <si>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</si>
  <si>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</si>
  <si>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</si>
  <si>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</si>
  <si>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</si>
  <si>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</si>
  <si>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</si>
  <si>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</si>
  <si>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</si>
  <si>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</si>
  <si>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</si>
  <si>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</si>
  <si>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</si>
  <si>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</si>
  <si>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</si>
  <si>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</si>
  <si>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</si>
  <si>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</si>
  <si>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</si>
  <si>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</si>
  <si>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</si>
  <si>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</si>
  <si>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</si>
  <si>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</si>
  <si>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</si>
  <si>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</si>
  <si>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</si>
  <si>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</si>
  <si>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</si>
  <si>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</si>
  <si>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</si>
  <si>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</si>
  <si>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</si>
  <si>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</si>
  <si>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</si>
  <si>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</si>
  <si>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</si>
  <si>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</si>
  <si>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</si>
  <si>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</si>
  <si>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</si>
  <si>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</si>
  <si>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</si>
  <si>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</si>
  <si>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</si>
  <si>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</si>
  <si>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</si>
  <si>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</si>
  <si>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</si>
  <si>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</si>
  <si>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</si>
  <si>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</si>
  <si>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</si>
  <si>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</si>
  <si>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</si>
  <si>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</si>
  <si>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</si>
  <si>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</si>
  <si>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</si>
  <si>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</si>
  <si>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</si>
  <si>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</si>
  <si>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</si>
  <si>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</si>
  <si>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</si>
  <si>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</si>
  <si>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</si>
  <si>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</si>
  <si>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</si>
  <si>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</si>
  <si>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</si>
  <si>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</si>
  <si>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</si>
  <si>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</si>
  <si>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</si>
  <si>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</si>
  <si>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</si>
  <si>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</si>
  <si>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</si>
  <si>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</si>
  <si>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</si>
  <si>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</si>
  <si>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</si>
  <si>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</si>
  <si>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</si>
  <si>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</si>
  <si>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</si>
  <si>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</si>
  <si>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</si>
  <si>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</si>
  <si>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</si>
  <si>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</si>
  <si>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</si>
  <si>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</si>
  <si>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</si>
  <si>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</si>
  <si>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</si>
  <si>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</si>
  <si>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</si>
  <si>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</si>
  <si>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</si>
  <si>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</si>
  <si>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</si>
  <si>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</si>
  <si>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</si>
  <si>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</si>
  <si>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</si>
  <si>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</si>
  <si>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</si>
  <si>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</si>
  <si>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</si>
  <si>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</si>
  <si>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</si>
  <si>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</si>
  <si>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</si>
  <si>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</si>
  <si>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</si>
  <si>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</si>
  <si>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</si>
  <si>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</si>
  <si>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</si>
  <si>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</si>
  <si>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</si>
  <si>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</si>
  <si>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</si>
  <si>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</si>
  <si>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</si>
  <si>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</si>
  <si>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</si>
  <si>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</si>
  <si>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</si>
  <si>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</si>
  <si>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</si>
  <si>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</si>
  <si>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</si>
  <si>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</si>
  <si>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</si>
  <si>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</si>
  <si>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</si>
  <si>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</si>
  <si>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</si>
  <si>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</si>
  <si>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</si>
  <si>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</si>
  <si>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</si>
  <si>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</si>
  <si>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</si>
  <si>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</si>
  <si>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</si>
  <si>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</si>
  <si>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</si>
  <si>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</si>
  <si>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</si>
  <si>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</si>
  <si>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</si>
  <si>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</si>
  <si>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</si>
  <si>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</si>
  <si>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</si>
  <si>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</si>
  <si>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</si>
  <si>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</si>
  <si>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</si>
  <si>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</si>
  <si>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</si>
  <si>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</si>
  <si>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</si>
  <si>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</si>
  <si>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</si>
  <si>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</si>
  <si>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</si>
  <si>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</si>
  <si>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</si>
  <si>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</si>
  <si>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</si>
  <si>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</si>
  <si>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</si>
  <si>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</si>
  <si>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</si>
  <si>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</si>
  <si>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</si>
  <si>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</si>
  <si>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</si>
  <si>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</si>
  <si>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</si>
  <si>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</si>
  <si>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</si>
  <si>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</si>
  <si>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</si>
  <si>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</si>
  <si>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</si>
  <si>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</si>
  <si>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</si>
  <si>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</si>
  <si>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</si>
  <si>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</si>
  <si>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</si>
  <si>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</si>
  <si>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</si>
  <si>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</si>
  <si>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</si>
  <si>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</si>
  <si>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</si>
  <si>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</si>
  <si>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</si>
  <si>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</si>
  <si>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</si>
  <si>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</si>
  <si>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</si>
  <si>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</si>
  <si>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</si>
  <si>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</si>
  <si>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</si>
  <si>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</si>
  <si>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</si>
  <si>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</si>
  <si>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</si>
  <si>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</si>
  <si>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</si>
  <si>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</si>
  <si>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</si>
  <si>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Ostrołęka</t>
  </si>
  <si>
    <t>Rodzaj ZIARNA EKOLOGICZNEGO</t>
  </si>
  <si>
    <t>Zmiana ceny [%]</t>
  </si>
  <si>
    <t>pasz. "mokra"</t>
  </si>
  <si>
    <t>Skrwilno</t>
  </si>
  <si>
    <t>Belgia</t>
  </si>
  <si>
    <t>październik</t>
  </si>
  <si>
    <t>z cenami w analogicznym okresie roku 2020 i 2019 - (na podstawie ZSRIR)</t>
  </si>
  <si>
    <t>Zakliczyn</t>
  </si>
  <si>
    <t>I-IX 2020r.</t>
  </si>
  <si>
    <t>I-IX 2021r*.</t>
  </si>
  <si>
    <t>I-IX 2021r.*</t>
  </si>
  <si>
    <t>Klimontów</t>
  </si>
  <si>
    <t>Olecko</t>
  </si>
  <si>
    <t>28.11.2021</t>
  </si>
  <si>
    <t>26.11.2021</t>
  </si>
  <si>
    <t>Zmiana ceny [%]         w 2021r. w stos. do lat:</t>
  </si>
  <si>
    <t>NR 48/2021</t>
  </si>
  <si>
    <t>10 grudnia 2021r.</t>
  </si>
  <si>
    <t>Notowania z okresu: 29 listopada - 5 grudnia 2021r. (48 tydz.)</t>
  </si>
  <si>
    <t>w okresie: 29 listopada - 5 grudnia 2021r.</t>
  </si>
  <si>
    <t>05.12.2021</t>
  </si>
  <si>
    <t>29.11.2020</t>
  </si>
  <si>
    <t>2019-12-01</t>
  </si>
  <si>
    <t>listopad</t>
  </si>
  <si>
    <t>03.12.2021</t>
  </si>
  <si>
    <t>Notowania cen na TARGOWISKACH w okresie:  29 listopada - 3 grudnia 2021r.</t>
  </si>
  <si>
    <t>Opole Lub.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</si>
</sst>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7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181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2" t="s">
        <v>366</v>
      </c>
      <c r="B9" s="633"/>
      <c r="C9" s="727"/>
      <c r="D9" s="632" t="s">
        <v>25</v>
      </c>
      <c r="E9" s="633"/>
      <c r="F9" s="633"/>
      <c r="G9" s="633"/>
      <c r="H9" s="632" t="s">
        <v>367</v>
      </c>
      <c r="I9" s="632"/>
      <c r="J9" s="633"/>
      <c r="K9" s="752"/>
      <c r="L9" s="753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368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50"/>
      <c r="L12"/>
    </row>
    <row r="13" spans="1:12" ht="30" customHeight="1" x14ac:dyDescent="0.25">
      <c r="A13" s="136" t="s">
        <v>188</v>
      </c>
    </row>
    <row r="14" spans="1:12" ht="14.25" x14ac:dyDescent="0.2">
      <c r="A14" s="136" t="s">
        <v>22</v>
      </c>
    </row>
    <row r="15" spans="1:12" ht="14.25" x14ac:dyDescent="0.2">
      <c r="A15" s="136" t="s">
        <v>187</v>
      </c>
    </row>
    <row r="16" spans="1:12" ht="14.25" x14ac:dyDescent="0.2">
      <c r="A16" s="136" t="s">
        <v>341</v>
      </c>
    </row>
    <row r="17" spans="1:13" ht="18.75" customHeight="1" x14ac:dyDescent="0.25">
      <c r="A17" s="135" t="s">
        <v>304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101</v>
      </c>
      <c r="D20" s="45"/>
    </row>
    <row r="21" spans="1:13" x14ac:dyDescent="0.2">
      <c r="A21" s="5"/>
    </row>
    <row r="22" spans="1:13" s="316" customFormat="1" x14ac:dyDescent="0.2">
      <c r="A22" s="315" t="s">
        <v>305</v>
      </c>
      <c r="G22" s="317"/>
    </row>
    <row r="23" spans="1:13" s="316" customFormat="1" x14ac:dyDescent="0.2">
      <c r="A23" s="315" t="s">
        <v>306</v>
      </c>
      <c r="D23" s="317" t="s">
        <v>307</v>
      </c>
      <c r="G23" s="317"/>
    </row>
    <row r="24" spans="1:13" s="316" customFormat="1" x14ac:dyDescent="0.2">
      <c r="A24" s="318" t="s">
        <v>308</v>
      </c>
    </row>
    <row r="26" spans="1:13" s="572" customFormat="1" ht="15.75" x14ac:dyDescent="0.25">
      <c r="A26" s="571"/>
      <c r="M26" s="573"/>
    </row>
    <row r="27" spans="1:13" s="572" customFormat="1" ht="15.75" x14ac:dyDescent="0.25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73</v>
      </c>
    </row>
    <row r="3" spans="1:2" ht="10.5" customHeight="1" thickBot="1" x14ac:dyDescent="0.25"/>
    <row r="4" spans="1:2" ht="16.5" thickBot="1" x14ac:dyDescent="0.25">
      <c r="A4" s="17" t="s">
        <v>66</v>
      </c>
      <c r="B4" s="18" t="s">
        <v>75</v>
      </c>
    </row>
    <row r="5" spans="1:2" s="20" customFormat="1" ht="24" customHeight="1" x14ac:dyDescent="0.25">
      <c r="A5" s="23" t="s">
        <v>67</v>
      </c>
      <c r="B5" s="19" t="s">
        <v>68</v>
      </c>
    </row>
    <row r="6" spans="1:2" s="20" customFormat="1" ht="25.5" customHeight="1" x14ac:dyDescent="0.25">
      <c r="A6" s="23" t="s">
        <v>69</v>
      </c>
      <c r="B6" s="19" t="s">
        <v>71</v>
      </c>
    </row>
    <row r="7" spans="1:2" s="20" customFormat="1" ht="21.75" customHeight="1" thickBot="1" x14ac:dyDescent="0.3">
      <c r="A7" s="24" t="s">
        <v>70</v>
      </c>
      <c r="B7" s="21" t="s">
        <v>72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S83" sqref="S83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315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123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314</v>
      </c>
    </row>
    <row r="5" spans="1:14" ht="24.75" customHeight="1" thickBot="1" x14ac:dyDescent="0.25">
      <c r="A5" s="129" t="s">
        <v>59</v>
      </c>
      <c r="B5" s="130"/>
      <c r="C5" s="85" t="s">
        <v>124</v>
      </c>
      <c r="D5" s="86" t="s">
        <v>125</v>
      </c>
      <c r="E5" s="86" t="s">
        <v>126</v>
      </c>
      <c r="F5" s="86" t="s">
        <v>127</v>
      </c>
      <c r="G5" s="86" t="s">
        <v>128</v>
      </c>
      <c r="H5" s="86" t="s">
        <v>129</v>
      </c>
      <c r="I5" s="86" t="s">
        <v>130</v>
      </c>
      <c r="J5" s="86" t="s">
        <v>131</v>
      </c>
      <c r="K5" s="86" t="s">
        <v>132</v>
      </c>
      <c r="L5" s="86" t="s">
        <v>133</v>
      </c>
      <c r="M5" s="86" t="s">
        <v>134</v>
      </c>
      <c r="N5" s="87" t="s">
        <v>135</v>
      </c>
    </row>
    <row r="6" spans="1:14" x14ac:dyDescent="0.2">
      <c r="A6" s="88" t="s">
        <v>17</v>
      </c>
      <c r="B6" s="89" t="s">
        <v>62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63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62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63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62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63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96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63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65</v>
      </c>
      <c r="B14" s="94" t="s">
        <v>62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63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63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59</v>
      </c>
      <c r="B18" s="130"/>
      <c r="C18" s="85" t="s">
        <v>136</v>
      </c>
      <c r="D18" s="86" t="s">
        <v>137</v>
      </c>
      <c r="E18" s="86" t="s">
        <v>138</v>
      </c>
      <c r="F18" s="86" t="s">
        <v>139</v>
      </c>
      <c r="G18" s="86" t="s">
        <v>140</v>
      </c>
      <c r="H18" s="86" t="s">
        <v>141</v>
      </c>
      <c r="I18" s="86" t="s">
        <v>142</v>
      </c>
      <c r="J18" s="86" t="s">
        <v>143</v>
      </c>
      <c r="K18" s="86" t="s">
        <v>144</v>
      </c>
      <c r="L18" s="86" t="s">
        <v>145</v>
      </c>
      <c r="M18" s="86" t="s">
        <v>146</v>
      </c>
      <c r="N18" s="87" t="s">
        <v>147</v>
      </c>
    </row>
    <row r="19" spans="1:14" x14ac:dyDescent="0.2">
      <c r="A19" s="88" t="s">
        <v>17</v>
      </c>
      <c r="B19" s="89" t="s">
        <v>62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63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62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63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62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63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96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63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65</v>
      </c>
      <c r="B27" s="94" t="s">
        <v>62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63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63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61" t="s">
        <v>59</v>
      </c>
      <c r="B31" s="762"/>
      <c r="C31" s="85" t="s">
        <v>159</v>
      </c>
      <c r="D31" s="86" t="s">
        <v>160</v>
      </c>
      <c r="E31" s="86" t="s">
        <v>161</v>
      </c>
      <c r="F31" s="86" t="s">
        <v>162</v>
      </c>
      <c r="G31" s="86" t="s">
        <v>163</v>
      </c>
      <c r="H31" s="86" t="s">
        <v>164</v>
      </c>
      <c r="I31" s="86" t="s">
        <v>165</v>
      </c>
      <c r="J31" s="86" t="s">
        <v>166</v>
      </c>
      <c r="K31" s="86" t="s">
        <v>167</v>
      </c>
      <c r="L31" s="86" t="s">
        <v>168</v>
      </c>
      <c r="M31" s="86" t="s">
        <v>169</v>
      </c>
      <c r="N31" s="87" t="s">
        <v>170</v>
      </c>
    </row>
    <row r="32" spans="1:14" x14ac:dyDescent="0.2">
      <c r="A32" s="88" t="s">
        <v>17</v>
      </c>
      <c r="B32" s="89" t="s">
        <v>62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63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62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63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62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63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96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63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65</v>
      </c>
      <c r="B40" s="94" t="s">
        <v>62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63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63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61" t="s">
        <v>59</v>
      </c>
      <c r="B44" s="762"/>
      <c r="C44" s="85" t="s">
        <v>182</v>
      </c>
      <c r="D44" s="86" t="s">
        <v>183</v>
      </c>
      <c r="E44" s="86" t="s">
        <v>184</v>
      </c>
      <c r="F44" s="138" t="s">
        <v>185</v>
      </c>
      <c r="G44" s="86" t="s">
        <v>186</v>
      </c>
      <c r="H44" s="86" t="s">
        <v>189</v>
      </c>
      <c r="I44" s="86" t="s">
        <v>193</v>
      </c>
      <c r="J44" s="86" t="s">
        <v>229</v>
      </c>
      <c r="K44" s="86" t="s">
        <v>231</v>
      </c>
      <c r="L44" s="86" t="s">
        <v>233</v>
      </c>
      <c r="M44" s="86" t="s">
        <v>234</v>
      </c>
      <c r="N44" s="87" t="s">
        <v>235</v>
      </c>
    </row>
    <row r="45" spans="1:14" x14ac:dyDescent="0.2">
      <c r="A45" s="88" t="s">
        <v>17</v>
      </c>
      <c r="B45" s="89" t="s">
        <v>62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63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62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63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62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63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96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63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65</v>
      </c>
      <c r="B53" s="94" t="s">
        <v>62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63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63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61" t="s">
        <v>59</v>
      </c>
      <c r="B57" s="762"/>
      <c r="C57" s="86" t="s">
        <v>237</v>
      </c>
      <c r="D57" s="138" t="s">
        <v>238</v>
      </c>
      <c r="E57" s="138" t="s">
        <v>239</v>
      </c>
      <c r="F57" s="138" t="s">
        <v>240</v>
      </c>
      <c r="G57" s="138" t="s">
        <v>241</v>
      </c>
      <c r="H57" s="138" t="s">
        <v>242</v>
      </c>
      <c r="I57" s="138" t="s">
        <v>243</v>
      </c>
      <c r="J57" s="138" t="s">
        <v>244</v>
      </c>
      <c r="K57" s="138" t="s">
        <v>245</v>
      </c>
      <c r="L57" s="138" t="s">
        <v>246</v>
      </c>
      <c r="M57" s="138" t="s">
        <v>247</v>
      </c>
      <c r="N57" s="87" t="s">
        <v>248</v>
      </c>
    </row>
    <row r="58" spans="1:14" x14ac:dyDescent="0.2">
      <c r="A58" s="88" t="s">
        <v>17</v>
      </c>
      <c r="B58" s="89" t="s">
        <v>62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63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62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63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62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63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96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63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65</v>
      </c>
      <c r="B66" s="94" t="s">
        <v>62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63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63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61" t="s">
        <v>59</v>
      </c>
      <c r="B70" s="762"/>
      <c r="C70" s="85" t="s">
        <v>291</v>
      </c>
      <c r="D70" s="138" t="s">
        <v>292</v>
      </c>
      <c r="E70" s="138" t="s">
        <v>293</v>
      </c>
      <c r="F70" s="86" t="s">
        <v>294</v>
      </c>
      <c r="G70" s="138" t="s">
        <v>295</v>
      </c>
      <c r="H70" s="138" t="s">
        <v>296</v>
      </c>
      <c r="I70" s="138" t="s">
        <v>297</v>
      </c>
      <c r="J70" s="138" t="s">
        <v>298</v>
      </c>
      <c r="K70" s="138" t="s">
        <v>299</v>
      </c>
      <c r="L70" s="138" t="s">
        <v>300</v>
      </c>
      <c r="M70" s="138" t="s">
        <v>301</v>
      </c>
      <c r="N70" s="87" t="s">
        <v>302</v>
      </c>
    </row>
    <row r="71" spans="1:14" x14ac:dyDescent="0.2">
      <c r="A71" s="88" t="s">
        <v>17</v>
      </c>
      <c r="B71" s="89" t="s">
        <v>62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63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62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63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62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63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96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63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65</v>
      </c>
      <c r="B79" s="94" t="s">
        <v>62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63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63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59</v>
      </c>
      <c r="B83" s="536"/>
      <c r="C83" s="85" t="s">
        <v>324</v>
      </c>
      <c r="D83" s="86" t="s">
        <v>325</v>
      </c>
      <c r="E83" s="86" t="s">
        <v>326</v>
      </c>
      <c r="F83" s="86" t="s">
        <v>327</v>
      </c>
      <c r="G83" s="86" t="s">
        <v>328</v>
      </c>
      <c r="H83" s="86" t="s">
        <v>329</v>
      </c>
      <c r="I83" s="86" t="s">
        <v>330</v>
      </c>
      <c r="J83" s="86" t="s">
        <v>331</v>
      </c>
      <c r="K83" s="86" t="s">
        <v>332</v>
      </c>
      <c r="L83" s="86" t="s">
        <v>333</v>
      </c>
      <c r="M83" s="86" t="s">
        <v>334</v>
      </c>
      <c r="N83" s="87" t="s">
        <v>335</v>
      </c>
    </row>
    <row r="84" spans="1:14" x14ac:dyDescent="0.2">
      <c r="A84" s="88" t="s">
        <v>17</v>
      </c>
      <c r="B84" s="89" t="s">
        <v>62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>
        <v>1198.604</v>
      </c>
      <c r="N84" s="92"/>
    </row>
    <row r="85" spans="1:14" x14ac:dyDescent="0.2">
      <c r="A85" s="93"/>
      <c r="B85" s="94" t="s">
        <v>63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>
        <v>1182.239</v>
      </c>
      <c r="N85" s="97"/>
    </row>
    <row r="86" spans="1:14" x14ac:dyDescent="0.2">
      <c r="A86" s="98" t="s">
        <v>18</v>
      </c>
      <c r="B86" s="94" t="s">
        <v>62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>
        <v>985.87599999999998</v>
      </c>
      <c r="N86" s="97"/>
    </row>
    <row r="87" spans="1:14" x14ac:dyDescent="0.2">
      <c r="A87" s="93"/>
      <c r="B87" s="94" t="s">
        <v>63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>
        <v>963.44399999999996</v>
      </c>
      <c r="N87" s="97"/>
    </row>
    <row r="88" spans="1:14" x14ac:dyDescent="0.2">
      <c r="A88" s="98" t="s">
        <v>19</v>
      </c>
      <c r="B88" s="94" t="s">
        <v>62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>
        <v>985.87599999999998</v>
      </c>
      <c r="N88" s="97"/>
    </row>
    <row r="89" spans="1:14" x14ac:dyDescent="0.2">
      <c r="A89" s="99"/>
      <c r="B89" s="94" t="s">
        <v>63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>
        <v>963.44399999999996</v>
      </c>
      <c r="N89" s="97"/>
    </row>
    <row r="90" spans="1:14" x14ac:dyDescent="0.2">
      <c r="A90" s="93"/>
      <c r="B90" s="94" t="s">
        <v>96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>
        <v>1077.066</v>
      </c>
      <c r="N90" s="97"/>
    </row>
    <row r="91" spans="1:14" x14ac:dyDescent="0.2">
      <c r="A91" s="100" t="s">
        <v>26</v>
      </c>
      <c r="B91" s="94" t="s">
        <v>63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>
        <v>1006.831</v>
      </c>
      <c r="N91" s="97"/>
    </row>
    <row r="92" spans="1:14" x14ac:dyDescent="0.2">
      <c r="A92" s="98" t="s">
        <v>65</v>
      </c>
      <c r="B92" s="94" t="s">
        <v>62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>
        <v>943.72900000000004</v>
      </c>
      <c r="N92" s="97"/>
    </row>
    <row r="93" spans="1:14" x14ac:dyDescent="0.2">
      <c r="A93" s="93"/>
      <c r="B93" s="94" t="s">
        <v>63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>
        <v>776.08500000000004</v>
      </c>
      <c r="N93" s="97"/>
    </row>
    <row r="94" spans="1:14" ht="13.5" thickBot="1" x14ac:dyDescent="0.25">
      <c r="A94" s="101" t="s">
        <v>0</v>
      </c>
      <c r="B94" s="102" t="s">
        <v>63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>
        <v>1047.396</v>
      </c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O27" sqref="O26:O27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289</v>
      </c>
    </row>
    <row r="2" spans="1:13" ht="16.5" x14ac:dyDescent="0.25">
      <c r="A2" s="327" t="s">
        <v>264</v>
      </c>
    </row>
    <row r="4" spans="1:13" ht="16.5" thickBot="1" x14ac:dyDescent="0.3">
      <c r="A4" s="285" t="s">
        <v>265</v>
      </c>
      <c r="C4" s="285"/>
      <c r="E4" s="286"/>
      <c r="F4" s="287"/>
    </row>
    <row r="5" spans="1:13" ht="15.75" thickBot="1" x14ac:dyDescent="0.3">
      <c r="A5" s="288" t="s">
        <v>266</v>
      </c>
      <c r="B5" s="289" t="s">
        <v>267</v>
      </c>
      <c r="C5" s="290" t="s">
        <v>268</v>
      </c>
      <c r="D5" s="290" t="s">
        <v>269</v>
      </c>
      <c r="E5" s="290" t="s">
        <v>270</v>
      </c>
      <c r="F5" s="290" t="s">
        <v>271</v>
      </c>
      <c r="G5" s="290" t="s">
        <v>272</v>
      </c>
      <c r="H5" s="290" t="s">
        <v>273</v>
      </c>
      <c r="I5" s="290" t="s">
        <v>274</v>
      </c>
      <c r="J5" s="290" t="s">
        <v>275</v>
      </c>
      <c r="K5" s="290" t="s">
        <v>276</v>
      </c>
      <c r="L5" s="290" t="s">
        <v>277</v>
      </c>
      <c r="M5" s="291" t="s">
        <v>278</v>
      </c>
    </row>
    <row r="6" spans="1:13" x14ac:dyDescent="0.25">
      <c r="A6" s="292" t="s">
        <v>279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280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281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282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303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>
        <v>1937.6489999999999</v>
      </c>
      <c r="M11" s="306"/>
    </row>
    <row r="12" spans="1:13" ht="15.75" x14ac:dyDescent="0.25">
      <c r="A12" s="300" t="s">
        <v>283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280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281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282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303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>
        <v>2139.386</v>
      </c>
      <c r="M17" s="306"/>
    </row>
    <row r="18" spans="1:13" ht="15.75" x14ac:dyDescent="0.25">
      <c r="A18" s="300" t="s">
        <v>284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280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281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282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303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>
        <v>2070.4789999999998</v>
      </c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28" sqref="K28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6"/>
      <c r="C5" s="378" t="s">
        <v>106</v>
      </c>
      <c r="D5" s="271"/>
      <c r="E5" s="271"/>
      <c r="F5" s="272"/>
      <c r="G5" s="375" t="s">
        <v>107</v>
      </c>
      <c r="H5" s="271"/>
      <c r="I5" s="271"/>
      <c r="J5" s="402"/>
      <c r="K5" s="378" t="s">
        <v>108</v>
      </c>
      <c r="L5" s="272"/>
    </row>
    <row r="6" spans="1:12" customFormat="1" ht="14.25" x14ac:dyDescent="0.2">
      <c r="A6" s="71" t="s">
        <v>109</v>
      </c>
      <c r="B6" s="577" t="s">
        <v>110</v>
      </c>
      <c r="C6" s="379" t="s">
        <v>111</v>
      </c>
      <c r="D6" s="273"/>
      <c r="E6" s="273" t="s">
        <v>112</v>
      </c>
      <c r="F6" s="274"/>
      <c r="G6" s="376" t="s">
        <v>111</v>
      </c>
      <c r="H6" s="273"/>
      <c r="I6" s="273" t="s">
        <v>112</v>
      </c>
      <c r="J6" s="404"/>
      <c r="K6" s="379" t="s">
        <v>111</v>
      </c>
      <c r="L6" s="274"/>
    </row>
    <row r="7" spans="1:12" customFormat="1" ht="14.25" thickBot="1" x14ac:dyDescent="0.3">
      <c r="A7" s="72"/>
      <c r="B7" s="578"/>
      <c r="C7" s="380" t="s">
        <v>358</v>
      </c>
      <c r="D7" s="276" t="s">
        <v>359</v>
      </c>
      <c r="E7" s="275" t="s">
        <v>358</v>
      </c>
      <c r="F7" s="277" t="s">
        <v>359</v>
      </c>
      <c r="G7" s="377" t="s">
        <v>358</v>
      </c>
      <c r="H7" s="276" t="s">
        <v>359</v>
      </c>
      <c r="I7" s="275" t="s">
        <v>358</v>
      </c>
      <c r="J7" s="405" t="s">
        <v>359</v>
      </c>
      <c r="K7" s="380" t="s">
        <v>358</v>
      </c>
      <c r="L7" s="277" t="s">
        <v>359</v>
      </c>
    </row>
    <row r="8" spans="1:12" customFormat="1" ht="14.25" x14ac:dyDescent="0.2">
      <c r="A8" s="278" t="s">
        <v>122</v>
      </c>
      <c r="B8" s="579"/>
      <c r="C8" s="406">
        <v>1166192.125</v>
      </c>
      <c r="D8" s="407">
        <v>1382023.027</v>
      </c>
      <c r="E8" s="408">
        <v>6157183.2770000007</v>
      </c>
      <c r="F8" s="409">
        <v>6364542.4989999998</v>
      </c>
      <c r="G8" s="410">
        <v>326036.96399999998</v>
      </c>
      <c r="H8" s="411">
        <v>281547.55800000002</v>
      </c>
      <c r="I8" s="412">
        <v>1272614.274</v>
      </c>
      <c r="J8" s="413">
        <v>866107.89899999998</v>
      </c>
      <c r="K8" s="414">
        <v>840155.16100000008</v>
      </c>
      <c r="L8" s="415">
        <v>1100475.469</v>
      </c>
    </row>
    <row r="9" spans="1:12" customFormat="1" x14ac:dyDescent="0.2">
      <c r="A9" s="416" t="s">
        <v>113</v>
      </c>
      <c r="B9" s="580" t="s">
        <v>114</v>
      </c>
      <c r="C9" s="417">
        <v>658933.07400000002</v>
      </c>
      <c r="D9" s="418">
        <v>634694.402</v>
      </c>
      <c r="E9" s="419">
        <v>3349006.4270000001</v>
      </c>
      <c r="F9" s="420">
        <v>2822383.9759999998</v>
      </c>
      <c r="G9" s="421">
        <v>123770.99099999999</v>
      </c>
      <c r="H9" s="422">
        <v>95197.835000000006</v>
      </c>
      <c r="I9" s="423">
        <v>689003.85199999996</v>
      </c>
      <c r="J9" s="424">
        <v>454293.576</v>
      </c>
      <c r="K9" s="425">
        <v>535162.08299999998</v>
      </c>
      <c r="L9" s="426">
        <v>539496.56700000004</v>
      </c>
    </row>
    <row r="10" spans="1:12" customFormat="1" x14ac:dyDescent="0.2">
      <c r="A10" s="416" t="s">
        <v>115</v>
      </c>
      <c r="B10" s="580" t="s">
        <v>18</v>
      </c>
      <c r="C10" s="417">
        <v>137438.83799999999</v>
      </c>
      <c r="D10" s="418">
        <v>154193.17199999999</v>
      </c>
      <c r="E10" s="419">
        <v>884163.93299999996</v>
      </c>
      <c r="F10" s="420">
        <v>863796.21600000001</v>
      </c>
      <c r="G10" s="421">
        <v>3031.6819999999998</v>
      </c>
      <c r="H10" s="422">
        <v>6844.8789999999999</v>
      </c>
      <c r="I10" s="423">
        <v>7052.0330000000004</v>
      </c>
      <c r="J10" s="424">
        <v>34770.991999999998</v>
      </c>
      <c r="K10" s="425">
        <v>134407.15599999999</v>
      </c>
      <c r="L10" s="426">
        <v>147348.29300000001</v>
      </c>
    </row>
    <row r="11" spans="1:12" customFormat="1" x14ac:dyDescent="0.2">
      <c r="A11" s="416" t="s">
        <v>116</v>
      </c>
      <c r="B11" s="580" t="s">
        <v>19</v>
      </c>
      <c r="C11" s="417">
        <v>40581.216</v>
      </c>
      <c r="D11" s="418">
        <v>75628.909</v>
      </c>
      <c r="E11" s="419">
        <v>248688.24400000001</v>
      </c>
      <c r="F11" s="420">
        <v>387289.929</v>
      </c>
      <c r="G11" s="421">
        <v>30246.494999999999</v>
      </c>
      <c r="H11" s="422">
        <v>28737.657999999999</v>
      </c>
      <c r="I11" s="423">
        <v>168193.774</v>
      </c>
      <c r="J11" s="424">
        <v>143391.859</v>
      </c>
      <c r="K11" s="425">
        <v>10334.721000000001</v>
      </c>
      <c r="L11" s="426">
        <v>46891.251000000004</v>
      </c>
    </row>
    <row r="12" spans="1:12" customFormat="1" x14ac:dyDescent="0.2">
      <c r="A12" s="416" t="s">
        <v>117</v>
      </c>
      <c r="B12" s="580" t="s">
        <v>65</v>
      </c>
      <c r="C12" s="417">
        <v>18403.199000000001</v>
      </c>
      <c r="D12" s="418">
        <v>34246.245999999999</v>
      </c>
      <c r="E12" s="419">
        <v>91198.989000000001</v>
      </c>
      <c r="F12" s="420">
        <v>178664.25399999999</v>
      </c>
      <c r="G12" s="421">
        <v>2015.2070000000001</v>
      </c>
      <c r="H12" s="422">
        <v>1499.201</v>
      </c>
      <c r="I12" s="423">
        <v>10070.06</v>
      </c>
      <c r="J12" s="424">
        <v>8213.402</v>
      </c>
      <c r="K12" s="425">
        <v>16387.992000000002</v>
      </c>
      <c r="L12" s="426">
        <v>32747.044999999998</v>
      </c>
    </row>
    <row r="13" spans="1:12" customFormat="1" x14ac:dyDescent="0.2">
      <c r="A13" s="416" t="s">
        <v>118</v>
      </c>
      <c r="B13" s="580" t="s">
        <v>119</v>
      </c>
      <c r="C13" s="417">
        <v>149866.51</v>
      </c>
      <c r="D13" s="418">
        <v>322909.99200000003</v>
      </c>
      <c r="E13" s="419">
        <v>737098.94299999997</v>
      </c>
      <c r="F13" s="420">
        <v>1399572.1640000001</v>
      </c>
      <c r="G13" s="421">
        <v>131185.27900000001</v>
      </c>
      <c r="H13" s="422">
        <v>112084.065</v>
      </c>
      <c r="I13" s="423">
        <v>312799.73700000002</v>
      </c>
      <c r="J13" s="424">
        <v>147119.27600000001</v>
      </c>
      <c r="K13" s="425">
        <v>18681.231</v>
      </c>
      <c r="L13" s="426">
        <v>210825.92700000003</v>
      </c>
    </row>
    <row r="14" spans="1:12" customFormat="1" x14ac:dyDescent="0.2">
      <c r="A14" s="416" t="s">
        <v>230</v>
      </c>
      <c r="B14" s="580" t="s">
        <v>236</v>
      </c>
      <c r="C14" s="417">
        <v>133216.87899999999</v>
      </c>
      <c r="D14" s="418">
        <v>132595.04199999999</v>
      </c>
      <c r="E14" s="419">
        <v>760332.09299999999</v>
      </c>
      <c r="F14" s="420">
        <v>626096.64300000004</v>
      </c>
      <c r="G14" s="421">
        <v>7789.8739999999998</v>
      </c>
      <c r="H14" s="422">
        <v>14570.869000000001</v>
      </c>
      <c r="I14" s="423">
        <v>20016.203000000001</v>
      </c>
      <c r="J14" s="424">
        <v>31827.811000000002</v>
      </c>
      <c r="K14" s="425">
        <v>125427.00499999999</v>
      </c>
      <c r="L14" s="426">
        <v>118024.17299999998</v>
      </c>
    </row>
    <row r="15" spans="1:12" ht="13.5" thickBot="1" x14ac:dyDescent="0.25">
      <c r="A15" s="427" t="s">
        <v>120</v>
      </c>
      <c r="B15" s="581" t="s">
        <v>121</v>
      </c>
      <c r="C15" s="428">
        <v>27752.409</v>
      </c>
      <c r="D15" s="429">
        <v>27755.263999999999</v>
      </c>
      <c r="E15" s="430">
        <v>86694.648000000001</v>
      </c>
      <c r="F15" s="431">
        <v>86739.316999999995</v>
      </c>
      <c r="G15" s="432">
        <v>27997.436000000002</v>
      </c>
      <c r="H15" s="433">
        <v>22613.050999999999</v>
      </c>
      <c r="I15" s="434">
        <v>65478.614999999998</v>
      </c>
      <c r="J15" s="435">
        <v>46490.983</v>
      </c>
      <c r="K15" s="436">
        <v>-245.02700000000186</v>
      </c>
      <c r="L15" s="437">
        <v>5142.2129999999997</v>
      </c>
    </row>
    <row r="16" spans="1:12" ht="12" customHeight="1" x14ac:dyDescent="0.2">
      <c r="A16" s="128" t="s">
        <v>177</v>
      </c>
      <c r="B16" s="69"/>
    </row>
    <row r="17" spans="1:13" s="564" customFormat="1" ht="15" x14ac:dyDescent="0.25">
      <c r="A17" s="565" t="s">
        <v>339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Q7" sqref="Q7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340</v>
      </c>
      <c r="H1" s="568"/>
      <c r="I1" s="568"/>
    </row>
    <row r="2" spans="1:16" s="567" customFormat="1" ht="15.75" x14ac:dyDescent="0.25">
      <c r="A2" s="569" t="s">
        <v>105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171</v>
      </c>
      <c r="B4" s="340"/>
      <c r="C4" s="340"/>
      <c r="D4" s="340"/>
      <c r="E4" s="340"/>
      <c r="I4" s="340" t="s">
        <v>172</v>
      </c>
      <c r="J4" s="340"/>
      <c r="K4" s="340"/>
      <c r="L4" s="340"/>
      <c r="M4" s="340"/>
    </row>
    <row r="5" spans="1:16" ht="16.5" customHeight="1" thickBot="1" x14ac:dyDescent="0.3">
      <c r="A5" s="126" t="s">
        <v>178</v>
      </c>
      <c r="B5" s="107"/>
      <c r="C5" s="107"/>
      <c r="D5" s="107"/>
      <c r="E5" s="107"/>
      <c r="I5" s="126" t="s">
        <v>178</v>
      </c>
      <c r="J5" s="107"/>
      <c r="K5" s="107"/>
      <c r="L5" s="107"/>
      <c r="M5" s="107"/>
    </row>
    <row r="6" spans="1:16" ht="21" thickBot="1" x14ac:dyDescent="0.35">
      <c r="A6" s="109" t="s">
        <v>148</v>
      </c>
      <c r="B6" s="110"/>
      <c r="C6" s="110"/>
      <c r="D6" s="110"/>
      <c r="E6" s="110"/>
      <c r="F6" s="111"/>
      <c r="I6" s="109" t="s">
        <v>149</v>
      </c>
      <c r="J6" s="110"/>
      <c r="K6" s="110"/>
      <c r="L6" s="110"/>
      <c r="M6" s="110"/>
      <c r="N6" s="111"/>
    </row>
    <row r="7" spans="1:16" ht="19.5" thickBot="1" x14ac:dyDescent="0.35">
      <c r="A7" s="120" t="s">
        <v>358</v>
      </c>
      <c r="B7" s="121"/>
      <c r="C7" s="122"/>
      <c r="D7" s="123" t="s">
        <v>360</v>
      </c>
      <c r="E7" s="121"/>
      <c r="F7" s="124"/>
      <c r="G7" s="125"/>
      <c r="H7" s="125"/>
      <c r="I7" s="120" t="s">
        <v>358</v>
      </c>
      <c r="J7" s="121"/>
      <c r="K7" s="122"/>
      <c r="L7" s="123" t="s">
        <v>360</v>
      </c>
      <c r="M7" s="121"/>
      <c r="N7" s="124"/>
    </row>
    <row r="8" spans="1:16" ht="43.5" thickBot="1" x14ac:dyDescent="0.25">
      <c r="A8" s="341" t="s">
        <v>150</v>
      </c>
      <c r="B8" s="342" t="s">
        <v>111</v>
      </c>
      <c r="C8" s="343" t="s">
        <v>232</v>
      </c>
      <c r="D8" s="341" t="s">
        <v>150</v>
      </c>
      <c r="E8" s="342" t="s">
        <v>111</v>
      </c>
      <c r="F8" s="114" t="s">
        <v>232</v>
      </c>
      <c r="I8" s="341" t="s">
        <v>150</v>
      </c>
      <c r="J8" s="342" t="s">
        <v>111</v>
      </c>
      <c r="K8" s="343" t="s">
        <v>232</v>
      </c>
      <c r="L8" s="341" t="s">
        <v>150</v>
      </c>
      <c r="M8" s="342" t="s">
        <v>111</v>
      </c>
      <c r="N8" s="114" t="s">
        <v>232</v>
      </c>
      <c r="P8" s="115"/>
    </row>
    <row r="9" spans="1:16" ht="15" thickBot="1" x14ac:dyDescent="0.25">
      <c r="A9" s="116" t="s">
        <v>103</v>
      </c>
      <c r="B9" s="344">
        <v>658933.07400000002</v>
      </c>
      <c r="C9" s="345">
        <v>3349006.4270000001</v>
      </c>
      <c r="D9" s="132" t="s">
        <v>103</v>
      </c>
      <c r="E9" s="344">
        <v>634694.402</v>
      </c>
      <c r="F9" s="249">
        <v>2822383.9759999998</v>
      </c>
      <c r="G9" s="265"/>
      <c r="H9" s="131"/>
      <c r="I9" s="132" t="s">
        <v>103</v>
      </c>
      <c r="J9" s="344">
        <v>123770.99099999999</v>
      </c>
      <c r="K9" s="345">
        <v>689003.85199999996</v>
      </c>
      <c r="L9" s="346" t="s">
        <v>103</v>
      </c>
      <c r="M9" s="344">
        <v>95197.835000000006</v>
      </c>
      <c r="N9" s="249">
        <v>454293.576</v>
      </c>
    </row>
    <row r="10" spans="1:16" x14ac:dyDescent="0.2">
      <c r="A10" s="347" t="s">
        <v>255</v>
      </c>
      <c r="B10" s="348">
        <v>216964.693</v>
      </c>
      <c r="C10" s="349">
        <v>1091117.743</v>
      </c>
      <c r="D10" s="350" t="s">
        <v>336</v>
      </c>
      <c r="E10" s="351">
        <v>192673.416</v>
      </c>
      <c r="F10" s="252">
        <v>853968.60400000005</v>
      </c>
      <c r="G10" s="131"/>
      <c r="H10" s="131"/>
      <c r="I10" s="347" t="s">
        <v>152</v>
      </c>
      <c r="J10" s="348">
        <v>51521.955999999998</v>
      </c>
      <c r="K10" s="349">
        <v>317978.89500000002</v>
      </c>
      <c r="L10" s="350" t="s">
        <v>152</v>
      </c>
      <c r="M10" s="351">
        <v>46249.606</v>
      </c>
      <c r="N10" s="252">
        <v>237471.68299999999</v>
      </c>
    </row>
    <row r="11" spans="1:16" x14ac:dyDescent="0.2">
      <c r="A11" s="352" t="s">
        <v>318</v>
      </c>
      <c r="B11" s="353">
        <v>152816.44899999999</v>
      </c>
      <c r="C11" s="354">
        <v>773156.90099999995</v>
      </c>
      <c r="D11" s="355" t="s">
        <v>255</v>
      </c>
      <c r="E11" s="356">
        <v>142858.37700000001</v>
      </c>
      <c r="F11" s="254">
        <v>646795.26800000004</v>
      </c>
      <c r="G11" s="131"/>
      <c r="H11" s="131"/>
      <c r="I11" s="352" t="s">
        <v>251</v>
      </c>
      <c r="J11" s="353">
        <v>33219.292000000001</v>
      </c>
      <c r="K11" s="354">
        <v>190524.54300000001</v>
      </c>
      <c r="L11" s="355" t="s">
        <v>251</v>
      </c>
      <c r="M11" s="356">
        <v>32831.576999999997</v>
      </c>
      <c r="N11" s="254">
        <v>166519.58600000001</v>
      </c>
    </row>
    <row r="12" spans="1:16" x14ac:dyDescent="0.2">
      <c r="A12" s="352" t="s">
        <v>151</v>
      </c>
      <c r="B12" s="353">
        <v>87249.85</v>
      </c>
      <c r="C12" s="354">
        <v>467217.55</v>
      </c>
      <c r="D12" s="355" t="s">
        <v>151</v>
      </c>
      <c r="E12" s="356">
        <v>109716.10400000001</v>
      </c>
      <c r="F12" s="254">
        <v>485853.86200000002</v>
      </c>
      <c r="G12" s="131"/>
      <c r="H12" s="131"/>
      <c r="I12" s="352" t="s">
        <v>151</v>
      </c>
      <c r="J12" s="353">
        <v>13356.868</v>
      </c>
      <c r="K12" s="354">
        <v>66899.462</v>
      </c>
      <c r="L12" s="355" t="s">
        <v>157</v>
      </c>
      <c r="M12" s="356">
        <v>9079.4920000000002</v>
      </c>
      <c r="N12" s="254">
        <v>25955.989000000001</v>
      </c>
    </row>
    <row r="13" spans="1:16" x14ac:dyDescent="0.2">
      <c r="A13" s="352" t="s">
        <v>256</v>
      </c>
      <c r="B13" s="353">
        <v>32663.77</v>
      </c>
      <c r="C13" s="354">
        <v>165997.07500000001</v>
      </c>
      <c r="D13" s="355" t="s">
        <v>313</v>
      </c>
      <c r="E13" s="356">
        <v>80666.504000000001</v>
      </c>
      <c r="F13" s="254">
        <v>353373.11099999998</v>
      </c>
      <c r="G13" s="131"/>
      <c r="H13" s="131"/>
      <c r="I13" s="352" t="s">
        <v>252</v>
      </c>
      <c r="J13" s="353">
        <v>6941.7160000000003</v>
      </c>
      <c r="K13" s="354">
        <v>33530.432999999997</v>
      </c>
      <c r="L13" s="355" t="s">
        <v>151</v>
      </c>
      <c r="M13" s="356">
        <v>1760.636</v>
      </c>
      <c r="N13" s="254">
        <v>4875.1840000000002</v>
      </c>
    </row>
    <row r="14" spans="1:16" x14ac:dyDescent="0.2">
      <c r="A14" s="352" t="s">
        <v>336</v>
      </c>
      <c r="B14" s="353">
        <v>29523.762999999999</v>
      </c>
      <c r="C14" s="354">
        <v>157555.59099999999</v>
      </c>
      <c r="D14" s="355" t="s">
        <v>318</v>
      </c>
      <c r="E14" s="356">
        <v>34548.648999999998</v>
      </c>
      <c r="F14" s="254">
        <v>160011.46299999999</v>
      </c>
      <c r="G14" s="131"/>
      <c r="H14" s="131"/>
      <c r="I14" s="352" t="s">
        <v>157</v>
      </c>
      <c r="J14" s="353">
        <v>3811.944</v>
      </c>
      <c r="K14" s="354">
        <v>12310.495999999999</v>
      </c>
      <c r="L14" s="355" t="s">
        <v>253</v>
      </c>
      <c r="M14" s="356">
        <v>1100.837</v>
      </c>
      <c r="N14" s="254">
        <v>4436.3029999999999</v>
      </c>
    </row>
    <row r="15" spans="1:16" x14ac:dyDescent="0.2">
      <c r="A15" s="352" t="s">
        <v>311</v>
      </c>
      <c r="B15" s="353">
        <v>22973.081999999999</v>
      </c>
      <c r="C15" s="354">
        <v>113968.145</v>
      </c>
      <c r="D15" s="355" t="s">
        <v>311</v>
      </c>
      <c r="E15" s="356">
        <v>22253.138999999999</v>
      </c>
      <c r="F15" s="254">
        <v>101349.75999999999</v>
      </c>
      <c r="G15" s="131"/>
      <c r="H15" s="131"/>
      <c r="I15" s="352" t="s">
        <v>263</v>
      </c>
      <c r="J15" s="353">
        <v>3286.482</v>
      </c>
      <c r="K15" s="354">
        <v>16963.762999999999</v>
      </c>
      <c r="L15" s="355" t="s">
        <v>154</v>
      </c>
      <c r="M15" s="356">
        <v>877.31299999999999</v>
      </c>
      <c r="N15" s="254">
        <v>4165.6319999999996</v>
      </c>
    </row>
    <row r="16" spans="1:16" x14ac:dyDescent="0.2">
      <c r="A16" s="352" t="s">
        <v>337</v>
      </c>
      <c r="B16" s="353">
        <v>20507.812000000002</v>
      </c>
      <c r="C16" s="354">
        <v>99960.002999999997</v>
      </c>
      <c r="D16" s="355" t="s">
        <v>153</v>
      </c>
      <c r="E16" s="356">
        <v>15335.671</v>
      </c>
      <c r="F16" s="254">
        <v>73743.751999999993</v>
      </c>
      <c r="G16" s="131"/>
      <c r="H16" s="131"/>
      <c r="I16" s="352" t="s">
        <v>228</v>
      </c>
      <c r="J16" s="353">
        <v>3014.261</v>
      </c>
      <c r="K16" s="354">
        <v>16196.879000000001</v>
      </c>
      <c r="L16" s="355" t="s">
        <v>259</v>
      </c>
      <c r="M16" s="356">
        <v>861.30799999999999</v>
      </c>
      <c r="N16" s="254">
        <v>2062.2060000000001</v>
      </c>
    </row>
    <row r="17" spans="1:16" x14ac:dyDescent="0.2">
      <c r="A17" s="352" t="s">
        <v>313</v>
      </c>
      <c r="B17" s="353">
        <v>19303.116000000002</v>
      </c>
      <c r="C17" s="354">
        <v>95162.559999999998</v>
      </c>
      <c r="D17" s="355" t="s">
        <v>322</v>
      </c>
      <c r="E17" s="356">
        <v>12001.698</v>
      </c>
      <c r="F17" s="254">
        <v>47196.737999999998</v>
      </c>
      <c r="G17" s="131"/>
      <c r="H17" s="131"/>
      <c r="I17" s="352" t="s">
        <v>154</v>
      </c>
      <c r="J17" s="353">
        <v>2354.6260000000002</v>
      </c>
      <c r="K17" s="354">
        <v>9216.1560000000009</v>
      </c>
      <c r="L17" s="355" t="s">
        <v>263</v>
      </c>
      <c r="M17" s="356">
        <v>845.55700000000002</v>
      </c>
      <c r="N17" s="254">
        <v>4001.91</v>
      </c>
    </row>
    <row r="18" spans="1:16" x14ac:dyDescent="0.2">
      <c r="A18" s="352" t="s">
        <v>257</v>
      </c>
      <c r="B18" s="353">
        <v>15497.052</v>
      </c>
      <c r="C18" s="354">
        <v>82529.282000000007</v>
      </c>
      <c r="D18" s="355" t="s">
        <v>249</v>
      </c>
      <c r="E18" s="356">
        <v>11897.35</v>
      </c>
      <c r="F18" s="254">
        <v>52163.118000000002</v>
      </c>
      <c r="G18" s="131"/>
      <c r="H18" s="131"/>
      <c r="I18" s="352" t="s">
        <v>253</v>
      </c>
      <c r="J18" s="353">
        <v>2133.4169999999999</v>
      </c>
      <c r="K18" s="354">
        <v>12523.089</v>
      </c>
      <c r="L18" s="355" t="s">
        <v>252</v>
      </c>
      <c r="M18" s="356">
        <v>698.65599999999995</v>
      </c>
      <c r="N18" s="254">
        <v>2024.5619999999999</v>
      </c>
    </row>
    <row r="19" spans="1:16" ht="13.5" thickBot="1" x14ac:dyDescent="0.25">
      <c r="A19" s="357" t="s">
        <v>343</v>
      </c>
      <c r="B19" s="358">
        <v>12970.071</v>
      </c>
      <c r="C19" s="359">
        <v>64523.775000000001</v>
      </c>
      <c r="D19" s="360" t="s">
        <v>319</v>
      </c>
      <c r="E19" s="361">
        <v>5105.5569999999998</v>
      </c>
      <c r="F19" s="256">
        <v>20760.865000000002</v>
      </c>
      <c r="G19" s="131"/>
      <c r="H19" s="131"/>
      <c r="I19" s="357" t="s">
        <v>258</v>
      </c>
      <c r="J19" s="358">
        <v>1096.877</v>
      </c>
      <c r="K19" s="359">
        <v>3547.4459999999999</v>
      </c>
      <c r="L19" s="360" t="s">
        <v>155</v>
      </c>
      <c r="M19" s="361">
        <v>323.91199999999998</v>
      </c>
      <c r="N19" s="256">
        <v>1014.67</v>
      </c>
    </row>
    <row r="20" spans="1:16" x14ac:dyDescent="0.2">
      <c r="A20" s="127" t="s">
        <v>156</v>
      </c>
      <c r="B20" s="117"/>
      <c r="C20" s="117"/>
      <c r="D20" s="118"/>
      <c r="E20" s="119"/>
      <c r="F20" s="119"/>
      <c r="I20" s="127" t="s">
        <v>156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179</v>
      </c>
      <c r="B23" s="340"/>
      <c r="C23" s="340"/>
      <c r="D23" s="340"/>
      <c r="E23" s="340"/>
      <c r="I23" s="340" t="s">
        <v>180</v>
      </c>
      <c r="J23" s="340"/>
      <c r="K23" s="340"/>
      <c r="L23" s="340"/>
      <c r="M23" s="340"/>
    </row>
    <row r="24" spans="1:16" ht="16.5" thickBot="1" x14ac:dyDescent="0.3">
      <c r="A24" s="126" t="s">
        <v>178</v>
      </c>
      <c r="B24" s="107"/>
      <c r="C24" s="107"/>
      <c r="D24" s="107"/>
      <c r="E24" s="107"/>
      <c r="I24" s="126" t="s">
        <v>178</v>
      </c>
      <c r="J24" s="107"/>
      <c r="K24" s="107"/>
      <c r="L24" s="107"/>
      <c r="M24" s="107"/>
    </row>
    <row r="25" spans="1:16" ht="21" thickBot="1" x14ac:dyDescent="0.35">
      <c r="A25" s="109" t="s">
        <v>148</v>
      </c>
      <c r="B25" s="110"/>
      <c r="C25" s="110"/>
      <c r="D25" s="110"/>
      <c r="E25" s="110"/>
      <c r="F25" s="111"/>
      <c r="I25" s="109" t="s">
        <v>149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358</v>
      </c>
      <c r="B26" s="121"/>
      <c r="C26" s="122"/>
      <c r="D26" s="123" t="s">
        <v>360</v>
      </c>
      <c r="E26" s="121"/>
      <c r="F26" s="124"/>
      <c r="G26" s="125"/>
      <c r="H26" s="125"/>
      <c r="I26" s="120" t="s">
        <v>358</v>
      </c>
      <c r="J26" s="121"/>
      <c r="K26" s="122"/>
      <c r="L26" s="123" t="s">
        <v>360</v>
      </c>
      <c r="M26" s="121"/>
      <c r="N26" s="124"/>
    </row>
    <row r="27" spans="1:16" ht="43.5" thickBot="1" x14ac:dyDescent="0.25">
      <c r="A27" s="341" t="s">
        <v>150</v>
      </c>
      <c r="B27" s="342" t="s">
        <v>111</v>
      </c>
      <c r="C27" s="343" t="s">
        <v>232</v>
      </c>
      <c r="D27" s="341" t="s">
        <v>150</v>
      </c>
      <c r="E27" s="342" t="s">
        <v>111</v>
      </c>
      <c r="F27" s="114" t="s">
        <v>232</v>
      </c>
      <c r="I27" s="341" t="s">
        <v>150</v>
      </c>
      <c r="J27" s="342" t="s">
        <v>111</v>
      </c>
      <c r="K27" s="343" t="s">
        <v>232</v>
      </c>
      <c r="L27" s="341" t="s">
        <v>150</v>
      </c>
      <c r="M27" s="342" t="s">
        <v>111</v>
      </c>
      <c r="N27" s="114" t="s">
        <v>232</v>
      </c>
      <c r="P27" s="137"/>
    </row>
    <row r="28" spans="1:16" ht="15" thickBot="1" x14ac:dyDescent="0.25">
      <c r="A28" s="116" t="s">
        <v>103</v>
      </c>
      <c r="B28" s="344">
        <v>40581.216</v>
      </c>
      <c r="C28" s="345">
        <v>248688.24400000001</v>
      </c>
      <c r="D28" s="346" t="s">
        <v>103</v>
      </c>
      <c r="E28" s="344">
        <v>75628.909</v>
      </c>
      <c r="F28" s="249">
        <v>387289.929</v>
      </c>
      <c r="I28" s="116" t="s">
        <v>103</v>
      </c>
      <c r="J28" s="344">
        <v>30246.494999999999</v>
      </c>
      <c r="K28" s="345">
        <v>168193.774</v>
      </c>
      <c r="L28" s="346" t="s">
        <v>103</v>
      </c>
      <c r="M28" s="344">
        <v>28737.657999999999</v>
      </c>
      <c r="N28" s="249">
        <v>143391.859</v>
      </c>
    </row>
    <row r="29" spans="1:16" x14ac:dyDescent="0.2">
      <c r="A29" s="347" t="s">
        <v>151</v>
      </c>
      <c r="B29" s="348">
        <v>32609.171999999999</v>
      </c>
      <c r="C29" s="251">
        <v>204593.83600000001</v>
      </c>
      <c r="D29" s="258" t="s">
        <v>151</v>
      </c>
      <c r="E29" s="319">
        <v>55464.101999999999</v>
      </c>
      <c r="F29" s="252">
        <v>290803.22899999999</v>
      </c>
      <c r="I29" s="347" t="s">
        <v>252</v>
      </c>
      <c r="J29" s="348">
        <v>10787.442999999999</v>
      </c>
      <c r="K29" s="349">
        <v>54597.535000000003</v>
      </c>
      <c r="L29" s="350" t="s">
        <v>252</v>
      </c>
      <c r="M29" s="351">
        <v>7591.5860000000002</v>
      </c>
      <c r="N29" s="252">
        <v>38152.572</v>
      </c>
    </row>
    <row r="30" spans="1:16" x14ac:dyDescent="0.2">
      <c r="A30" s="352" t="s">
        <v>313</v>
      </c>
      <c r="B30" s="353">
        <v>4747.5200000000004</v>
      </c>
      <c r="C30" s="253">
        <v>29290.183000000001</v>
      </c>
      <c r="D30" s="257" t="s">
        <v>319</v>
      </c>
      <c r="E30" s="323">
        <v>8897.357</v>
      </c>
      <c r="F30" s="254">
        <v>40239.271000000001</v>
      </c>
      <c r="I30" s="352" t="s">
        <v>251</v>
      </c>
      <c r="J30" s="353">
        <v>5113.7929999999997</v>
      </c>
      <c r="K30" s="354">
        <v>32043.121999999999</v>
      </c>
      <c r="L30" s="355" t="s">
        <v>251</v>
      </c>
      <c r="M30" s="356">
        <v>6735.8789999999999</v>
      </c>
      <c r="N30" s="254">
        <v>38318.788</v>
      </c>
    </row>
    <row r="31" spans="1:16" x14ac:dyDescent="0.2">
      <c r="A31" s="352" t="s">
        <v>319</v>
      </c>
      <c r="B31" s="353">
        <v>1864.096</v>
      </c>
      <c r="C31" s="253">
        <v>11099.808000000001</v>
      </c>
      <c r="D31" s="257" t="s">
        <v>336</v>
      </c>
      <c r="E31" s="323">
        <v>7503.2749999999996</v>
      </c>
      <c r="F31" s="254">
        <v>44045.786</v>
      </c>
      <c r="I31" s="352" t="s">
        <v>152</v>
      </c>
      <c r="J31" s="353">
        <v>4289.42</v>
      </c>
      <c r="K31" s="354">
        <v>32214.882000000001</v>
      </c>
      <c r="L31" s="355" t="s">
        <v>152</v>
      </c>
      <c r="M31" s="356">
        <v>4920.116</v>
      </c>
      <c r="N31" s="254">
        <v>30568.732</v>
      </c>
    </row>
    <row r="32" spans="1:16" x14ac:dyDescent="0.2">
      <c r="A32" s="352" t="s">
        <v>154</v>
      </c>
      <c r="B32" s="353">
        <v>316.17899999999997</v>
      </c>
      <c r="C32" s="253">
        <v>264.291</v>
      </c>
      <c r="D32" s="257" t="s">
        <v>322</v>
      </c>
      <c r="E32" s="323">
        <v>1165.692</v>
      </c>
      <c r="F32" s="254">
        <v>5523.6210000000001</v>
      </c>
      <c r="I32" s="352" t="s">
        <v>263</v>
      </c>
      <c r="J32" s="353">
        <v>3462.43</v>
      </c>
      <c r="K32" s="354">
        <v>17894.328000000001</v>
      </c>
      <c r="L32" s="355" t="s">
        <v>151</v>
      </c>
      <c r="M32" s="356">
        <v>4105.018</v>
      </c>
      <c r="N32" s="254">
        <v>11927.904</v>
      </c>
    </row>
    <row r="33" spans="1:14" x14ac:dyDescent="0.2">
      <c r="A33" s="352" t="s">
        <v>152</v>
      </c>
      <c r="B33" s="353">
        <v>216.44399999999999</v>
      </c>
      <c r="C33" s="253">
        <v>1278.1479999999999</v>
      </c>
      <c r="D33" s="257" t="s">
        <v>154</v>
      </c>
      <c r="E33" s="323">
        <v>735.26700000000005</v>
      </c>
      <c r="F33" s="254">
        <v>1661.8610000000001</v>
      </c>
      <c r="I33" s="352" t="s">
        <v>151</v>
      </c>
      <c r="J33" s="353">
        <v>3127.6489999999999</v>
      </c>
      <c r="K33" s="354">
        <v>13259.316000000001</v>
      </c>
      <c r="L33" s="355" t="s">
        <v>263</v>
      </c>
      <c r="M33" s="356">
        <v>2411.5790000000002</v>
      </c>
      <c r="N33" s="254">
        <v>12260.361000000001</v>
      </c>
    </row>
    <row r="34" spans="1:14" ht="13.5" thickBot="1" x14ac:dyDescent="0.25">
      <c r="A34" s="357" t="s">
        <v>251</v>
      </c>
      <c r="B34" s="358">
        <v>213.61799999999999</v>
      </c>
      <c r="C34" s="255">
        <v>1052.088</v>
      </c>
      <c r="D34" s="259" t="s">
        <v>251</v>
      </c>
      <c r="E34" s="320">
        <v>482.37099999999998</v>
      </c>
      <c r="F34" s="256">
        <v>2063.4670000000001</v>
      </c>
      <c r="I34" s="357" t="s">
        <v>154</v>
      </c>
      <c r="J34" s="358">
        <v>1925.7439999999999</v>
      </c>
      <c r="K34" s="359">
        <v>11227.855</v>
      </c>
      <c r="L34" s="360" t="s">
        <v>154</v>
      </c>
      <c r="M34" s="361">
        <v>1891.9090000000001</v>
      </c>
      <c r="N34" s="256">
        <v>8915.0509999999995</v>
      </c>
    </row>
    <row r="35" spans="1:14" x14ac:dyDescent="0.2">
      <c r="A35" s="127" t="s">
        <v>156</v>
      </c>
      <c r="B35"/>
      <c r="C35"/>
      <c r="D35"/>
      <c r="E35"/>
      <c r="F35"/>
      <c r="I35" s="127" t="s">
        <v>156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0" t="s">
        <v>173</v>
      </c>
      <c r="B38" s="340"/>
      <c r="C38" s="340"/>
      <c r="D38" s="340"/>
      <c r="E38" s="340"/>
      <c r="F38" s="126"/>
      <c r="I38" s="340" t="s">
        <v>174</v>
      </c>
      <c r="J38" s="340"/>
      <c r="K38" s="340"/>
      <c r="L38" s="340"/>
      <c r="M38" s="340"/>
      <c r="N38" s="126"/>
    </row>
    <row r="39" spans="1:14" ht="16.5" thickBot="1" x14ac:dyDescent="0.3">
      <c r="A39" s="126" t="s">
        <v>178</v>
      </c>
      <c r="B39" s="107"/>
      <c r="C39" s="107"/>
      <c r="D39" s="107"/>
      <c r="E39" s="107"/>
      <c r="I39" s="126" t="s">
        <v>178</v>
      </c>
      <c r="J39" s="107"/>
      <c r="K39" s="107"/>
      <c r="L39" s="107"/>
      <c r="M39" s="107"/>
    </row>
    <row r="40" spans="1:14" ht="21" thickBot="1" x14ac:dyDescent="0.35">
      <c r="A40" s="109" t="s">
        <v>148</v>
      </c>
      <c r="B40" s="110"/>
      <c r="C40" s="110"/>
      <c r="D40" s="110"/>
      <c r="E40" s="110"/>
      <c r="F40" s="111"/>
      <c r="G40" s="125"/>
      <c r="H40" s="125"/>
      <c r="I40" s="109" t="s">
        <v>149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358</v>
      </c>
      <c r="B41" s="121"/>
      <c r="C41" s="122"/>
      <c r="D41" s="123" t="s">
        <v>360</v>
      </c>
      <c r="E41" s="121"/>
      <c r="F41" s="124"/>
      <c r="I41" s="120" t="s">
        <v>358</v>
      </c>
      <c r="J41" s="121"/>
      <c r="K41" s="122"/>
      <c r="L41" s="123" t="s">
        <v>360</v>
      </c>
      <c r="M41" s="121"/>
      <c r="N41" s="124"/>
    </row>
    <row r="42" spans="1:14" ht="43.5" thickBot="1" x14ac:dyDescent="0.25">
      <c r="A42" s="368" t="s">
        <v>150</v>
      </c>
      <c r="B42" s="342" t="s">
        <v>111</v>
      </c>
      <c r="C42" s="112" t="s">
        <v>232</v>
      </c>
      <c r="D42" s="113" t="s">
        <v>150</v>
      </c>
      <c r="E42" s="321" t="s">
        <v>111</v>
      </c>
      <c r="F42" s="114" t="s">
        <v>232</v>
      </c>
      <c r="G42" s="131"/>
      <c r="H42" s="131"/>
      <c r="I42" s="341" t="s">
        <v>150</v>
      </c>
      <c r="J42" s="342" t="s">
        <v>111</v>
      </c>
      <c r="K42" s="114" t="s">
        <v>232</v>
      </c>
      <c r="L42" s="341" t="s">
        <v>150</v>
      </c>
      <c r="M42" s="342" t="s">
        <v>111</v>
      </c>
      <c r="N42" s="114" t="s">
        <v>232</v>
      </c>
    </row>
    <row r="43" spans="1:14" ht="15" thickBot="1" x14ac:dyDescent="0.25">
      <c r="A43" s="116" t="s">
        <v>103</v>
      </c>
      <c r="B43" s="344">
        <v>149866.51</v>
      </c>
      <c r="C43" s="249">
        <v>737098.94299999997</v>
      </c>
      <c r="D43" s="250" t="s">
        <v>103</v>
      </c>
      <c r="E43" s="322">
        <v>322909.99200000003</v>
      </c>
      <c r="F43" s="249">
        <v>1399572.1640000001</v>
      </c>
      <c r="G43" s="131"/>
      <c r="H43" s="131"/>
      <c r="I43" s="132" t="s">
        <v>103</v>
      </c>
      <c r="J43" s="344">
        <v>131185.27900000001</v>
      </c>
      <c r="K43" s="249">
        <v>312799.73700000002</v>
      </c>
      <c r="L43" s="346" t="s">
        <v>103</v>
      </c>
      <c r="M43" s="344">
        <v>112084.065</v>
      </c>
      <c r="N43" s="249">
        <v>147119.27600000001</v>
      </c>
    </row>
    <row r="44" spans="1:14" x14ac:dyDescent="0.2">
      <c r="A44" s="347" t="s">
        <v>151</v>
      </c>
      <c r="B44" s="348">
        <v>119246.97</v>
      </c>
      <c r="C44" s="251">
        <v>641325.88699999999</v>
      </c>
      <c r="D44" s="258" t="s">
        <v>151</v>
      </c>
      <c r="E44" s="319">
        <v>144028.64300000001</v>
      </c>
      <c r="F44" s="252">
        <v>653830.326</v>
      </c>
      <c r="G44" s="131"/>
      <c r="H44" s="131"/>
      <c r="I44" s="347" t="s">
        <v>157</v>
      </c>
      <c r="J44" s="348">
        <v>40642.813999999998</v>
      </c>
      <c r="K44" s="251">
        <v>14315.875</v>
      </c>
      <c r="L44" s="350" t="s">
        <v>157</v>
      </c>
      <c r="M44" s="351">
        <v>38604.019999999997</v>
      </c>
      <c r="N44" s="252">
        <v>14331.023999999999</v>
      </c>
    </row>
    <row r="45" spans="1:14" x14ac:dyDescent="0.2">
      <c r="A45" s="352" t="s">
        <v>249</v>
      </c>
      <c r="B45" s="353">
        <v>4808.9520000000002</v>
      </c>
      <c r="C45" s="253">
        <v>27611.655999999999</v>
      </c>
      <c r="D45" s="257" t="s">
        <v>319</v>
      </c>
      <c r="E45" s="323">
        <v>91923.698000000004</v>
      </c>
      <c r="F45" s="254">
        <v>402608.20899999997</v>
      </c>
      <c r="G45" s="131"/>
      <c r="H45" s="131"/>
      <c r="I45" s="352" t="s">
        <v>152</v>
      </c>
      <c r="J45" s="353">
        <v>31272.666000000001</v>
      </c>
      <c r="K45" s="253">
        <v>153816.065</v>
      </c>
      <c r="L45" s="355" t="s">
        <v>152</v>
      </c>
      <c r="M45" s="356">
        <v>21872.757000000001</v>
      </c>
      <c r="N45" s="254">
        <v>65456.188999999998</v>
      </c>
    </row>
    <row r="46" spans="1:14" x14ac:dyDescent="0.2">
      <c r="A46" s="352" t="s">
        <v>319</v>
      </c>
      <c r="B46" s="353">
        <v>3532.152</v>
      </c>
      <c r="C46" s="253">
        <v>17641.664000000001</v>
      </c>
      <c r="D46" s="257" t="s">
        <v>254</v>
      </c>
      <c r="E46" s="323">
        <v>34042.317999999999</v>
      </c>
      <c r="F46" s="254">
        <v>154749.103</v>
      </c>
      <c r="G46" s="131"/>
      <c r="H46" s="131"/>
      <c r="I46" s="352" t="s">
        <v>253</v>
      </c>
      <c r="J46" s="353">
        <v>30843.387999999999</v>
      </c>
      <c r="K46" s="253">
        <v>85403.748999999996</v>
      </c>
      <c r="L46" s="355" t="s">
        <v>253</v>
      </c>
      <c r="M46" s="356">
        <v>18907.154999999999</v>
      </c>
      <c r="N46" s="254">
        <v>16657.886999999999</v>
      </c>
    </row>
    <row r="47" spans="1:14" x14ac:dyDescent="0.2">
      <c r="A47" s="352" t="s">
        <v>157</v>
      </c>
      <c r="B47" s="353">
        <v>3340.2139999999999</v>
      </c>
      <c r="C47" s="253">
        <v>877.48699999999997</v>
      </c>
      <c r="D47" s="257" t="s">
        <v>252</v>
      </c>
      <c r="E47" s="323">
        <v>7758.6559999999999</v>
      </c>
      <c r="F47" s="254">
        <v>37157.118000000002</v>
      </c>
      <c r="G47" s="131"/>
      <c r="H47" s="131"/>
      <c r="I47" s="352" t="s">
        <v>260</v>
      </c>
      <c r="J47" s="353">
        <v>6361.7460000000001</v>
      </c>
      <c r="K47" s="253">
        <v>23018.06</v>
      </c>
      <c r="L47" s="355" t="s">
        <v>260</v>
      </c>
      <c r="M47" s="356">
        <v>6979.6319999999996</v>
      </c>
      <c r="N47" s="254">
        <v>26651.49</v>
      </c>
    </row>
    <row r="48" spans="1:14" x14ac:dyDescent="0.2">
      <c r="A48" s="352" t="s">
        <v>155</v>
      </c>
      <c r="B48" s="353">
        <v>3066.7840000000001</v>
      </c>
      <c r="C48" s="253">
        <v>821.28099999999995</v>
      </c>
      <c r="D48" s="257" t="s">
        <v>158</v>
      </c>
      <c r="E48" s="323">
        <v>7471.3230000000003</v>
      </c>
      <c r="F48" s="254">
        <v>36243.396999999997</v>
      </c>
      <c r="G48" s="131"/>
      <c r="H48" s="131"/>
      <c r="I48" s="352" t="s">
        <v>155</v>
      </c>
      <c r="J48" s="353">
        <v>6352.7240000000002</v>
      </c>
      <c r="K48" s="253">
        <v>3683.0920000000001</v>
      </c>
      <c r="L48" s="355" t="s">
        <v>155</v>
      </c>
      <c r="M48" s="356">
        <v>6733.9679999999998</v>
      </c>
      <c r="N48" s="254">
        <v>2117.4459999999999</v>
      </c>
    </row>
    <row r="49" spans="1:14" x14ac:dyDescent="0.2">
      <c r="A49" s="352" t="s">
        <v>252</v>
      </c>
      <c r="B49" s="353">
        <v>2721.5830000000001</v>
      </c>
      <c r="C49" s="253">
        <v>11311.387000000001</v>
      </c>
      <c r="D49" s="257" t="s">
        <v>157</v>
      </c>
      <c r="E49" s="323">
        <v>6538.4560000000001</v>
      </c>
      <c r="F49" s="254">
        <v>2052.8429999999998</v>
      </c>
      <c r="G49" s="131"/>
      <c r="H49" s="131"/>
      <c r="I49" s="352" t="s">
        <v>261</v>
      </c>
      <c r="J49" s="353">
        <v>4587.3050000000003</v>
      </c>
      <c r="K49" s="253">
        <v>4321.482</v>
      </c>
      <c r="L49" s="355" t="s">
        <v>261</v>
      </c>
      <c r="M49" s="356">
        <v>5509.8879999999999</v>
      </c>
      <c r="N49" s="254">
        <v>1703.7170000000001</v>
      </c>
    </row>
    <row r="50" spans="1:14" x14ac:dyDescent="0.2">
      <c r="A50" s="352" t="s">
        <v>263</v>
      </c>
      <c r="B50" s="353">
        <v>2208.3719999999998</v>
      </c>
      <c r="C50" s="253">
        <v>13112.294</v>
      </c>
      <c r="D50" s="257" t="s">
        <v>251</v>
      </c>
      <c r="E50" s="323">
        <v>4834.08</v>
      </c>
      <c r="F50" s="254">
        <v>19693.814999999999</v>
      </c>
      <c r="G50" s="131"/>
      <c r="H50" s="131"/>
      <c r="I50" s="352" t="s">
        <v>251</v>
      </c>
      <c r="J50" s="353">
        <v>3800.038</v>
      </c>
      <c r="K50" s="253">
        <v>16047.076999999999</v>
      </c>
      <c r="L50" s="355" t="s">
        <v>151</v>
      </c>
      <c r="M50" s="356">
        <v>4758.9530000000004</v>
      </c>
      <c r="N50" s="254">
        <v>3320.364</v>
      </c>
    </row>
    <row r="51" spans="1:14" x14ac:dyDescent="0.2">
      <c r="A51" s="352" t="s">
        <v>254</v>
      </c>
      <c r="B51" s="353">
        <v>1938.037</v>
      </c>
      <c r="C51" s="253">
        <v>5260.5569999999998</v>
      </c>
      <c r="D51" s="257" t="s">
        <v>354</v>
      </c>
      <c r="E51" s="323">
        <v>4367.9040000000005</v>
      </c>
      <c r="F51" s="254">
        <v>17274.911</v>
      </c>
      <c r="G51" s="131"/>
      <c r="H51" s="131"/>
      <c r="I51" s="352" t="s">
        <v>151</v>
      </c>
      <c r="J51" s="353">
        <v>3476.11</v>
      </c>
      <c r="K51" s="253">
        <v>4538.55</v>
      </c>
      <c r="L51" s="355" t="s">
        <v>251</v>
      </c>
      <c r="M51" s="356">
        <v>3054.5210000000002</v>
      </c>
      <c r="N51" s="254">
        <v>9136.7880000000005</v>
      </c>
    </row>
    <row r="52" spans="1:14" x14ac:dyDescent="0.2">
      <c r="A52" s="362" t="s">
        <v>259</v>
      </c>
      <c r="B52" s="363">
        <v>1483.9680000000001</v>
      </c>
      <c r="C52" s="364">
        <v>396.875</v>
      </c>
      <c r="D52" s="365" t="s">
        <v>263</v>
      </c>
      <c r="E52" s="366">
        <v>3605.2330000000002</v>
      </c>
      <c r="F52" s="367">
        <v>17400.345000000001</v>
      </c>
      <c r="G52" s="131"/>
      <c r="H52" s="131"/>
      <c r="I52" s="352" t="s">
        <v>257</v>
      </c>
      <c r="J52" s="353">
        <v>1094.2660000000001</v>
      </c>
      <c r="K52" s="253">
        <v>312.166</v>
      </c>
      <c r="L52" s="355" t="s">
        <v>259</v>
      </c>
      <c r="M52" s="356">
        <v>1714.192</v>
      </c>
      <c r="N52" s="254">
        <v>5854.67</v>
      </c>
    </row>
    <row r="53" spans="1:14" ht="13.5" thickBot="1" x14ac:dyDescent="0.25">
      <c r="A53" s="357" t="s">
        <v>253</v>
      </c>
      <c r="B53" s="358">
        <v>1284.067</v>
      </c>
      <c r="C53" s="255">
        <v>2513.3159999999998</v>
      </c>
      <c r="D53" s="259" t="s">
        <v>249</v>
      </c>
      <c r="E53" s="320">
        <v>3351.0839999999998</v>
      </c>
      <c r="F53" s="256">
        <v>16263.387000000001</v>
      </c>
      <c r="G53" s="76"/>
      <c r="H53" s="76"/>
      <c r="I53" s="369" t="s">
        <v>319</v>
      </c>
      <c r="J53" s="370">
        <v>687.01700000000005</v>
      </c>
      <c r="K53" s="371">
        <v>4183.6530000000002</v>
      </c>
      <c r="L53" s="372" t="s">
        <v>257</v>
      </c>
      <c r="M53" s="373">
        <v>1139.403</v>
      </c>
      <c r="N53" s="374">
        <v>416.358</v>
      </c>
    </row>
    <row r="54" spans="1:14" x14ac:dyDescent="0.2">
      <c r="A54" s="127" t="s">
        <v>156</v>
      </c>
      <c r="B54" s="76"/>
      <c r="C54" s="76"/>
      <c r="D54" s="76"/>
      <c r="E54" s="76"/>
      <c r="F54" s="76"/>
      <c r="I54" s="127" t="s">
        <v>156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0" t="s">
        <v>175</v>
      </c>
      <c r="B57" s="340"/>
      <c r="C57" s="340"/>
      <c r="D57" s="340"/>
      <c r="E57" s="340"/>
      <c r="F57" s="126"/>
      <c r="I57" s="340" t="s">
        <v>176</v>
      </c>
      <c r="J57" s="340"/>
      <c r="K57" s="340"/>
      <c r="L57" s="340"/>
      <c r="M57" s="340"/>
      <c r="N57" s="126"/>
    </row>
    <row r="58" spans="1:14" s="564" customFormat="1" ht="16.5" thickBot="1" x14ac:dyDescent="0.3">
      <c r="A58" s="126" t="s">
        <v>178</v>
      </c>
      <c r="B58" s="107"/>
      <c r="C58" s="107"/>
      <c r="D58" s="107"/>
      <c r="E58" s="107"/>
      <c r="F58" s="108"/>
      <c r="G58" s="108"/>
      <c r="H58" s="108"/>
      <c r="I58" s="126" t="s">
        <v>178</v>
      </c>
      <c r="J58" s="107"/>
      <c r="K58" s="107"/>
      <c r="L58" s="107"/>
      <c r="M58" s="107"/>
      <c r="N58" s="108"/>
    </row>
    <row r="59" spans="1:14" s="564" customFormat="1" ht="21" thickBot="1" x14ac:dyDescent="0.35">
      <c r="A59" s="109" t="s">
        <v>148</v>
      </c>
      <c r="B59" s="110"/>
      <c r="C59" s="110"/>
      <c r="D59" s="110"/>
      <c r="E59" s="110"/>
      <c r="F59" s="111"/>
      <c r="G59" s="125"/>
      <c r="H59" s="125"/>
      <c r="I59" s="109" t="s">
        <v>149</v>
      </c>
      <c r="J59" s="110"/>
      <c r="K59" s="110"/>
      <c r="L59" s="110"/>
      <c r="M59" s="110"/>
      <c r="N59" s="111"/>
    </row>
    <row r="60" spans="1:14" s="564" customFormat="1" ht="19.5" thickBot="1" x14ac:dyDescent="0.35">
      <c r="A60" s="120" t="s">
        <v>358</v>
      </c>
      <c r="B60" s="121"/>
      <c r="C60" s="122"/>
      <c r="D60" s="123" t="s">
        <v>360</v>
      </c>
      <c r="E60" s="121"/>
      <c r="F60" s="124"/>
      <c r="G60" s="108"/>
      <c r="H60" s="108"/>
      <c r="I60" s="120" t="s">
        <v>358</v>
      </c>
      <c r="J60" s="121"/>
      <c r="K60" s="122"/>
      <c r="L60" s="123" t="s">
        <v>360</v>
      </c>
      <c r="M60" s="121"/>
      <c r="N60" s="124"/>
    </row>
    <row r="61" spans="1:14" s="564" customFormat="1" ht="43.5" thickBot="1" x14ac:dyDescent="0.25">
      <c r="A61" s="341" t="s">
        <v>150</v>
      </c>
      <c r="B61" s="342" t="s">
        <v>111</v>
      </c>
      <c r="C61" s="343" t="s">
        <v>232</v>
      </c>
      <c r="D61" s="341" t="s">
        <v>150</v>
      </c>
      <c r="E61" s="342" t="s">
        <v>111</v>
      </c>
      <c r="F61" s="114" t="s">
        <v>232</v>
      </c>
      <c r="G61" s="237"/>
      <c r="H61" s="237"/>
      <c r="I61" s="341" t="s">
        <v>150</v>
      </c>
      <c r="J61" s="342" t="s">
        <v>111</v>
      </c>
      <c r="K61" s="343" t="s">
        <v>232</v>
      </c>
      <c r="L61" s="341" t="s">
        <v>150</v>
      </c>
      <c r="M61" s="342" t="s">
        <v>111</v>
      </c>
      <c r="N61" s="114" t="s">
        <v>232</v>
      </c>
    </row>
    <row r="62" spans="1:14" s="564" customFormat="1" ht="15" thickBot="1" x14ac:dyDescent="0.25">
      <c r="A62" s="116" t="s">
        <v>103</v>
      </c>
      <c r="B62" s="344">
        <v>27752.409</v>
      </c>
      <c r="C62" s="345">
        <v>86694.648000000001</v>
      </c>
      <c r="D62" s="346" t="s">
        <v>103</v>
      </c>
      <c r="E62" s="344">
        <v>27755.263999999999</v>
      </c>
      <c r="F62" s="249">
        <v>86739.316999999995</v>
      </c>
      <c r="G62" s="237"/>
      <c r="H62" s="237"/>
      <c r="I62" s="389" t="s">
        <v>103</v>
      </c>
      <c r="J62" s="344">
        <v>27997.436000000002</v>
      </c>
      <c r="K62" s="345">
        <v>65478.614999999998</v>
      </c>
      <c r="L62" s="346" t="s">
        <v>103</v>
      </c>
      <c r="M62" s="344">
        <v>22613.050999999999</v>
      </c>
      <c r="N62" s="249">
        <v>46490.983</v>
      </c>
    </row>
    <row r="63" spans="1:14" x14ac:dyDescent="0.2">
      <c r="A63" s="347" t="s">
        <v>151</v>
      </c>
      <c r="B63" s="348">
        <v>6797.8559999999998</v>
      </c>
      <c r="C63" s="349">
        <v>26393.636999999999</v>
      </c>
      <c r="D63" s="350" t="s">
        <v>151</v>
      </c>
      <c r="E63" s="351">
        <v>7253.8069999999998</v>
      </c>
      <c r="F63" s="252">
        <v>25290.262999999999</v>
      </c>
      <c r="G63" s="237"/>
      <c r="H63" s="237"/>
      <c r="I63" s="390" t="s">
        <v>151</v>
      </c>
      <c r="J63" s="348">
        <v>16334.572</v>
      </c>
      <c r="K63" s="349">
        <v>37815.038</v>
      </c>
      <c r="L63" s="350" t="s">
        <v>151</v>
      </c>
      <c r="M63" s="351">
        <v>11042.034</v>
      </c>
      <c r="N63" s="252">
        <v>23567.647000000001</v>
      </c>
    </row>
    <row r="64" spans="1:14" x14ac:dyDescent="0.2">
      <c r="A64" s="352" t="s">
        <v>154</v>
      </c>
      <c r="B64" s="353">
        <v>5511.183</v>
      </c>
      <c r="C64" s="354">
        <v>19778.12</v>
      </c>
      <c r="D64" s="355" t="s">
        <v>154</v>
      </c>
      <c r="E64" s="356">
        <v>5919.3789999999999</v>
      </c>
      <c r="F64" s="254">
        <v>20616.999</v>
      </c>
      <c r="G64" s="237"/>
      <c r="H64" s="237"/>
      <c r="I64" s="391" t="s">
        <v>250</v>
      </c>
      <c r="J64" s="353">
        <v>3676.748</v>
      </c>
      <c r="K64" s="354">
        <v>6678.4960000000001</v>
      </c>
      <c r="L64" s="355" t="s">
        <v>250</v>
      </c>
      <c r="M64" s="356">
        <v>5028.0720000000001</v>
      </c>
      <c r="N64" s="254">
        <v>9099.2819999999992</v>
      </c>
    </row>
    <row r="65" spans="1:14" x14ac:dyDescent="0.2">
      <c r="A65" s="352" t="s">
        <v>254</v>
      </c>
      <c r="B65" s="353">
        <v>5397.6509999999998</v>
      </c>
      <c r="C65" s="354">
        <v>14781.188</v>
      </c>
      <c r="D65" s="355" t="s">
        <v>254</v>
      </c>
      <c r="E65" s="356">
        <v>4703.1379999999999</v>
      </c>
      <c r="F65" s="254">
        <v>14485.302</v>
      </c>
      <c r="G65" s="237"/>
      <c r="H65" s="237"/>
      <c r="I65" s="391" t="s">
        <v>251</v>
      </c>
      <c r="J65" s="353">
        <v>2757.4859999999999</v>
      </c>
      <c r="K65" s="354">
        <v>9629.9639999999999</v>
      </c>
      <c r="L65" s="355" t="s">
        <v>157</v>
      </c>
      <c r="M65" s="356">
        <v>1707.011</v>
      </c>
      <c r="N65" s="254">
        <v>3284.8409999999999</v>
      </c>
    </row>
    <row r="66" spans="1:14" x14ac:dyDescent="0.2">
      <c r="A66" s="352" t="s">
        <v>319</v>
      </c>
      <c r="B66" s="353">
        <v>3472.6129999999998</v>
      </c>
      <c r="C66" s="354">
        <v>9648.9040000000005</v>
      </c>
      <c r="D66" s="355" t="s">
        <v>319</v>
      </c>
      <c r="E66" s="356">
        <v>3648.3739999999998</v>
      </c>
      <c r="F66" s="254">
        <v>9712.759</v>
      </c>
      <c r="G66" s="237"/>
      <c r="H66" s="237"/>
      <c r="I66" s="391" t="s">
        <v>262</v>
      </c>
      <c r="J66" s="353">
        <v>1441.93</v>
      </c>
      <c r="K66" s="354">
        <v>3288.5259999999998</v>
      </c>
      <c r="L66" s="355" t="s">
        <v>262</v>
      </c>
      <c r="M66" s="356">
        <v>1135.2619999999999</v>
      </c>
      <c r="N66" s="254">
        <v>2413.4659999999999</v>
      </c>
    </row>
    <row r="67" spans="1:14" x14ac:dyDescent="0.2">
      <c r="A67" s="352" t="s">
        <v>157</v>
      </c>
      <c r="B67" s="353">
        <v>1585.8130000000001</v>
      </c>
      <c r="C67" s="354">
        <v>3161.922</v>
      </c>
      <c r="D67" s="355" t="s">
        <v>251</v>
      </c>
      <c r="E67" s="356">
        <v>1293.7059999999999</v>
      </c>
      <c r="F67" s="254">
        <v>4293.5649999999996</v>
      </c>
      <c r="G67" s="237"/>
      <c r="H67" s="237"/>
      <c r="I67" s="391" t="s">
        <v>254</v>
      </c>
      <c r="J67" s="353">
        <v>1156.5519999999999</v>
      </c>
      <c r="K67" s="354">
        <v>2572.0659999999998</v>
      </c>
      <c r="L67" s="355" t="s">
        <v>251</v>
      </c>
      <c r="M67" s="356">
        <v>1082.421</v>
      </c>
      <c r="N67" s="254">
        <v>3345.8069999999998</v>
      </c>
    </row>
    <row r="68" spans="1:14" ht="13.5" thickBot="1" x14ac:dyDescent="0.25">
      <c r="A68" s="357" t="s">
        <v>158</v>
      </c>
      <c r="B68" s="358">
        <v>1011.57</v>
      </c>
      <c r="C68" s="359">
        <v>2635.3820000000001</v>
      </c>
      <c r="D68" s="360" t="s">
        <v>252</v>
      </c>
      <c r="E68" s="361">
        <v>1248.691</v>
      </c>
      <c r="F68" s="256">
        <v>3277.64</v>
      </c>
      <c r="G68" s="237"/>
      <c r="H68" s="237"/>
      <c r="I68" s="392" t="s">
        <v>157</v>
      </c>
      <c r="J68" s="358">
        <v>1099.29</v>
      </c>
      <c r="K68" s="359">
        <v>2155.5340000000001</v>
      </c>
      <c r="L68" s="360" t="s">
        <v>153</v>
      </c>
      <c r="M68" s="361">
        <v>705.77</v>
      </c>
      <c r="N68" s="256">
        <v>1266</v>
      </c>
    </row>
    <row r="69" spans="1:14" x14ac:dyDescent="0.2">
      <c r="A69" s="127" t="s">
        <v>156</v>
      </c>
      <c r="B69" s="76"/>
      <c r="C69" s="76"/>
      <c r="D69" s="76"/>
      <c r="E69" s="76"/>
      <c r="F69" s="76"/>
      <c r="G69" s="76"/>
      <c r="H69" s="76"/>
      <c r="I69" s="127" t="s">
        <v>156</v>
      </c>
      <c r="J69" s="76"/>
      <c r="K69" s="76"/>
      <c r="L69" s="76"/>
      <c r="M69" s="76"/>
      <c r="N69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106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109</v>
      </c>
      <c r="B5" s="403" t="s">
        <v>110</v>
      </c>
      <c r="C5" s="477" t="s">
        <v>111</v>
      </c>
      <c r="D5" s="478"/>
      <c r="E5" s="478"/>
      <c r="F5" s="478"/>
      <c r="G5" s="595"/>
      <c r="H5" s="479"/>
      <c r="I5" s="492" t="s">
        <v>112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122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9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113</v>
      </c>
      <c r="B8" s="446" t="s">
        <v>114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600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115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600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116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600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117</v>
      </c>
      <c r="B11" s="446" t="s">
        <v>65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600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118</v>
      </c>
      <c r="B12" s="446" t="s">
        <v>119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600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230</v>
      </c>
      <c r="B13" s="446" t="s">
        <v>236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600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120</v>
      </c>
      <c r="B14" s="448" t="s">
        <v>121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601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107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109</v>
      </c>
      <c r="B18" s="403" t="s">
        <v>110</v>
      </c>
      <c r="C18" s="477" t="s">
        <v>111</v>
      </c>
      <c r="D18" s="478"/>
      <c r="E18" s="478"/>
      <c r="F18" s="478"/>
      <c r="G18" s="595"/>
      <c r="H18" s="479"/>
      <c r="I18" s="492" t="s">
        <v>112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122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6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113</v>
      </c>
      <c r="B21" s="446" t="s">
        <v>114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7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115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7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116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7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117</v>
      </c>
      <c r="B24" s="446" t="s">
        <v>65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7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118</v>
      </c>
      <c r="B25" s="446" t="s">
        <v>119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7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230</v>
      </c>
      <c r="B26" s="446" t="s">
        <v>236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7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120</v>
      </c>
      <c r="B27" s="448" t="s">
        <v>121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8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108</v>
      </c>
      <c r="D30" s="533"/>
      <c r="E30" s="533"/>
      <c r="F30" s="533"/>
      <c r="G30" s="602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109</v>
      </c>
      <c r="B31" s="403" t="s">
        <v>110</v>
      </c>
      <c r="C31" s="456" t="s">
        <v>111</v>
      </c>
      <c r="D31" s="457"/>
      <c r="E31" s="457"/>
      <c r="F31" s="457"/>
      <c r="G31" s="594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122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113</v>
      </c>
      <c r="B34" s="446" t="s">
        <v>114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115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116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117</v>
      </c>
      <c r="B37" s="446" t="s">
        <v>65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118</v>
      </c>
      <c r="B38" s="446" t="s">
        <v>119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230</v>
      </c>
      <c r="B39" s="446" t="s">
        <v>236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120</v>
      </c>
      <c r="B40" s="448" t="s">
        <v>121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L13" sqref="L1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288</v>
      </c>
      <c r="B1" s="12"/>
      <c r="C1" s="13"/>
      <c r="D1" s="12"/>
      <c r="E1" s="12"/>
    </row>
    <row r="2" spans="1:7" s="16" customFormat="1" ht="18.75" x14ac:dyDescent="0.3">
      <c r="A2" s="139" t="s">
        <v>356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194</v>
      </c>
      <c r="D4" s="140" t="s">
        <v>104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53</v>
      </c>
      <c r="D5" s="145"/>
      <c r="E5" s="145"/>
      <c r="F5" s="145"/>
      <c r="G5" s="146"/>
    </row>
    <row r="6" spans="1:7" ht="48" thickBot="1" x14ac:dyDescent="0.3">
      <c r="A6" s="147" t="s">
        <v>58</v>
      </c>
      <c r="B6" s="148" t="s">
        <v>195</v>
      </c>
      <c r="C6" s="310" t="s">
        <v>370</v>
      </c>
      <c r="D6" s="311" t="s">
        <v>371</v>
      </c>
      <c r="E6" s="312" t="s">
        <v>372</v>
      </c>
      <c r="F6" s="741" t="s">
        <v>365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323</v>
      </c>
      <c r="G7" s="156" t="s">
        <v>290</v>
      </c>
    </row>
    <row r="8" spans="1:7" ht="19.5" x14ac:dyDescent="0.35">
      <c r="A8" s="157" t="s">
        <v>17</v>
      </c>
      <c r="B8" s="158" t="s">
        <v>196</v>
      </c>
      <c r="C8" s="159">
        <v>1318.2049999999999</v>
      </c>
      <c r="D8" s="160">
        <v>841.66800000000001</v>
      </c>
      <c r="E8" s="161">
        <v>706.41800000000001</v>
      </c>
      <c r="F8" s="162">
        <f>((C8-D8)/D8)*100</f>
        <v>56.618167733595662</v>
      </c>
      <c r="G8" s="163">
        <f>((C8-E8)/E8)*100</f>
        <v>86.604106916867906</v>
      </c>
    </row>
    <row r="9" spans="1:7" ht="19.5" x14ac:dyDescent="0.35">
      <c r="A9" s="164"/>
      <c r="B9" s="165" t="s">
        <v>197</v>
      </c>
      <c r="C9" s="166">
        <v>1282.5999999999999</v>
      </c>
      <c r="D9" s="167">
        <v>852.22199999999998</v>
      </c>
      <c r="E9" s="168">
        <v>717.10799999999995</v>
      </c>
      <c r="F9" s="169">
        <f t="shared" ref="F9:F18" si="0">((C9-D9)/D9)*100</f>
        <v>50.500691134469655</v>
      </c>
      <c r="G9" s="170">
        <f t="shared" ref="G9:G18" si="1">((C9-E9)/E9)*100</f>
        <v>78.857299040033027</v>
      </c>
    </row>
    <row r="10" spans="1:7" ht="19.5" x14ac:dyDescent="0.35">
      <c r="A10" s="157" t="s">
        <v>18</v>
      </c>
      <c r="B10" s="158" t="s">
        <v>62</v>
      </c>
      <c r="C10" s="159">
        <v>1087.93</v>
      </c>
      <c r="D10" s="160">
        <v>575.69600000000003</v>
      </c>
      <c r="E10" s="161">
        <v>578.72</v>
      </c>
      <c r="F10" s="162">
        <f t="shared" si="0"/>
        <v>88.976473694449851</v>
      </c>
      <c r="G10" s="163">
        <f t="shared" si="1"/>
        <v>87.989010229471944</v>
      </c>
    </row>
    <row r="11" spans="1:7" ht="19.5" x14ac:dyDescent="0.35">
      <c r="A11" s="164"/>
      <c r="B11" s="165" t="s">
        <v>63</v>
      </c>
      <c r="C11" s="166">
        <v>1015.324</v>
      </c>
      <c r="D11" s="167">
        <v>618.26400000000001</v>
      </c>
      <c r="E11" s="168">
        <v>568.91399999999999</v>
      </c>
      <c r="F11" s="169">
        <f t="shared" si="0"/>
        <v>64.221756401795986</v>
      </c>
      <c r="G11" s="313">
        <f t="shared" si="1"/>
        <v>78.467044228125857</v>
      </c>
    </row>
    <row r="12" spans="1:7" ht="20.25" thickBot="1" x14ac:dyDescent="0.4">
      <c r="A12" s="171" t="s">
        <v>26</v>
      </c>
      <c r="B12" s="172" t="s">
        <v>197</v>
      </c>
      <c r="C12" s="173">
        <v>1015.474</v>
      </c>
      <c r="D12" s="174">
        <v>750.70100000000002</v>
      </c>
      <c r="E12" s="175">
        <v>629.37199999999996</v>
      </c>
      <c r="F12" s="176">
        <f>((C12-D12)/D12)*100</f>
        <v>35.270100879045053</v>
      </c>
      <c r="G12" s="314">
        <f>((C12-E12)/E12)*100</f>
        <v>61.347184177243363</v>
      </c>
    </row>
    <row r="13" spans="1:7" ht="20.25" thickTop="1" x14ac:dyDescent="0.35">
      <c r="A13" s="157" t="s">
        <v>198</v>
      </c>
      <c r="B13" s="158" t="s">
        <v>199</v>
      </c>
      <c r="C13" s="159">
        <v>1968.4580000000001</v>
      </c>
      <c r="D13" s="177">
        <v>1474.3309999999999</v>
      </c>
      <c r="E13" s="178">
        <v>1389.2719999999999</v>
      </c>
      <c r="F13" s="162">
        <f t="shared" si="0"/>
        <v>33.515336786651048</v>
      </c>
      <c r="G13" s="163">
        <f t="shared" si="1"/>
        <v>41.689892260118981</v>
      </c>
    </row>
    <row r="14" spans="1:7" ht="19.5" x14ac:dyDescent="0.35">
      <c r="A14" s="179" t="s">
        <v>200</v>
      </c>
      <c r="B14" s="165" t="s">
        <v>201</v>
      </c>
      <c r="C14" s="166">
        <v>2286.3200000000002</v>
      </c>
      <c r="D14" s="180">
        <v>1905.0930000000001</v>
      </c>
      <c r="E14" s="181">
        <v>1739.665</v>
      </c>
      <c r="F14" s="169">
        <f t="shared" si="0"/>
        <v>20.010939098511205</v>
      </c>
      <c r="G14" s="170">
        <f t="shared" si="1"/>
        <v>31.42300385419033</v>
      </c>
    </row>
    <row r="15" spans="1:7" ht="19.5" x14ac:dyDescent="0.35">
      <c r="A15" s="182" t="s">
        <v>198</v>
      </c>
      <c r="B15" s="183" t="s">
        <v>202</v>
      </c>
      <c r="C15" s="184">
        <v>1872.355</v>
      </c>
      <c r="D15" s="185">
        <v>1138.47</v>
      </c>
      <c r="E15" s="178">
        <v>1090.7090000000001</v>
      </c>
      <c r="F15" s="162">
        <f t="shared" si="0"/>
        <v>64.462392509244864</v>
      </c>
      <c r="G15" s="163">
        <f t="shared" si="1"/>
        <v>71.66402771041588</v>
      </c>
    </row>
    <row r="16" spans="1:7" ht="19.5" x14ac:dyDescent="0.35">
      <c r="A16" s="179" t="s">
        <v>203</v>
      </c>
      <c r="B16" s="165" t="s">
        <v>204</v>
      </c>
      <c r="C16" s="166">
        <v>1792.4190000000001</v>
      </c>
      <c r="D16" s="180">
        <v>1048.75</v>
      </c>
      <c r="E16" s="181">
        <v>980.36199999999997</v>
      </c>
      <c r="F16" s="169">
        <f t="shared" si="0"/>
        <v>70.910035756853404</v>
      </c>
      <c r="G16" s="170">
        <f t="shared" si="1"/>
        <v>82.83236192345278</v>
      </c>
    </row>
    <row r="17" spans="1:10" ht="19.5" x14ac:dyDescent="0.35">
      <c r="A17" s="182" t="s">
        <v>205</v>
      </c>
      <c r="B17" s="183" t="s">
        <v>206</v>
      </c>
      <c r="C17" s="184">
        <v>1701.126</v>
      </c>
      <c r="D17" s="186">
        <v>970.99199999999996</v>
      </c>
      <c r="E17" s="178">
        <v>1055.7339999999999</v>
      </c>
      <c r="F17" s="162">
        <f t="shared" si="0"/>
        <v>75.194646299866534</v>
      </c>
      <c r="G17" s="163">
        <f t="shared" si="1"/>
        <v>61.132065463459554</v>
      </c>
    </row>
    <row r="18" spans="1:10" ht="20.25" thickBot="1" x14ac:dyDescent="0.4">
      <c r="A18" s="187" t="s">
        <v>203</v>
      </c>
      <c r="B18" s="188" t="s">
        <v>207</v>
      </c>
      <c r="C18" s="189">
        <v>1641.2370000000001</v>
      </c>
      <c r="D18" s="190">
        <v>970.31899999999996</v>
      </c>
      <c r="E18" s="191">
        <v>992.52099999999996</v>
      </c>
      <c r="F18" s="192">
        <f t="shared" si="0"/>
        <v>69.14406499305899</v>
      </c>
      <c r="G18" s="193">
        <f t="shared" si="1"/>
        <v>65.360430660912982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287</v>
      </c>
    </row>
    <row r="2" spans="1:16" ht="20.25" x14ac:dyDescent="0.3">
      <c r="A2" s="106" t="s">
        <v>369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55" t="s">
        <v>53</v>
      </c>
      <c r="D4" s="756"/>
      <c r="E4" s="756"/>
      <c r="F4" s="756"/>
      <c r="G4" s="757"/>
      <c r="H4" s="393" t="s">
        <v>54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58"/>
      <c r="D5" s="759"/>
      <c r="E5" s="759"/>
      <c r="F5" s="759"/>
      <c r="G5" s="760"/>
      <c r="H5" s="203" t="s">
        <v>55</v>
      </c>
      <c r="I5" s="202"/>
      <c r="J5" s="202"/>
      <c r="K5" s="203" t="s">
        <v>56</v>
      </c>
      <c r="L5" s="202"/>
      <c r="M5" s="202"/>
      <c r="N5" s="203" t="s">
        <v>57</v>
      </c>
      <c r="O5" s="204"/>
      <c r="P5" s="205"/>
    </row>
    <row r="6" spans="1:16" ht="45.75" thickBot="1" x14ac:dyDescent="0.25">
      <c r="A6" s="732" t="s">
        <v>58</v>
      </c>
      <c r="B6" s="733" t="s">
        <v>59</v>
      </c>
      <c r="C6" s="56" t="s">
        <v>43</v>
      </c>
      <c r="D6" s="57"/>
      <c r="E6" s="608" t="s">
        <v>60</v>
      </c>
      <c r="F6" s="547" t="s">
        <v>61</v>
      </c>
      <c r="G6" s="57"/>
      <c r="H6" s="56" t="s">
        <v>43</v>
      </c>
      <c r="I6" s="57"/>
      <c r="J6" s="308" t="s">
        <v>60</v>
      </c>
      <c r="K6" s="56" t="s">
        <v>43</v>
      </c>
      <c r="L6" s="57"/>
      <c r="M6" s="308" t="s">
        <v>60</v>
      </c>
      <c r="N6" s="56" t="s">
        <v>43</v>
      </c>
      <c r="O6" s="57"/>
      <c r="P6" s="309" t="s">
        <v>60</v>
      </c>
    </row>
    <row r="7" spans="1:16" s="15" customFormat="1" ht="29.25" customHeight="1" thickBot="1" x14ac:dyDescent="0.25">
      <c r="A7" s="243"/>
      <c r="B7" s="244"/>
      <c r="C7" s="603" t="s">
        <v>370</v>
      </c>
      <c r="D7" s="701" t="s">
        <v>363</v>
      </c>
      <c r="E7" s="609"/>
      <c r="F7" s="548" t="s">
        <v>370</v>
      </c>
      <c r="G7" s="701" t="s">
        <v>363</v>
      </c>
      <c r="H7" s="400" t="s">
        <v>370</v>
      </c>
      <c r="I7" s="701" t="s">
        <v>363</v>
      </c>
      <c r="J7" s="609"/>
      <c r="K7" s="400" t="s">
        <v>370</v>
      </c>
      <c r="L7" s="701" t="s">
        <v>363</v>
      </c>
      <c r="M7" s="609"/>
      <c r="N7" s="400" t="s">
        <v>370</v>
      </c>
      <c r="O7" s="701" t="s">
        <v>363</v>
      </c>
      <c r="P7" s="610"/>
    </row>
    <row r="8" spans="1:16" ht="15" x14ac:dyDescent="0.25">
      <c r="A8" s="240" t="s">
        <v>17</v>
      </c>
      <c r="B8" s="549" t="s">
        <v>62</v>
      </c>
      <c r="C8" s="635">
        <v>1318.2049999999999</v>
      </c>
      <c r="D8" s="636">
        <v>1256.8879999999999</v>
      </c>
      <c r="E8" s="637">
        <v>4.8784776368300129</v>
      </c>
      <c r="F8" s="638">
        <v>34.485484487076093</v>
      </c>
      <c r="G8" s="639">
        <v>27.133704943310288</v>
      </c>
      <c r="H8" s="635">
        <v>1308.1590000000001</v>
      </c>
      <c r="I8" s="636">
        <v>1233.23</v>
      </c>
      <c r="J8" s="637">
        <v>6.0758333806346005</v>
      </c>
      <c r="K8" s="635">
        <v>1322.941</v>
      </c>
      <c r="L8" s="636">
        <v>1262.4280000000001</v>
      </c>
      <c r="M8" s="637">
        <v>4.7933822760585088</v>
      </c>
      <c r="N8" s="635">
        <v>1320.857</v>
      </c>
      <c r="O8" s="636">
        <v>1263.703</v>
      </c>
      <c r="P8" s="639">
        <v>4.52273991594544</v>
      </c>
    </row>
    <row r="9" spans="1:16" ht="15" x14ac:dyDescent="0.25">
      <c r="A9" s="240"/>
      <c r="B9" s="245" t="s">
        <v>63</v>
      </c>
      <c r="C9" s="635">
        <v>1282.5999999999999</v>
      </c>
      <c r="D9" s="640">
        <v>1226.2370000000001</v>
      </c>
      <c r="E9" s="637">
        <v>4.5964197785582899</v>
      </c>
      <c r="F9" s="638">
        <v>21.721307441860745</v>
      </c>
      <c r="G9" s="641">
        <v>17.348936358618133</v>
      </c>
      <c r="H9" s="642">
        <v>1188.0229999999999</v>
      </c>
      <c r="I9" s="640">
        <v>1149.06</v>
      </c>
      <c r="J9" s="643">
        <v>3.3908586148678017</v>
      </c>
      <c r="K9" s="642">
        <v>1303.998</v>
      </c>
      <c r="L9" s="640" t="s">
        <v>64</v>
      </c>
      <c r="M9" s="643" t="s">
        <v>76</v>
      </c>
      <c r="N9" s="642">
        <v>1328.056</v>
      </c>
      <c r="O9" s="640">
        <v>1260.7719999999999</v>
      </c>
      <c r="P9" s="641">
        <v>5.3367301938812179</v>
      </c>
    </row>
    <row r="10" spans="1:16" ht="15" x14ac:dyDescent="0.25">
      <c r="A10" s="246" t="s">
        <v>18</v>
      </c>
      <c r="B10" s="245" t="s">
        <v>62</v>
      </c>
      <c r="C10" s="642">
        <v>1087.93</v>
      </c>
      <c r="D10" s="640">
        <v>1027.8589999999999</v>
      </c>
      <c r="E10" s="637">
        <v>5.8442840895492614</v>
      </c>
      <c r="F10" s="638">
        <v>3.181800217628123</v>
      </c>
      <c r="G10" s="641">
        <v>2.6106915538969706</v>
      </c>
      <c r="H10" s="642">
        <v>1126.367</v>
      </c>
      <c r="I10" s="640">
        <v>1078.3789999999999</v>
      </c>
      <c r="J10" s="643">
        <v>4.4500124724238939</v>
      </c>
      <c r="K10" s="642">
        <v>993.03800000000001</v>
      </c>
      <c r="L10" s="640">
        <v>938.68499999999995</v>
      </c>
      <c r="M10" s="644">
        <v>5.7903343507140379</v>
      </c>
      <c r="N10" s="642">
        <v>1076.037</v>
      </c>
      <c r="O10" s="640">
        <v>1038.5999999999999</v>
      </c>
      <c r="P10" s="641">
        <v>3.6045638359329994</v>
      </c>
    </row>
    <row r="11" spans="1:16" ht="15" x14ac:dyDescent="0.25">
      <c r="A11" s="247"/>
      <c r="B11" s="245" t="s">
        <v>63</v>
      </c>
      <c r="C11" s="642">
        <v>1015.324</v>
      </c>
      <c r="D11" s="640">
        <v>1018.251</v>
      </c>
      <c r="E11" s="637">
        <v>-0.287453682834588</v>
      </c>
      <c r="F11" s="638">
        <v>1.1895463763810126</v>
      </c>
      <c r="G11" s="641">
        <v>1.019222565695497</v>
      </c>
      <c r="H11" s="642">
        <v>1008.104</v>
      </c>
      <c r="I11" s="640">
        <v>1047.028</v>
      </c>
      <c r="J11" s="643">
        <v>-3.717570112738148</v>
      </c>
      <c r="K11" s="642">
        <v>1076.0429999999999</v>
      </c>
      <c r="L11" s="640" t="s">
        <v>76</v>
      </c>
      <c r="M11" s="644" t="s">
        <v>76</v>
      </c>
      <c r="N11" s="642">
        <v>1012.096</v>
      </c>
      <c r="O11" s="640">
        <v>1008.228</v>
      </c>
      <c r="P11" s="641">
        <v>0.38364338225084527</v>
      </c>
    </row>
    <row r="12" spans="1:16" ht="15" x14ac:dyDescent="0.25">
      <c r="A12" s="246" t="s">
        <v>19</v>
      </c>
      <c r="B12" s="245" t="s">
        <v>62</v>
      </c>
      <c r="C12" s="642">
        <v>1105.2329999999999</v>
      </c>
      <c r="D12" s="640">
        <v>1115.7909999999999</v>
      </c>
      <c r="E12" s="645">
        <v>-0.9462345546791463</v>
      </c>
      <c r="F12" s="638">
        <v>0.19999735500018756</v>
      </c>
      <c r="G12" s="641">
        <v>9.1580280795824393E-2</v>
      </c>
      <c r="H12" s="642" t="s">
        <v>64</v>
      </c>
      <c r="I12" s="640" t="s">
        <v>76</v>
      </c>
      <c r="J12" s="643" t="s">
        <v>76</v>
      </c>
      <c r="K12" s="642" t="s">
        <v>76</v>
      </c>
      <c r="L12" s="640" t="s">
        <v>76</v>
      </c>
      <c r="M12" s="643" t="s">
        <v>76</v>
      </c>
      <c r="N12" s="642">
        <v>1074.3689999999999</v>
      </c>
      <c r="O12" s="640">
        <v>1115.7909999999999</v>
      </c>
      <c r="P12" s="646">
        <v>-3.7123439783973908</v>
      </c>
    </row>
    <row r="13" spans="1:16" ht="15" x14ac:dyDescent="0.25">
      <c r="A13" s="240"/>
      <c r="B13" s="245" t="s">
        <v>63</v>
      </c>
      <c r="C13" s="642">
        <v>1093.4349999999999</v>
      </c>
      <c r="D13" s="640">
        <v>1034.925</v>
      </c>
      <c r="E13" s="637">
        <v>5.6535497741382219</v>
      </c>
      <c r="F13" s="638">
        <v>2.9684317734600709</v>
      </c>
      <c r="G13" s="641">
        <v>1.7638176215843258</v>
      </c>
      <c r="H13" s="642">
        <v>1106.375</v>
      </c>
      <c r="I13" s="640">
        <v>1041.3140000000001</v>
      </c>
      <c r="J13" s="643">
        <v>6.2479713131677777</v>
      </c>
      <c r="K13" s="642" t="s">
        <v>64</v>
      </c>
      <c r="L13" s="640" t="s">
        <v>64</v>
      </c>
      <c r="M13" s="643" t="s">
        <v>76</v>
      </c>
      <c r="N13" s="642">
        <v>1091.8800000000001</v>
      </c>
      <c r="O13" s="640">
        <v>1035.5999999999999</v>
      </c>
      <c r="P13" s="641">
        <v>5.434530706836636</v>
      </c>
    </row>
    <row r="14" spans="1:16" ht="15" x14ac:dyDescent="0.25">
      <c r="A14" s="247"/>
      <c r="B14" s="245" t="s">
        <v>96</v>
      </c>
      <c r="C14" s="642">
        <v>1145.8340000000001</v>
      </c>
      <c r="D14" s="640">
        <v>1105.453</v>
      </c>
      <c r="E14" s="637">
        <v>3.6528916199965158</v>
      </c>
      <c r="F14" s="638">
        <v>0.95838569510287475</v>
      </c>
      <c r="G14" s="641">
        <v>1.0642609333074027</v>
      </c>
      <c r="H14" s="642" t="s">
        <v>64</v>
      </c>
      <c r="I14" s="640" t="s">
        <v>64</v>
      </c>
      <c r="J14" s="644" t="s">
        <v>76</v>
      </c>
      <c r="K14" s="642" t="s">
        <v>76</v>
      </c>
      <c r="L14" s="640" t="s">
        <v>76</v>
      </c>
      <c r="M14" s="643" t="s">
        <v>76</v>
      </c>
      <c r="N14" s="642">
        <v>1156.327</v>
      </c>
      <c r="O14" s="640">
        <v>1111.0999999999999</v>
      </c>
      <c r="P14" s="641">
        <v>4.0704707047070556</v>
      </c>
    </row>
    <row r="15" spans="1:16" ht="15" x14ac:dyDescent="0.25">
      <c r="A15" s="246" t="s">
        <v>26</v>
      </c>
      <c r="B15" s="245" t="s">
        <v>352</v>
      </c>
      <c r="C15" s="642">
        <v>705.90300000000002</v>
      </c>
      <c r="D15" s="736">
        <v>675.1</v>
      </c>
      <c r="E15" s="645">
        <v>4.5627314471930083</v>
      </c>
      <c r="F15" s="638">
        <v>1.5184990056646051</v>
      </c>
      <c r="G15" s="641">
        <v>7.9359515275040788</v>
      </c>
      <c r="H15" s="642">
        <v>709.05</v>
      </c>
      <c r="I15" s="736">
        <v>663.98599999999999</v>
      </c>
      <c r="J15" s="643">
        <v>6.7868900850319074</v>
      </c>
      <c r="K15" s="642" t="s">
        <v>64</v>
      </c>
      <c r="L15" s="640">
        <v>719.54600000000005</v>
      </c>
      <c r="M15" s="643" t="s">
        <v>76</v>
      </c>
      <c r="N15" s="642">
        <v>693.41899999999998</v>
      </c>
      <c r="O15" s="640">
        <v>679.327</v>
      </c>
      <c r="P15" s="641">
        <v>2.0744059929901191</v>
      </c>
    </row>
    <row r="16" spans="1:16" ht="15" x14ac:dyDescent="0.25">
      <c r="A16" s="247"/>
      <c r="B16" s="245" t="s">
        <v>63</v>
      </c>
      <c r="C16" s="642">
        <v>1015.474</v>
      </c>
      <c r="D16" s="640">
        <v>1044.23</v>
      </c>
      <c r="E16" s="637">
        <v>-2.7537994503126679</v>
      </c>
      <c r="F16" s="638">
        <v>25.157838826013752</v>
      </c>
      <c r="G16" s="641">
        <v>34.568741574667058</v>
      </c>
      <c r="H16" s="642">
        <v>993.81700000000001</v>
      </c>
      <c r="I16" s="640">
        <v>1038.9639999999999</v>
      </c>
      <c r="J16" s="643">
        <v>-4.3453863656488521</v>
      </c>
      <c r="K16" s="642">
        <v>1006.5119999999999</v>
      </c>
      <c r="L16" s="640" t="s">
        <v>64</v>
      </c>
      <c r="M16" s="643" t="s">
        <v>76</v>
      </c>
      <c r="N16" s="642">
        <v>1025.528</v>
      </c>
      <c r="O16" s="640">
        <v>1061.7639999999999</v>
      </c>
      <c r="P16" s="641">
        <v>-3.4128111331708255</v>
      </c>
    </row>
    <row r="17" spans="1:60" ht="15" x14ac:dyDescent="0.25">
      <c r="A17" s="246" t="s">
        <v>65</v>
      </c>
      <c r="B17" s="245" t="s">
        <v>62</v>
      </c>
      <c r="C17" s="642">
        <v>1002.369</v>
      </c>
      <c r="D17" s="640">
        <v>992.62599999999998</v>
      </c>
      <c r="E17" s="637">
        <v>0.98153786018097977</v>
      </c>
      <c r="F17" s="638">
        <v>0.32059089295808768</v>
      </c>
      <c r="G17" s="641">
        <v>0.59351894792307458</v>
      </c>
      <c r="H17" s="642" t="s">
        <v>64</v>
      </c>
      <c r="I17" s="640" t="s">
        <v>64</v>
      </c>
      <c r="J17" s="643" t="s">
        <v>76</v>
      </c>
      <c r="K17" s="642" t="s">
        <v>76</v>
      </c>
      <c r="L17" s="640" t="s">
        <v>76</v>
      </c>
      <c r="M17" s="643" t="s">
        <v>76</v>
      </c>
      <c r="N17" s="642">
        <v>1003.022</v>
      </c>
      <c r="O17" s="640">
        <v>1000.579</v>
      </c>
      <c r="P17" s="641">
        <v>0.24415863215199374</v>
      </c>
    </row>
    <row r="18" spans="1:60" s="25" customFormat="1" ht="15" x14ac:dyDescent="0.25">
      <c r="A18" s="247"/>
      <c r="B18" s="245" t="s">
        <v>63</v>
      </c>
      <c r="C18" s="647">
        <v>806.11400000000003</v>
      </c>
      <c r="D18" s="648">
        <v>815.28899999999999</v>
      </c>
      <c r="E18" s="649">
        <v>-1.1253678143578478</v>
      </c>
      <c r="F18" s="650">
        <v>0.22527863227674813</v>
      </c>
      <c r="G18" s="651">
        <v>0.40925906029761733</v>
      </c>
      <c r="H18" s="647">
        <v>806.09100000000001</v>
      </c>
      <c r="I18" s="648">
        <v>805.91</v>
      </c>
      <c r="J18" s="652">
        <v>2.2459083520497327E-2</v>
      </c>
      <c r="K18" s="647" t="s">
        <v>76</v>
      </c>
      <c r="L18" s="648" t="s">
        <v>64</v>
      </c>
      <c r="M18" s="653" t="s">
        <v>76</v>
      </c>
      <c r="N18" s="647" t="s">
        <v>64</v>
      </c>
      <c r="O18" s="648">
        <v>773.87099999999998</v>
      </c>
      <c r="P18" s="651" t="s">
        <v>76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63</v>
      </c>
      <c r="C19" s="654">
        <v>1195.442</v>
      </c>
      <c r="D19" s="655">
        <v>1108.895</v>
      </c>
      <c r="E19" s="652">
        <v>7.8047966669522388</v>
      </c>
      <c r="F19" s="656">
        <v>8.0728392965776763</v>
      </c>
      <c r="G19" s="651">
        <v>5.4603146323997303</v>
      </c>
      <c r="H19" s="654">
        <v>1137.5730000000001</v>
      </c>
      <c r="I19" s="655">
        <v>1056.462</v>
      </c>
      <c r="J19" s="657">
        <v>7.677606956047649</v>
      </c>
      <c r="K19" s="654">
        <v>1268.0139999999999</v>
      </c>
      <c r="L19" s="655">
        <v>1168.6559999999999</v>
      </c>
      <c r="M19" s="657">
        <v>8.5019030407579255</v>
      </c>
      <c r="N19" s="654">
        <v>1190.529</v>
      </c>
      <c r="O19" s="655">
        <v>1123.143</v>
      </c>
      <c r="P19" s="658">
        <v>5.9997702874878769</v>
      </c>
    </row>
    <row r="20" spans="1:60" ht="15" thickBot="1" x14ac:dyDescent="0.25">
      <c r="A20" s="550"/>
      <c r="B20" s="550"/>
      <c r="C20" s="551"/>
      <c r="D20" s="551"/>
      <c r="E20" s="552" t="s">
        <v>74</v>
      </c>
      <c r="F20" s="553">
        <v>100</v>
      </c>
      <c r="G20" s="554">
        <v>100</v>
      </c>
      <c r="H20" s="551"/>
      <c r="I20" s="551"/>
      <c r="J20" s="551"/>
      <c r="K20" s="551"/>
      <c r="L20" s="551"/>
      <c r="M20" s="551"/>
      <c r="N20" s="551"/>
      <c r="O20" s="551"/>
      <c r="P20" s="551"/>
    </row>
    <row r="21" spans="1:60" ht="13.5" thickBot="1" x14ac:dyDescent="0.25"/>
    <row r="22" spans="1:60" ht="15" x14ac:dyDescent="0.25">
      <c r="A22" s="238"/>
      <c r="B22" s="239"/>
      <c r="C22" s="755" t="s">
        <v>53</v>
      </c>
      <c r="D22" s="756"/>
      <c r="E22" s="757"/>
    </row>
    <row r="23" spans="1:60" ht="15" x14ac:dyDescent="0.25">
      <c r="A23" s="240"/>
      <c r="B23" s="241"/>
      <c r="C23" s="758"/>
      <c r="D23" s="759"/>
      <c r="E23" s="760"/>
    </row>
    <row r="24" spans="1:60" ht="43.5" thickBot="1" x14ac:dyDescent="0.25">
      <c r="A24" s="242" t="s">
        <v>58</v>
      </c>
      <c r="B24" s="546" t="s">
        <v>350</v>
      </c>
      <c r="C24" s="56" t="s">
        <v>43</v>
      </c>
      <c r="D24" s="57"/>
      <c r="E24" s="207" t="s">
        <v>351</v>
      </c>
    </row>
    <row r="25" spans="1:60" ht="13.5" thickBot="1" x14ac:dyDescent="0.25">
      <c r="A25" s="243"/>
      <c r="B25" s="244"/>
      <c r="C25" s="400" t="s">
        <v>373</v>
      </c>
      <c r="D25" s="724" t="s">
        <v>355</v>
      </c>
      <c r="E25" s="401"/>
    </row>
    <row r="26" spans="1:60" ht="15" x14ac:dyDescent="0.25">
      <c r="A26" s="240" t="s">
        <v>17</v>
      </c>
      <c r="B26" s="549" t="s">
        <v>62</v>
      </c>
      <c r="C26" s="54" t="s">
        <v>76</v>
      </c>
      <c r="D26" s="51">
        <v>1565.6679999999999</v>
      </c>
      <c r="E26" s="702" t="s">
        <v>76</v>
      </c>
    </row>
    <row r="27" spans="1:60" ht="15.75" thickBot="1" x14ac:dyDescent="0.3">
      <c r="A27" s="234" t="s">
        <v>18</v>
      </c>
      <c r="B27" s="754" t="s">
        <v>62</v>
      </c>
      <c r="C27" s="725" t="s">
        <v>64</v>
      </c>
      <c r="D27" s="726">
        <v>934.36699999999996</v>
      </c>
      <c r="E27" s="715" t="s">
        <v>76</v>
      </c>
    </row>
    <row r="29" spans="1:60" ht="15.75" x14ac:dyDescent="0.25">
      <c r="A29" s="26" t="s">
        <v>77</v>
      </c>
    </row>
    <row r="30" spans="1:60" ht="15.75" x14ac:dyDescent="0.25">
      <c r="A30" s="26" t="s">
        <v>309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286</v>
      </c>
      <c r="B1" s="194"/>
    </row>
    <row r="2" spans="1:16" s="222" customFormat="1" ht="20.25" x14ac:dyDescent="0.3">
      <c r="A2" s="106" t="str">
        <f>ZiarnoZAK!A2</f>
        <v>w okresie: 29 listopada - 5 grudnia 2021r.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55" t="s">
        <v>53</v>
      </c>
      <c r="D4" s="756"/>
      <c r="E4" s="756"/>
      <c r="F4" s="756"/>
      <c r="G4" s="757"/>
      <c r="H4" s="393" t="s">
        <v>54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58"/>
      <c r="D5" s="759"/>
      <c r="E5" s="759"/>
      <c r="F5" s="759"/>
      <c r="G5" s="760"/>
      <c r="H5" s="203" t="s">
        <v>55</v>
      </c>
      <c r="I5" s="202"/>
      <c r="J5" s="202"/>
      <c r="K5" s="203" t="s">
        <v>56</v>
      </c>
      <c r="L5" s="202"/>
      <c r="M5" s="202"/>
      <c r="N5" s="203" t="s">
        <v>57</v>
      </c>
      <c r="O5" s="204"/>
      <c r="P5" s="205"/>
    </row>
    <row r="6" spans="1:16" ht="45.75" thickBot="1" x14ac:dyDescent="0.25">
      <c r="A6" s="734" t="s">
        <v>208</v>
      </c>
      <c r="B6" s="394" t="s">
        <v>209</v>
      </c>
      <c r="C6" s="541" t="s">
        <v>43</v>
      </c>
      <c r="D6" s="542" t="s">
        <v>43</v>
      </c>
      <c r="E6" s="308" t="s">
        <v>60</v>
      </c>
      <c r="F6" s="206" t="s">
        <v>61</v>
      </c>
      <c r="G6" s="207" t="s">
        <v>61</v>
      </c>
      <c r="H6" s="56" t="s">
        <v>43</v>
      </c>
      <c r="I6" s="57"/>
      <c r="J6" s="308" t="s">
        <v>60</v>
      </c>
      <c r="K6" s="56" t="s">
        <v>43</v>
      </c>
      <c r="L6" s="57"/>
      <c r="M6" s="308" t="s">
        <v>60</v>
      </c>
      <c r="N6" s="56" t="s">
        <v>43</v>
      </c>
      <c r="O6" s="57"/>
      <c r="P6" s="309" t="s">
        <v>60</v>
      </c>
    </row>
    <row r="7" spans="1:16" ht="30" customHeight="1" thickBot="1" x14ac:dyDescent="0.25">
      <c r="A7" s="208"/>
      <c r="B7" s="395"/>
      <c r="C7" s="331" t="s">
        <v>370</v>
      </c>
      <c r="D7" s="701" t="s">
        <v>363</v>
      </c>
      <c r="E7" s="604"/>
      <c r="F7" s="543" t="s">
        <v>370</v>
      </c>
      <c r="G7" s="706" t="s">
        <v>363</v>
      </c>
      <c r="H7" s="331" t="s">
        <v>370</v>
      </c>
      <c r="I7" s="701" t="s">
        <v>363</v>
      </c>
      <c r="J7" s="604"/>
      <c r="K7" s="331" t="s">
        <v>370</v>
      </c>
      <c r="L7" s="701" t="s">
        <v>363</v>
      </c>
      <c r="M7" s="604"/>
      <c r="N7" s="331" t="s">
        <v>370</v>
      </c>
      <c r="O7" s="701" t="s">
        <v>363</v>
      </c>
      <c r="P7" s="606"/>
    </row>
    <row r="8" spans="1:16" ht="31.5" x14ac:dyDescent="0.25">
      <c r="A8" s="209" t="s">
        <v>316</v>
      </c>
      <c r="B8" s="396"/>
      <c r="C8" s="324"/>
      <c r="D8" s="210"/>
      <c r="E8" s="605"/>
      <c r="F8" s="210"/>
      <c r="G8" s="325"/>
      <c r="H8" s="324"/>
      <c r="I8" s="210"/>
      <c r="J8" s="605"/>
      <c r="K8" s="210"/>
      <c r="L8" s="210"/>
      <c r="M8" s="605"/>
      <c r="N8" s="210"/>
      <c r="O8" s="210"/>
      <c r="P8" s="607"/>
    </row>
    <row r="9" spans="1:16" ht="15.75" x14ac:dyDescent="0.2">
      <c r="A9" s="211" t="s">
        <v>210</v>
      </c>
      <c r="B9" s="397">
        <v>450</v>
      </c>
      <c r="C9" s="659">
        <v>1837.4090000000001</v>
      </c>
      <c r="D9" s="660">
        <v>1789.4359999999999</v>
      </c>
      <c r="E9" s="661">
        <v>2.6809005742591623</v>
      </c>
      <c r="F9" s="662">
        <v>67.745188533286921</v>
      </c>
      <c r="G9" s="663">
        <v>65.830239518330316</v>
      </c>
      <c r="H9" s="659">
        <v>2170.8110000000001</v>
      </c>
      <c r="I9" s="660">
        <v>2081.2530000000002</v>
      </c>
      <c r="J9" s="661">
        <v>4.303080884447974</v>
      </c>
      <c r="K9" s="659">
        <v>1803.1310000000001</v>
      </c>
      <c r="L9" s="660">
        <v>1747.982</v>
      </c>
      <c r="M9" s="661">
        <v>3.1550096053620753</v>
      </c>
      <c r="N9" s="659">
        <v>1784.64</v>
      </c>
      <c r="O9" s="660">
        <v>1762.9110000000001</v>
      </c>
      <c r="P9" s="663">
        <v>1.2325636404787332</v>
      </c>
    </row>
    <row r="10" spans="1:16" ht="15.75" x14ac:dyDescent="0.2">
      <c r="A10" s="212" t="s">
        <v>211</v>
      </c>
      <c r="B10" s="398">
        <v>500</v>
      </c>
      <c r="C10" s="664">
        <v>2039.922</v>
      </c>
      <c r="D10" s="665">
        <v>1915.7570000000001</v>
      </c>
      <c r="E10" s="666">
        <v>6.4812499706382365</v>
      </c>
      <c r="F10" s="667">
        <v>14.617201383573839</v>
      </c>
      <c r="G10" s="668">
        <v>13.843907890617915</v>
      </c>
      <c r="H10" s="664">
        <v>1903.3979999999999</v>
      </c>
      <c r="I10" s="665">
        <v>1835.7249999999999</v>
      </c>
      <c r="J10" s="666">
        <v>3.6864454098516934</v>
      </c>
      <c r="K10" s="664">
        <v>2131.7440000000001</v>
      </c>
      <c r="L10" s="665">
        <v>2202.6959999999999</v>
      </c>
      <c r="M10" s="666">
        <v>-3.2211435440932279</v>
      </c>
      <c r="N10" s="664">
        <v>1948.65</v>
      </c>
      <c r="O10" s="665">
        <v>1792.89</v>
      </c>
      <c r="P10" s="668">
        <v>8.6876495490520877</v>
      </c>
    </row>
    <row r="11" spans="1:16" ht="15.75" x14ac:dyDescent="0.2">
      <c r="A11" s="212" t="s">
        <v>212</v>
      </c>
      <c r="B11" s="398">
        <v>500</v>
      </c>
      <c r="C11" s="664">
        <v>2180.7150000000001</v>
      </c>
      <c r="D11" s="665">
        <v>2131.8389999999999</v>
      </c>
      <c r="E11" s="666">
        <v>2.2926684425981607</v>
      </c>
      <c r="F11" s="667">
        <v>5.7064208731756825</v>
      </c>
      <c r="G11" s="668">
        <v>5.400937945238744</v>
      </c>
      <c r="H11" s="664">
        <v>1841.0450000000001</v>
      </c>
      <c r="I11" s="665">
        <v>1811.7909999999999</v>
      </c>
      <c r="J11" s="666">
        <v>1.6146453978411492</v>
      </c>
      <c r="K11" s="664">
        <v>2230.0189999999998</v>
      </c>
      <c r="L11" s="665">
        <v>2248.7150000000001</v>
      </c>
      <c r="M11" s="666">
        <v>-0.83140815977126337</v>
      </c>
      <c r="N11" s="664" t="s">
        <v>64</v>
      </c>
      <c r="O11" s="665" t="s">
        <v>64</v>
      </c>
      <c r="P11" s="668" t="s">
        <v>76</v>
      </c>
    </row>
    <row r="12" spans="1:16" ht="15.75" x14ac:dyDescent="0.2">
      <c r="A12" s="212" t="s">
        <v>213</v>
      </c>
      <c r="B12" s="398" t="s">
        <v>214</v>
      </c>
      <c r="C12" s="664">
        <v>2430.569</v>
      </c>
      <c r="D12" s="665">
        <v>2349.8789999999999</v>
      </c>
      <c r="E12" s="666">
        <v>3.4337938251288711</v>
      </c>
      <c r="F12" s="667">
        <v>1.213747704719327</v>
      </c>
      <c r="G12" s="668">
        <v>0.8390601823814916</v>
      </c>
      <c r="H12" s="664" t="s">
        <v>64</v>
      </c>
      <c r="I12" s="665" t="s">
        <v>64</v>
      </c>
      <c r="J12" s="666" t="s">
        <v>76</v>
      </c>
      <c r="K12" s="664" t="s">
        <v>64</v>
      </c>
      <c r="L12" s="665" t="s">
        <v>64</v>
      </c>
      <c r="M12" s="666" t="s">
        <v>76</v>
      </c>
      <c r="N12" s="664" t="s">
        <v>64</v>
      </c>
      <c r="O12" s="665" t="s">
        <v>64</v>
      </c>
      <c r="P12" s="668" t="s">
        <v>76</v>
      </c>
    </row>
    <row r="13" spans="1:16" ht="15.75" x14ac:dyDescent="0.2">
      <c r="A13" s="212" t="s">
        <v>215</v>
      </c>
      <c r="B13" s="398">
        <v>550</v>
      </c>
      <c r="C13" s="664">
        <v>2239.8470000000002</v>
      </c>
      <c r="D13" s="665">
        <v>2207.1799999999998</v>
      </c>
      <c r="E13" s="666">
        <v>1.4800333457171764</v>
      </c>
      <c r="F13" s="667">
        <v>10.717441505244244</v>
      </c>
      <c r="G13" s="668">
        <v>14.085854463431547</v>
      </c>
      <c r="H13" s="664">
        <v>2362.4160000000002</v>
      </c>
      <c r="I13" s="665">
        <v>2417.9499999999998</v>
      </c>
      <c r="J13" s="666">
        <v>-2.2967389730970305</v>
      </c>
      <c r="K13" s="664" t="s">
        <v>64</v>
      </c>
      <c r="L13" s="665" t="s">
        <v>64</v>
      </c>
      <c r="M13" s="666" t="s">
        <v>76</v>
      </c>
      <c r="N13" s="664">
        <v>1828.606</v>
      </c>
      <c r="O13" s="665">
        <v>1623.4670000000001</v>
      </c>
      <c r="P13" s="668">
        <v>12.635858936461283</v>
      </c>
    </row>
    <row r="14" spans="1:16" ht="16.5" thickBot="1" x14ac:dyDescent="0.25">
      <c r="A14" s="213"/>
      <c r="B14" s="399" t="s">
        <v>74</v>
      </c>
      <c r="C14" s="669" t="s">
        <v>216</v>
      </c>
      <c r="D14" s="670" t="s">
        <v>216</v>
      </c>
      <c r="E14" s="671" t="s">
        <v>216</v>
      </c>
      <c r="F14" s="672">
        <v>100.00000000000001</v>
      </c>
      <c r="G14" s="673">
        <v>100</v>
      </c>
      <c r="H14" s="669" t="s">
        <v>216</v>
      </c>
      <c r="I14" s="670" t="s">
        <v>216</v>
      </c>
      <c r="J14" s="671" t="s">
        <v>216</v>
      </c>
      <c r="K14" s="674" t="s">
        <v>216</v>
      </c>
      <c r="L14" s="670" t="s">
        <v>216</v>
      </c>
      <c r="M14" s="671" t="s">
        <v>216</v>
      </c>
      <c r="N14" s="674" t="s">
        <v>216</v>
      </c>
      <c r="O14" s="670" t="s">
        <v>216</v>
      </c>
      <c r="P14" s="675" t="s">
        <v>216</v>
      </c>
    </row>
    <row r="15" spans="1:16" ht="15.75" x14ac:dyDescent="0.25">
      <c r="A15" s="214" t="s">
        <v>217</v>
      </c>
      <c r="B15" s="333">
        <v>450</v>
      </c>
      <c r="C15" s="676">
        <v>1968.4580000000001</v>
      </c>
      <c r="D15" s="677">
        <v>1933.2850000000001</v>
      </c>
      <c r="E15" s="637">
        <v>1.8193385869129486</v>
      </c>
      <c r="F15" s="678">
        <v>11.645204636017493</v>
      </c>
      <c r="G15" s="639">
        <v>8.8307217923382275</v>
      </c>
      <c r="H15" s="635">
        <v>2232.2420000000002</v>
      </c>
      <c r="I15" s="636">
        <v>2158.4209999999998</v>
      </c>
      <c r="J15" s="637">
        <v>3.4201390738878268</v>
      </c>
      <c r="K15" s="635">
        <v>2004.9110000000001</v>
      </c>
      <c r="L15" s="636">
        <v>1946.5540000000001</v>
      </c>
      <c r="M15" s="637">
        <v>2.9979646082256113</v>
      </c>
      <c r="N15" s="635">
        <v>1766.096</v>
      </c>
      <c r="O15" s="636">
        <v>1749.4570000000001</v>
      </c>
      <c r="P15" s="639">
        <v>0.95109511122593449</v>
      </c>
    </row>
    <row r="16" spans="1:16" ht="15.75" x14ac:dyDescent="0.25">
      <c r="A16" s="215" t="s">
        <v>200</v>
      </c>
      <c r="B16" s="334">
        <v>500</v>
      </c>
      <c r="C16" s="679">
        <v>2286.3200000000002</v>
      </c>
      <c r="D16" s="680">
        <v>2191.018</v>
      </c>
      <c r="E16" s="643">
        <v>4.3496675974364489</v>
      </c>
      <c r="F16" s="681">
        <v>3.3190085211483575</v>
      </c>
      <c r="G16" s="641">
        <v>3.4942387812558526</v>
      </c>
      <c r="H16" s="642">
        <v>2567.5630000000001</v>
      </c>
      <c r="I16" s="640">
        <v>2323.3040000000001</v>
      </c>
      <c r="J16" s="643">
        <v>10.513432594270917</v>
      </c>
      <c r="K16" s="642">
        <v>2204.2669999999998</v>
      </c>
      <c r="L16" s="640">
        <v>2250.9830000000002</v>
      </c>
      <c r="M16" s="643">
        <v>-2.0753599649575469</v>
      </c>
      <c r="N16" s="642">
        <v>1928.8009999999999</v>
      </c>
      <c r="O16" s="640">
        <v>1837.751</v>
      </c>
      <c r="P16" s="641">
        <v>4.9544252730647376</v>
      </c>
    </row>
    <row r="17" spans="1:16" ht="15.75" x14ac:dyDescent="0.25">
      <c r="A17" s="216" t="s">
        <v>218</v>
      </c>
      <c r="B17" s="334">
        <v>550</v>
      </c>
      <c r="C17" s="676">
        <v>2182.3090000000002</v>
      </c>
      <c r="D17" s="677">
        <v>2205.46</v>
      </c>
      <c r="E17" s="643">
        <v>-1.0497129850461961</v>
      </c>
      <c r="F17" s="681">
        <v>1.0492297406134612</v>
      </c>
      <c r="G17" s="641">
        <v>1.3055487613302945</v>
      </c>
      <c r="H17" s="642">
        <v>2362.4160000000002</v>
      </c>
      <c r="I17" s="640">
        <v>2417.9499999999998</v>
      </c>
      <c r="J17" s="643">
        <v>-2.2967389730970305</v>
      </c>
      <c r="K17" s="642" t="s">
        <v>64</v>
      </c>
      <c r="L17" s="640" t="s">
        <v>64</v>
      </c>
      <c r="M17" s="643" t="s">
        <v>76</v>
      </c>
      <c r="N17" s="642">
        <v>1794.337</v>
      </c>
      <c r="O17" s="640">
        <v>1635.93</v>
      </c>
      <c r="P17" s="641">
        <v>9.682993771127121</v>
      </c>
    </row>
    <row r="18" spans="1:16" ht="15.75" x14ac:dyDescent="0.25">
      <c r="A18" s="216"/>
      <c r="B18" s="335">
        <v>650</v>
      </c>
      <c r="C18" s="676">
        <v>1608.72</v>
      </c>
      <c r="D18" s="677">
        <v>1611.047</v>
      </c>
      <c r="E18" s="637">
        <v>-0.14444023048365429</v>
      </c>
      <c r="F18" s="681">
        <v>1.480928318702361</v>
      </c>
      <c r="G18" s="651">
        <v>1.3730930258500085</v>
      </c>
      <c r="H18" s="647" t="s">
        <v>76</v>
      </c>
      <c r="I18" s="648" t="s">
        <v>76</v>
      </c>
      <c r="J18" s="652" t="s">
        <v>76</v>
      </c>
      <c r="K18" s="647" t="s">
        <v>64</v>
      </c>
      <c r="L18" s="648" t="s">
        <v>64</v>
      </c>
      <c r="M18" s="652" t="s">
        <v>76</v>
      </c>
      <c r="N18" s="647">
        <v>1567.934</v>
      </c>
      <c r="O18" s="648">
        <v>1572.5519999999999</v>
      </c>
      <c r="P18" s="651">
        <v>-0.29366278507800941</v>
      </c>
    </row>
    <row r="19" spans="1:16" ht="15" thickBot="1" x14ac:dyDescent="0.25">
      <c r="A19" s="217"/>
      <c r="B19" s="336" t="s">
        <v>74</v>
      </c>
      <c r="C19" s="682" t="s">
        <v>216</v>
      </c>
      <c r="D19" s="683" t="s">
        <v>216</v>
      </c>
      <c r="E19" s="684" t="s">
        <v>216</v>
      </c>
      <c r="F19" s="544">
        <v>17.494371216481671</v>
      </c>
      <c r="G19" s="685">
        <v>15.003602360774385</v>
      </c>
      <c r="H19" s="686" t="s">
        <v>216</v>
      </c>
      <c r="I19" s="687" t="s">
        <v>216</v>
      </c>
      <c r="J19" s="688" t="s">
        <v>216</v>
      </c>
      <c r="K19" s="686" t="s">
        <v>216</v>
      </c>
      <c r="L19" s="687" t="s">
        <v>216</v>
      </c>
      <c r="M19" s="688" t="s">
        <v>216</v>
      </c>
      <c r="N19" s="686" t="s">
        <v>216</v>
      </c>
      <c r="O19" s="687" t="s">
        <v>216</v>
      </c>
      <c r="P19" s="685" t="s">
        <v>216</v>
      </c>
    </row>
    <row r="20" spans="1:16" ht="16.5" thickTop="1" x14ac:dyDescent="0.25">
      <c r="A20" s="214" t="s">
        <v>217</v>
      </c>
      <c r="B20" s="333">
        <v>450</v>
      </c>
      <c r="C20" s="676">
        <v>1920.51</v>
      </c>
      <c r="D20" s="677">
        <v>1853.6310000000001</v>
      </c>
      <c r="E20" s="637">
        <v>3.6079996504158545</v>
      </c>
      <c r="F20" s="638">
        <v>1.0174933289697938</v>
      </c>
      <c r="G20" s="639">
        <v>0.97343054249301786</v>
      </c>
      <c r="H20" s="635">
        <v>2009.5509999999999</v>
      </c>
      <c r="I20" s="636">
        <v>1853.884</v>
      </c>
      <c r="J20" s="637">
        <v>8.3968036835098605</v>
      </c>
      <c r="K20" s="635" t="s">
        <v>64</v>
      </c>
      <c r="L20" s="636">
        <v>1853.0319999999999</v>
      </c>
      <c r="M20" s="637" t="s">
        <v>76</v>
      </c>
      <c r="N20" s="635">
        <v>1819.0409999999999</v>
      </c>
      <c r="O20" s="636">
        <v>1853.8009999999999</v>
      </c>
      <c r="P20" s="639">
        <v>-1.8750664175928264</v>
      </c>
    </row>
    <row r="21" spans="1:16" ht="15.75" x14ac:dyDescent="0.25">
      <c r="A21" s="215" t="s">
        <v>203</v>
      </c>
      <c r="B21" s="334">
        <v>500</v>
      </c>
      <c r="C21" s="676">
        <v>1872.355</v>
      </c>
      <c r="D21" s="680">
        <v>1803.511</v>
      </c>
      <c r="E21" s="637">
        <v>3.8172209651063977</v>
      </c>
      <c r="F21" s="638">
        <v>10.784230703388838</v>
      </c>
      <c r="G21" s="641">
        <v>11.550273912460584</v>
      </c>
      <c r="H21" s="642">
        <v>1874.1990000000001</v>
      </c>
      <c r="I21" s="640">
        <v>1802.085</v>
      </c>
      <c r="J21" s="643">
        <v>4.0016980331116478</v>
      </c>
      <c r="K21" s="642">
        <v>1864.835</v>
      </c>
      <c r="L21" s="640">
        <v>1794.34</v>
      </c>
      <c r="M21" s="643">
        <v>3.9287426017365781</v>
      </c>
      <c r="N21" s="642">
        <v>1884.1189999999999</v>
      </c>
      <c r="O21" s="640">
        <v>1828.1579999999999</v>
      </c>
      <c r="P21" s="641">
        <v>3.0610592738702027</v>
      </c>
    </row>
    <row r="22" spans="1:16" ht="15.75" x14ac:dyDescent="0.25">
      <c r="A22" s="216" t="s">
        <v>219</v>
      </c>
      <c r="B22" s="334">
        <v>550</v>
      </c>
      <c r="C22" s="679">
        <v>1748.8440000000001</v>
      </c>
      <c r="D22" s="680">
        <v>1628.74</v>
      </c>
      <c r="E22" s="637">
        <v>7.3740437393322473</v>
      </c>
      <c r="F22" s="638">
        <v>3.2582976515837068</v>
      </c>
      <c r="G22" s="641">
        <v>3.9846766625355503</v>
      </c>
      <c r="H22" s="642">
        <v>2021.5409999999999</v>
      </c>
      <c r="I22" s="640">
        <v>1693.001</v>
      </c>
      <c r="J22" s="643">
        <v>19.405777078690441</v>
      </c>
      <c r="K22" s="642">
        <v>1741.885</v>
      </c>
      <c r="L22" s="640">
        <v>1657.7</v>
      </c>
      <c r="M22" s="643">
        <v>5.0784219098751251</v>
      </c>
      <c r="N22" s="642">
        <v>1585.2850000000001</v>
      </c>
      <c r="O22" s="640">
        <v>1554.03</v>
      </c>
      <c r="P22" s="641">
        <v>2.0112224345733423</v>
      </c>
    </row>
    <row r="23" spans="1:16" ht="15.75" x14ac:dyDescent="0.25">
      <c r="A23" s="216"/>
      <c r="B23" s="334">
        <v>650</v>
      </c>
      <c r="C23" s="679">
        <v>1788.2860000000001</v>
      </c>
      <c r="D23" s="680">
        <v>1707.1510000000001</v>
      </c>
      <c r="E23" s="637">
        <v>4.7526551546992613</v>
      </c>
      <c r="F23" s="638">
        <v>1.8702595689319808</v>
      </c>
      <c r="G23" s="641">
        <v>1.8465936711024145</v>
      </c>
      <c r="H23" s="642">
        <v>1856.356</v>
      </c>
      <c r="I23" s="640">
        <v>1754.711</v>
      </c>
      <c r="J23" s="643">
        <v>5.792691787992438</v>
      </c>
      <c r="K23" s="642">
        <v>1762.0809999999999</v>
      </c>
      <c r="L23" s="640">
        <v>1684.816</v>
      </c>
      <c r="M23" s="643">
        <v>4.5859607221203902</v>
      </c>
      <c r="N23" s="642">
        <v>1789.3409999999999</v>
      </c>
      <c r="O23" s="640">
        <v>1744.1130000000001</v>
      </c>
      <c r="P23" s="641">
        <v>2.5931806024036193</v>
      </c>
    </row>
    <row r="24" spans="1:16" ht="15.75" x14ac:dyDescent="0.25">
      <c r="A24" s="216"/>
      <c r="B24" s="337">
        <v>750</v>
      </c>
      <c r="C24" s="679">
        <v>1792.4190000000001</v>
      </c>
      <c r="D24" s="680">
        <v>1723.5039999999999</v>
      </c>
      <c r="E24" s="637">
        <v>3.9985401832545904</v>
      </c>
      <c r="F24" s="638">
        <v>9.5570633969998386</v>
      </c>
      <c r="G24" s="641">
        <v>10.32969276570225</v>
      </c>
      <c r="H24" s="642">
        <v>1695.8720000000001</v>
      </c>
      <c r="I24" s="640">
        <v>1659.453</v>
      </c>
      <c r="J24" s="643">
        <v>2.1946388358091551</v>
      </c>
      <c r="K24" s="642">
        <v>1851.3869999999999</v>
      </c>
      <c r="L24" s="640">
        <v>1745.079</v>
      </c>
      <c r="M24" s="643">
        <v>6.0918732045941759</v>
      </c>
      <c r="N24" s="642">
        <v>1795.45</v>
      </c>
      <c r="O24" s="640">
        <v>1736.1669999999999</v>
      </c>
      <c r="P24" s="641">
        <v>3.4145908774904794</v>
      </c>
    </row>
    <row r="25" spans="1:16" ht="15.75" x14ac:dyDescent="0.25">
      <c r="A25" s="216"/>
      <c r="B25" s="338">
        <v>850</v>
      </c>
      <c r="C25" s="679">
        <v>1874.3389999999999</v>
      </c>
      <c r="D25" s="680">
        <v>1715.5029999999999</v>
      </c>
      <c r="E25" s="643">
        <v>9.2588587720336264</v>
      </c>
      <c r="F25" s="638">
        <v>0.46869833550598333</v>
      </c>
      <c r="G25" s="641">
        <v>0.52776632140631252</v>
      </c>
      <c r="H25" s="642">
        <v>1872.6369999999999</v>
      </c>
      <c r="I25" s="640">
        <v>1755.982</v>
      </c>
      <c r="J25" s="643">
        <v>6.6432913321434945</v>
      </c>
      <c r="K25" s="647" t="s">
        <v>76</v>
      </c>
      <c r="L25" s="648" t="s">
        <v>76</v>
      </c>
      <c r="M25" s="652" t="s">
        <v>76</v>
      </c>
      <c r="N25" s="647" t="s">
        <v>64</v>
      </c>
      <c r="O25" s="648" t="s">
        <v>64</v>
      </c>
      <c r="P25" s="651" t="s">
        <v>76</v>
      </c>
    </row>
    <row r="26" spans="1:16" ht="16.5" thickBot="1" x14ac:dyDescent="0.3">
      <c r="A26" s="218"/>
      <c r="B26" s="339" t="s">
        <v>74</v>
      </c>
      <c r="C26" s="689" t="s">
        <v>216</v>
      </c>
      <c r="D26" s="690" t="s">
        <v>216</v>
      </c>
      <c r="E26" s="684" t="s">
        <v>216</v>
      </c>
      <c r="F26" s="544">
        <v>26.95604298538014</v>
      </c>
      <c r="G26" s="691">
        <v>29.212433875700132</v>
      </c>
      <c r="H26" s="692" t="s">
        <v>216</v>
      </c>
      <c r="I26" s="693" t="s">
        <v>216</v>
      </c>
      <c r="J26" s="684" t="s">
        <v>216</v>
      </c>
      <c r="K26" s="686" t="s">
        <v>216</v>
      </c>
      <c r="L26" s="687" t="s">
        <v>216</v>
      </c>
      <c r="M26" s="688" t="s">
        <v>216</v>
      </c>
      <c r="N26" s="686" t="s">
        <v>216</v>
      </c>
      <c r="O26" s="687" t="s">
        <v>216</v>
      </c>
      <c r="P26" s="685" t="s">
        <v>216</v>
      </c>
    </row>
    <row r="27" spans="1:16" ht="16.5" thickTop="1" x14ac:dyDescent="0.25">
      <c r="A27" s="214" t="s">
        <v>217</v>
      </c>
      <c r="B27" s="333">
        <v>450</v>
      </c>
      <c r="C27" s="676">
        <v>1490.0139999999999</v>
      </c>
      <c r="D27" s="677">
        <v>1482.3019999999999</v>
      </c>
      <c r="E27" s="637">
        <v>0.52027184743729615</v>
      </c>
      <c r="F27" s="638">
        <v>1.4343920040918603</v>
      </c>
      <c r="G27" s="639">
        <v>1.6359272036572146</v>
      </c>
      <c r="H27" s="635" t="s">
        <v>64</v>
      </c>
      <c r="I27" s="636">
        <v>1591.1790000000001</v>
      </c>
      <c r="J27" s="637" t="s">
        <v>76</v>
      </c>
      <c r="K27" s="635">
        <v>1428.4939999999999</v>
      </c>
      <c r="L27" s="636">
        <v>1409.0820000000001</v>
      </c>
      <c r="M27" s="637">
        <v>1.3776345166569302</v>
      </c>
      <c r="N27" s="635" t="s">
        <v>64</v>
      </c>
      <c r="O27" s="636" t="s">
        <v>64</v>
      </c>
      <c r="P27" s="639" t="s">
        <v>76</v>
      </c>
    </row>
    <row r="28" spans="1:16" ht="15.75" x14ac:dyDescent="0.25">
      <c r="A28" s="215" t="s">
        <v>203</v>
      </c>
      <c r="B28" s="334">
        <v>500</v>
      </c>
      <c r="C28" s="676">
        <v>1691.8779999999999</v>
      </c>
      <c r="D28" s="680">
        <v>1570.2159999999999</v>
      </c>
      <c r="E28" s="637">
        <v>7.7481059930608307</v>
      </c>
      <c r="F28" s="638">
        <v>11.804251480576559</v>
      </c>
      <c r="G28" s="641">
        <v>11.699741182659134</v>
      </c>
      <c r="H28" s="642">
        <v>1751.25</v>
      </c>
      <c r="I28" s="640">
        <v>1601.384</v>
      </c>
      <c r="J28" s="643">
        <v>9.3585298716610108</v>
      </c>
      <c r="K28" s="642">
        <v>1694.182</v>
      </c>
      <c r="L28" s="640">
        <v>1573.549</v>
      </c>
      <c r="M28" s="643">
        <v>7.6663008269841004</v>
      </c>
      <c r="N28" s="642">
        <v>1402.11</v>
      </c>
      <c r="O28" s="640">
        <v>1438.4159999999999</v>
      </c>
      <c r="P28" s="641">
        <v>-2.524026429071982</v>
      </c>
    </row>
    <row r="29" spans="1:16" ht="15.75" x14ac:dyDescent="0.25">
      <c r="A29" s="216" t="s">
        <v>220</v>
      </c>
      <c r="B29" s="334">
        <v>550</v>
      </c>
      <c r="C29" s="679">
        <v>1443.1379999999999</v>
      </c>
      <c r="D29" s="680">
        <v>1400.405</v>
      </c>
      <c r="E29" s="637">
        <v>3.0514743949071841</v>
      </c>
      <c r="F29" s="638">
        <v>15.497843461322091</v>
      </c>
      <c r="G29" s="641">
        <v>13.878197223112007</v>
      </c>
      <c r="H29" s="642">
        <v>1676.0840000000001</v>
      </c>
      <c r="I29" s="640">
        <v>1533.2550000000001</v>
      </c>
      <c r="J29" s="643">
        <v>9.3154106785890107</v>
      </c>
      <c r="K29" s="642">
        <v>1388.895</v>
      </c>
      <c r="L29" s="640">
        <v>1378.5119999999999</v>
      </c>
      <c r="M29" s="643">
        <v>0.75320345415927026</v>
      </c>
      <c r="N29" s="642">
        <v>1358.1220000000001</v>
      </c>
      <c r="O29" s="640">
        <v>1303.402</v>
      </c>
      <c r="P29" s="641">
        <v>4.1982442868738898</v>
      </c>
    </row>
    <row r="30" spans="1:16" ht="15.75" x14ac:dyDescent="0.25">
      <c r="A30" s="216"/>
      <c r="B30" s="334">
        <v>650</v>
      </c>
      <c r="C30" s="679">
        <v>1416.019</v>
      </c>
      <c r="D30" s="680">
        <v>1344.1479999999999</v>
      </c>
      <c r="E30" s="637">
        <v>5.3469558411722593</v>
      </c>
      <c r="F30" s="638">
        <v>7.4146471617147336</v>
      </c>
      <c r="G30" s="641">
        <v>8.3131126955585533</v>
      </c>
      <c r="H30" s="642">
        <v>1252.866</v>
      </c>
      <c r="I30" s="640">
        <v>1185.883</v>
      </c>
      <c r="J30" s="643">
        <v>5.6483649736103763</v>
      </c>
      <c r="K30" s="642">
        <v>1532.7850000000001</v>
      </c>
      <c r="L30" s="640">
        <v>1456.788</v>
      </c>
      <c r="M30" s="643">
        <v>5.2167508244164607</v>
      </c>
      <c r="N30" s="642" t="s">
        <v>64</v>
      </c>
      <c r="O30" s="640" t="s">
        <v>64</v>
      </c>
      <c r="P30" s="641" t="s">
        <v>76</v>
      </c>
    </row>
    <row r="31" spans="1:16" ht="15.75" x14ac:dyDescent="0.25">
      <c r="A31" s="216"/>
      <c r="B31" s="337">
        <v>750</v>
      </c>
      <c r="C31" s="679">
        <v>1509.2919999999999</v>
      </c>
      <c r="D31" s="680">
        <v>1462.6489999999999</v>
      </c>
      <c r="E31" s="637">
        <v>3.1889400669607015</v>
      </c>
      <c r="F31" s="638">
        <v>10.318737276447855</v>
      </c>
      <c r="G31" s="641">
        <v>10.603119112263682</v>
      </c>
      <c r="H31" s="642">
        <v>1531.299</v>
      </c>
      <c r="I31" s="640">
        <v>1435.4739999999999</v>
      </c>
      <c r="J31" s="643">
        <v>6.6754953416084204</v>
      </c>
      <c r="K31" s="642">
        <v>1443.4280000000001</v>
      </c>
      <c r="L31" s="640">
        <v>1450.7719999999999</v>
      </c>
      <c r="M31" s="643">
        <v>-0.506213243707476</v>
      </c>
      <c r="N31" s="642">
        <v>1541.519</v>
      </c>
      <c r="O31" s="640">
        <v>1535.9359999999999</v>
      </c>
      <c r="P31" s="641">
        <v>0.36349170798783831</v>
      </c>
    </row>
    <row r="32" spans="1:16" ht="15.75" x14ac:dyDescent="0.25">
      <c r="A32" s="216"/>
      <c r="B32" s="338">
        <v>850</v>
      </c>
      <c r="C32" s="679">
        <v>1571.2529999999999</v>
      </c>
      <c r="D32" s="680" t="s">
        <v>64</v>
      </c>
      <c r="E32" s="644" t="s">
        <v>76</v>
      </c>
      <c r="F32" s="638">
        <v>0.32924572867765206</v>
      </c>
      <c r="G32" s="641">
        <v>0.29381755066075688</v>
      </c>
      <c r="H32" s="642" t="s">
        <v>64</v>
      </c>
      <c r="I32" s="640" t="s">
        <v>64</v>
      </c>
      <c r="J32" s="643" t="s">
        <v>76</v>
      </c>
      <c r="K32" s="694" t="s">
        <v>64</v>
      </c>
      <c r="L32" s="640" t="s">
        <v>76</v>
      </c>
      <c r="M32" s="643" t="s">
        <v>76</v>
      </c>
      <c r="N32" s="642" t="s">
        <v>76</v>
      </c>
      <c r="O32" s="648" t="s">
        <v>76</v>
      </c>
      <c r="P32" s="651" t="s">
        <v>76</v>
      </c>
    </row>
    <row r="33" spans="1:16" ht="16.5" thickBot="1" x14ac:dyDescent="0.3">
      <c r="A33" s="218"/>
      <c r="B33" s="339" t="s">
        <v>74</v>
      </c>
      <c r="C33" s="689" t="s">
        <v>216</v>
      </c>
      <c r="D33" s="690" t="s">
        <v>216</v>
      </c>
      <c r="E33" s="684" t="s">
        <v>216</v>
      </c>
      <c r="F33" s="544">
        <v>46.799117112830757</v>
      </c>
      <c r="G33" s="691">
        <v>46.423914967911351</v>
      </c>
      <c r="H33" s="692" t="s">
        <v>216</v>
      </c>
      <c r="I33" s="693" t="s">
        <v>216</v>
      </c>
      <c r="J33" s="684" t="s">
        <v>216</v>
      </c>
      <c r="K33" s="692" t="s">
        <v>216</v>
      </c>
      <c r="L33" s="693" t="s">
        <v>216</v>
      </c>
      <c r="M33" s="684" t="s">
        <v>216</v>
      </c>
      <c r="N33" s="692" t="s">
        <v>216</v>
      </c>
      <c r="O33" s="687" t="s">
        <v>216</v>
      </c>
      <c r="P33" s="685" t="s">
        <v>216</v>
      </c>
    </row>
    <row r="34" spans="1:16" ht="16.5" thickTop="1" x14ac:dyDescent="0.25">
      <c r="A34" s="214" t="s">
        <v>221</v>
      </c>
      <c r="B34" s="333">
        <v>580</v>
      </c>
      <c r="C34" s="676">
        <v>1701.126</v>
      </c>
      <c r="D34" s="677">
        <v>1635.1110000000001</v>
      </c>
      <c r="E34" s="637">
        <v>4.0373405842172101</v>
      </c>
      <c r="F34" s="638">
        <v>0.3044923698422794</v>
      </c>
      <c r="G34" s="639">
        <v>0.44620150500902123</v>
      </c>
      <c r="H34" s="635">
        <v>1698.867</v>
      </c>
      <c r="I34" s="636">
        <v>1572.296</v>
      </c>
      <c r="J34" s="637">
        <v>8.0500745406717265</v>
      </c>
      <c r="K34" s="635">
        <v>1677.1769999999999</v>
      </c>
      <c r="L34" s="636">
        <v>1568.92</v>
      </c>
      <c r="M34" s="637">
        <v>6.9000968819315087</v>
      </c>
      <c r="N34" s="635">
        <v>1760.568</v>
      </c>
      <c r="O34" s="636">
        <v>1810.127</v>
      </c>
      <c r="P34" s="639">
        <v>-2.737874193357702</v>
      </c>
    </row>
    <row r="35" spans="1:16" ht="15.75" x14ac:dyDescent="0.25">
      <c r="A35" s="215" t="s">
        <v>203</v>
      </c>
      <c r="B35" s="334">
        <v>720</v>
      </c>
      <c r="C35" s="676">
        <v>1641.2370000000001</v>
      </c>
      <c r="D35" s="680">
        <v>1576.693</v>
      </c>
      <c r="E35" s="637">
        <v>4.0936314171496981</v>
      </c>
      <c r="F35" s="638">
        <v>3.4212529212220439</v>
      </c>
      <c r="G35" s="641">
        <v>3.7472227538205996</v>
      </c>
      <c r="H35" s="642">
        <v>1713.5360000000001</v>
      </c>
      <c r="I35" s="640">
        <v>1610.163</v>
      </c>
      <c r="J35" s="643">
        <v>6.4200332512919527</v>
      </c>
      <c r="K35" s="642">
        <v>1532.954</v>
      </c>
      <c r="L35" s="640">
        <v>1506.665</v>
      </c>
      <c r="M35" s="643">
        <v>1.7448470628839183</v>
      </c>
      <c r="N35" s="642">
        <v>1638.3150000000001</v>
      </c>
      <c r="O35" s="640">
        <v>1595.1759999999999</v>
      </c>
      <c r="P35" s="641">
        <v>2.704341088381478</v>
      </c>
    </row>
    <row r="36" spans="1:16" ht="15.75" x14ac:dyDescent="0.25">
      <c r="A36" s="216" t="s">
        <v>219</v>
      </c>
      <c r="B36" s="335">
        <v>2000</v>
      </c>
      <c r="C36" s="679">
        <v>1533.9829999999999</v>
      </c>
      <c r="D36" s="680">
        <v>1393.9549999999999</v>
      </c>
      <c r="E36" s="643">
        <v>10.045374492002972</v>
      </c>
      <c r="F36" s="638">
        <v>0.57881169807259913</v>
      </c>
      <c r="G36" s="641">
        <v>0.84468708072665333</v>
      </c>
      <c r="H36" s="647">
        <v>1668.75</v>
      </c>
      <c r="I36" s="648">
        <v>1578.11</v>
      </c>
      <c r="J36" s="652">
        <v>5.7435793449125923</v>
      </c>
      <c r="K36" s="647" t="s">
        <v>64</v>
      </c>
      <c r="L36" s="648" t="s">
        <v>64</v>
      </c>
      <c r="M36" s="652" t="s">
        <v>76</v>
      </c>
      <c r="N36" s="647">
        <v>1471.904</v>
      </c>
      <c r="O36" s="648">
        <v>1284.548</v>
      </c>
      <c r="P36" s="651">
        <v>14.585363878967545</v>
      </c>
    </row>
    <row r="37" spans="1:16" ht="16.5" thickBot="1" x14ac:dyDescent="0.3">
      <c r="A37" s="218"/>
      <c r="B37" s="336" t="s">
        <v>74</v>
      </c>
      <c r="C37" s="689" t="s">
        <v>216</v>
      </c>
      <c r="D37" s="690" t="s">
        <v>216</v>
      </c>
      <c r="E37" s="684" t="s">
        <v>216</v>
      </c>
      <c r="F37" s="544">
        <v>4.3045569891369224</v>
      </c>
      <c r="G37" s="691">
        <v>5.0381113395562744</v>
      </c>
      <c r="H37" s="686" t="s">
        <v>216</v>
      </c>
      <c r="I37" s="687" t="s">
        <v>216</v>
      </c>
      <c r="J37" s="688" t="s">
        <v>216</v>
      </c>
      <c r="K37" s="686" t="s">
        <v>216</v>
      </c>
      <c r="L37" s="687" t="s">
        <v>216</v>
      </c>
      <c r="M37" s="688" t="s">
        <v>216</v>
      </c>
      <c r="N37" s="686" t="s">
        <v>216</v>
      </c>
      <c r="O37" s="687" t="s">
        <v>216</v>
      </c>
      <c r="P37" s="685" t="s">
        <v>216</v>
      </c>
    </row>
    <row r="38" spans="1:16" ht="16.5" thickTop="1" x14ac:dyDescent="0.25">
      <c r="A38" s="214" t="s">
        <v>221</v>
      </c>
      <c r="B38" s="333">
        <v>580</v>
      </c>
      <c r="C38" s="676">
        <v>1584.6669999999999</v>
      </c>
      <c r="D38" s="677" t="s">
        <v>64</v>
      </c>
      <c r="E38" s="637" t="s">
        <v>76</v>
      </c>
      <c r="F38" s="638">
        <v>0.14080752752247797</v>
      </c>
      <c r="G38" s="639">
        <v>3.7558704664750184E-2</v>
      </c>
      <c r="H38" s="635">
        <v>1592.4939999999999</v>
      </c>
      <c r="I38" s="636" t="s">
        <v>64</v>
      </c>
      <c r="J38" s="637" t="s">
        <v>76</v>
      </c>
      <c r="K38" s="635" t="s">
        <v>64</v>
      </c>
      <c r="L38" s="636" t="s">
        <v>64</v>
      </c>
      <c r="M38" s="637" t="s">
        <v>76</v>
      </c>
      <c r="N38" s="635" t="s">
        <v>76</v>
      </c>
      <c r="O38" s="636" t="s">
        <v>76</v>
      </c>
      <c r="P38" s="639" t="s">
        <v>76</v>
      </c>
    </row>
    <row r="39" spans="1:16" ht="15.75" x14ac:dyDescent="0.25">
      <c r="A39" s="215" t="s">
        <v>203</v>
      </c>
      <c r="B39" s="334">
        <v>720</v>
      </c>
      <c r="C39" s="676">
        <v>1431.7929999999999</v>
      </c>
      <c r="D39" s="680">
        <v>1347.154</v>
      </c>
      <c r="E39" s="637">
        <v>6.282800630069012</v>
      </c>
      <c r="F39" s="638">
        <v>4.2768592834085011</v>
      </c>
      <c r="G39" s="641">
        <v>4.1929893147020323</v>
      </c>
      <c r="H39" s="642">
        <v>1492.404</v>
      </c>
      <c r="I39" s="640">
        <v>1368.29</v>
      </c>
      <c r="J39" s="643">
        <v>9.0707379283631422</v>
      </c>
      <c r="K39" s="642" t="s">
        <v>64</v>
      </c>
      <c r="L39" s="640" t="s">
        <v>64</v>
      </c>
      <c r="M39" s="643" t="s">
        <v>76</v>
      </c>
      <c r="N39" s="642">
        <v>1473.76</v>
      </c>
      <c r="O39" s="640">
        <v>1384.7190000000001</v>
      </c>
      <c r="P39" s="641">
        <v>6.4302576912716543</v>
      </c>
    </row>
    <row r="40" spans="1:16" ht="15.75" x14ac:dyDescent="0.25">
      <c r="A40" s="216" t="s">
        <v>220</v>
      </c>
      <c r="B40" s="335">
        <v>2000</v>
      </c>
      <c r="C40" s="679" t="s">
        <v>64</v>
      </c>
      <c r="D40" s="680" t="s">
        <v>64</v>
      </c>
      <c r="E40" s="644" t="s">
        <v>76</v>
      </c>
      <c r="F40" s="638">
        <v>2.8244885239520009E-2</v>
      </c>
      <c r="G40" s="641">
        <v>9.1389436691067874E-2</v>
      </c>
      <c r="H40" s="647" t="s">
        <v>64</v>
      </c>
      <c r="I40" s="648" t="s">
        <v>64</v>
      </c>
      <c r="J40" s="652" t="s">
        <v>76</v>
      </c>
      <c r="K40" s="647" t="s">
        <v>76</v>
      </c>
      <c r="L40" s="648" t="s">
        <v>76</v>
      </c>
      <c r="M40" s="652" t="s">
        <v>76</v>
      </c>
      <c r="N40" s="647" t="s">
        <v>76</v>
      </c>
      <c r="O40" s="648" t="s">
        <v>64</v>
      </c>
      <c r="P40" s="651" t="s">
        <v>76</v>
      </c>
    </row>
    <row r="41" spans="1:16" ht="16.5" thickBot="1" x14ac:dyDescent="0.3">
      <c r="A41" s="559"/>
      <c r="B41" s="560" t="s">
        <v>74</v>
      </c>
      <c r="C41" s="695" t="s">
        <v>216</v>
      </c>
      <c r="D41" s="696" t="s">
        <v>216</v>
      </c>
      <c r="E41" s="697" t="s">
        <v>216</v>
      </c>
      <c r="F41" s="545">
        <v>4.4459116961704988</v>
      </c>
      <c r="G41" s="698">
        <v>4.3219374560578503</v>
      </c>
      <c r="H41" s="699" t="s">
        <v>216</v>
      </c>
      <c r="I41" s="700" t="s">
        <v>216</v>
      </c>
      <c r="J41" s="697" t="s">
        <v>216</v>
      </c>
      <c r="K41" s="699" t="s">
        <v>216</v>
      </c>
      <c r="L41" s="700" t="s">
        <v>216</v>
      </c>
      <c r="M41" s="697" t="s">
        <v>216</v>
      </c>
      <c r="N41" s="699" t="s">
        <v>216</v>
      </c>
      <c r="O41" s="700" t="s">
        <v>216</v>
      </c>
      <c r="P41" s="698" t="s">
        <v>216</v>
      </c>
    </row>
    <row r="42" spans="1:16" s="220" customFormat="1" ht="16.5" thickBot="1" x14ac:dyDescent="0.3">
      <c r="A42" s="555"/>
      <c r="B42" s="562"/>
      <c r="C42" s="561"/>
      <c r="D42" s="556"/>
      <c r="E42" s="634" t="s">
        <v>74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77</v>
      </c>
      <c r="B43" s="195"/>
    </row>
    <row r="44" spans="1:16" ht="15.75" x14ac:dyDescent="0.25">
      <c r="A44" s="26" t="s">
        <v>312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E511"/>
  <sheetViews>
    <sheetView showGridLines="0" zoomScaleNormal="100" workbookViewId="0">
      <selection activeCell="I24" sqref="I24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342</v>
      </c>
      <c r="B1" s="194"/>
    </row>
    <row r="2" spans="1:5" s="222" customFormat="1" ht="20.25" x14ac:dyDescent="0.3">
      <c r="A2" s="106" t="str">
        <f>ZiarnoZAK!A2</f>
        <v>w okresie: 29 listopada - 5 grudnia 2021r.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55" t="s">
        <v>53</v>
      </c>
      <c r="D4" s="756"/>
      <c r="E4" s="757"/>
    </row>
    <row r="5" spans="1:5" ht="15" x14ac:dyDescent="0.25">
      <c r="A5" s="201"/>
      <c r="B5" s="330"/>
      <c r="C5" s="758"/>
      <c r="D5" s="759"/>
      <c r="E5" s="760"/>
    </row>
    <row r="6" spans="1:5" ht="45.75" thickBot="1" x14ac:dyDescent="0.25">
      <c r="A6" s="734" t="s">
        <v>208</v>
      </c>
      <c r="B6" s="394" t="s">
        <v>209</v>
      </c>
      <c r="C6" s="704" t="s">
        <v>43</v>
      </c>
      <c r="D6" s="542" t="s">
        <v>43</v>
      </c>
      <c r="E6" s="207" t="s">
        <v>60</v>
      </c>
    </row>
    <row r="7" spans="1:5" ht="13.5" thickBot="1" x14ac:dyDescent="0.25">
      <c r="A7" s="208"/>
      <c r="B7" s="395"/>
      <c r="C7" s="705">
        <v>44535</v>
      </c>
      <c r="D7" s="706">
        <v>44528</v>
      </c>
      <c r="E7" s="332"/>
    </row>
    <row r="8" spans="1:5" ht="14.25" customHeight="1" x14ac:dyDescent="0.2">
      <c r="A8" s="718" t="s">
        <v>347</v>
      </c>
      <c r="B8" s="719"/>
      <c r="C8" s="716"/>
      <c r="D8" s="716"/>
      <c r="E8" s="717"/>
    </row>
    <row r="9" spans="1:5" ht="15.75" x14ac:dyDescent="0.2">
      <c r="A9" s="211" t="s">
        <v>210</v>
      </c>
      <c r="B9" s="397">
        <v>450</v>
      </c>
      <c r="C9" s="627">
        <v>1811.7170000000001</v>
      </c>
      <c r="D9" s="720">
        <v>1844.1110000000001</v>
      </c>
      <c r="E9" s="735">
        <v>-1.7566187718635158</v>
      </c>
    </row>
    <row r="10" spans="1:5" ht="15.75" x14ac:dyDescent="0.2">
      <c r="A10" s="212" t="s">
        <v>215</v>
      </c>
      <c r="B10" s="398">
        <v>550</v>
      </c>
      <c r="C10" s="628">
        <v>1738.702</v>
      </c>
      <c r="D10" s="721">
        <v>1812.1189999999999</v>
      </c>
      <c r="E10" s="326">
        <v>-4.0514447450746847</v>
      </c>
    </row>
    <row r="11" spans="1:5" ht="16.5" thickBot="1" x14ac:dyDescent="0.25">
      <c r="A11" s="593" t="s">
        <v>211</v>
      </c>
      <c r="B11" s="629">
        <v>500</v>
      </c>
      <c r="C11" s="630">
        <v>2042.694</v>
      </c>
      <c r="D11" s="740">
        <v>2274.8090000000002</v>
      </c>
      <c r="E11" s="631">
        <v>-10.203713806301989</v>
      </c>
    </row>
    <row r="12" spans="1:5" x14ac:dyDescent="0.2">
      <c r="A12" s="738"/>
      <c r="B12" s="195"/>
    </row>
    <row r="13" spans="1:5" s="222" customFormat="1" ht="15.75" x14ac:dyDescent="0.25">
      <c r="A13" s="26" t="s">
        <v>77</v>
      </c>
      <c r="B13" s="195"/>
      <c r="C13" s="195"/>
      <c r="D13" s="195"/>
      <c r="E13" s="195"/>
    </row>
    <row r="14" spans="1:5" ht="15.75" x14ac:dyDescent="0.25">
      <c r="A14" s="26" t="s">
        <v>312</v>
      </c>
      <c r="B14" s="195"/>
    </row>
    <row r="15" spans="1:5" ht="15.75" x14ac:dyDescent="0.25">
      <c r="A15" s="134"/>
      <c r="B15" s="219"/>
    </row>
    <row r="16" spans="1:5" ht="19.5" customHeight="1" x14ac:dyDescent="0.2">
      <c r="A16" s="195"/>
      <c r="B16" s="195"/>
    </row>
    <row r="17" spans="1:2" ht="14.25" customHeight="1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M25" sqref="M25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285</v>
      </c>
      <c r="B1" s="221"/>
    </row>
    <row r="2" spans="1:16" s="14" customFormat="1" ht="20.25" x14ac:dyDescent="0.3">
      <c r="A2" s="106" t="str">
        <f>ZiarnoZAK!A2</f>
        <v>w okresie: 29 listopada - 5 grudnia 2021r.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55" t="s">
        <v>53</v>
      </c>
      <c r="D4" s="756"/>
      <c r="E4" s="756"/>
      <c r="F4" s="756"/>
      <c r="G4" s="757"/>
      <c r="H4" s="393" t="s">
        <v>54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58"/>
      <c r="D5" s="759"/>
      <c r="E5" s="759"/>
      <c r="F5" s="759"/>
      <c r="G5" s="760"/>
      <c r="H5" s="203" t="s">
        <v>55</v>
      </c>
      <c r="I5" s="202"/>
      <c r="J5" s="202"/>
      <c r="K5" s="203" t="s">
        <v>56</v>
      </c>
      <c r="L5" s="202"/>
      <c r="M5" s="202"/>
      <c r="N5" s="203" t="s">
        <v>57</v>
      </c>
      <c r="O5" s="204"/>
      <c r="P5" s="205"/>
    </row>
    <row r="6" spans="1:16" ht="45.75" thickBot="1" x14ac:dyDescent="0.25">
      <c r="A6" s="730" t="s">
        <v>58</v>
      </c>
      <c r="B6" s="731" t="s">
        <v>222</v>
      </c>
      <c r="C6" s="228" t="s">
        <v>43</v>
      </c>
      <c r="D6" s="229"/>
      <c r="E6" s="622" t="s">
        <v>60</v>
      </c>
      <c r="F6" s="722" t="s">
        <v>61</v>
      </c>
      <c r="G6" s="207" t="s">
        <v>61</v>
      </c>
      <c r="H6" s="228" t="s">
        <v>43</v>
      </c>
      <c r="I6" s="229"/>
      <c r="J6" s="622" t="s">
        <v>60</v>
      </c>
      <c r="K6" s="228" t="s">
        <v>43</v>
      </c>
      <c r="L6" s="229"/>
      <c r="M6" s="622" t="s">
        <v>60</v>
      </c>
      <c r="N6" s="228" t="s">
        <v>43</v>
      </c>
      <c r="O6" s="229"/>
      <c r="P6" s="207" t="s">
        <v>60</v>
      </c>
    </row>
    <row r="7" spans="1:16" ht="28.5" customHeight="1" thickBot="1" x14ac:dyDescent="0.25">
      <c r="A7" s="729"/>
      <c r="B7" s="728"/>
      <c r="C7" s="400" t="s">
        <v>370</v>
      </c>
      <c r="D7" s="701" t="s">
        <v>363</v>
      </c>
      <c r="E7" s="623"/>
      <c r="F7" s="723" t="s">
        <v>370</v>
      </c>
      <c r="G7" s="707" t="s">
        <v>363</v>
      </c>
      <c r="H7" s="400" t="s">
        <v>370</v>
      </c>
      <c r="I7" s="701" t="s">
        <v>363</v>
      </c>
      <c r="J7" s="623"/>
      <c r="K7" s="400" t="s">
        <v>370</v>
      </c>
      <c r="L7" s="701" t="s">
        <v>363</v>
      </c>
      <c r="M7" s="623"/>
      <c r="N7" s="400" t="s">
        <v>370</v>
      </c>
      <c r="O7" s="701" t="s">
        <v>363</v>
      </c>
      <c r="P7" s="401"/>
    </row>
    <row r="8" spans="1:16" ht="15" x14ac:dyDescent="0.25">
      <c r="A8" s="230" t="s">
        <v>223</v>
      </c>
      <c r="B8" s="231"/>
      <c r="C8" s="260"/>
      <c r="D8" s="260"/>
      <c r="E8" s="624"/>
      <c r="F8" s="261"/>
      <c r="G8" s="381"/>
      <c r="H8" s="712"/>
      <c r="I8" s="260"/>
      <c r="J8" s="624"/>
      <c r="K8" s="260"/>
      <c r="L8" s="260"/>
      <c r="M8" s="624"/>
      <c r="N8" s="260"/>
      <c r="O8" s="260"/>
      <c r="P8" s="381"/>
    </row>
    <row r="9" spans="1:16" ht="15" x14ac:dyDescent="0.25">
      <c r="A9" s="232" t="s">
        <v>224</v>
      </c>
      <c r="B9" s="233" t="s">
        <v>225</v>
      </c>
      <c r="C9" s="262">
        <v>549.32899999999995</v>
      </c>
      <c r="D9" s="51">
        <v>536.43499999999995</v>
      </c>
      <c r="E9" s="625">
        <v>2.4036462945184427</v>
      </c>
      <c r="F9" s="52">
        <v>1.4747148398100844</v>
      </c>
      <c r="G9" s="53">
        <v>1.8143141072666333</v>
      </c>
      <c r="H9" s="54">
        <v>549.32899999999995</v>
      </c>
      <c r="I9" s="51">
        <v>520.55899999999997</v>
      </c>
      <c r="J9" s="626">
        <v>5.5267510503132184</v>
      </c>
      <c r="K9" s="54" t="s">
        <v>76</v>
      </c>
      <c r="L9" s="51" t="s">
        <v>76</v>
      </c>
      <c r="M9" s="625" t="s">
        <v>76</v>
      </c>
      <c r="N9" s="54" t="s">
        <v>76</v>
      </c>
      <c r="O9" s="51" t="s">
        <v>64</v>
      </c>
      <c r="P9" s="702" t="s">
        <v>76</v>
      </c>
    </row>
    <row r="10" spans="1:16" ht="15.75" thickBot="1" x14ac:dyDescent="0.3">
      <c r="A10" s="232" t="s">
        <v>224</v>
      </c>
      <c r="B10" s="233" t="s">
        <v>226</v>
      </c>
      <c r="C10" s="262">
        <v>714.70699999999999</v>
      </c>
      <c r="D10" s="51">
        <v>685.404</v>
      </c>
      <c r="E10" s="625">
        <v>4.2752887348191724</v>
      </c>
      <c r="F10" s="263">
        <v>5.8761449458380142</v>
      </c>
      <c r="G10" s="53">
        <v>8.57745124536447</v>
      </c>
      <c r="H10" s="54">
        <v>727.17600000000004</v>
      </c>
      <c r="I10" s="51">
        <v>686.35199999999998</v>
      </c>
      <c r="J10" s="626">
        <v>5.9479683893978699</v>
      </c>
      <c r="K10" s="54" t="s">
        <v>64</v>
      </c>
      <c r="L10" s="51" t="s">
        <v>64</v>
      </c>
      <c r="M10" s="703" t="s">
        <v>76</v>
      </c>
      <c r="N10" s="54">
        <v>666.96799999999996</v>
      </c>
      <c r="O10" s="51" t="s">
        <v>64</v>
      </c>
      <c r="P10" s="133" t="s">
        <v>76</v>
      </c>
    </row>
    <row r="11" spans="1:16" ht="15" x14ac:dyDescent="0.25">
      <c r="A11" s="230" t="s">
        <v>227</v>
      </c>
      <c r="B11" s="231"/>
      <c r="C11" s="260"/>
      <c r="D11" s="260"/>
      <c r="E11" s="624"/>
      <c r="F11" s="261"/>
      <c r="G11" s="381"/>
      <c r="H11" s="712"/>
      <c r="I11" s="260"/>
      <c r="J11" s="624"/>
      <c r="K11" s="260"/>
      <c r="L11" s="260"/>
      <c r="M11" s="624"/>
      <c r="N11" s="260"/>
      <c r="O11" s="260"/>
      <c r="P11" s="381"/>
    </row>
    <row r="12" spans="1:16" ht="15" x14ac:dyDescent="0.25">
      <c r="A12" s="232" t="s">
        <v>224</v>
      </c>
      <c r="B12" s="233" t="s">
        <v>225</v>
      </c>
      <c r="C12" s="262">
        <v>626.44799999999998</v>
      </c>
      <c r="D12" s="51">
        <v>598.14700000000005</v>
      </c>
      <c r="E12" s="625">
        <v>4.7314456145395578</v>
      </c>
      <c r="F12" s="52">
        <v>6.9067397026625867</v>
      </c>
      <c r="G12" s="53">
        <v>7.8943255800271004</v>
      </c>
      <c r="H12" s="54">
        <v>626.38199999999995</v>
      </c>
      <c r="I12" s="51">
        <v>600.346</v>
      </c>
      <c r="J12" s="626">
        <v>4.3368324266339648</v>
      </c>
      <c r="K12" s="54">
        <v>616.18200000000002</v>
      </c>
      <c r="L12" s="51">
        <v>605.1</v>
      </c>
      <c r="M12" s="703">
        <v>1.8314328210213178</v>
      </c>
      <c r="N12" s="54">
        <v>632.53700000000003</v>
      </c>
      <c r="O12" s="51" t="s">
        <v>64</v>
      </c>
      <c r="P12" s="702" t="s">
        <v>76</v>
      </c>
    </row>
    <row r="13" spans="1:16" ht="15.75" thickBot="1" x14ac:dyDescent="0.3">
      <c r="A13" s="234" t="s">
        <v>224</v>
      </c>
      <c r="B13" s="235" t="s">
        <v>226</v>
      </c>
      <c r="C13" s="708">
        <v>668.20100000000002</v>
      </c>
      <c r="D13" s="709">
        <v>628.245</v>
      </c>
      <c r="E13" s="280">
        <v>6.359939195695949</v>
      </c>
      <c r="F13" s="710">
        <v>85.742400511689311</v>
      </c>
      <c r="G13" s="711">
        <v>81.713909067341788</v>
      </c>
      <c r="H13" s="713">
        <v>672.77700000000004</v>
      </c>
      <c r="I13" s="709">
        <v>622.524</v>
      </c>
      <c r="J13" s="714">
        <v>8.0724598569693775</v>
      </c>
      <c r="K13" s="713">
        <v>671.39599999999996</v>
      </c>
      <c r="L13" s="709">
        <v>632.59500000000003</v>
      </c>
      <c r="M13" s="280">
        <v>6.1336241987369373</v>
      </c>
      <c r="N13" s="713">
        <v>638.95500000000004</v>
      </c>
      <c r="O13" s="709">
        <v>630.66499999999996</v>
      </c>
      <c r="P13" s="715">
        <v>1.31448550339722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74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77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309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L18" sqref="L18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375</v>
      </c>
      <c r="B1" s="9"/>
      <c r="C1" s="9"/>
      <c r="D1" s="9"/>
      <c r="E1" s="9"/>
      <c r="F1" s="74"/>
    </row>
    <row r="2" spans="1:9" ht="18" customHeight="1" thickBot="1" x14ac:dyDescent="0.3">
      <c r="A2" s="73" t="s">
        <v>89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37" t="s">
        <v>374</v>
      </c>
      <c r="C4" s="737" t="s">
        <v>364</v>
      </c>
      <c r="D4" s="618" t="s">
        <v>52</v>
      </c>
      <c r="F4" s="1"/>
      <c r="G4" s="1"/>
      <c r="H4" s="1"/>
      <c r="I4"/>
    </row>
    <row r="5" spans="1:9" ht="15" x14ac:dyDescent="0.25">
      <c r="A5" s="30"/>
      <c r="B5" s="619" t="s">
        <v>37</v>
      </c>
      <c r="C5" s="620"/>
      <c r="D5" s="621"/>
      <c r="F5" s="1"/>
      <c r="G5" s="1"/>
      <c r="H5" s="1"/>
      <c r="I5"/>
    </row>
    <row r="6" spans="1:9" ht="15" x14ac:dyDescent="0.25">
      <c r="A6" s="31" t="s">
        <v>190</v>
      </c>
      <c r="B6" s="63">
        <v>950</v>
      </c>
      <c r="C6" s="64">
        <v>950</v>
      </c>
      <c r="D6" s="282">
        <v>0</v>
      </c>
      <c r="I6"/>
    </row>
    <row r="7" spans="1:9" ht="15" x14ac:dyDescent="0.25">
      <c r="A7" s="31" t="s">
        <v>191</v>
      </c>
      <c r="B7" s="63">
        <v>1500</v>
      </c>
      <c r="C7" s="64">
        <v>1500</v>
      </c>
      <c r="D7" s="282">
        <v>0</v>
      </c>
      <c r="I7"/>
    </row>
    <row r="8" spans="1:9" ht="15.75" thickBot="1" x14ac:dyDescent="0.3">
      <c r="A8" s="31" t="s">
        <v>192</v>
      </c>
      <c r="B8" s="63">
        <v>1226.71</v>
      </c>
      <c r="C8" s="64">
        <v>1201.98</v>
      </c>
      <c r="D8" s="282">
        <v>2.0574385597098135</v>
      </c>
      <c r="I8"/>
    </row>
    <row r="9" spans="1:9" ht="15" x14ac:dyDescent="0.25">
      <c r="A9" s="30"/>
      <c r="B9" s="65" t="s">
        <v>38</v>
      </c>
      <c r="C9" s="66"/>
      <c r="D9" s="283"/>
      <c r="I9"/>
    </row>
    <row r="10" spans="1:9" ht="15" x14ac:dyDescent="0.25">
      <c r="A10" s="31" t="s">
        <v>190</v>
      </c>
      <c r="B10" s="63">
        <v>650</v>
      </c>
      <c r="C10" s="64">
        <v>600</v>
      </c>
      <c r="D10" s="282">
        <v>8.3333333333333321</v>
      </c>
      <c r="I10"/>
    </row>
    <row r="11" spans="1:9" ht="15" x14ac:dyDescent="0.25">
      <c r="A11" s="31" t="s">
        <v>191</v>
      </c>
      <c r="B11" s="63">
        <v>1200</v>
      </c>
      <c r="C11" s="64">
        <v>1200</v>
      </c>
      <c r="D11" s="282">
        <v>0</v>
      </c>
      <c r="I11"/>
    </row>
    <row r="12" spans="1:9" ht="15.75" thickBot="1" x14ac:dyDescent="0.3">
      <c r="A12" s="31" t="s">
        <v>192</v>
      </c>
      <c r="B12" s="63">
        <v>871.68</v>
      </c>
      <c r="C12" s="64">
        <v>842.52</v>
      </c>
      <c r="D12" s="282">
        <v>3.4610454351231978</v>
      </c>
      <c r="I12"/>
    </row>
    <row r="13" spans="1:9" ht="15" x14ac:dyDescent="0.25">
      <c r="A13" s="30"/>
      <c r="B13" s="65" t="s">
        <v>39</v>
      </c>
      <c r="C13" s="66"/>
      <c r="D13" s="283"/>
      <c r="I13"/>
    </row>
    <row r="14" spans="1:9" ht="15" x14ac:dyDescent="0.25">
      <c r="A14" s="31" t="s">
        <v>190</v>
      </c>
      <c r="B14" s="63">
        <v>850</v>
      </c>
      <c r="C14" s="64">
        <v>750</v>
      </c>
      <c r="D14" s="282">
        <v>13.333333333333334</v>
      </c>
      <c r="I14"/>
    </row>
    <row r="15" spans="1:9" ht="15" x14ac:dyDescent="0.25">
      <c r="A15" s="31" t="s">
        <v>191</v>
      </c>
      <c r="B15" s="63">
        <v>1400</v>
      </c>
      <c r="C15" s="64">
        <v>1500</v>
      </c>
      <c r="D15" s="282">
        <v>-6.666666666666667</v>
      </c>
      <c r="I15"/>
    </row>
    <row r="16" spans="1:9" ht="15.75" thickBot="1" x14ac:dyDescent="0.3">
      <c r="A16" s="31" t="s">
        <v>192</v>
      </c>
      <c r="B16" s="63">
        <v>1061.3599999999999</v>
      </c>
      <c r="C16" s="64">
        <v>1031.3900000000001</v>
      </c>
      <c r="D16" s="282">
        <v>2.9057873355374588</v>
      </c>
      <c r="I16"/>
    </row>
    <row r="17" spans="1:9" ht="15" x14ac:dyDescent="0.25">
      <c r="A17" s="30"/>
      <c r="B17" s="65" t="s">
        <v>40</v>
      </c>
      <c r="C17" s="66"/>
      <c r="D17" s="283"/>
      <c r="I17"/>
    </row>
    <row r="18" spans="1:9" ht="15" x14ac:dyDescent="0.25">
      <c r="A18" s="31" t="s">
        <v>190</v>
      </c>
      <c r="B18" s="63">
        <v>840</v>
      </c>
      <c r="C18" s="64">
        <v>840</v>
      </c>
      <c r="D18" s="282">
        <v>0</v>
      </c>
      <c r="I18"/>
    </row>
    <row r="19" spans="1:9" ht="15" x14ac:dyDescent="0.25">
      <c r="A19" s="31" t="s">
        <v>191</v>
      </c>
      <c r="B19" s="63">
        <v>1400</v>
      </c>
      <c r="C19" s="64">
        <v>1500</v>
      </c>
      <c r="D19" s="282">
        <v>-6.666666666666667</v>
      </c>
      <c r="I19"/>
    </row>
    <row r="20" spans="1:9" ht="15.75" thickBot="1" x14ac:dyDescent="0.3">
      <c r="A20" s="31" t="s">
        <v>192</v>
      </c>
      <c r="B20" s="63">
        <v>1219.31</v>
      </c>
      <c r="C20" s="64">
        <v>1234.24</v>
      </c>
      <c r="D20" s="282">
        <v>-1.2096512833808712</v>
      </c>
      <c r="I20"/>
    </row>
    <row r="21" spans="1:9" ht="15" x14ac:dyDescent="0.25">
      <c r="A21" s="30"/>
      <c r="B21" s="65" t="s">
        <v>41</v>
      </c>
      <c r="C21" s="66"/>
      <c r="D21" s="283"/>
      <c r="I21"/>
    </row>
    <row r="22" spans="1:9" ht="15" x14ac:dyDescent="0.25">
      <c r="A22" s="31" t="s">
        <v>190</v>
      </c>
      <c r="B22" s="63">
        <v>675</v>
      </c>
      <c r="C22" s="64">
        <v>575</v>
      </c>
      <c r="D22" s="282">
        <v>17.391304347826086</v>
      </c>
      <c r="I22"/>
    </row>
    <row r="23" spans="1:9" ht="15" x14ac:dyDescent="0.25">
      <c r="A23" s="31" t="s">
        <v>191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192</v>
      </c>
      <c r="B24" s="63">
        <v>854.11</v>
      </c>
      <c r="C24" s="64">
        <v>842.27</v>
      </c>
      <c r="D24" s="282">
        <v>1.4057250050458916</v>
      </c>
      <c r="I24"/>
    </row>
    <row r="25" spans="1:9" ht="15" x14ac:dyDescent="0.25">
      <c r="A25" s="30"/>
      <c r="B25" s="65" t="s">
        <v>42</v>
      </c>
      <c r="C25" s="66"/>
      <c r="D25" s="283"/>
      <c r="I25"/>
    </row>
    <row r="26" spans="1:9" ht="15" x14ac:dyDescent="0.25">
      <c r="A26" s="31" t="s">
        <v>190</v>
      </c>
      <c r="B26" s="63">
        <v>750</v>
      </c>
      <c r="C26" s="64">
        <v>650</v>
      </c>
      <c r="D26" s="282">
        <v>15.384615384615385</v>
      </c>
      <c r="I26"/>
    </row>
    <row r="27" spans="1:9" ht="15" x14ac:dyDescent="0.25">
      <c r="A27" s="31" t="s">
        <v>191</v>
      </c>
      <c r="B27" s="63">
        <v>1300</v>
      </c>
      <c r="C27" s="64">
        <v>1300</v>
      </c>
      <c r="D27" s="282">
        <v>0</v>
      </c>
      <c r="I27"/>
    </row>
    <row r="28" spans="1:9" ht="15.75" thickBot="1" x14ac:dyDescent="0.3">
      <c r="A28" s="32" t="s">
        <v>192</v>
      </c>
      <c r="B28" s="382">
        <v>1006.83</v>
      </c>
      <c r="C28" s="383">
        <v>985.56</v>
      </c>
      <c r="D28" s="384">
        <v>2.1581638865213781</v>
      </c>
      <c r="I28"/>
    </row>
    <row r="29" spans="1:9" ht="15.75" x14ac:dyDescent="0.25">
      <c r="A29" s="26" t="s">
        <v>310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O23" sqref="O23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 29 listopada - 3 grudnia 2021r.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80</v>
      </c>
    </row>
    <row r="3" spans="1:10" s="9" customFormat="1" ht="15" x14ac:dyDescent="0.25">
      <c r="A3" s="590"/>
      <c r="B3" s="27" t="s">
        <v>37</v>
      </c>
      <c r="C3" s="28"/>
      <c r="D3" s="584"/>
      <c r="E3" s="742" t="s">
        <v>38</v>
      </c>
      <c r="F3" s="28"/>
      <c r="G3" s="747"/>
      <c r="H3" s="27" t="s">
        <v>39</v>
      </c>
      <c r="I3" s="28"/>
      <c r="J3" s="584"/>
    </row>
    <row r="4" spans="1:10" ht="14.25" x14ac:dyDescent="0.2">
      <c r="A4" s="591" t="s">
        <v>35</v>
      </c>
      <c r="B4" s="585" t="s">
        <v>43</v>
      </c>
      <c r="C4" s="29"/>
      <c r="D4" s="586" t="s">
        <v>44</v>
      </c>
      <c r="E4" s="743" t="s">
        <v>43</v>
      </c>
      <c r="F4" s="29"/>
      <c r="G4" s="748" t="s">
        <v>44</v>
      </c>
      <c r="H4" s="585" t="s">
        <v>43</v>
      </c>
      <c r="I4" s="29"/>
      <c r="J4" s="586" t="s">
        <v>44</v>
      </c>
    </row>
    <row r="5" spans="1:10" ht="30.75" thickBot="1" x14ac:dyDescent="0.3">
      <c r="A5" s="592"/>
      <c r="B5" s="745" t="s">
        <v>374</v>
      </c>
      <c r="C5" s="746" t="s">
        <v>364</v>
      </c>
      <c r="D5" s="589" t="s">
        <v>45</v>
      </c>
      <c r="E5" s="744" t="s">
        <v>374</v>
      </c>
      <c r="F5" s="617" t="s">
        <v>364</v>
      </c>
      <c r="G5" s="749" t="s">
        <v>45</v>
      </c>
      <c r="H5" s="745" t="s">
        <v>374</v>
      </c>
      <c r="I5" s="746" t="s">
        <v>364</v>
      </c>
      <c r="J5" s="589" t="s">
        <v>45</v>
      </c>
    </row>
    <row r="6" spans="1:10" ht="15" x14ac:dyDescent="0.25">
      <c r="A6" s="612" t="s">
        <v>1</v>
      </c>
      <c r="B6" s="613">
        <v>1150</v>
      </c>
      <c r="C6" s="614">
        <v>1200</v>
      </c>
      <c r="D6" s="615">
        <v>-4.1666666666666661</v>
      </c>
      <c r="E6" s="613" t="s">
        <v>76</v>
      </c>
      <c r="F6" s="614" t="s">
        <v>76</v>
      </c>
      <c r="G6" s="616" t="s">
        <v>76</v>
      </c>
      <c r="H6" s="613">
        <v>1100</v>
      </c>
      <c r="I6" s="614">
        <v>1050</v>
      </c>
      <c r="J6" s="616">
        <v>4.7619047619047619</v>
      </c>
    </row>
    <row r="7" spans="1:10" ht="15" x14ac:dyDescent="0.25">
      <c r="A7" s="31" t="s">
        <v>4</v>
      </c>
      <c r="B7" s="59">
        <v>1250</v>
      </c>
      <c r="C7" s="42">
        <v>1190</v>
      </c>
      <c r="D7" s="43">
        <v>5.0420168067226889</v>
      </c>
      <c r="E7" s="59">
        <v>800</v>
      </c>
      <c r="F7" s="42">
        <v>750</v>
      </c>
      <c r="G7" s="587">
        <v>6.666666666666667</v>
      </c>
      <c r="H7" s="59">
        <v>987.5</v>
      </c>
      <c r="I7" s="42">
        <v>925</v>
      </c>
      <c r="J7" s="587">
        <v>6.756756756756757</v>
      </c>
    </row>
    <row r="8" spans="1:10" ht="15" x14ac:dyDescent="0.25">
      <c r="A8" s="31" t="s">
        <v>5</v>
      </c>
      <c r="B8" s="59">
        <v>1050</v>
      </c>
      <c r="C8" s="42">
        <v>1050</v>
      </c>
      <c r="D8" s="43">
        <v>0</v>
      </c>
      <c r="E8" s="59" t="s">
        <v>76</v>
      </c>
      <c r="F8" s="42" t="s">
        <v>76</v>
      </c>
      <c r="G8" s="587" t="s">
        <v>76</v>
      </c>
      <c r="H8" s="59" t="s">
        <v>76</v>
      </c>
      <c r="I8" s="42" t="s">
        <v>76</v>
      </c>
      <c r="J8" s="587" t="s">
        <v>76</v>
      </c>
    </row>
    <row r="9" spans="1:10" ht="15" x14ac:dyDescent="0.25">
      <c r="A9" s="31" t="s">
        <v>2</v>
      </c>
      <c r="B9" s="59">
        <v>1291.67</v>
      </c>
      <c r="C9" s="42">
        <v>1283.33</v>
      </c>
      <c r="D9" s="43">
        <v>0.64987181784888892</v>
      </c>
      <c r="E9" s="59">
        <v>850</v>
      </c>
      <c r="F9" s="42">
        <v>800</v>
      </c>
      <c r="G9" s="587">
        <v>6.25</v>
      </c>
      <c r="H9" s="59">
        <v>1120</v>
      </c>
      <c r="I9" s="42">
        <v>1080</v>
      </c>
      <c r="J9" s="587">
        <v>3.7037037037037033</v>
      </c>
    </row>
    <row r="10" spans="1:10" ht="15" x14ac:dyDescent="0.25">
      <c r="A10" s="31" t="s">
        <v>6</v>
      </c>
      <c r="B10" s="59">
        <v>1290</v>
      </c>
      <c r="C10" s="42">
        <v>1230</v>
      </c>
      <c r="D10" s="43">
        <v>4.8780487804878048</v>
      </c>
      <c r="E10" s="59" t="s">
        <v>76</v>
      </c>
      <c r="F10" s="42" t="s">
        <v>76</v>
      </c>
      <c r="G10" s="587" t="s">
        <v>76</v>
      </c>
      <c r="H10" s="59">
        <v>1173.33</v>
      </c>
      <c r="I10" s="42">
        <v>1130</v>
      </c>
      <c r="J10" s="587">
        <v>3.8345132743362766</v>
      </c>
    </row>
    <row r="11" spans="1:10" ht="15" x14ac:dyDescent="0.25">
      <c r="A11" s="31" t="s">
        <v>7</v>
      </c>
      <c r="B11" s="59">
        <v>1195.45</v>
      </c>
      <c r="C11" s="42">
        <v>1127.27</v>
      </c>
      <c r="D11" s="43">
        <v>6.0482404392913915</v>
      </c>
      <c r="E11" s="59">
        <v>884.38</v>
      </c>
      <c r="F11" s="42">
        <v>827.78</v>
      </c>
      <c r="G11" s="587">
        <v>6.8375655367368173</v>
      </c>
      <c r="H11" s="59">
        <v>1080</v>
      </c>
      <c r="I11" s="42">
        <v>986.36</v>
      </c>
      <c r="J11" s="587">
        <v>9.4934912202441275</v>
      </c>
    </row>
    <row r="12" spans="1:10" ht="15" x14ac:dyDescent="0.25">
      <c r="A12" s="31" t="s">
        <v>8</v>
      </c>
      <c r="B12" s="59">
        <v>1365</v>
      </c>
      <c r="C12" s="42">
        <v>1360</v>
      </c>
      <c r="D12" s="43">
        <v>0.36764705882352938</v>
      </c>
      <c r="E12" s="59">
        <v>1075</v>
      </c>
      <c r="F12" s="42">
        <v>1075</v>
      </c>
      <c r="G12" s="587">
        <v>0</v>
      </c>
      <c r="H12" s="59">
        <v>1125</v>
      </c>
      <c r="I12" s="42">
        <v>1168.75</v>
      </c>
      <c r="J12" s="587">
        <v>-3.7433155080213902</v>
      </c>
    </row>
    <row r="13" spans="1:10" ht="15" x14ac:dyDescent="0.25">
      <c r="A13" s="31" t="s">
        <v>9</v>
      </c>
      <c r="B13" s="59">
        <v>1075</v>
      </c>
      <c r="C13" s="42">
        <v>1087.5</v>
      </c>
      <c r="D13" s="43">
        <v>-1.1494252873563218</v>
      </c>
      <c r="E13" s="59">
        <v>800</v>
      </c>
      <c r="F13" s="42">
        <v>830</v>
      </c>
      <c r="G13" s="587">
        <v>-3.6144578313253009</v>
      </c>
      <c r="H13" s="59">
        <v>930</v>
      </c>
      <c r="I13" s="42">
        <v>950</v>
      </c>
      <c r="J13" s="587">
        <v>-2.1052631578947367</v>
      </c>
    </row>
    <row r="14" spans="1:10" ht="15" x14ac:dyDescent="0.25">
      <c r="A14" s="31" t="s">
        <v>11</v>
      </c>
      <c r="B14" s="59">
        <v>1197.8</v>
      </c>
      <c r="C14" s="42">
        <v>1182.5</v>
      </c>
      <c r="D14" s="43">
        <v>1.2938689217758945</v>
      </c>
      <c r="E14" s="59">
        <v>742</v>
      </c>
      <c r="F14" s="42">
        <v>743</v>
      </c>
      <c r="G14" s="587">
        <v>-0.13458950201884254</v>
      </c>
      <c r="H14" s="59">
        <v>1014.25</v>
      </c>
      <c r="I14" s="42">
        <v>989</v>
      </c>
      <c r="J14" s="587">
        <v>2.5530839231547016</v>
      </c>
    </row>
    <row r="15" spans="1:10" ht="15" x14ac:dyDescent="0.25">
      <c r="A15" s="31" t="s">
        <v>14</v>
      </c>
      <c r="B15" s="59">
        <v>1200</v>
      </c>
      <c r="C15" s="42">
        <v>1225</v>
      </c>
      <c r="D15" s="43">
        <v>-2.0408163265306123</v>
      </c>
      <c r="E15" s="59" t="s">
        <v>76</v>
      </c>
      <c r="F15" s="42">
        <v>750</v>
      </c>
      <c r="G15" s="587" t="s">
        <v>76</v>
      </c>
      <c r="H15" s="59">
        <v>900</v>
      </c>
      <c r="I15" s="42">
        <v>966.66</v>
      </c>
      <c r="J15" s="587">
        <v>-6.8959096269629416</v>
      </c>
    </row>
    <row r="16" spans="1:10" ht="15" x14ac:dyDescent="0.25">
      <c r="A16" s="31" t="s">
        <v>15</v>
      </c>
      <c r="B16" s="59">
        <v>1200</v>
      </c>
      <c r="C16" s="42">
        <v>1250</v>
      </c>
      <c r="D16" s="43">
        <v>-4</v>
      </c>
      <c r="E16" s="59" t="s">
        <v>76</v>
      </c>
      <c r="F16" s="42" t="s">
        <v>76</v>
      </c>
      <c r="G16" s="587" t="s">
        <v>76</v>
      </c>
      <c r="H16" s="59" t="s">
        <v>76</v>
      </c>
      <c r="I16" s="42">
        <v>1000</v>
      </c>
      <c r="J16" s="587" t="s">
        <v>76</v>
      </c>
    </row>
    <row r="17" spans="1:10" ht="15.75" thickBot="1" x14ac:dyDescent="0.3">
      <c r="A17" s="32" t="s">
        <v>16</v>
      </c>
      <c r="B17" s="582">
        <v>1287.5</v>
      </c>
      <c r="C17" s="583">
        <v>1262.5</v>
      </c>
      <c r="D17" s="611">
        <v>1.9801980198019802</v>
      </c>
      <c r="E17" s="582">
        <v>877.5</v>
      </c>
      <c r="F17" s="583">
        <v>880</v>
      </c>
      <c r="G17" s="588">
        <v>-0.28409090909090912</v>
      </c>
      <c r="H17" s="582">
        <v>1100</v>
      </c>
      <c r="I17" s="583">
        <v>1125</v>
      </c>
      <c r="J17" s="588">
        <v>-2.2222222222222223</v>
      </c>
    </row>
    <row r="18" spans="1:10" ht="21.75" customHeight="1" thickBot="1" x14ac:dyDescent="0.25">
      <c r="D18" s="10"/>
    </row>
    <row r="19" spans="1:10" ht="15" x14ac:dyDescent="0.25">
      <c r="A19" s="590"/>
      <c r="B19" s="27" t="s">
        <v>40</v>
      </c>
      <c r="C19" s="28"/>
      <c r="D19" s="584"/>
      <c r="E19" s="27" t="s">
        <v>41</v>
      </c>
      <c r="F19" s="28"/>
      <c r="G19" s="584"/>
      <c r="H19" s="27" t="s">
        <v>42</v>
      </c>
      <c r="I19" s="28"/>
      <c r="J19" s="584"/>
    </row>
    <row r="20" spans="1:10" ht="14.25" x14ac:dyDescent="0.2">
      <c r="A20" s="591" t="s">
        <v>35</v>
      </c>
      <c r="B20" s="585" t="s">
        <v>43</v>
      </c>
      <c r="C20" s="29"/>
      <c r="D20" s="586" t="s">
        <v>44</v>
      </c>
      <c r="E20" s="585" t="s">
        <v>43</v>
      </c>
      <c r="F20" s="29"/>
      <c r="G20" s="586" t="s">
        <v>44</v>
      </c>
      <c r="H20" s="585" t="s">
        <v>43</v>
      </c>
      <c r="I20" s="29"/>
      <c r="J20" s="586" t="s">
        <v>44</v>
      </c>
    </row>
    <row r="21" spans="1:10" ht="30.75" thickBot="1" x14ac:dyDescent="0.3">
      <c r="A21" s="592"/>
      <c r="B21" s="737" t="s">
        <v>374</v>
      </c>
      <c r="C21" s="617" t="s">
        <v>364</v>
      </c>
      <c r="D21" s="589" t="s">
        <v>45</v>
      </c>
      <c r="E21" s="737" t="s">
        <v>374</v>
      </c>
      <c r="F21" s="617" t="s">
        <v>364</v>
      </c>
      <c r="G21" s="589" t="s">
        <v>45</v>
      </c>
      <c r="H21" s="737" t="s">
        <v>374</v>
      </c>
      <c r="I21" s="617" t="s">
        <v>364</v>
      </c>
      <c r="J21" s="589" t="s">
        <v>45</v>
      </c>
    </row>
    <row r="22" spans="1:10" ht="15" x14ac:dyDescent="0.25">
      <c r="A22" s="612" t="s">
        <v>1</v>
      </c>
      <c r="B22" s="613" t="s">
        <v>76</v>
      </c>
      <c r="C22" s="614" t="s">
        <v>76</v>
      </c>
      <c r="D22" s="615" t="s">
        <v>76</v>
      </c>
      <c r="E22" s="613">
        <v>900</v>
      </c>
      <c r="F22" s="614">
        <v>900</v>
      </c>
      <c r="G22" s="616">
        <v>0</v>
      </c>
      <c r="H22" s="613">
        <v>1050</v>
      </c>
      <c r="I22" s="614">
        <v>1000</v>
      </c>
      <c r="J22" s="616">
        <v>5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787.5</v>
      </c>
      <c r="F23" s="42">
        <v>800</v>
      </c>
      <c r="G23" s="587">
        <v>-1.5625</v>
      </c>
      <c r="H23" s="59">
        <v>1004</v>
      </c>
      <c r="I23" s="42">
        <v>960</v>
      </c>
      <c r="J23" s="587">
        <v>4.583333333333333</v>
      </c>
    </row>
    <row r="24" spans="1:10" ht="15" x14ac:dyDescent="0.25">
      <c r="A24" s="31" t="s">
        <v>5</v>
      </c>
      <c r="B24" s="59">
        <v>1400</v>
      </c>
      <c r="C24" s="42">
        <v>1400</v>
      </c>
      <c r="D24" s="43">
        <v>0</v>
      </c>
      <c r="E24" s="59" t="s">
        <v>76</v>
      </c>
      <c r="F24" s="42" t="s">
        <v>76</v>
      </c>
      <c r="G24" s="587" t="s">
        <v>76</v>
      </c>
      <c r="H24" s="59">
        <v>1050</v>
      </c>
      <c r="I24" s="42">
        <v>1050</v>
      </c>
      <c r="J24" s="587">
        <v>0</v>
      </c>
    </row>
    <row r="25" spans="1:10" ht="15" x14ac:dyDescent="0.25">
      <c r="A25" s="31" t="s">
        <v>2</v>
      </c>
      <c r="B25" s="59">
        <v>1325</v>
      </c>
      <c r="C25" s="42">
        <v>1300</v>
      </c>
      <c r="D25" s="43">
        <v>1.9230769230769231</v>
      </c>
      <c r="E25" s="59">
        <v>882.5</v>
      </c>
      <c r="F25" s="42">
        <v>880</v>
      </c>
      <c r="G25" s="587">
        <v>0.28409090909090912</v>
      </c>
      <c r="H25" s="59">
        <v>1058.33</v>
      </c>
      <c r="I25" s="42">
        <v>1041.67</v>
      </c>
      <c r="J25" s="587">
        <v>1.5993548820643633</v>
      </c>
    </row>
    <row r="26" spans="1:10" ht="15" x14ac:dyDescent="0.25">
      <c r="A26" s="31" t="s">
        <v>6</v>
      </c>
      <c r="B26" s="59">
        <v>1325</v>
      </c>
      <c r="C26" s="42">
        <v>1375</v>
      </c>
      <c r="D26" s="43">
        <v>-3.6363636363636362</v>
      </c>
      <c r="E26" s="59">
        <v>950</v>
      </c>
      <c r="F26" s="42">
        <v>912.5</v>
      </c>
      <c r="G26" s="587">
        <v>4.10958904109589</v>
      </c>
      <c r="H26" s="59">
        <v>1000</v>
      </c>
      <c r="I26" s="42">
        <v>1000</v>
      </c>
      <c r="J26" s="587">
        <v>0</v>
      </c>
    </row>
    <row r="27" spans="1:10" ht="15" x14ac:dyDescent="0.25">
      <c r="A27" s="31" t="s">
        <v>7</v>
      </c>
      <c r="B27" s="59">
        <v>1178.57</v>
      </c>
      <c r="C27" s="42">
        <v>1135.71</v>
      </c>
      <c r="D27" s="43">
        <v>3.773850718933522</v>
      </c>
      <c r="E27" s="59">
        <v>837.5</v>
      </c>
      <c r="F27" s="42">
        <v>797.78</v>
      </c>
      <c r="G27" s="587">
        <v>4.9788162149966189</v>
      </c>
      <c r="H27" s="59">
        <v>984.09</v>
      </c>
      <c r="I27" s="42">
        <v>947.5</v>
      </c>
      <c r="J27" s="587">
        <v>3.8617414248021142</v>
      </c>
    </row>
    <row r="28" spans="1:10" ht="15" x14ac:dyDescent="0.25">
      <c r="A28" s="31" t="s">
        <v>8</v>
      </c>
      <c r="B28" s="59">
        <v>1212.5</v>
      </c>
      <c r="C28" s="42">
        <v>1262.5</v>
      </c>
      <c r="D28" s="43">
        <v>-3.9603960396039604</v>
      </c>
      <c r="E28" s="59">
        <v>895</v>
      </c>
      <c r="F28" s="42">
        <v>935</v>
      </c>
      <c r="G28" s="587">
        <v>-4.2780748663101598</v>
      </c>
      <c r="H28" s="59">
        <v>1225</v>
      </c>
      <c r="I28" s="42">
        <v>1225</v>
      </c>
      <c r="J28" s="587">
        <v>0</v>
      </c>
    </row>
    <row r="29" spans="1:10" ht="15" x14ac:dyDescent="0.25">
      <c r="A29" s="31" t="s">
        <v>9</v>
      </c>
      <c r="B29" s="59" t="s">
        <v>76</v>
      </c>
      <c r="C29" s="42" t="s">
        <v>76</v>
      </c>
      <c r="D29" s="43" t="s">
        <v>76</v>
      </c>
      <c r="E29" s="59">
        <v>725</v>
      </c>
      <c r="F29" s="42">
        <v>730</v>
      </c>
      <c r="G29" s="587">
        <v>-0.68493150684931503</v>
      </c>
      <c r="H29" s="59">
        <v>900</v>
      </c>
      <c r="I29" s="42">
        <v>900</v>
      </c>
      <c r="J29" s="587">
        <v>0</v>
      </c>
    </row>
    <row r="30" spans="1:10" ht="15" x14ac:dyDescent="0.25">
      <c r="A30" s="31" t="s">
        <v>11</v>
      </c>
      <c r="B30" s="59">
        <v>1178</v>
      </c>
      <c r="C30" s="42">
        <v>1180.67</v>
      </c>
      <c r="D30" s="43">
        <v>-0.22614278333489227</v>
      </c>
      <c r="E30" s="59">
        <v>848.25</v>
      </c>
      <c r="F30" s="42">
        <v>779</v>
      </c>
      <c r="G30" s="587">
        <v>8.8896020539152758</v>
      </c>
      <c r="H30" s="59">
        <v>976</v>
      </c>
      <c r="I30" s="42">
        <v>977.67</v>
      </c>
      <c r="J30" s="587">
        <v>-0.17081428293800149</v>
      </c>
    </row>
    <row r="31" spans="1:10" ht="15" x14ac:dyDescent="0.25">
      <c r="A31" s="31" t="s">
        <v>14</v>
      </c>
      <c r="B31" s="59">
        <v>840</v>
      </c>
      <c r="C31" s="42">
        <v>1091.25</v>
      </c>
      <c r="D31" s="43">
        <v>-23.024054982817869</v>
      </c>
      <c r="E31" s="59">
        <v>750</v>
      </c>
      <c r="F31" s="42">
        <v>741.66</v>
      </c>
      <c r="G31" s="587">
        <v>1.1245044899280037</v>
      </c>
      <c r="H31" s="59">
        <v>900</v>
      </c>
      <c r="I31" s="42">
        <v>925</v>
      </c>
      <c r="J31" s="587">
        <v>-2.7027027027027026</v>
      </c>
    </row>
    <row r="32" spans="1:10" ht="15" x14ac:dyDescent="0.25">
      <c r="A32" s="31" t="s">
        <v>15</v>
      </c>
      <c r="B32" s="59" t="s">
        <v>76</v>
      </c>
      <c r="C32" s="42" t="s">
        <v>76</v>
      </c>
      <c r="D32" s="43" t="s">
        <v>76</v>
      </c>
      <c r="E32" s="59">
        <v>900</v>
      </c>
      <c r="F32" s="42">
        <v>900</v>
      </c>
      <c r="G32" s="587">
        <v>0</v>
      </c>
      <c r="H32" s="59" t="s">
        <v>76</v>
      </c>
      <c r="I32" s="42" t="s">
        <v>76</v>
      </c>
      <c r="J32" s="587" t="s">
        <v>76</v>
      </c>
    </row>
    <row r="33" spans="1:10" ht="15.75" thickBot="1" x14ac:dyDescent="0.3">
      <c r="A33" s="32" t="s">
        <v>16</v>
      </c>
      <c r="B33" s="582">
        <v>1250</v>
      </c>
      <c r="C33" s="583">
        <v>1300</v>
      </c>
      <c r="D33" s="611">
        <v>-3.8461538461538463</v>
      </c>
      <c r="E33" s="582">
        <v>1075</v>
      </c>
      <c r="F33" s="583">
        <v>1100</v>
      </c>
      <c r="G33" s="588">
        <v>-2.2727272727272729</v>
      </c>
      <c r="H33" s="582">
        <v>1012.5</v>
      </c>
      <c r="I33" s="583">
        <v>1025</v>
      </c>
      <c r="J33" s="588">
        <v>-1.2195121951219512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4"/>
  <sheetViews>
    <sheetView showGridLines="0" zoomScale="90" workbookViewId="0">
      <selection activeCell="V4" sqref="V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 29 listopada - 3 grudnia 2021r.</v>
      </c>
      <c r="B1" s="9"/>
      <c r="C1" s="9"/>
      <c r="D1" s="9"/>
      <c r="E1" s="9"/>
      <c r="F1" s="74"/>
    </row>
    <row r="2" spans="1:20" ht="15.75" x14ac:dyDescent="0.25">
      <c r="A2" s="2" t="s">
        <v>81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39" t="s">
        <v>374</v>
      </c>
      <c r="D5" s="751" t="s">
        <v>364</v>
      </c>
      <c r="E5" s="328" t="s">
        <v>45</v>
      </c>
      <c r="F5" s="739" t="s">
        <v>374</v>
      </c>
      <c r="G5" s="751" t="s">
        <v>364</v>
      </c>
      <c r="H5" s="328" t="s">
        <v>45</v>
      </c>
      <c r="I5" s="739" t="s">
        <v>374</v>
      </c>
      <c r="J5" s="751" t="s">
        <v>364</v>
      </c>
      <c r="K5" s="328" t="s">
        <v>45</v>
      </c>
      <c r="L5" s="739" t="s">
        <v>374</v>
      </c>
      <c r="M5" s="751" t="s">
        <v>364</v>
      </c>
      <c r="N5" s="328" t="s">
        <v>45</v>
      </c>
      <c r="O5" s="739" t="s">
        <v>374</v>
      </c>
      <c r="P5" s="751" t="s">
        <v>364</v>
      </c>
      <c r="Q5" s="328" t="s">
        <v>45</v>
      </c>
      <c r="R5" s="739" t="s">
        <v>374</v>
      </c>
      <c r="S5" s="751" t="s">
        <v>364</v>
      </c>
      <c r="T5" s="328" t="s">
        <v>45</v>
      </c>
    </row>
    <row r="6" spans="1:20" ht="15" x14ac:dyDescent="0.25">
      <c r="A6" s="41" t="s">
        <v>1</v>
      </c>
      <c r="B6" s="41" t="s">
        <v>100</v>
      </c>
      <c r="C6" s="42">
        <v>1000</v>
      </c>
      <c r="D6" s="42">
        <v>1100</v>
      </c>
      <c r="E6" s="43">
        <v>-9.0909090909090917</v>
      </c>
      <c r="F6" s="41" t="s">
        <v>76</v>
      </c>
      <c r="G6" s="41" t="s">
        <v>76</v>
      </c>
      <c r="H6" s="43" t="s">
        <v>76</v>
      </c>
      <c r="I6" s="42">
        <v>1000</v>
      </c>
      <c r="J6" s="42">
        <v>1000</v>
      </c>
      <c r="K6" s="43">
        <v>0</v>
      </c>
      <c r="L6" s="42" t="s">
        <v>76</v>
      </c>
      <c r="M6" s="42" t="s">
        <v>76</v>
      </c>
      <c r="N6" s="43" t="s">
        <v>76</v>
      </c>
      <c r="O6" s="42">
        <v>900</v>
      </c>
      <c r="P6" s="42">
        <v>900</v>
      </c>
      <c r="Q6" s="43">
        <v>0</v>
      </c>
      <c r="R6" s="42">
        <v>1000</v>
      </c>
      <c r="S6" s="42">
        <v>1000</v>
      </c>
      <c r="T6" s="43">
        <v>0</v>
      </c>
    </row>
    <row r="7" spans="1:20" ht="15" x14ac:dyDescent="0.25">
      <c r="A7" s="41" t="s">
        <v>1</v>
      </c>
      <c r="B7" s="41" t="s">
        <v>353</v>
      </c>
      <c r="C7" s="42">
        <v>1300</v>
      </c>
      <c r="D7" s="42">
        <v>1300</v>
      </c>
      <c r="E7" s="43">
        <v>0</v>
      </c>
      <c r="F7" s="41" t="s">
        <v>76</v>
      </c>
      <c r="G7" s="41" t="s">
        <v>76</v>
      </c>
      <c r="H7" s="43" t="s">
        <v>76</v>
      </c>
      <c r="I7" s="42">
        <v>1200</v>
      </c>
      <c r="J7" s="42">
        <v>1100</v>
      </c>
      <c r="K7" s="43">
        <v>9.0909090909090917</v>
      </c>
      <c r="L7" s="42" t="s">
        <v>76</v>
      </c>
      <c r="M7" s="42" t="s">
        <v>76</v>
      </c>
      <c r="N7" s="43" t="s">
        <v>76</v>
      </c>
      <c r="O7" s="42" t="s">
        <v>76</v>
      </c>
      <c r="P7" s="42" t="s">
        <v>76</v>
      </c>
      <c r="Q7" s="43" t="s">
        <v>76</v>
      </c>
      <c r="R7" s="42">
        <v>1100</v>
      </c>
      <c r="S7" s="42">
        <v>1000</v>
      </c>
      <c r="T7" s="43">
        <v>10</v>
      </c>
    </row>
    <row r="8" spans="1:20" ht="15" x14ac:dyDescent="0.25">
      <c r="A8" s="41" t="s">
        <v>4</v>
      </c>
      <c r="B8" s="41" t="s">
        <v>82</v>
      </c>
      <c r="C8" s="42">
        <v>1300</v>
      </c>
      <c r="D8" s="42">
        <v>1300</v>
      </c>
      <c r="E8" s="43">
        <v>0</v>
      </c>
      <c r="F8" s="41" t="s">
        <v>76</v>
      </c>
      <c r="G8" s="41" t="s">
        <v>76</v>
      </c>
      <c r="H8" s="43" t="s">
        <v>76</v>
      </c>
      <c r="I8" s="42" t="s">
        <v>76</v>
      </c>
      <c r="J8" s="42" t="s">
        <v>76</v>
      </c>
      <c r="K8" s="43" t="s">
        <v>76</v>
      </c>
      <c r="L8" s="42" t="s">
        <v>76</v>
      </c>
      <c r="M8" s="42" t="s">
        <v>76</v>
      </c>
      <c r="N8" s="43" t="s">
        <v>76</v>
      </c>
      <c r="O8" s="42">
        <v>800</v>
      </c>
      <c r="P8" s="42">
        <v>950</v>
      </c>
      <c r="Q8" s="43">
        <v>-15.789473684210526</v>
      </c>
      <c r="R8" s="42">
        <v>1100</v>
      </c>
      <c r="S8" s="42">
        <v>1100</v>
      </c>
      <c r="T8" s="43">
        <v>0</v>
      </c>
    </row>
    <row r="9" spans="1:20" ht="15" x14ac:dyDescent="0.25">
      <c r="A9" s="41" t="s">
        <v>4</v>
      </c>
      <c r="B9" s="41" t="s">
        <v>376</v>
      </c>
      <c r="C9" s="42">
        <v>1400</v>
      </c>
      <c r="D9" s="42" t="s">
        <v>76</v>
      </c>
      <c r="E9" s="43" t="s">
        <v>76</v>
      </c>
      <c r="F9" s="41" t="s">
        <v>76</v>
      </c>
      <c r="G9" s="41" t="s">
        <v>76</v>
      </c>
      <c r="H9" s="43" t="s">
        <v>76</v>
      </c>
      <c r="I9" s="42">
        <v>1150</v>
      </c>
      <c r="J9" s="42" t="s">
        <v>76</v>
      </c>
      <c r="K9" s="43" t="s">
        <v>76</v>
      </c>
      <c r="L9" s="42" t="s">
        <v>76</v>
      </c>
      <c r="M9" s="42" t="s">
        <v>76</v>
      </c>
      <c r="N9" s="43" t="s">
        <v>76</v>
      </c>
      <c r="O9" s="42" t="s">
        <v>76</v>
      </c>
      <c r="P9" s="42" t="s">
        <v>76</v>
      </c>
      <c r="Q9" s="43" t="s">
        <v>76</v>
      </c>
      <c r="R9" s="42">
        <v>1120</v>
      </c>
      <c r="S9" s="42" t="s">
        <v>76</v>
      </c>
      <c r="T9" s="43" t="s">
        <v>76</v>
      </c>
    </row>
    <row r="10" spans="1:20" ht="15" x14ac:dyDescent="0.25">
      <c r="A10" s="41" t="s">
        <v>4</v>
      </c>
      <c r="B10" s="41" t="s">
        <v>90</v>
      </c>
      <c r="C10" s="42">
        <v>1350</v>
      </c>
      <c r="D10" s="42">
        <v>1150</v>
      </c>
      <c r="E10" s="43" t="s">
        <v>76</v>
      </c>
      <c r="F10" s="41">
        <v>800</v>
      </c>
      <c r="G10" s="41">
        <v>600</v>
      </c>
      <c r="H10" s="43" t="s">
        <v>76</v>
      </c>
      <c r="I10" s="42">
        <v>900</v>
      </c>
      <c r="J10" s="42">
        <v>800</v>
      </c>
      <c r="K10" s="43" t="s">
        <v>76</v>
      </c>
      <c r="L10" s="42">
        <v>1200</v>
      </c>
      <c r="M10" s="42">
        <v>1200</v>
      </c>
      <c r="N10" s="43" t="s">
        <v>76</v>
      </c>
      <c r="O10" s="42">
        <v>800</v>
      </c>
      <c r="P10" s="42">
        <v>600</v>
      </c>
      <c r="Q10" s="43" t="s">
        <v>76</v>
      </c>
      <c r="R10" s="42">
        <v>900</v>
      </c>
      <c r="S10" s="42">
        <v>800</v>
      </c>
      <c r="T10" s="43" t="s">
        <v>76</v>
      </c>
    </row>
    <row r="11" spans="1:20" ht="15" x14ac:dyDescent="0.25">
      <c r="A11" s="41" t="s">
        <v>4</v>
      </c>
      <c r="B11" s="41" t="s">
        <v>93</v>
      </c>
      <c r="C11" s="42">
        <v>1000</v>
      </c>
      <c r="D11" s="42">
        <v>1000</v>
      </c>
      <c r="E11" s="43" t="s">
        <v>76</v>
      </c>
      <c r="F11" s="41" t="s">
        <v>76</v>
      </c>
      <c r="G11" s="41" t="s">
        <v>76</v>
      </c>
      <c r="H11" s="43" t="s">
        <v>76</v>
      </c>
      <c r="I11" s="42">
        <v>900</v>
      </c>
      <c r="J11" s="42">
        <v>900</v>
      </c>
      <c r="K11" s="43" t="s">
        <v>76</v>
      </c>
      <c r="L11" s="42" t="s">
        <v>76</v>
      </c>
      <c r="M11" s="42" t="s">
        <v>76</v>
      </c>
      <c r="N11" s="43" t="s">
        <v>76</v>
      </c>
      <c r="O11" s="42">
        <v>800</v>
      </c>
      <c r="P11" s="42">
        <v>800</v>
      </c>
      <c r="Q11" s="43" t="s">
        <v>76</v>
      </c>
      <c r="R11" s="42">
        <v>900</v>
      </c>
      <c r="S11" s="42">
        <v>900</v>
      </c>
      <c r="T11" s="43" t="s">
        <v>76</v>
      </c>
    </row>
    <row r="12" spans="1:20" ht="15" x14ac:dyDescent="0.25">
      <c r="A12" s="41" t="s">
        <v>5</v>
      </c>
      <c r="B12" s="41" t="s">
        <v>28</v>
      </c>
      <c r="C12" s="42">
        <v>1050</v>
      </c>
      <c r="D12" s="42">
        <v>1050</v>
      </c>
      <c r="E12" s="43">
        <v>0</v>
      </c>
      <c r="F12" s="41" t="s">
        <v>76</v>
      </c>
      <c r="G12" s="41" t="s">
        <v>76</v>
      </c>
      <c r="H12" s="43" t="s">
        <v>76</v>
      </c>
      <c r="I12" s="42" t="s">
        <v>76</v>
      </c>
      <c r="J12" s="42" t="s">
        <v>76</v>
      </c>
      <c r="K12" s="43" t="s">
        <v>76</v>
      </c>
      <c r="L12" s="42">
        <v>1400</v>
      </c>
      <c r="M12" s="42">
        <v>1400</v>
      </c>
      <c r="N12" s="43">
        <v>0</v>
      </c>
      <c r="O12" s="42" t="s">
        <v>76</v>
      </c>
      <c r="P12" s="42" t="s">
        <v>76</v>
      </c>
      <c r="Q12" s="43" t="s">
        <v>76</v>
      </c>
      <c r="R12" s="42">
        <v>1050</v>
      </c>
      <c r="S12" s="42">
        <v>1050</v>
      </c>
      <c r="T12" s="43">
        <v>0</v>
      </c>
    </row>
    <row r="13" spans="1:20" ht="15" x14ac:dyDescent="0.25">
      <c r="A13" s="41" t="s">
        <v>2</v>
      </c>
      <c r="B13" s="41" t="s">
        <v>346</v>
      </c>
      <c r="C13" s="42">
        <v>1300</v>
      </c>
      <c r="D13" s="42">
        <v>1200</v>
      </c>
      <c r="E13" s="43">
        <v>8.3333333333333321</v>
      </c>
      <c r="F13" s="41" t="s">
        <v>76</v>
      </c>
      <c r="G13" s="41" t="s">
        <v>76</v>
      </c>
      <c r="H13" s="43" t="s">
        <v>76</v>
      </c>
      <c r="I13" s="42">
        <v>1200</v>
      </c>
      <c r="J13" s="42">
        <v>1000</v>
      </c>
      <c r="K13" s="43">
        <v>20</v>
      </c>
      <c r="L13" s="42">
        <v>1200</v>
      </c>
      <c r="M13" s="42">
        <v>1200</v>
      </c>
      <c r="N13" s="43">
        <v>0</v>
      </c>
      <c r="O13" s="42">
        <v>900</v>
      </c>
      <c r="P13" s="42">
        <v>800</v>
      </c>
      <c r="Q13" s="43">
        <v>12.5</v>
      </c>
      <c r="R13" s="42">
        <v>1100</v>
      </c>
      <c r="S13" s="42">
        <v>1000</v>
      </c>
      <c r="T13" s="43">
        <v>10</v>
      </c>
    </row>
    <row r="14" spans="1:20" ht="15" x14ac:dyDescent="0.25">
      <c r="A14" s="41" t="s">
        <v>2</v>
      </c>
      <c r="B14" s="41" t="s">
        <v>3</v>
      </c>
      <c r="C14" s="42">
        <v>1400</v>
      </c>
      <c r="D14" s="42">
        <v>1400</v>
      </c>
      <c r="E14" s="43">
        <v>0</v>
      </c>
      <c r="F14" s="41" t="s">
        <v>76</v>
      </c>
      <c r="G14" s="41" t="s">
        <v>76</v>
      </c>
      <c r="H14" s="43" t="s">
        <v>76</v>
      </c>
      <c r="I14" s="42">
        <v>1100</v>
      </c>
      <c r="J14" s="42">
        <v>1100</v>
      </c>
      <c r="K14" s="43">
        <v>0</v>
      </c>
      <c r="L14" s="42">
        <v>1400</v>
      </c>
      <c r="M14" s="42">
        <v>1400</v>
      </c>
      <c r="N14" s="43">
        <v>0</v>
      </c>
      <c r="O14" s="42">
        <v>900</v>
      </c>
      <c r="P14" s="42">
        <v>850</v>
      </c>
      <c r="Q14" s="43">
        <v>5.8823529411764701</v>
      </c>
      <c r="R14" s="42">
        <v>1100</v>
      </c>
      <c r="S14" s="42">
        <v>1100</v>
      </c>
      <c r="T14" s="43">
        <v>0</v>
      </c>
    </row>
    <row r="15" spans="1:20" ht="15" x14ac:dyDescent="0.25">
      <c r="A15" s="41" t="s">
        <v>2</v>
      </c>
      <c r="B15" s="41" t="s">
        <v>345</v>
      </c>
      <c r="C15" s="42">
        <v>1100</v>
      </c>
      <c r="D15" s="42">
        <v>1100</v>
      </c>
      <c r="E15" s="43">
        <v>0</v>
      </c>
      <c r="F15" s="41">
        <v>800</v>
      </c>
      <c r="G15" s="41">
        <v>800</v>
      </c>
      <c r="H15" s="43">
        <v>0</v>
      </c>
      <c r="I15" s="42">
        <v>950</v>
      </c>
      <c r="J15" s="42">
        <v>950</v>
      </c>
      <c r="K15" s="43">
        <v>0</v>
      </c>
      <c r="L15" s="42" t="s">
        <v>76</v>
      </c>
      <c r="M15" s="42" t="s">
        <v>76</v>
      </c>
      <c r="N15" s="43" t="s">
        <v>76</v>
      </c>
      <c r="O15" s="42">
        <v>780</v>
      </c>
      <c r="P15" s="42">
        <v>800</v>
      </c>
      <c r="Q15" s="43">
        <v>-2.5</v>
      </c>
      <c r="R15" s="42">
        <v>950</v>
      </c>
      <c r="S15" s="42">
        <v>950</v>
      </c>
      <c r="T15" s="43">
        <v>0</v>
      </c>
    </row>
    <row r="16" spans="1:20" ht="15" x14ac:dyDescent="0.25">
      <c r="A16" s="41" t="s">
        <v>2</v>
      </c>
      <c r="B16" s="41" t="s">
        <v>27</v>
      </c>
      <c r="C16" s="42">
        <v>1300</v>
      </c>
      <c r="D16" s="42">
        <v>1300</v>
      </c>
      <c r="E16" s="43">
        <v>0</v>
      </c>
      <c r="F16" s="41" t="s">
        <v>76</v>
      </c>
      <c r="G16" s="41" t="s">
        <v>76</v>
      </c>
      <c r="H16" s="43" t="s">
        <v>76</v>
      </c>
      <c r="I16" s="42">
        <v>1200</v>
      </c>
      <c r="J16" s="42">
        <v>1200</v>
      </c>
      <c r="K16" s="43">
        <v>0</v>
      </c>
      <c r="L16" s="42">
        <v>1300</v>
      </c>
      <c r="M16" s="42">
        <v>1300</v>
      </c>
      <c r="N16" s="43">
        <v>0</v>
      </c>
      <c r="O16" s="42" t="s">
        <v>76</v>
      </c>
      <c r="P16" s="42" t="s">
        <v>76</v>
      </c>
      <c r="Q16" s="43" t="s">
        <v>76</v>
      </c>
      <c r="R16" s="42">
        <v>1000</v>
      </c>
      <c r="S16" s="42">
        <v>1000</v>
      </c>
      <c r="T16" s="43">
        <v>0</v>
      </c>
    </row>
    <row r="17" spans="1:20" ht="15" x14ac:dyDescent="0.25">
      <c r="A17" s="41" t="s">
        <v>2</v>
      </c>
      <c r="B17" s="41" t="s">
        <v>85</v>
      </c>
      <c r="C17" s="42">
        <v>1250</v>
      </c>
      <c r="D17" s="42">
        <v>1300</v>
      </c>
      <c r="E17" s="43">
        <v>-3.8461538461538463</v>
      </c>
      <c r="F17" s="41">
        <v>900</v>
      </c>
      <c r="G17" s="41" t="s">
        <v>76</v>
      </c>
      <c r="H17" s="43" t="s">
        <v>76</v>
      </c>
      <c r="I17" s="42">
        <v>1150</v>
      </c>
      <c r="J17" s="42">
        <v>1150</v>
      </c>
      <c r="K17" s="43">
        <v>0</v>
      </c>
      <c r="L17" s="42" t="s">
        <v>76</v>
      </c>
      <c r="M17" s="42" t="s">
        <v>76</v>
      </c>
      <c r="N17" s="43" t="s">
        <v>76</v>
      </c>
      <c r="O17" s="42">
        <v>950</v>
      </c>
      <c r="P17" s="42">
        <v>950</v>
      </c>
      <c r="Q17" s="43">
        <v>0</v>
      </c>
      <c r="R17" s="42">
        <v>1000</v>
      </c>
      <c r="S17" s="42">
        <v>1000</v>
      </c>
      <c r="T17" s="43">
        <v>0</v>
      </c>
    </row>
    <row r="18" spans="1:20" ht="15" x14ac:dyDescent="0.25">
      <c r="A18" s="41" t="s">
        <v>6</v>
      </c>
      <c r="B18" s="41" t="s">
        <v>83</v>
      </c>
      <c r="C18" s="42">
        <v>1220</v>
      </c>
      <c r="D18" s="42">
        <v>1050</v>
      </c>
      <c r="E18" s="43">
        <v>16.19047619047619</v>
      </c>
      <c r="F18" s="41" t="s">
        <v>76</v>
      </c>
      <c r="G18" s="41" t="s">
        <v>76</v>
      </c>
      <c r="H18" s="43" t="s">
        <v>76</v>
      </c>
      <c r="I18" s="42">
        <v>1120</v>
      </c>
      <c r="J18" s="42">
        <v>950</v>
      </c>
      <c r="K18" s="43">
        <v>17.894736842105264</v>
      </c>
      <c r="L18" s="42" t="s">
        <v>76</v>
      </c>
      <c r="M18" s="42" t="s">
        <v>76</v>
      </c>
      <c r="N18" s="43" t="s">
        <v>76</v>
      </c>
      <c r="O18" s="42" t="s">
        <v>76</v>
      </c>
      <c r="P18" s="42" t="s">
        <v>76</v>
      </c>
      <c r="Q18" s="43" t="s">
        <v>76</v>
      </c>
      <c r="R18" s="42" t="s">
        <v>76</v>
      </c>
      <c r="S18" s="42" t="s">
        <v>76</v>
      </c>
      <c r="T18" s="43" t="s">
        <v>76</v>
      </c>
    </row>
    <row r="19" spans="1:20" ht="15" x14ac:dyDescent="0.25">
      <c r="A19" s="41" t="s">
        <v>6</v>
      </c>
      <c r="B19" s="41" t="s">
        <v>91</v>
      </c>
      <c r="C19" s="42">
        <v>1350</v>
      </c>
      <c r="D19" s="42">
        <v>1200</v>
      </c>
      <c r="E19" s="43">
        <v>12.5</v>
      </c>
      <c r="F19" s="41" t="s">
        <v>76</v>
      </c>
      <c r="G19" s="41" t="s">
        <v>76</v>
      </c>
      <c r="H19" s="43" t="s">
        <v>76</v>
      </c>
      <c r="I19" s="42">
        <v>1200</v>
      </c>
      <c r="J19" s="42">
        <v>1200</v>
      </c>
      <c r="K19" s="43">
        <v>0</v>
      </c>
      <c r="L19" s="42">
        <v>1300</v>
      </c>
      <c r="M19" s="42">
        <v>1300</v>
      </c>
      <c r="N19" s="43">
        <v>0</v>
      </c>
      <c r="O19" s="42">
        <v>900</v>
      </c>
      <c r="P19" s="42">
        <v>850</v>
      </c>
      <c r="Q19" s="43">
        <v>5.8823529411764701</v>
      </c>
      <c r="R19" s="42" t="s">
        <v>76</v>
      </c>
      <c r="S19" s="42" t="s">
        <v>76</v>
      </c>
      <c r="T19" s="43" t="s">
        <v>76</v>
      </c>
    </row>
    <row r="20" spans="1:20" ht="15" x14ac:dyDescent="0.25">
      <c r="A20" s="41" t="s">
        <v>6</v>
      </c>
      <c r="B20" s="41" t="s">
        <v>357</v>
      </c>
      <c r="C20" s="42">
        <v>1300</v>
      </c>
      <c r="D20" s="42">
        <v>1300</v>
      </c>
      <c r="E20" s="43" t="s">
        <v>76</v>
      </c>
      <c r="F20" s="41" t="s">
        <v>76</v>
      </c>
      <c r="G20" s="41" t="s">
        <v>76</v>
      </c>
      <c r="H20" s="43" t="s">
        <v>76</v>
      </c>
      <c r="I20" s="42">
        <v>1200</v>
      </c>
      <c r="J20" s="42">
        <v>1100</v>
      </c>
      <c r="K20" s="43" t="s">
        <v>76</v>
      </c>
      <c r="L20" s="42">
        <v>1350</v>
      </c>
      <c r="M20" s="42">
        <v>1400</v>
      </c>
      <c r="N20" s="43" t="s">
        <v>76</v>
      </c>
      <c r="O20" s="42">
        <v>1000</v>
      </c>
      <c r="P20" s="42">
        <v>1000</v>
      </c>
      <c r="Q20" s="43" t="s">
        <v>76</v>
      </c>
      <c r="R20" s="42">
        <v>1000</v>
      </c>
      <c r="S20" s="42">
        <v>1000</v>
      </c>
      <c r="T20" s="43" t="s">
        <v>76</v>
      </c>
    </row>
    <row r="21" spans="1:20" ht="15" x14ac:dyDescent="0.25">
      <c r="A21" s="41" t="s">
        <v>7</v>
      </c>
      <c r="B21" s="41" t="s">
        <v>46</v>
      </c>
      <c r="C21" s="42">
        <v>1300</v>
      </c>
      <c r="D21" s="42">
        <v>1200</v>
      </c>
      <c r="E21" s="43">
        <v>8.3333333333333321</v>
      </c>
      <c r="F21" s="41">
        <v>1000</v>
      </c>
      <c r="G21" s="41">
        <v>1000</v>
      </c>
      <c r="H21" s="43">
        <v>0</v>
      </c>
      <c r="I21" s="42">
        <v>1200</v>
      </c>
      <c r="J21" s="42">
        <v>1200</v>
      </c>
      <c r="K21" s="43">
        <v>0</v>
      </c>
      <c r="L21" s="42">
        <v>1400</v>
      </c>
      <c r="M21" s="42">
        <v>1400</v>
      </c>
      <c r="N21" s="43">
        <v>0</v>
      </c>
      <c r="O21" s="42">
        <v>900</v>
      </c>
      <c r="P21" s="42">
        <v>900</v>
      </c>
      <c r="Q21" s="43">
        <v>0</v>
      </c>
      <c r="R21" s="42">
        <v>1100</v>
      </c>
      <c r="S21" s="42">
        <v>1100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1300</v>
      </c>
      <c r="D22" s="42">
        <v>1100</v>
      </c>
      <c r="E22" s="43">
        <v>18.181818181818183</v>
      </c>
      <c r="F22" s="41">
        <v>900</v>
      </c>
      <c r="G22" s="41">
        <v>800</v>
      </c>
      <c r="H22" s="43">
        <v>12.5</v>
      </c>
      <c r="I22" s="42">
        <v>1000</v>
      </c>
      <c r="J22" s="42">
        <v>900</v>
      </c>
      <c r="K22" s="43">
        <v>11.111111111111111</v>
      </c>
      <c r="L22" s="42">
        <v>1300</v>
      </c>
      <c r="M22" s="42">
        <v>1100</v>
      </c>
      <c r="N22" s="43">
        <v>18.181818181818183</v>
      </c>
      <c r="O22" s="42">
        <v>800</v>
      </c>
      <c r="P22" s="42">
        <v>700</v>
      </c>
      <c r="Q22" s="43">
        <v>14.285714285714285</v>
      </c>
      <c r="R22" s="42">
        <v>1000</v>
      </c>
      <c r="S22" s="42">
        <v>1000</v>
      </c>
      <c r="T22" s="43">
        <v>0</v>
      </c>
    </row>
    <row r="23" spans="1:20" ht="15" x14ac:dyDescent="0.25">
      <c r="A23" s="41" t="s">
        <v>7</v>
      </c>
      <c r="B23" s="41" t="s">
        <v>348</v>
      </c>
      <c r="C23" s="42">
        <v>1150</v>
      </c>
      <c r="D23" s="42">
        <v>1000</v>
      </c>
      <c r="E23" s="43">
        <v>15</v>
      </c>
      <c r="F23" s="41">
        <v>850</v>
      </c>
      <c r="G23" s="41">
        <v>650</v>
      </c>
      <c r="H23" s="43">
        <v>30.76923076923077</v>
      </c>
      <c r="I23" s="42">
        <v>1000</v>
      </c>
      <c r="J23" s="42">
        <v>800</v>
      </c>
      <c r="K23" s="43">
        <v>25</v>
      </c>
      <c r="L23" s="42" t="s">
        <v>76</v>
      </c>
      <c r="M23" s="42" t="s">
        <v>76</v>
      </c>
      <c r="N23" s="43" t="s">
        <v>76</v>
      </c>
      <c r="O23" s="42">
        <v>800</v>
      </c>
      <c r="P23" s="42">
        <v>650</v>
      </c>
      <c r="Q23" s="43">
        <v>23.076923076923077</v>
      </c>
      <c r="R23" s="42">
        <v>900</v>
      </c>
      <c r="S23" s="42">
        <v>750</v>
      </c>
      <c r="T23" s="43">
        <v>20</v>
      </c>
    </row>
    <row r="24" spans="1:20" ht="15" x14ac:dyDescent="0.25">
      <c r="A24" s="41" t="s">
        <v>7</v>
      </c>
      <c r="B24" s="41" t="s">
        <v>97</v>
      </c>
      <c r="C24" s="42">
        <v>950</v>
      </c>
      <c r="D24" s="42">
        <v>950</v>
      </c>
      <c r="E24" s="43">
        <v>0</v>
      </c>
      <c r="F24" s="41" t="s">
        <v>320</v>
      </c>
      <c r="G24" s="41" t="s">
        <v>320</v>
      </c>
      <c r="H24" s="43" t="s">
        <v>76</v>
      </c>
      <c r="I24" s="42" t="s">
        <v>320</v>
      </c>
      <c r="J24" s="42">
        <v>750</v>
      </c>
      <c r="K24" s="43" t="s">
        <v>76</v>
      </c>
      <c r="L24" s="42">
        <v>850</v>
      </c>
      <c r="M24" s="42">
        <v>850</v>
      </c>
      <c r="N24" s="43">
        <v>0</v>
      </c>
      <c r="O24" s="42" t="s">
        <v>320</v>
      </c>
      <c r="P24" s="42" t="s">
        <v>320</v>
      </c>
      <c r="Q24" s="43" t="s">
        <v>76</v>
      </c>
      <c r="R24" s="42">
        <v>825</v>
      </c>
      <c r="S24" s="42">
        <v>825</v>
      </c>
      <c r="T24" s="43">
        <v>0</v>
      </c>
    </row>
    <row r="25" spans="1:20" ht="15" x14ac:dyDescent="0.25">
      <c r="A25" s="41" t="s">
        <v>7</v>
      </c>
      <c r="B25" s="41" t="s">
        <v>31</v>
      </c>
      <c r="C25" s="42">
        <v>1300</v>
      </c>
      <c r="D25" s="42">
        <v>1200</v>
      </c>
      <c r="E25" s="43">
        <v>8.3333333333333321</v>
      </c>
      <c r="F25" s="41">
        <v>900</v>
      </c>
      <c r="G25" s="41">
        <v>1000</v>
      </c>
      <c r="H25" s="43">
        <v>-10</v>
      </c>
      <c r="I25" s="42">
        <v>1300</v>
      </c>
      <c r="J25" s="42">
        <v>1200</v>
      </c>
      <c r="K25" s="43">
        <v>8.3333333333333321</v>
      </c>
      <c r="L25" s="42">
        <v>1200</v>
      </c>
      <c r="M25" s="42">
        <v>1200</v>
      </c>
      <c r="N25" s="43">
        <v>0</v>
      </c>
      <c r="O25" s="42">
        <v>1000</v>
      </c>
      <c r="P25" s="42">
        <v>1000</v>
      </c>
      <c r="Q25" s="43">
        <v>0</v>
      </c>
      <c r="R25" s="42">
        <v>1200</v>
      </c>
      <c r="S25" s="42">
        <v>1200</v>
      </c>
      <c r="T25" s="43">
        <v>0</v>
      </c>
    </row>
    <row r="26" spans="1:20" ht="15" x14ac:dyDescent="0.25">
      <c r="A26" s="41" t="s">
        <v>7</v>
      </c>
      <c r="B26" s="41" t="s">
        <v>32</v>
      </c>
      <c r="C26" s="42">
        <v>1500</v>
      </c>
      <c r="D26" s="42">
        <v>1400</v>
      </c>
      <c r="E26" s="43">
        <v>7.1428571428571423</v>
      </c>
      <c r="F26" s="41" t="s">
        <v>76</v>
      </c>
      <c r="G26" s="41" t="s">
        <v>76</v>
      </c>
      <c r="H26" s="43" t="s">
        <v>76</v>
      </c>
      <c r="I26" s="42">
        <v>1300</v>
      </c>
      <c r="J26" s="42">
        <v>1100</v>
      </c>
      <c r="K26" s="43">
        <v>18.181818181818183</v>
      </c>
      <c r="L26" s="42" t="s">
        <v>76</v>
      </c>
      <c r="M26" s="42" t="s">
        <v>76</v>
      </c>
      <c r="N26" s="43" t="s">
        <v>76</v>
      </c>
      <c r="O26" s="42">
        <v>900</v>
      </c>
      <c r="P26" s="42">
        <v>900</v>
      </c>
      <c r="Q26" s="43">
        <v>0</v>
      </c>
      <c r="R26" s="42">
        <v>1200</v>
      </c>
      <c r="S26" s="42" t="s">
        <v>76</v>
      </c>
      <c r="T26" s="43" t="s">
        <v>76</v>
      </c>
    </row>
    <row r="27" spans="1:20" ht="15" x14ac:dyDescent="0.25">
      <c r="A27" s="41" t="s">
        <v>7</v>
      </c>
      <c r="B27" s="41" t="s">
        <v>349</v>
      </c>
      <c r="C27" s="42">
        <v>1250</v>
      </c>
      <c r="D27" s="42">
        <v>1200</v>
      </c>
      <c r="E27" s="43">
        <v>4.1666666666666661</v>
      </c>
      <c r="F27" s="41">
        <v>950</v>
      </c>
      <c r="G27" s="41">
        <v>900</v>
      </c>
      <c r="H27" s="43">
        <v>5.5555555555555554</v>
      </c>
      <c r="I27" s="42">
        <v>1100</v>
      </c>
      <c r="J27" s="42">
        <v>1100</v>
      </c>
      <c r="K27" s="43">
        <v>0</v>
      </c>
      <c r="L27" s="42">
        <v>1300</v>
      </c>
      <c r="M27" s="42">
        <v>1200</v>
      </c>
      <c r="N27" s="43">
        <v>8.3333333333333321</v>
      </c>
      <c r="O27" s="42">
        <v>900</v>
      </c>
      <c r="P27" s="42">
        <v>850</v>
      </c>
      <c r="Q27" s="43">
        <v>5.8823529411764701</v>
      </c>
      <c r="R27" s="42">
        <v>1000</v>
      </c>
      <c r="S27" s="42">
        <v>1000</v>
      </c>
      <c r="T27" s="43">
        <v>0</v>
      </c>
    </row>
    <row r="28" spans="1:20" ht="15" x14ac:dyDescent="0.25">
      <c r="A28" s="41" t="s">
        <v>7</v>
      </c>
      <c r="B28" s="41" t="s">
        <v>86</v>
      </c>
      <c r="C28" s="42">
        <v>1000</v>
      </c>
      <c r="D28" s="42">
        <v>1000</v>
      </c>
      <c r="E28" s="43">
        <v>0</v>
      </c>
      <c r="F28" s="41">
        <v>800</v>
      </c>
      <c r="G28" s="41">
        <v>700</v>
      </c>
      <c r="H28" s="43">
        <v>14.285714285714285</v>
      </c>
      <c r="I28" s="42">
        <v>900</v>
      </c>
      <c r="J28" s="42">
        <v>900</v>
      </c>
      <c r="K28" s="43">
        <v>0</v>
      </c>
      <c r="L28" s="42" t="s">
        <v>76</v>
      </c>
      <c r="M28" s="42" t="s">
        <v>76</v>
      </c>
      <c r="N28" s="43" t="s">
        <v>76</v>
      </c>
      <c r="O28" s="42">
        <v>700</v>
      </c>
      <c r="P28" s="42">
        <v>700</v>
      </c>
      <c r="Q28" s="43">
        <v>0</v>
      </c>
      <c r="R28" s="42">
        <v>900</v>
      </c>
      <c r="S28" s="42">
        <v>900</v>
      </c>
      <c r="T28" s="43">
        <v>0</v>
      </c>
    </row>
    <row r="29" spans="1:20" ht="15" x14ac:dyDescent="0.25">
      <c r="A29" s="41" t="s">
        <v>7</v>
      </c>
      <c r="B29" s="41" t="s">
        <v>84</v>
      </c>
      <c r="C29" s="42">
        <v>1200</v>
      </c>
      <c r="D29" s="42">
        <v>1200</v>
      </c>
      <c r="E29" s="43">
        <v>0</v>
      </c>
      <c r="F29" s="41" t="s">
        <v>76</v>
      </c>
      <c r="G29" s="41">
        <v>800</v>
      </c>
      <c r="H29" s="43" t="s">
        <v>76</v>
      </c>
      <c r="I29" s="42">
        <v>1000</v>
      </c>
      <c r="J29" s="42">
        <v>950</v>
      </c>
      <c r="K29" s="43">
        <v>5.2631578947368416</v>
      </c>
      <c r="L29" s="42">
        <v>1150</v>
      </c>
      <c r="M29" s="42">
        <v>1150</v>
      </c>
      <c r="N29" s="43">
        <v>0</v>
      </c>
      <c r="O29" s="42" t="s">
        <v>76</v>
      </c>
      <c r="P29" s="42">
        <v>780</v>
      </c>
      <c r="Q29" s="43" t="s">
        <v>76</v>
      </c>
      <c r="R29" s="42">
        <v>900</v>
      </c>
      <c r="S29" s="42">
        <v>900</v>
      </c>
      <c r="T29" s="43">
        <v>0</v>
      </c>
    </row>
    <row r="30" spans="1:20" ht="15" x14ac:dyDescent="0.25">
      <c r="A30" s="41" t="s">
        <v>7</v>
      </c>
      <c r="B30" s="41" t="s">
        <v>47</v>
      </c>
      <c r="C30" s="42">
        <v>1050</v>
      </c>
      <c r="D30" s="42">
        <v>1050</v>
      </c>
      <c r="E30" s="43">
        <v>0</v>
      </c>
      <c r="F30" s="41">
        <v>850</v>
      </c>
      <c r="G30" s="41">
        <v>775</v>
      </c>
      <c r="H30" s="43">
        <v>9.67741935483871</v>
      </c>
      <c r="I30" s="42">
        <v>950</v>
      </c>
      <c r="J30" s="42">
        <v>950</v>
      </c>
      <c r="K30" s="43">
        <v>0</v>
      </c>
      <c r="L30" s="42">
        <v>1050</v>
      </c>
      <c r="M30" s="42">
        <v>1050</v>
      </c>
      <c r="N30" s="43">
        <v>0</v>
      </c>
      <c r="O30" s="42">
        <v>700</v>
      </c>
      <c r="P30" s="42">
        <v>700</v>
      </c>
      <c r="Q30" s="43">
        <v>0</v>
      </c>
      <c r="R30" s="42">
        <v>850</v>
      </c>
      <c r="S30" s="42">
        <v>850</v>
      </c>
      <c r="T30" s="43">
        <v>0</v>
      </c>
    </row>
    <row r="31" spans="1:20" ht="15" x14ac:dyDescent="0.25">
      <c r="A31" s="41" t="s">
        <v>7</v>
      </c>
      <c r="B31" s="41" t="s">
        <v>33</v>
      </c>
      <c r="C31" s="42">
        <v>1150</v>
      </c>
      <c r="D31" s="42">
        <v>1100</v>
      </c>
      <c r="E31" s="43">
        <v>4.5454545454545459</v>
      </c>
      <c r="F31" s="41">
        <v>825</v>
      </c>
      <c r="G31" s="41">
        <v>825</v>
      </c>
      <c r="H31" s="43">
        <v>0</v>
      </c>
      <c r="I31" s="42">
        <v>1050</v>
      </c>
      <c r="J31" s="42">
        <v>1000</v>
      </c>
      <c r="K31" s="43">
        <v>5</v>
      </c>
      <c r="L31" s="42" t="s">
        <v>76</v>
      </c>
      <c r="M31" s="42" t="s">
        <v>76</v>
      </c>
      <c r="N31" s="43" t="s">
        <v>76</v>
      </c>
      <c r="O31" s="42" t="s">
        <v>76</v>
      </c>
      <c r="P31" s="42" t="s">
        <v>76</v>
      </c>
      <c r="Q31" s="43" t="s">
        <v>76</v>
      </c>
      <c r="R31" s="42">
        <v>950</v>
      </c>
      <c r="S31" s="42">
        <v>950</v>
      </c>
      <c r="T31" s="43">
        <v>0</v>
      </c>
    </row>
    <row r="32" spans="1:20" ht="15" x14ac:dyDescent="0.25">
      <c r="A32" s="41" t="s">
        <v>8</v>
      </c>
      <c r="B32" s="41" t="s">
        <v>94</v>
      </c>
      <c r="C32" s="42">
        <v>1250</v>
      </c>
      <c r="D32" s="42">
        <v>1250</v>
      </c>
      <c r="E32" s="43">
        <v>0</v>
      </c>
      <c r="F32" s="41" t="s">
        <v>76</v>
      </c>
      <c r="G32" s="41" t="s">
        <v>76</v>
      </c>
      <c r="H32" s="43" t="s">
        <v>76</v>
      </c>
      <c r="I32" s="42">
        <v>925</v>
      </c>
      <c r="J32" s="42">
        <v>925</v>
      </c>
      <c r="K32" s="43">
        <v>0</v>
      </c>
      <c r="L32" s="42" t="s">
        <v>76</v>
      </c>
      <c r="M32" s="42" t="s">
        <v>76</v>
      </c>
      <c r="N32" s="43" t="s">
        <v>76</v>
      </c>
      <c r="O32" s="42">
        <v>800</v>
      </c>
      <c r="P32" s="42">
        <v>800</v>
      </c>
      <c r="Q32" s="43">
        <v>0</v>
      </c>
      <c r="R32" s="42" t="s">
        <v>76</v>
      </c>
      <c r="S32" s="42" t="s">
        <v>76</v>
      </c>
      <c r="T32" s="43" t="s">
        <v>76</v>
      </c>
    </row>
    <row r="33" spans="1:20" ht="15" x14ac:dyDescent="0.25">
      <c r="A33" s="41" t="s">
        <v>8</v>
      </c>
      <c r="B33" s="41" t="s">
        <v>78</v>
      </c>
      <c r="C33" s="42">
        <v>1425</v>
      </c>
      <c r="D33" s="42">
        <v>1400</v>
      </c>
      <c r="E33" s="43">
        <v>1.7857142857142856</v>
      </c>
      <c r="F33" s="41" t="s">
        <v>76</v>
      </c>
      <c r="G33" s="41" t="s">
        <v>76</v>
      </c>
      <c r="H33" s="43" t="s">
        <v>76</v>
      </c>
      <c r="I33" s="42">
        <v>1025</v>
      </c>
      <c r="J33" s="42">
        <v>1100</v>
      </c>
      <c r="K33" s="43">
        <v>-6.8181818181818175</v>
      </c>
      <c r="L33" s="42">
        <v>1000</v>
      </c>
      <c r="M33" s="42">
        <v>1000</v>
      </c>
      <c r="N33" s="43">
        <v>0</v>
      </c>
      <c r="O33" s="42">
        <v>825</v>
      </c>
      <c r="P33" s="42">
        <v>825</v>
      </c>
      <c r="Q33" s="43">
        <v>0</v>
      </c>
      <c r="R33" s="42" t="s">
        <v>76</v>
      </c>
      <c r="S33" s="42" t="s">
        <v>76</v>
      </c>
      <c r="T33" s="43" t="s">
        <v>76</v>
      </c>
    </row>
    <row r="34" spans="1:20" ht="15" x14ac:dyDescent="0.25">
      <c r="A34" s="41" t="s">
        <v>8</v>
      </c>
      <c r="B34" s="41" t="s">
        <v>87</v>
      </c>
      <c r="C34" s="42">
        <v>1500</v>
      </c>
      <c r="D34" s="42">
        <v>1500</v>
      </c>
      <c r="E34" s="43">
        <v>0</v>
      </c>
      <c r="F34" s="41">
        <v>1200</v>
      </c>
      <c r="G34" s="41">
        <v>1200</v>
      </c>
      <c r="H34" s="43">
        <v>0</v>
      </c>
      <c r="I34" s="42">
        <v>1400</v>
      </c>
      <c r="J34" s="42">
        <v>1500</v>
      </c>
      <c r="K34" s="43">
        <v>-6.666666666666667</v>
      </c>
      <c r="L34" s="42">
        <v>1300</v>
      </c>
      <c r="M34" s="42">
        <v>1500</v>
      </c>
      <c r="N34" s="43">
        <v>-13.333333333333334</v>
      </c>
      <c r="O34" s="42">
        <v>1000</v>
      </c>
      <c r="P34" s="42">
        <v>1200</v>
      </c>
      <c r="Q34" s="43">
        <v>-16.666666666666664</v>
      </c>
      <c r="R34" s="42">
        <v>1300</v>
      </c>
      <c r="S34" s="42">
        <v>1300</v>
      </c>
      <c r="T34" s="43">
        <v>0</v>
      </c>
    </row>
    <row r="35" spans="1:20" ht="15" x14ac:dyDescent="0.25">
      <c r="A35" s="41" t="s">
        <v>8</v>
      </c>
      <c r="B35" s="41" t="s">
        <v>79</v>
      </c>
      <c r="C35" s="42">
        <v>1200</v>
      </c>
      <c r="D35" s="42">
        <v>1200</v>
      </c>
      <c r="E35" s="43">
        <v>0</v>
      </c>
      <c r="F35" s="41" t="s">
        <v>76</v>
      </c>
      <c r="G35" s="41" t="s">
        <v>76</v>
      </c>
      <c r="H35" s="43" t="s">
        <v>76</v>
      </c>
      <c r="I35" s="42" t="s">
        <v>76</v>
      </c>
      <c r="J35" s="42" t="s">
        <v>76</v>
      </c>
      <c r="K35" s="43" t="s">
        <v>76</v>
      </c>
      <c r="L35" s="42">
        <v>1200</v>
      </c>
      <c r="M35" s="42">
        <v>1200</v>
      </c>
      <c r="N35" s="43">
        <v>0</v>
      </c>
      <c r="O35" s="42">
        <v>900</v>
      </c>
      <c r="P35" s="42">
        <v>900</v>
      </c>
      <c r="Q35" s="43">
        <v>0</v>
      </c>
      <c r="R35" s="42" t="s">
        <v>76</v>
      </c>
      <c r="S35" s="42" t="s">
        <v>76</v>
      </c>
      <c r="T35" s="43" t="s">
        <v>76</v>
      </c>
    </row>
    <row r="36" spans="1:20" ht="15" x14ac:dyDescent="0.25">
      <c r="A36" s="41" t="s">
        <v>9</v>
      </c>
      <c r="B36" s="41" t="s">
        <v>344</v>
      </c>
      <c r="C36" s="42">
        <v>975</v>
      </c>
      <c r="D36" s="42">
        <v>975</v>
      </c>
      <c r="E36" s="43">
        <v>0</v>
      </c>
      <c r="F36" s="41">
        <v>875</v>
      </c>
      <c r="G36" s="41">
        <v>875</v>
      </c>
      <c r="H36" s="43">
        <v>0</v>
      </c>
      <c r="I36" s="42">
        <v>850</v>
      </c>
      <c r="J36" s="42">
        <v>850</v>
      </c>
      <c r="K36" s="43">
        <v>0</v>
      </c>
      <c r="L36" s="42" t="s">
        <v>76</v>
      </c>
      <c r="M36" s="42" t="s">
        <v>76</v>
      </c>
      <c r="N36" s="43" t="s">
        <v>76</v>
      </c>
      <c r="O36" s="42">
        <v>700</v>
      </c>
      <c r="P36" s="42">
        <v>700</v>
      </c>
      <c r="Q36" s="43">
        <v>0</v>
      </c>
      <c r="R36" s="42">
        <v>850</v>
      </c>
      <c r="S36" s="42">
        <v>850</v>
      </c>
      <c r="T36" s="43">
        <v>0</v>
      </c>
    </row>
    <row r="37" spans="1:20" ht="15" x14ac:dyDescent="0.25">
      <c r="A37" s="41" t="s">
        <v>9</v>
      </c>
      <c r="B37" s="41" t="s">
        <v>102</v>
      </c>
      <c r="C37" s="42">
        <v>1300</v>
      </c>
      <c r="D37" s="42">
        <v>1250</v>
      </c>
      <c r="E37" s="43">
        <v>4</v>
      </c>
      <c r="F37" s="41">
        <v>875</v>
      </c>
      <c r="G37" s="41">
        <v>875</v>
      </c>
      <c r="H37" s="43">
        <v>0</v>
      </c>
      <c r="I37" s="42">
        <v>1000</v>
      </c>
      <c r="J37" s="42">
        <v>1000</v>
      </c>
      <c r="K37" s="43">
        <v>0</v>
      </c>
      <c r="L37" s="42" t="s">
        <v>76</v>
      </c>
      <c r="M37" s="42" t="s">
        <v>76</v>
      </c>
      <c r="N37" s="43" t="s">
        <v>76</v>
      </c>
      <c r="O37" s="42">
        <v>775</v>
      </c>
      <c r="P37" s="42">
        <v>800</v>
      </c>
      <c r="Q37" s="43">
        <v>-3.125</v>
      </c>
      <c r="R37" s="42">
        <v>1050</v>
      </c>
      <c r="S37" s="42">
        <v>1000</v>
      </c>
      <c r="T37" s="43">
        <v>5</v>
      </c>
    </row>
    <row r="38" spans="1:20" ht="15" x14ac:dyDescent="0.25">
      <c r="A38" s="41" t="s">
        <v>9</v>
      </c>
      <c r="B38" s="41" t="s">
        <v>29</v>
      </c>
      <c r="C38" s="42" t="s">
        <v>76</v>
      </c>
      <c r="D38" s="42">
        <v>1200</v>
      </c>
      <c r="E38" s="43" t="s">
        <v>76</v>
      </c>
      <c r="F38" s="41" t="s">
        <v>76</v>
      </c>
      <c r="G38" s="41">
        <v>950</v>
      </c>
      <c r="H38" s="43" t="s">
        <v>76</v>
      </c>
      <c r="I38" s="42" t="s">
        <v>76</v>
      </c>
      <c r="J38" s="42">
        <v>1050</v>
      </c>
      <c r="K38" s="43" t="s">
        <v>76</v>
      </c>
      <c r="L38" s="42" t="s">
        <v>76</v>
      </c>
      <c r="M38" s="42" t="s">
        <v>76</v>
      </c>
      <c r="N38" s="43" t="s">
        <v>76</v>
      </c>
      <c r="O38" s="42" t="s">
        <v>76</v>
      </c>
      <c r="P38" s="42">
        <v>900</v>
      </c>
      <c r="Q38" s="43" t="s">
        <v>76</v>
      </c>
      <c r="R38" s="42" t="s">
        <v>76</v>
      </c>
      <c r="S38" s="42">
        <v>1050</v>
      </c>
      <c r="T38" s="43" t="s">
        <v>76</v>
      </c>
    </row>
    <row r="39" spans="1:20" ht="15" x14ac:dyDescent="0.25">
      <c r="A39" s="41" t="s">
        <v>9</v>
      </c>
      <c r="B39" s="41" t="s">
        <v>317</v>
      </c>
      <c r="C39" s="42">
        <v>1100</v>
      </c>
      <c r="D39" s="42">
        <v>1100</v>
      </c>
      <c r="E39" s="43">
        <v>0</v>
      </c>
      <c r="F39" s="41">
        <v>800</v>
      </c>
      <c r="G39" s="41">
        <v>800</v>
      </c>
      <c r="H39" s="43">
        <v>0</v>
      </c>
      <c r="I39" s="42">
        <v>850</v>
      </c>
      <c r="J39" s="42">
        <v>850</v>
      </c>
      <c r="K39" s="43">
        <v>0</v>
      </c>
      <c r="L39" s="42" t="s">
        <v>76</v>
      </c>
      <c r="M39" s="42" t="s">
        <v>76</v>
      </c>
      <c r="N39" s="43" t="s">
        <v>76</v>
      </c>
      <c r="O39" s="42" t="s">
        <v>76</v>
      </c>
      <c r="P39" s="42" t="s">
        <v>76</v>
      </c>
      <c r="Q39" s="43" t="s">
        <v>76</v>
      </c>
      <c r="R39" s="42" t="s">
        <v>76</v>
      </c>
      <c r="S39" s="42" t="s">
        <v>76</v>
      </c>
      <c r="T39" s="43" t="s">
        <v>76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>
        <v>1050</v>
      </c>
      <c r="E40" s="43">
        <v>0</v>
      </c>
      <c r="F40" s="41">
        <v>650</v>
      </c>
      <c r="G40" s="41">
        <v>650</v>
      </c>
      <c r="H40" s="43">
        <v>0</v>
      </c>
      <c r="I40" s="42">
        <v>1000</v>
      </c>
      <c r="J40" s="42">
        <v>1000</v>
      </c>
      <c r="K40" s="43">
        <v>0</v>
      </c>
      <c r="L40" s="42" t="s">
        <v>76</v>
      </c>
      <c r="M40" s="42" t="s">
        <v>76</v>
      </c>
      <c r="N40" s="43" t="s">
        <v>76</v>
      </c>
      <c r="O40" s="42">
        <v>675</v>
      </c>
      <c r="P40" s="42">
        <v>675</v>
      </c>
      <c r="Q40" s="43">
        <v>0</v>
      </c>
      <c r="R40" s="42">
        <v>950</v>
      </c>
      <c r="S40" s="42">
        <v>950</v>
      </c>
      <c r="T40" s="43">
        <v>0</v>
      </c>
    </row>
    <row r="41" spans="1:20" ht="15" x14ac:dyDescent="0.25">
      <c r="A41" s="41" t="s">
        <v>9</v>
      </c>
      <c r="B41" s="41" t="s">
        <v>88</v>
      </c>
      <c r="C41" s="42">
        <v>950</v>
      </c>
      <c r="D41" s="42">
        <v>950</v>
      </c>
      <c r="E41" s="43">
        <v>0</v>
      </c>
      <c r="F41" s="41" t="s">
        <v>76</v>
      </c>
      <c r="G41" s="41" t="s">
        <v>76</v>
      </c>
      <c r="H41" s="43" t="s">
        <v>76</v>
      </c>
      <c r="I41" s="42">
        <v>950</v>
      </c>
      <c r="J41" s="42">
        <v>950</v>
      </c>
      <c r="K41" s="43">
        <v>0</v>
      </c>
      <c r="L41" s="42" t="s">
        <v>76</v>
      </c>
      <c r="M41" s="42" t="s">
        <v>76</v>
      </c>
      <c r="N41" s="43" t="s">
        <v>76</v>
      </c>
      <c r="O41" s="42">
        <v>750</v>
      </c>
      <c r="P41" s="42">
        <v>575</v>
      </c>
      <c r="Q41" s="43">
        <v>30.434782608695656</v>
      </c>
      <c r="R41" s="42">
        <v>750</v>
      </c>
      <c r="S41" s="42">
        <v>650</v>
      </c>
      <c r="T41" s="43">
        <v>15.384615384615385</v>
      </c>
    </row>
    <row r="42" spans="1:20" ht="15" x14ac:dyDescent="0.25">
      <c r="A42" s="41" t="s">
        <v>11</v>
      </c>
      <c r="B42" s="41" t="s">
        <v>48</v>
      </c>
      <c r="C42" s="42">
        <v>1162</v>
      </c>
      <c r="D42" s="42">
        <v>1163</v>
      </c>
      <c r="E42" s="43">
        <v>-8.5984522785898534E-2</v>
      </c>
      <c r="F42" s="41">
        <v>742</v>
      </c>
      <c r="G42" s="41">
        <v>743</v>
      </c>
      <c r="H42" s="43">
        <v>-0.13458950201884254</v>
      </c>
      <c r="I42" s="42">
        <v>900</v>
      </c>
      <c r="J42" s="42">
        <v>900</v>
      </c>
      <c r="K42" s="43">
        <v>0</v>
      </c>
      <c r="L42" s="42">
        <v>1170</v>
      </c>
      <c r="M42" s="42">
        <v>1175</v>
      </c>
      <c r="N42" s="43">
        <v>-0.42553191489361702</v>
      </c>
      <c r="O42" s="42">
        <v>705</v>
      </c>
      <c r="P42" s="42">
        <v>710</v>
      </c>
      <c r="Q42" s="43">
        <v>-0.70422535211267612</v>
      </c>
      <c r="R42" s="42">
        <v>845</v>
      </c>
      <c r="S42" s="42">
        <v>850</v>
      </c>
      <c r="T42" s="43">
        <v>-0.58823529411764708</v>
      </c>
    </row>
    <row r="43" spans="1:20" ht="15" x14ac:dyDescent="0.25">
      <c r="A43" s="41" t="s">
        <v>11</v>
      </c>
      <c r="B43" s="41" t="s">
        <v>49</v>
      </c>
      <c r="C43" s="42">
        <v>1210</v>
      </c>
      <c r="D43" s="42">
        <v>1200</v>
      </c>
      <c r="E43" s="43">
        <v>0.83333333333333337</v>
      </c>
      <c r="F43" s="41" t="s">
        <v>320</v>
      </c>
      <c r="G43" s="41" t="s">
        <v>320</v>
      </c>
      <c r="H43" s="43" t="s">
        <v>76</v>
      </c>
      <c r="I43" s="42">
        <v>1090</v>
      </c>
      <c r="J43" s="42">
        <v>1100</v>
      </c>
      <c r="K43" s="43">
        <v>-0.90909090909090906</v>
      </c>
      <c r="L43" s="42">
        <v>1200</v>
      </c>
      <c r="M43" s="42">
        <v>1200</v>
      </c>
      <c r="N43" s="43">
        <v>0</v>
      </c>
      <c r="O43" s="42">
        <v>895</v>
      </c>
      <c r="P43" s="42">
        <v>894</v>
      </c>
      <c r="Q43" s="43">
        <v>0.11185682326621924</v>
      </c>
      <c r="R43" s="42">
        <v>1100</v>
      </c>
      <c r="S43" s="42">
        <v>1100</v>
      </c>
      <c r="T43" s="43">
        <v>0</v>
      </c>
    </row>
    <row r="44" spans="1:20" ht="15" x14ac:dyDescent="0.25">
      <c r="A44" s="41" t="s">
        <v>11</v>
      </c>
      <c r="B44" s="41" t="s">
        <v>12</v>
      </c>
      <c r="C44" s="42">
        <v>1250</v>
      </c>
      <c r="D44" s="42">
        <v>1200</v>
      </c>
      <c r="E44" s="43">
        <v>4.1666666666666661</v>
      </c>
      <c r="F44" s="41" t="s">
        <v>76</v>
      </c>
      <c r="G44" s="41" t="s">
        <v>76</v>
      </c>
      <c r="H44" s="43" t="s">
        <v>76</v>
      </c>
      <c r="I44" s="42" t="s">
        <v>76</v>
      </c>
      <c r="J44" s="42" t="s">
        <v>76</v>
      </c>
      <c r="K44" s="43" t="s">
        <v>76</v>
      </c>
      <c r="L44" s="42" t="s">
        <v>76</v>
      </c>
      <c r="M44" s="42" t="s">
        <v>76</v>
      </c>
      <c r="N44" s="43" t="s">
        <v>76</v>
      </c>
      <c r="O44" s="42" t="s">
        <v>76</v>
      </c>
      <c r="P44" s="42" t="s">
        <v>76</v>
      </c>
      <c r="Q44" s="43" t="s">
        <v>76</v>
      </c>
      <c r="R44" s="42" t="s">
        <v>76</v>
      </c>
      <c r="S44" s="42" t="s">
        <v>76</v>
      </c>
      <c r="T44" s="43" t="s">
        <v>76</v>
      </c>
    </row>
    <row r="45" spans="1:20" ht="15" x14ac:dyDescent="0.25">
      <c r="A45" s="41" t="s">
        <v>11</v>
      </c>
      <c r="B45" s="41" t="s">
        <v>13</v>
      </c>
      <c r="C45" s="42">
        <v>1167</v>
      </c>
      <c r="D45" s="42">
        <v>1167</v>
      </c>
      <c r="E45" s="43">
        <v>0</v>
      </c>
      <c r="F45" s="41" t="s">
        <v>76</v>
      </c>
      <c r="G45" s="41" t="s">
        <v>76</v>
      </c>
      <c r="H45" s="43" t="s">
        <v>76</v>
      </c>
      <c r="I45" s="42">
        <v>967</v>
      </c>
      <c r="J45" s="42">
        <v>967</v>
      </c>
      <c r="K45" s="43">
        <v>0</v>
      </c>
      <c r="L45" s="42">
        <v>1167</v>
      </c>
      <c r="M45" s="42">
        <v>1167</v>
      </c>
      <c r="N45" s="43">
        <v>0</v>
      </c>
      <c r="O45" s="42">
        <v>733</v>
      </c>
      <c r="P45" s="42">
        <v>733</v>
      </c>
      <c r="Q45" s="43">
        <v>0</v>
      </c>
      <c r="R45" s="42">
        <v>983</v>
      </c>
      <c r="S45" s="42">
        <v>983</v>
      </c>
      <c r="T45" s="43">
        <v>0</v>
      </c>
    </row>
    <row r="46" spans="1:20" ht="15" x14ac:dyDescent="0.25">
      <c r="A46" s="41" t="s">
        <v>11</v>
      </c>
      <c r="B46" s="41" t="s">
        <v>50</v>
      </c>
      <c r="C46" s="42">
        <v>1200</v>
      </c>
      <c r="D46" s="42" t="s">
        <v>76</v>
      </c>
      <c r="E46" s="43" t="s">
        <v>76</v>
      </c>
      <c r="F46" s="41" t="s">
        <v>76</v>
      </c>
      <c r="G46" s="41" t="s">
        <v>76</v>
      </c>
      <c r="H46" s="43" t="s">
        <v>76</v>
      </c>
      <c r="I46" s="42">
        <v>1100</v>
      </c>
      <c r="J46" s="42" t="s">
        <v>76</v>
      </c>
      <c r="K46" s="43" t="s">
        <v>76</v>
      </c>
      <c r="L46" s="42">
        <v>1175</v>
      </c>
      <c r="M46" s="42" t="s">
        <v>76</v>
      </c>
      <c r="N46" s="43" t="s">
        <v>76</v>
      </c>
      <c r="O46" s="42">
        <v>1060</v>
      </c>
      <c r="P46" s="42" t="s">
        <v>76</v>
      </c>
      <c r="Q46" s="43" t="s">
        <v>76</v>
      </c>
      <c r="R46" s="42" t="s">
        <v>76</v>
      </c>
      <c r="S46" s="42" t="s">
        <v>76</v>
      </c>
      <c r="T46" s="43" t="s">
        <v>76</v>
      </c>
    </row>
    <row r="47" spans="1:20" ht="15" x14ac:dyDescent="0.25">
      <c r="A47" s="41" t="s">
        <v>14</v>
      </c>
      <c r="B47" s="41" t="s">
        <v>361</v>
      </c>
      <c r="C47" s="42" t="s">
        <v>76</v>
      </c>
      <c r="D47" s="42">
        <v>1250</v>
      </c>
      <c r="E47" s="43" t="s">
        <v>76</v>
      </c>
      <c r="F47" s="41" t="s">
        <v>76</v>
      </c>
      <c r="G47" s="41">
        <v>750</v>
      </c>
      <c r="H47" s="43" t="s">
        <v>76</v>
      </c>
      <c r="I47" s="42" t="s">
        <v>76</v>
      </c>
      <c r="J47" s="42">
        <v>1033.33</v>
      </c>
      <c r="K47" s="43" t="s">
        <v>76</v>
      </c>
      <c r="L47" s="42" t="s">
        <v>76</v>
      </c>
      <c r="M47" s="42">
        <v>1342.5</v>
      </c>
      <c r="N47" s="43" t="s">
        <v>76</v>
      </c>
      <c r="O47" s="42" t="s">
        <v>76</v>
      </c>
      <c r="P47" s="42">
        <v>733.33</v>
      </c>
      <c r="Q47" s="43" t="s">
        <v>76</v>
      </c>
      <c r="R47" s="42" t="s">
        <v>76</v>
      </c>
      <c r="S47" s="42">
        <v>950</v>
      </c>
      <c r="T47" s="43" t="s">
        <v>76</v>
      </c>
    </row>
    <row r="48" spans="1:20" ht="15" x14ac:dyDescent="0.25">
      <c r="A48" s="41" t="s">
        <v>14</v>
      </c>
      <c r="B48" s="41" t="s">
        <v>99</v>
      </c>
      <c r="C48" s="42">
        <v>1200</v>
      </c>
      <c r="D48" s="42">
        <v>1200</v>
      </c>
      <c r="E48" s="43">
        <v>0</v>
      </c>
      <c r="F48" s="41" t="s">
        <v>76</v>
      </c>
      <c r="G48" s="41" t="s">
        <v>76</v>
      </c>
      <c r="H48" s="43" t="s">
        <v>76</v>
      </c>
      <c r="I48" s="42">
        <v>900</v>
      </c>
      <c r="J48" s="42">
        <v>900</v>
      </c>
      <c r="K48" s="43">
        <v>0</v>
      </c>
      <c r="L48" s="42">
        <v>840</v>
      </c>
      <c r="M48" s="42">
        <v>840</v>
      </c>
      <c r="N48" s="43">
        <v>0</v>
      </c>
      <c r="O48" s="42">
        <v>750</v>
      </c>
      <c r="P48" s="42">
        <v>750</v>
      </c>
      <c r="Q48" s="43">
        <v>0</v>
      </c>
      <c r="R48" s="42">
        <v>900</v>
      </c>
      <c r="S48" s="42">
        <v>900</v>
      </c>
      <c r="T48" s="43">
        <v>0</v>
      </c>
    </row>
    <row r="49" spans="1:20" ht="15" x14ac:dyDescent="0.25">
      <c r="A49" s="41" t="s">
        <v>15</v>
      </c>
      <c r="B49" s="41" t="s">
        <v>362</v>
      </c>
      <c r="C49" s="42" t="s">
        <v>76</v>
      </c>
      <c r="D49" s="42">
        <v>1300</v>
      </c>
      <c r="E49" s="43" t="s">
        <v>76</v>
      </c>
      <c r="F49" s="41" t="s">
        <v>76</v>
      </c>
      <c r="G49" s="41" t="s">
        <v>76</v>
      </c>
      <c r="H49" s="43" t="s">
        <v>76</v>
      </c>
      <c r="I49" s="42" t="s">
        <v>76</v>
      </c>
      <c r="J49" s="42" t="s">
        <v>76</v>
      </c>
      <c r="K49" s="43" t="s">
        <v>76</v>
      </c>
      <c r="L49" s="42" t="s">
        <v>76</v>
      </c>
      <c r="M49" s="42" t="s">
        <v>76</v>
      </c>
      <c r="N49" s="43" t="s">
        <v>76</v>
      </c>
      <c r="O49" s="42" t="s">
        <v>76</v>
      </c>
      <c r="P49" s="42" t="s">
        <v>76</v>
      </c>
      <c r="Q49" s="43" t="s">
        <v>76</v>
      </c>
      <c r="R49" s="42" t="s">
        <v>76</v>
      </c>
      <c r="S49" s="42" t="s">
        <v>76</v>
      </c>
      <c r="T49" s="43" t="s">
        <v>76</v>
      </c>
    </row>
    <row r="50" spans="1:20" ht="15" x14ac:dyDescent="0.25">
      <c r="A50" s="41" t="s">
        <v>15</v>
      </c>
      <c r="B50" s="41" t="s">
        <v>92</v>
      </c>
      <c r="C50" s="42">
        <v>1200</v>
      </c>
      <c r="D50" s="42">
        <v>1200</v>
      </c>
      <c r="E50" s="43">
        <v>0</v>
      </c>
      <c r="F50" s="41" t="s">
        <v>76</v>
      </c>
      <c r="G50" s="41" t="s">
        <v>76</v>
      </c>
      <c r="H50" s="43" t="s">
        <v>76</v>
      </c>
      <c r="I50" s="42" t="s">
        <v>76</v>
      </c>
      <c r="J50" s="42">
        <v>1000</v>
      </c>
      <c r="K50" s="43" t="s">
        <v>76</v>
      </c>
      <c r="L50" s="42" t="s">
        <v>76</v>
      </c>
      <c r="M50" s="42" t="s">
        <v>76</v>
      </c>
      <c r="N50" s="43" t="s">
        <v>76</v>
      </c>
      <c r="O50" s="42">
        <v>900</v>
      </c>
      <c r="P50" s="42">
        <v>900</v>
      </c>
      <c r="Q50" s="43">
        <v>0</v>
      </c>
      <c r="R50" s="42" t="s">
        <v>76</v>
      </c>
      <c r="S50" s="42" t="s">
        <v>76</v>
      </c>
      <c r="T50" s="43" t="s">
        <v>76</v>
      </c>
    </row>
    <row r="51" spans="1:20" ht="15" x14ac:dyDescent="0.25">
      <c r="A51" s="41" t="s">
        <v>16</v>
      </c>
      <c r="B51" s="41" t="s">
        <v>51</v>
      </c>
      <c r="C51" s="42">
        <v>1200</v>
      </c>
      <c r="D51" s="42">
        <v>1200</v>
      </c>
      <c r="E51" s="43">
        <v>0</v>
      </c>
      <c r="F51" s="41">
        <v>660</v>
      </c>
      <c r="G51" s="41">
        <v>670</v>
      </c>
      <c r="H51" s="43">
        <v>-1.4925373134328357</v>
      </c>
      <c r="I51" s="42">
        <v>1000</v>
      </c>
      <c r="J51" s="42">
        <v>1100</v>
      </c>
      <c r="K51" s="43">
        <v>-9.0909090909090917</v>
      </c>
      <c r="L51" s="42">
        <v>1100</v>
      </c>
      <c r="M51" s="42">
        <v>1200</v>
      </c>
      <c r="N51" s="43">
        <v>-8.3333333333333321</v>
      </c>
      <c r="O51" s="42">
        <v>950</v>
      </c>
      <c r="P51" s="42">
        <v>1000</v>
      </c>
      <c r="Q51" s="43">
        <v>-5</v>
      </c>
      <c r="R51" s="42">
        <v>950</v>
      </c>
      <c r="S51" s="42">
        <v>1000</v>
      </c>
      <c r="T51" s="43">
        <v>-5</v>
      </c>
    </row>
    <row r="52" spans="1:20" ht="15" x14ac:dyDescent="0.25">
      <c r="A52" s="41" t="s">
        <v>16</v>
      </c>
      <c r="B52" s="41" t="s">
        <v>30</v>
      </c>
      <c r="C52" s="42">
        <v>1300</v>
      </c>
      <c r="D52" s="42">
        <v>1200</v>
      </c>
      <c r="E52" s="43">
        <v>8.3333333333333321</v>
      </c>
      <c r="F52" s="41">
        <v>1000</v>
      </c>
      <c r="G52" s="41">
        <v>1000</v>
      </c>
      <c r="H52" s="43">
        <v>0</v>
      </c>
      <c r="I52" s="42">
        <v>1200</v>
      </c>
      <c r="J52" s="42">
        <v>1200</v>
      </c>
      <c r="K52" s="43">
        <v>0</v>
      </c>
      <c r="L52" s="42">
        <v>1400</v>
      </c>
      <c r="M52" s="42">
        <v>1400</v>
      </c>
      <c r="N52" s="43">
        <v>0</v>
      </c>
      <c r="O52" s="42">
        <v>1200</v>
      </c>
      <c r="P52" s="42">
        <v>1200</v>
      </c>
      <c r="Q52" s="43">
        <v>0</v>
      </c>
      <c r="R52" s="42">
        <v>1100</v>
      </c>
      <c r="S52" s="42">
        <v>1000</v>
      </c>
      <c r="T52" s="43">
        <v>10</v>
      </c>
    </row>
    <row r="53" spans="1:20" ht="15" x14ac:dyDescent="0.25">
      <c r="A53" s="41" t="s">
        <v>16</v>
      </c>
      <c r="B53" s="41" t="s">
        <v>98</v>
      </c>
      <c r="C53" s="42">
        <v>1200</v>
      </c>
      <c r="D53" s="42">
        <v>1200</v>
      </c>
      <c r="E53" s="43">
        <v>0</v>
      </c>
      <c r="F53" s="41">
        <v>900</v>
      </c>
      <c r="G53" s="41">
        <v>900</v>
      </c>
      <c r="H53" s="43">
        <v>0</v>
      </c>
      <c r="I53" s="42">
        <v>1100</v>
      </c>
      <c r="J53" s="42">
        <v>1100</v>
      </c>
      <c r="K53" s="43">
        <v>0</v>
      </c>
      <c r="L53" s="42" t="s">
        <v>76</v>
      </c>
      <c r="M53" s="42" t="s">
        <v>76</v>
      </c>
      <c r="N53" s="43" t="s">
        <v>76</v>
      </c>
      <c r="O53" s="42" t="s">
        <v>76</v>
      </c>
      <c r="P53" s="42" t="s">
        <v>76</v>
      </c>
      <c r="Q53" s="43" t="s">
        <v>76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95</v>
      </c>
      <c r="C54" s="42">
        <v>1450</v>
      </c>
      <c r="D54" s="42">
        <v>1450</v>
      </c>
      <c r="E54" s="43">
        <v>0</v>
      </c>
      <c r="F54" s="41">
        <v>950</v>
      </c>
      <c r="G54" s="41">
        <v>950</v>
      </c>
      <c r="H54" s="43">
        <v>0</v>
      </c>
      <c r="I54" s="42">
        <v>1100</v>
      </c>
      <c r="J54" s="42">
        <v>1100</v>
      </c>
      <c r="K54" s="43">
        <v>0</v>
      </c>
      <c r="L54" s="42" t="s">
        <v>76</v>
      </c>
      <c r="M54" s="42" t="s">
        <v>76</v>
      </c>
      <c r="N54" s="43" t="s">
        <v>76</v>
      </c>
      <c r="O54" s="42" t="s">
        <v>76</v>
      </c>
      <c r="P54" s="42" t="s">
        <v>76</v>
      </c>
      <c r="Q54" s="43" t="s">
        <v>76</v>
      </c>
      <c r="R54" s="42">
        <v>1000</v>
      </c>
      <c r="S54" s="42">
        <v>1100</v>
      </c>
      <c r="T54" s="43">
        <v>-9.0909090909090917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2021-12-10T10:45:46Z</dcterms:modified>
</cp:coreProperties>
</file>