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spolny\LocalPublic\Transport\Serwis samochodów - umowy\Rok 2022\Serwis pogwarancyjny\Przetarg\"/>
    </mc:Choice>
  </mc:AlternateContent>
  <xr:revisionPtr revIDLastSave="0" documentId="13_ncr:1_{8AE336DB-D955-4D27-88AC-DBE302AD4E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" i="1" l="1"/>
  <c r="H130" i="1"/>
  <c r="H129" i="1"/>
  <c r="H127" i="1"/>
  <c r="H120" i="1"/>
  <c r="H116" i="1"/>
  <c r="H115" i="1"/>
  <c r="H106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44" i="1"/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7" i="1"/>
  <c r="H108" i="1"/>
  <c r="H109" i="1"/>
  <c r="H110" i="1"/>
  <c r="H111" i="1"/>
  <c r="H112" i="1"/>
  <c r="H113" i="1"/>
  <c r="H114" i="1"/>
  <c r="H117" i="1"/>
  <c r="H118" i="1"/>
  <c r="H119" i="1"/>
  <c r="H121" i="1"/>
  <c r="H122" i="1"/>
  <c r="H123" i="1"/>
  <c r="H124" i="1"/>
  <c r="H125" i="1"/>
  <c r="H126" i="1"/>
  <c r="H128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A13" i="1" l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8" i="1" l="1"/>
  <c r="A39" i="1" s="1"/>
  <c r="A40" i="1" s="1"/>
  <c r="A41" i="1" s="1"/>
  <c r="A43" i="1" l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42" i="1"/>
  <c r="A70" i="1" l="1"/>
  <c r="A71" i="1" s="1"/>
  <c r="A72" i="1" s="1"/>
  <c r="A73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H146" i="1"/>
  <c r="A87" i="1" l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l="1"/>
  <c r="A102" i="1" s="1"/>
  <c r="A103" i="1" s="1"/>
  <c r="A104" i="1" s="1"/>
  <c r="A105" i="1" l="1"/>
  <c r="A106" i="1" s="1"/>
  <c r="A107" i="1" s="1"/>
  <c r="A108" i="1" s="1"/>
  <c r="A109" i="1" s="1"/>
  <c r="A110" i="1" s="1"/>
  <c r="A111" i="1" s="1"/>
  <c r="A112" i="1" s="1"/>
  <c r="A113" i="1" l="1"/>
  <c r="A114" i="1" s="1"/>
  <c r="A115" i="1" s="1"/>
  <c r="A116" i="1" s="1"/>
  <c r="A117" i="1" s="1"/>
  <c r="A118" i="1" s="1"/>
  <c r="A119" i="1" s="1"/>
  <c r="A120" i="1" l="1"/>
  <c r="A121" i="1" s="1"/>
  <c r="A122" i="1" s="1"/>
  <c r="A123" i="1" s="1"/>
  <c r="A124" i="1" s="1"/>
  <c r="A125" i="1" s="1"/>
  <c r="A126" i="1" s="1"/>
  <c r="A127" i="1" l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</calcChain>
</file>

<file path=xl/sharedStrings.xml><?xml version="1.0" encoding="utf-8"?>
<sst xmlns="http://schemas.openxmlformats.org/spreadsheetml/2006/main" count="323" uniqueCount="105">
  <si>
    <t xml:space="preserve">FORMULARZ OFERTOWY </t>
  </si>
  <si>
    <t>brutto</t>
  </si>
  <si>
    <t>Przyjmuje się, że ilość roboczogodzin przeznaczonych na czynności serwisowe, które nie zostały wyszczególnione</t>
  </si>
  <si>
    <r>
      <t>Ceny brutto usług serwisowych oraz materiałów</t>
    </r>
    <r>
      <rPr>
        <sz val="10"/>
        <color indexed="8"/>
        <rFont val="Garamond"/>
        <family val="1"/>
        <charset val="238"/>
      </rPr>
      <t xml:space="preserve"> </t>
    </r>
    <r>
      <rPr>
        <b/>
        <sz val="10"/>
        <color indexed="8"/>
        <rFont val="Garamond"/>
        <family val="1"/>
        <charset val="238"/>
      </rPr>
      <t>zawartych w tabeli wynoszą:</t>
    </r>
  </si>
  <si>
    <t>Lp.</t>
  </si>
  <si>
    <t xml:space="preserve">Nazwa towaru i usługi </t>
  </si>
  <si>
    <t>Marka i model samochodu, którego dotyczy towar i usługa</t>
  </si>
  <si>
    <t>Jedn. miary</t>
  </si>
  <si>
    <t>Planowana ilość usług do wykonania lub ilość materiałów do wymiany w trakcie trwania umowy *)</t>
  </si>
  <si>
    <t>A</t>
  </si>
  <si>
    <t>B</t>
  </si>
  <si>
    <t>C</t>
  </si>
  <si>
    <t>D</t>
  </si>
  <si>
    <t>E</t>
  </si>
  <si>
    <t>F</t>
  </si>
  <si>
    <t xml:space="preserve">Przegląd okresowy </t>
  </si>
  <si>
    <t>kpl.</t>
  </si>
  <si>
    <t xml:space="preserve">Wymiana klocków hamulcowych przednich </t>
  </si>
  <si>
    <t>Badanie komputerem diagnostycznym</t>
  </si>
  <si>
    <t>szt.</t>
  </si>
  <si>
    <t>Filtr powietrza</t>
  </si>
  <si>
    <t>Filtr kabiny</t>
  </si>
  <si>
    <t>Filtr oleju</t>
  </si>
  <si>
    <t>Płyn hamulcowy</t>
  </si>
  <si>
    <t>litr</t>
  </si>
  <si>
    <t>Płyn chłodzący</t>
  </si>
  <si>
    <t>Klocki hamulcowe przednie</t>
  </si>
  <si>
    <t>Tarcze hamulcowe przednie</t>
  </si>
  <si>
    <t>Czynnik chłodniczy do klimatyzacji</t>
  </si>
  <si>
    <t>kg</t>
  </si>
  <si>
    <t>Przegląd okresowy</t>
  </si>
  <si>
    <t>Wymiana klocków hamulcowych przednich</t>
  </si>
  <si>
    <t>Wymiana szczęk hamulcowych tylnych</t>
  </si>
  <si>
    <t>Szczęki hamulcowe tylne</t>
  </si>
  <si>
    <t>Olej do skrzyni biegów</t>
  </si>
  <si>
    <t>Olej do mostu napędowego</t>
  </si>
  <si>
    <t>Klocki hamulcowe tylne</t>
  </si>
  <si>
    <t>Tarcze hamulcowe tylne</t>
  </si>
  <si>
    <r>
      <t>*) – Ilość</t>
    </r>
    <r>
      <rPr>
        <sz val="10"/>
        <color indexed="8"/>
        <rFont val="Garamond"/>
        <family val="1"/>
        <charset val="238"/>
      </rPr>
      <t xml:space="preserve"> </t>
    </r>
    <r>
      <rPr>
        <b/>
        <sz val="10"/>
        <color indexed="8"/>
        <rFont val="Garamond"/>
        <family val="1"/>
        <charset val="238"/>
      </rPr>
      <t>usług planowanych do wykonania</t>
    </r>
    <r>
      <rPr>
        <sz val="10"/>
        <color indexed="8"/>
        <rFont val="Garamond"/>
        <family val="1"/>
        <charset val="238"/>
      </rPr>
      <t xml:space="preserve"> </t>
    </r>
    <r>
      <rPr>
        <b/>
        <sz val="10"/>
        <color indexed="8"/>
        <rFont val="Garamond"/>
        <family val="1"/>
        <charset val="238"/>
      </rPr>
      <t>lub ilość materiałów do wymiany w trakcie trwania umowy jest wartością przybliżoną i może ulec zmianie w zależności od rzeczywistych potrzeb</t>
    </r>
  </si>
  <si>
    <t>…………………………………….</t>
  </si>
  <si>
    <t>Pieczęć i podpis Wykonawcy</t>
  </si>
  <si>
    <t xml:space="preserve">Serwis, w którym odbywać się będą naprawy i przeglądy znajduje się: </t>
  </si>
  <si>
    <t xml:space="preserve">    I.</t>
  </si>
  <si>
    <t xml:space="preserve">    II.</t>
  </si>
  <si>
    <t>Oświadczamy, że:</t>
  </si>
  <si>
    <t xml:space="preserve">                                                                               (Dokładny adres serwisu)</t>
  </si>
  <si>
    <t>……………………………………………………………………………………………………</t>
  </si>
  <si>
    <t>Wymiana klocków i tarcz hamulcowych przednich</t>
  </si>
  <si>
    <t>Regulacja geometrii kół /jedna oś/</t>
  </si>
  <si>
    <t>0,5 litra</t>
  </si>
  <si>
    <t>Świece zapłonowe</t>
  </si>
  <si>
    <t>Wymiana klocków hamulcowych tylnych</t>
  </si>
  <si>
    <t>Wymiana klocków i tarcz hamulcowych tylnych</t>
  </si>
  <si>
    <t>Uszczelka korka spustu oleju</t>
  </si>
  <si>
    <t>Żarówka świateł mijania H4</t>
  </si>
  <si>
    <t>Żarówka świateł mijania H7</t>
  </si>
  <si>
    <t>Cena jednostkowa usługi lub materiałów brutto</t>
  </si>
  <si>
    <t>Łączna wartość usługi oraz materiałów brutto /ilość x cena jednostkowa/</t>
  </si>
  <si>
    <t>Nie dotyczy</t>
  </si>
  <si>
    <t>Olej do klimatyzacji</t>
  </si>
  <si>
    <t>c)  Wykonanie zamówienia w części ……………….………………...……………………………..………………………………….</t>
  </si>
  <si>
    <t>Oferowana część
/nazwa producenta oraz nr katalogowy/</t>
  </si>
  <si>
    <t>G</t>
  </si>
  <si>
    <t>H = FxG</t>
  </si>
  <si>
    <t>1. Zapoznaliśmy się z opisem zamówienia i nie wnosimy do niego zastrzeżeń oraz przyjmujemy warunki w nim zawarte.</t>
  </si>
  <si>
    <t>2. Oświadczamy, że uważamy się za związanych niniejszą ofertą przez okres 30 dni od dnia upływu terminu składania ofert.</t>
  </si>
  <si>
    <t>5. Pozyskaliśmy wszystkie informacje pozwalające na sporządzenie oferty oraz wykonanie w/w zamówienia.</t>
  </si>
  <si>
    <t>3. Oświadczamy, że w cenie naszej oferty zostały uwzględnione wszystkie koszty wykonania zamówienia (w tym normalia).</t>
  </si>
  <si>
    <t>Przegląd klimatyzacji wraz z dezynfekcją oraz środkiem do dezynfekcji /lub ozonowaniem/</t>
  </si>
  <si>
    <t>Dezynfekcja układu klimatyzacji wraz ze środkiem do dezynfekcji /lub ozonowanie/</t>
  </si>
  <si>
    <t>Wymiana filtra kabiny</t>
  </si>
  <si>
    <t>Cena jednej roboczogodziny na czynności serwisowe nie wyszczególnione w formularzu ofertowym wynosi:</t>
  </si>
  <si>
    <t>Załącznik nr 2 do Zaproszenia</t>
  </si>
  <si>
    <t xml:space="preserve">Tarcze hamulcowe przednie </t>
  </si>
  <si>
    <t>Wymiana rozrządu oraz pompy płynu chłodzącego</t>
  </si>
  <si>
    <t>Pompa płynu chłodzącego</t>
  </si>
  <si>
    <t>Zaślepka wałka rozrządu /mała/</t>
  </si>
  <si>
    <t>Zaślepka wałka rozrządu /duża/</t>
  </si>
  <si>
    <t>Łożysko wyciskowe sprzęgła</t>
  </si>
  <si>
    <t>Wymiana kompletu sprzęgła</t>
  </si>
  <si>
    <t>Komplet sprzęgła /tarcza i docisk/</t>
  </si>
  <si>
    <t>Wymiana kompletu sprzęgła wraz z łożyskiem wyciskowym</t>
  </si>
  <si>
    <t>Zestaw rozrządu</t>
  </si>
  <si>
    <t>Olej silnikowy /5W30/</t>
  </si>
  <si>
    <t>Olej silnikowy /5W40/</t>
  </si>
  <si>
    <t xml:space="preserve">Wymiana klocków i tarcz hamulcowych przednich </t>
  </si>
  <si>
    <t>6. Zawarte we wzorze umowy warunki zostały przez nas zaakceptowane i zobowiązujemy się w przypadku przyznania nam zamówienia do zawarcia umowy w Podkarpackim Oddziale Regionalnym ARiMR 
w Rzeszowie, al. Rejtana 36 i w terminie wyznaczonym przez Zamawiającego.</t>
  </si>
  <si>
    <t>Żarówka świateł postojowych przednich W5W</t>
  </si>
  <si>
    <t>Olej silnikowy /5W30; ACEA C3; Low SAPS/</t>
  </si>
  <si>
    <t>Olej silnikowy /5W30; ACEA C3; VW 504 00/507 00/</t>
  </si>
  <si>
    <t>ŁĄCZNA WARTOŚĆ BRUTTO</t>
  </si>
  <si>
    <t>Śruba spustowa /06L103801/</t>
  </si>
  <si>
    <t>Przegląd okresowy wraz z ustawieniem komputera</t>
  </si>
  <si>
    <t>………………..………….., dnia ………………….</t>
  </si>
  <si>
    <t>Komplet sprzęgła</t>
  </si>
  <si>
    <t>7. Podwykonawcom zamierzamy powierzyć wykonanie następujących czynności zamówienia:</t>
  </si>
  <si>
    <t>Załącznik nr 2 do Umowy nr…………………………..</t>
  </si>
  <si>
    <t xml:space="preserve">Dacia Duster (rok produkcji 2015) </t>
  </si>
  <si>
    <t xml:space="preserve">Dacia Duster (rok produkcji 2017) </t>
  </si>
  <si>
    <t>Suzuki SX4 (rok produkcji 2011)</t>
  </si>
  <si>
    <t>Skoda Fabia II (rok produkcji 2010)</t>
  </si>
  <si>
    <t>Kia Ceed SW (rok produkcji 2011)</t>
  </si>
  <si>
    <t>Skoda Octavia III (rok produkcji 2014)</t>
  </si>
  <si>
    <t>w punkcie II może wynieść w trakcie trwania umowy około 25.</t>
  </si>
  <si>
    <t>4. Realizację przedmiotu zamówienia wykonamy w terminie do dnia 31 grudnia 2023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</si>
</sst>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zł&quot;* #,##0.00_);_(&quot;zł&quot;* \(#,##0.00\);_(&quot;zł&quot;* &quot;-&quot;??_);_(@_)"/>
  </numFmts>
  <fonts count="18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Garamond"/>
      <family val="1"/>
      <charset val="238"/>
    </font>
    <font>
      <b/>
      <sz val="10"/>
      <color indexed="8"/>
      <name val="Garamond"/>
      <family val="1"/>
      <charset val="238"/>
    </font>
    <font>
      <sz val="10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9"/>
      <color theme="1"/>
      <name val="Arial"/>
      <family val="2"/>
      <charset val="238"/>
    </font>
    <font>
      <vertAlign val="superscript"/>
      <sz val="12"/>
      <color theme="1"/>
      <name val="Garamond"/>
      <family val="1"/>
      <charset val="238"/>
    </font>
    <font>
      <sz val="12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theme="1"/>
      <name val="Garamond"/>
      <family val="1"/>
      <charset val="238"/>
    </font>
    <font>
      <sz val="10"/>
      <color theme="1"/>
      <name val="Times New Roman"/>
      <family val="1"/>
      <charset val="238"/>
    </font>
    <font>
      <b/>
      <u val="double"/>
      <sz val="14"/>
      <color theme="1"/>
      <name val="Garamond"/>
      <family val="1"/>
      <charset val="238"/>
    </font>
    <font>
      <b/>
      <sz val="8"/>
      <color theme="1"/>
      <name val="Garamond"/>
      <family val="1"/>
      <charset val="238"/>
    </font>
    <font>
      <sz val="10"/>
      <name val="Czcionka tekstu podstawowego"/>
      <family val="2"/>
      <charset val="238"/>
    </font>
    <font>
      <b/>
      <sz val="12"/>
      <color theme="1"/>
      <name val="Garamond"/>
      <family val="1"/>
      <charset val="238"/>
    </font>
    <font>
      <b/>
      <i/>
      <sz val="9"/>
      <color rgb="FF0070C0"/>
      <name val="Garamond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/>
    <xf numFmtId="0" fontId="5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6" fillId="0" borderId="0" xfId="0" applyFont="1" applyAlignment="1" applyProtection="1">
      <alignment horizontal="justify" wrapText="1"/>
      <protection hidden="1"/>
    </xf>
    <xf numFmtId="0" fontId="4" fillId="0" borderId="0" xfId="0" applyFont="1" applyAlignment="1" applyProtection="1">
      <alignment horizontal="left" indent="4"/>
      <protection hidden="1"/>
    </xf>
    <xf numFmtId="0" fontId="7" fillId="2" borderId="1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protection hidden="1"/>
    </xf>
    <xf numFmtId="0" fontId="0" fillId="0" borderId="0" xfId="0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164" fontId="5" fillId="0" borderId="0" xfId="1" applyFont="1" applyFill="1" applyAlignment="1" applyProtection="1">
      <alignment wrapText="1"/>
      <protection locked="0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11" fillId="0" borderId="12" xfId="0" applyFont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13" xfId="0" applyFont="1" applyBorder="1" applyAlignment="1" applyProtection="1">
      <alignment horizontal="center" vertical="center" wrapText="1"/>
      <protection hidden="1"/>
    </xf>
    <xf numFmtId="0" fontId="7" fillId="2" borderId="14" xfId="0" applyFont="1" applyFill="1" applyBorder="1" applyAlignment="1" applyProtection="1">
      <alignment horizontal="center" wrapText="1"/>
      <protection hidden="1"/>
    </xf>
    <xf numFmtId="0" fontId="7" fillId="2" borderId="15" xfId="0" applyFont="1" applyFill="1" applyBorder="1" applyAlignment="1" applyProtection="1">
      <alignment horizont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11" fillId="0" borderId="16" xfId="0" applyFont="1" applyBorder="1" applyAlignment="1" applyProtection="1">
      <alignment horizontal="center" vertical="center" wrapText="1"/>
      <protection hidden="1"/>
    </xf>
    <xf numFmtId="0" fontId="7" fillId="2" borderId="17" xfId="0" applyFont="1" applyFill="1" applyBorder="1" applyAlignment="1" applyProtection="1">
      <alignment horizontal="center" wrapText="1"/>
      <protection hidden="1"/>
    </xf>
    <xf numFmtId="164" fontId="4" fillId="0" borderId="17" xfId="1" applyFont="1" applyBorder="1" applyAlignment="1" applyProtection="1">
      <alignment horizontal="center" vertical="center" wrapText="1"/>
      <protection hidden="1"/>
    </xf>
    <xf numFmtId="164" fontId="5" fillId="0" borderId="18" xfId="0" applyNumberFormat="1" applyFont="1" applyBorder="1" applyAlignment="1" applyProtection="1">
      <alignment horizontal="right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hidden="1"/>
    </xf>
    <xf numFmtId="164" fontId="4" fillId="3" borderId="1" xfId="1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hidden="1"/>
    </xf>
    <xf numFmtId="0" fontId="4" fillId="0" borderId="24" xfId="0" applyFont="1" applyBorder="1" applyAlignment="1" applyProtection="1">
      <alignment horizontal="center" vertical="center" wrapText="1"/>
      <protection hidden="1"/>
    </xf>
    <xf numFmtId="164" fontId="16" fillId="3" borderId="0" xfId="1" applyFont="1" applyFill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 vertical="center" wrapText="1"/>
      <protection hidden="1"/>
    </xf>
    <xf numFmtId="0" fontId="4" fillId="0" borderId="26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164" fontId="4" fillId="3" borderId="5" xfId="1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164" fontId="4" fillId="3" borderId="4" xfId="1" applyFont="1" applyFill="1" applyBorder="1" applyAlignment="1" applyProtection="1">
      <alignment horizontal="center" vertical="center" wrapText="1"/>
      <protection locked="0"/>
    </xf>
    <xf numFmtId="164" fontId="4" fillId="0" borderId="27" xfId="1" applyFont="1" applyBorder="1" applyAlignment="1" applyProtection="1">
      <alignment horizontal="center" vertical="center" wrapText="1"/>
      <protection hidden="1"/>
    </xf>
    <xf numFmtId="164" fontId="4" fillId="0" borderId="28" xfId="1" applyFont="1" applyBorder="1" applyAlignment="1" applyProtection="1">
      <alignment horizontal="center" vertical="center" wrapText="1"/>
      <protection hidden="1"/>
    </xf>
    <xf numFmtId="164" fontId="4" fillId="0" borderId="29" xfId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4" fillId="3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left" wrapText="1"/>
      <protection hidden="1"/>
    </xf>
    <xf numFmtId="0" fontId="12" fillId="3" borderId="19" xfId="0" applyFont="1" applyFill="1" applyBorder="1" applyAlignment="1" applyProtection="1">
      <alignment horizontal="left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hidden="1"/>
    </xf>
    <xf numFmtId="0" fontId="5" fillId="0" borderId="21" xfId="0" applyFont="1" applyBorder="1" applyAlignment="1" applyProtection="1">
      <alignment horizontal="center" vertical="center" wrapText="1"/>
      <protection hidden="1"/>
    </xf>
    <xf numFmtId="0" fontId="5" fillId="0" borderId="22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center"/>
      <protection hidden="1"/>
    </xf>
    <xf numFmtId="0" fontId="13" fillId="0" borderId="0" xfId="0" applyFont="1" applyFill="1" applyAlignment="1" applyProtection="1">
      <alignment horizontal="center" vertical="center"/>
      <protection hidden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0"/>
  <sheetViews>
    <sheetView tabSelected="1" showRuler="0" showWhiteSpace="0" topLeftCell="A25" zoomScale="120" zoomScaleNormal="120" zoomScalePageLayoutView="90" workbookViewId="0">
      <selection activeCell="G36" sqref="G36"/>
    </sheetView>
  </sheetViews>
  <sheetFormatPr defaultRowHeight="14.25"/>
  <cols>
    <col min="1" max="1" width="5" customWidth="1"/>
    <col min="2" max="2" width="11.625" style="1" customWidth="1"/>
    <col min="3" max="3" width="61.25" customWidth="1"/>
    <col min="4" max="4" width="6" customWidth="1"/>
    <col min="5" max="5" width="35.625" style="1" customWidth="1"/>
    <col min="6" max="6" width="10.25" customWidth="1"/>
    <col min="7" max="7" width="9.5" customWidth="1"/>
    <col min="8" max="8" width="16.125" customWidth="1"/>
  </cols>
  <sheetData>
    <row r="1" spans="1:8" s="1" customFormat="1">
      <c r="F1" s="98" t="s">
        <v>72</v>
      </c>
      <c r="G1" s="98"/>
      <c r="H1" s="98"/>
    </row>
    <row r="2" spans="1:8" s="1" customFormat="1">
      <c r="A2" s="8"/>
      <c r="B2" s="8"/>
      <c r="C2" s="8"/>
      <c r="D2" s="8"/>
      <c r="E2" s="8"/>
      <c r="F2" s="99" t="s">
        <v>96</v>
      </c>
      <c r="G2" s="99"/>
      <c r="H2" s="99"/>
    </row>
    <row r="3" spans="1:8" ht="56.25" customHeight="1">
      <c r="A3" s="100" t="s">
        <v>0</v>
      </c>
      <c r="B3" s="100"/>
      <c r="C3" s="100"/>
      <c r="D3" s="100"/>
      <c r="E3" s="100"/>
      <c r="F3" s="100"/>
      <c r="G3" s="100"/>
      <c r="H3" s="100"/>
    </row>
    <row r="4" spans="1:8" ht="23.25" customHeight="1">
      <c r="A4" s="11" t="s">
        <v>42</v>
      </c>
      <c r="B4" s="82" t="s">
        <v>71</v>
      </c>
      <c r="C4" s="82"/>
      <c r="D4" s="82"/>
      <c r="E4" s="51"/>
      <c r="F4" s="2" t="s">
        <v>1</v>
      </c>
      <c r="G4" s="23"/>
      <c r="H4" s="2"/>
    </row>
    <row r="5" spans="1:8" ht="21" customHeight="1">
      <c r="A5" s="12"/>
      <c r="B5" s="82" t="s">
        <v>2</v>
      </c>
      <c r="C5" s="82"/>
      <c r="D5" s="82"/>
      <c r="E5" s="82"/>
      <c r="F5" s="82"/>
      <c r="G5" s="82"/>
      <c r="H5" s="8"/>
    </row>
    <row r="6" spans="1:8" ht="15" customHeight="1">
      <c r="A6" s="12"/>
      <c r="B6" s="82" t="s">
        <v>103</v>
      </c>
      <c r="C6" s="82"/>
      <c r="D6" s="3"/>
      <c r="E6" s="3"/>
      <c r="F6" s="3"/>
      <c r="G6" s="3"/>
      <c r="H6" s="8"/>
    </row>
    <row r="7" spans="1:8" ht="17.25" customHeight="1">
      <c r="A7" s="12"/>
      <c r="B7" s="3"/>
      <c r="C7" s="4"/>
      <c r="D7" s="3"/>
      <c r="E7" s="3"/>
      <c r="F7" s="3"/>
      <c r="G7" s="3"/>
      <c r="H7" s="8"/>
    </row>
    <row r="8" spans="1:8" ht="21.75" customHeight="1">
      <c r="A8" s="12" t="s">
        <v>43</v>
      </c>
      <c r="B8" s="82" t="s">
        <v>3</v>
      </c>
      <c r="C8" s="82"/>
      <c r="D8" s="3"/>
      <c r="E8" s="3"/>
      <c r="F8" s="3"/>
      <c r="G8" s="3"/>
      <c r="H8" s="8"/>
    </row>
    <row r="9" spans="1:8" ht="15" customHeight="1" thickBot="1">
      <c r="A9" s="8"/>
      <c r="B9" s="8"/>
      <c r="C9" s="5"/>
      <c r="D9" s="8"/>
      <c r="E9" s="8"/>
      <c r="F9" s="8"/>
      <c r="G9" s="8"/>
      <c r="H9" s="8"/>
    </row>
    <row r="10" spans="1:8" ht="101.25" customHeight="1">
      <c r="A10" s="31" t="s">
        <v>4</v>
      </c>
      <c r="B10" s="32" t="s">
        <v>6</v>
      </c>
      <c r="C10" s="33" t="s">
        <v>5</v>
      </c>
      <c r="D10" s="32" t="s">
        <v>7</v>
      </c>
      <c r="E10" s="32" t="s">
        <v>61</v>
      </c>
      <c r="F10" s="32" t="s">
        <v>8</v>
      </c>
      <c r="G10" s="34" t="s">
        <v>56</v>
      </c>
      <c r="H10" s="41" t="s">
        <v>57</v>
      </c>
    </row>
    <row r="11" spans="1:8" ht="15.75" customHeight="1" thickBot="1">
      <c r="A11" s="35" t="s">
        <v>9</v>
      </c>
      <c r="B11" s="6" t="s">
        <v>11</v>
      </c>
      <c r="C11" s="6" t="s">
        <v>10</v>
      </c>
      <c r="D11" s="6" t="s">
        <v>12</v>
      </c>
      <c r="E11" s="6" t="s">
        <v>13</v>
      </c>
      <c r="F11" s="6" t="s">
        <v>14</v>
      </c>
      <c r="G11" s="36" t="s">
        <v>62</v>
      </c>
      <c r="H11" s="42" t="s">
        <v>63</v>
      </c>
    </row>
    <row r="12" spans="1:8" s="1" customFormat="1" ht="18" customHeight="1">
      <c r="A12" s="37">
        <v>1</v>
      </c>
      <c r="B12" s="92" t="s">
        <v>97</v>
      </c>
      <c r="C12" s="49" t="s">
        <v>30</v>
      </c>
      <c r="D12" s="29" t="s">
        <v>16</v>
      </c>
      <c r="E12" s="93" t="s">
        <v>58</v>
      </c>
      <c r="F12" s="29">
        <v>4</v>
      </c>
      <c r="G12" s="65"/>
      <c r="H12" s="66">
        <f t="shared" ref="H12:H17" si="0">F12*G12</f>
        <v>0</v>
      </c>
    </row>
    <row r="13" spans="1:8" s="1" customFormat="1" ht="18" customHeight="1">
      <c r="A13" s="37">
        <f t="shared" ref="A13:A15" si="1">A12+1</f>
        <v>2</v>
      </c>
      <c r="B13" s="76"/>
      <c r="C13" s="25" t="s">
        <v>68</v>
      </c>
      <c r="D13" s="56" t="s">
        <v>16</v>
      </c>
      <c r="E13" s="94"/>
      <c r="F13" s="69">
        <v>1</v>
      </c>
      <c r="G13" s="48"/>
      <c r="H13" s="43">
        <f t="shared" si="0"/>
        <v>0</v>
      </c>
    </row>
    <row r="14" spans="1:8" s="1" customFormat="1" ht="18" customHeight="1">
      <c r="A14" s="37">
        <f t="shared" si="1"/>
        <v>3</v>
      </c>
      <c r="B14" s="76"/>
      <c r="C14" s="25" t="s">
        <v>69</v>
      </c>
      <c r="D14" s="56" t="s">
        <v>16</v>
      </c>
      <c r="E14" s="94"/>
      <c r="F14" s="69">
        <v>1</v>
      </c>
      <c r="G14" s="48"/>
      <c r="H14" s="43">
        <f t="shared" si="0"/>
        <v>0</v>
      </c>
    </row>
    <row r="15" spans="1:8" s="1" customFormat="1" ht="18" customHeight="1">
      <c r="A15" s="37">
        <f t="shared" si="1"/>
        <v>4</v>
      </c>
      <c r="B15" s="76"/>
      <c r="C15" s="25" t="s">
        <v>70</v>
      </c>
      <c r="D15" s="56" t="s">
        <v>16</v>
      </c>
      <c r="E15" s="94"/>
      <c r="F15" s="69">
        <v>1</v>
      </c>
      <c r="G15" s="48"/>
      <c r="H15" s="43">
        <f t="shared" si="0"/>
        <v>0</v>
      </c>
    </row>
    <row r="16" spans="1:8" s="1" customFormat="1" ht="18" customHeight="1">
      <c r="A16" s="37">
        <f t="shared" ref="A16:A81" si="2">A15+1</f>
        <v>5</v>
      </c>
      <c r="B16" s="76"/>
      <c r="C16" s="25" t="s">
        <v>31</v>
      </c>
      <c r="D16" s="56" t="s">
        <v>16</v>
      </c>
      <c r="E16" s="94"/>
      <c r="F16" s="69">
        <v>1</v>
      </c>
      <c r="G16" s="48"/>
      <c r="H16" s="43">
        <f t="shared" si="0"/>
        <v>0</v>
      </c>
    </row>
    <row r="17" spans="1:8" s="1" customFormat="1" ht="18" customHeight="1">
      <c r="A17" s="37">
        <f t="shared" si="2"/>
        <v>6</v>
      </c>
      <c r="B17" s="76"/>
      <c r="C17" s="25" t="s">
        <v>47</v>
      </c>
      <c r="D17" s="56" t="s">
        <v>16</v>
      </c>
      <c r="E17" s="94"/>
      <c r="F17" s="69">
        <v>1</v>
      </c>
      <c r="G17" s="48"/>
      <c r="H17" s="43">
        <f t="shared" si="0"/>
        <v>0</v>
      </c>
    </row>
    <row r="18" spans="1:8" s="1" customFormat="1" ht="18" customHeight="1">
      <c r="A18" s="37">
        <f t="shared" si="2"/>
        <v>7</v>
      </c>
      <c r="B18" s="76"/>
      <c r="C18" s="25" t="s">
        <v>32</v>
      </c>
      <c r="D18" s="56" t="s">
        <v>16</v>
      </c>
      <c r="E18" s="94"/>
      <c r="F18" s="69">
        <v>1</v>
      </c>
      <c r="G18" s="48"/>
      <c r="H18" s="43">
        <f t="shared" ref="H18:H83" si="3">F18*G18</f>
        <v>0</v>
      </c>
    </row>
    <row r="19" spans="1:8" s="1" customFormat="1" ht="18" customHeight="1">
      <c r="A19" s="37">
        <f t="shared" si="2"/>
        <v>8</v>
      </c>
      <c r="B19" s="76"/>
      <c r="C19" s="25" t="s">
        <v>18</v>
      </c>
      <c r="D19" s="56" t="s">
        <v>16</v>
      </c>
      <c r="E19" s="94"/>
      <c r="F19" s="69">
        <v>4</v>
      </c>
      <c r="G19" s="48"/>
      <c r="H19" s="43">
        <f t="shared" si="3"/>
        <v>0</v>
      </c>
    </row>
    <row r="20" spans="1:8" s="1" customFormat="1" ht="18" customHeight="1">
      <c r="A20" s="37">
        <f t="shared" si="2"/>
        <v>9</v>
      </c>
      <c r="B20" s="76"/>
      <c r="C20" s="25" t="s">
        <v>48</v>
      </c>
      <c r="D20" s="56" t="s">
        <v>16</v>
      </c>
      <c r="E20" s="94"/>
      <c r="F20" s="69">
        <v>1</v>
      </c>
      <c r="G20" s="48"/>
      <c r="H20" s="43">
        <f t="shared" si="3"/>
        <v>0</v>
      </c>
    </row>
    <row r="21" spans="1:8" s="1" customFormat="1" ht="18" customHeight="1">
      <c r="A21" s="37">
        <f t="shared" si="2"/>
        <v>10</v>
      </c>
      <c r="B21" s="76"/>
      <c r="C21" s="25" t="s">
        <v>81</v>
      </c>
      <c r="D21" s="56" t="s">
        <v>16</v>
      </c>
      <c r="E21" s="94"/>
      <c r="F21" s="69">
        <v>1</v>
      </c>
      <c r="G21" s="48"/>
      <c r="H21" s="43">
        <f t="shared" si="3"/>
        <v>0</v>
      </c>
    </row>
    <row r="22" spans="1:8" s="1" customFormat="1" ht="18" customHeight="1">
      <c r="A22" s="37">
        <f t="shared" si="2"/>
        <v>11</v>
      </c>
      <c r="B22" s="76"/>
      <c r="C22" s="25" t="s">
        <v>74</v>
      </c>
      <c r="D22" s="56" t="s">
        <v>16</v>
      </c>
      <c r="E22" s="94"/>
      <c r="F22" s="69">
        <v>1</v>
      </c>
      <c r="G22" s="48"/>
      <c r="H22" s="43">
        <f t="shared" si="3"/>
        <v>0</v>
      </c>
    </row>
    <row r="23" spans="1:8" s="1" customFormat="1" ht="18" customHeight="1">
      <c r="A23" s="37">
        <f t="shared" si="2"/>
        <v>12</v>
      </c>
      <c r="B23" s="76"/>
      <c r="C23" s="25" t="s">
        <v>84</v>
      </c>
      <c r="D23" s="56" t="s">
        <v>24</v>
      </c>
      <c r="E23" s="20"/>
      <c r="F23" s="69">
        <v>16</v>
      </c>
      <c r="G23" s="48"/>
      <c r="H23" s="43">
        <f t="shared" si="3"/>
        <v>0</v>
      </c>
    </row>
    <row r="24" spans="1:8" s="1" customFormat="1" ht="18" customHeight="1">
      <c r="A24" s="37">
        <f t="shared" si="2"/>
        <v>13</v>
      </c>
      <c r="B24" s="76"/>
      <c r="C24" s="25" t="s">
        <v>22</v>
      </c>
      <c r="D24" s="56" t="s">
        <v>19</v>
      </c>
      <c r="E24" s="20"/>
      <c r="F24" s="69">
        <v>4</v>
      </c>
      <c r="G24" s="48"/>
      <c r="H24" s="43">
        <f t="shared" si="3"/>
        <v>0</v>
      </c>
    </row>
    <row r="25" spans="1:8" s="1" customFormat="1" ht="18" customHeight="1">
      <c r="A25" s="37">
        <f t="shared" si="2"/>
        <v>14</v>
      </c>
      <c r="B25" s="76"/>
      <c r="C25" s="25" t="s">
        <v>20</v>
      </c>
      <c r="D25" s="56" t="s">
        <v>19</v>
      </c>
      <c r="E25" s="20"/>
      <c r="F25" s="69">
        <v>4</v>
      </c>
      <c r="G25" s="48"/>
      <c r="H25" s="43">
        <f t="shared" si="3"/>
        <v>0</v>
      </c>
    </row>
    <row r="26" spans="1:8" s="1" customFormat="1" ht="18" customHeight="1">
      <c r="A26" s="37">
        <f t="shared" si="2"/>
        <v>15</v>
      </c>
      <c r="B26" s="76"/>
      <c r="C26" s="25" t="s">
        <v>21</v>
      </c>
      <c r="D26" s="56" t="s">
        <v>19</v>
      </c>
      <c r="E26" s="20"/>
      <c r="F26" s="69">
        <v>4</v>
      </c>
      <c r="G26" s="48"/>
      <c r="H26" s="43">
        <f t="shared" si="3"/>
        <v>0</v>
      </c>
    </row>
    <row r="27" spans="1:8" s="1" customFormat="1" ht="18" customHeight="1">
      <c r="A27" s="37">
        <f t="shared" si="2"/>
        <v>16</v>
      </c>
      <c r="B27" s="76"/>
      <c r="C27" s="25" t="s">
        <v>53</v>
      </c>
      <c r="D27" s="56" t="s">
        <v>19</v>
      </c>
      <c r="E27" s="20"/>
      <c r="F27" s="69">
        <v>4</v>
      </c>
      <c r="G27" s="48"/>
      <c r="H27" s="43">
        <f t="shared" si="3"/>
        <v>0</v>
      </c>
    </row>
    <row r="28" spans="1:8" s="1" customFormat="1" ht="18" customHeight="1">
      <c r="A28" s="37">
        <f t="shared" si="2"/>
        <v>17</v>
      </c>
      <c r="B28" s="76"/>
      <c r="C28" s="25" t="s">
        <v>23</v>
      </c>
      <c r="D28" s="56" t="s">
        <v>49</v>
      </c>
      <c r="E28" s="20"/>
      <c r="F28" s="69">
        <v>1</v>
      </c>
      <c r="G28" s="48"/>
      <c r="H28" s="43">
        <f t="shared" si="3"/>
        <v>0</v>
      </c>
    </row>
    <row r="29" spans="1:8" s="1" customFormat="1" ht="18" customHeight="1">
      <c r="A29" s="37">
        <f t="shared" si="2"/>
        <v>18</v>
      </c>
      <c r="B29" s="76"/>
      <c r="C29" s="25" t="s">
        <v>25</v>
      </c>
      <c r="D29" s="56" t="s">
        <v>24</v>
      </c>
      <c r="E29" s="20"/>
      <c r="F29" s="69">
        <v>5</v>
      </c>
      <c r="G29" s="48"/>
      <c r="H29" s="43">
        <f t="shared" si="3"/>
        <v>0</v>
      </c>
    </row>
    <row r="30" spans="1:8" s="1" customFormat="1" ht="18" customHeight="1">
      <c r="A30" s="37">
        <f t="shared" si="2"/>
        <v>19</v>
      </c>
      <c r="B30" s="76"/>
      <c r="C30" s="25" t="s">
        <v>50</v>
      </c>
      <c r="D30" s="56" t="s">
        <v>19</v>
      </c>
      <c r="E30" s="20"/>
      <c r="F30" s="69">
        <v>4</v>
      </c>
      <c r="G30" s="48"/>
      <c r="H30" s="43">
        <f t="shared" si="3"/>
        <v>0</v>
      </c>
    </row>
    <row r="31" spans="1:8" s="1" customFormat="1" ht="18" customHeight="1">
      <c r="A31" s="37">
        <f t="shared" si="2"/>
        <v>20</v>
      </c>
      <c r="B31" s="76"/>
      <c r="C31" s="25" t="s">
        <v>26</v>
      </c>
      <c r="D31" s="56" t="s">
        <v>16</v>
      </c>
      <c r="E31" s="20"/>
      <c r="F31" s="69">
        <v>1</v>
      </c>
      <c r="G31" s="48"/>
      <c r="H31" s="43">
        <f t="shared" si="3"/>
        <v>0</v>
      </c>
    </row>
    <row r="32" spans="1:8" s="1" customFormat="1" ht="18" customHeight="1">
      <c r="A32" s="37">
        <f t="shared" si="2"/>
        <v>21</v>
      </c>
      <c r="B32" s="76"/>
      <c r="C32" s="25" t="s">
        <v>27</v>
      </c>
      <c r="D32" s="56" t="s">
        <v>16</v>
      </c>
      <c r="E32" s="20"/>
      <c r="F32" s="69">
        <v>1</v>
      </c>
      <c r="G32" s="48"/>
      <c r="H32" s="43">
        <f t="shared" si="3"/>
        <v>0</v>
      </c>
    </row>
    <row r="33" spans="1:8" s="1" customFormat="1" ht="18" customHeight="1">
      <c r="A33" s="37">
        <f t="shared" si="2"/>
        <v>22</v>
      </c>
      <c r="B33" s="76"/>
      <c r="C33" s="25" t="s">
        <v>33</v>
      </c>
      <c r="D33" s="56" t="s">
        <v>16</v>
      </c>
      <c r="E33" s="20"/>
      <c r="F33" s="69">
        <v>1</v>
      </c>
      <c r="G33" s="48"/>
      <c r="H33" s="43">
        <f t="shared" si="3"/>
        <v>0</v>
      </c>
    </row>
    <row r="34" spans="1:8" s="1" customFormat="1" ht="18" customHeight="1">
      <c r="A34" s="37">
        <f t="shared" si="2"/>
        <v>23</v>
      </c>
      <c r="B34" s="76"/>
      <c r="C34" s="25" t="s">
        <v>55</v>
      </c>
      <c r="D34" s="56" t="s">
        <v>19</v>
      </c>
      <c r="E34" s="20"/>
      <c r="F34" s="69">
        <v>2</v>
      </c>
      <c r="G34" s="48"/>
      <c r="H34" s="43">
        <f t="shared" si="3"/>
        <v>0</v>
      </c>
    </row>
    <row r="35" spans="1:8" s="1" customFormat="1" ht="18" customHeight="1">
      <c r="A35" s="37">
        <f t="shared" si="2"/>
        <v>24</v>
      </c>
      <c r="B35" s="76"/>
      <c r="C35" s="25" t="s">
        <v>87</v>
      </c>
      <c r="D35" s="56" t="s">
        <v>19</v>
      </c>
      <c r="E35" s="20"/>
      <c r="F35" s="69">
        <v>2</v>
      </c>
      <c r="G35" s="48"/>
      <c r="H35" s="43">
        <f t="shared" si="3"/>
        <v>0</v>
      </c>
    </row>
    <row r="36" spans="1:8" s="1" customFormat="1" ht="18" customHeight="1">
      <c r="A36" s="37">
        <f t="shared" si="2"/>
        <v>25</v>
      </c>
      <c r="B36" s="76"/>
      <c r="C36" s="25" t="s">
        <v>80</v>
      </c>
      <c r="D36" s="56" t="s">
        <v>16</v>
      </c>
      <c r="E36" s="20"/>
      <c r="F36" s="69">
        <v>1</v>
      </c>
      <c r="G36" s="48"/>
      <c r="H36" s="43">
        <f t="shared" si="3"/>
        <v>0</v>
      </c>
    </row>
    <row r="37" spans="1:8" s="1" customFormat="1" ht="18" customHeight="1">
      <c r="A37" s="37">
        <f t="shared" si="2"/>
        <v>26</v>
      </c>
      <c r="B37" s="76"/>
      <c r="C37" s="25" t="s">
        <v>78</v>
      </c>
      <c r="D37" s="56" t="s">
        <v>19</v>
      </c>
      <c r="E37" s="20"/>
      <c r="F37" s="69">
        <v>1</v>
      </c>
      <c r="G37" s="48"/>
      <c r="H37" s="43">
        <f t="shared" si="3"/>
        <v>0</v>
      </c>
    </row>
    <row r="38" spans="1:8" s="1" customFormat="1" ht="18" customHeight="1">
      <c r="A38" s="37">
        <f t="shared" si="2"/>
        <v>27</v>
      </c>
      <c r="B38" s="76"/>
      <c r="C38" s="25" t="s">
        <v>82</v>
      </c>
      <c r="D38" s="56" t="s">
        <v>19</v>
      </c>
      <c r="E38" s="20"/>
      <c r="F38" s="69">
        <v>1</v>
      </c>
      <c r="G38" s="48"/>
      <c r="H38" s="43">
        <f t="shared" si="3"/>
        <v>0</v>
      </c>
    </row>
    <row r="39" spans="1:8" s="1" customFormat="1" ht="18" customHeight="1">
      <c r="A39" s="37">
        <f t="shared" si="2"/>
        <v>28</v>
      </c>
      <c r="B39" s="76"/>
      <c r="C39" s="25" t="s">
        <v>75</v>
      </c>
      <c r="D39" s="56" t="s">
        <v>19</v>
      </c>
      <c r="E39" s="20"/>
      <c r="F39" s="69">
        <v>1</v>
      </c>
      <c r="G39" s="48"/>
      <c r="H39" s="43">
        <f t="shared" si="3"/>
        <v>0</v>
      </c>
    </row>
    <row r="40" spans="1:8" s="1" customFormat="1" ht="18" customHeight="1">
      <c r="A40" s="37">
        <f t="shared" si="2"/>
        <v>29</v>
      </c>
      <c r="B40" s="76"/>
      <c r="C40" s="25" t="s">
        <v>76</v>
      </c>
      <c r="D40" s="56" t="s">
        <v>19</v>
      </c>
      <c r="E40" s="20"/>
      <c r="F40" s="69">
        <v>1</v>
      </c>
      <c r="G40" s="48"/>
      <c r="H40" s="43">
        <f t="shared" si="3"/>
        <v>0</v>
      </c>
    </row>
    <row r="41" spans="1:8" s="1" customFormat="1" ht="18" customHeight="1">
      <c r="A41" s="37">
        <f t="shared" si="2"/>
        <v>30</v>
      </c>
      <c r="B41" s="76"/>
      <c r="C41" s="25" t="s">
        <v>77</v>
      </c>
      <c r="D41" s="56" t="s">
        <v>19</v>
      </c>
      <c r="E41" s="20"/>
      <c r="F41" s="69">
        <v>1</v>
      </c>
      <c r="G41" s="48"/>
      <c r="H41" s="43">
        <f t="shared" si="3"/>
        <v>0</v>
      </c>
    </row>
    <row r="42" spans="1:8" s="1" customFormat="1" ht="18" customHeight="1">
      <c r="A42" s="37">
        <f t="shared" si="2"/>
        <v>31</v>
      </c>
      <c r="B42" s="76"/>
      <c r="C42" s="25" t="s">
        <v>28</v>
      </c>
      <c r="D42" s="56" t="s">
        <v>29</v>
      </c>
      <c r="E42" s="20"/>
      <c r="F42" s="69">
        <v>0.25</v>
      </c>
      <c r="G42" s="48"/>
      <c r="H42" s="43">
        <f t="shared" si="3"/>
        <v>0</v>
      </c>
    </row>
    <row r="43" spans="1:8" s="1" customFormat="1" ht="18" customHeight="1" thickBot="1">
      <c r="A43" s="37">
        <f t="shared" si="2"/>
        <v>32</v>
      </c>
      <c r="B43" s="88"/>
      <c r="C43" s="63" t="s">
        <v>59</v>
      </c>
      <c r="D43" s="40" t="s">
        <v>24</v>
      </c>
      <c r="E43" s="22"/>
      <c r="F43" s="40">
        <v>0.25</v>
      </c>
      <c r="G43" s="62"/>
      <c r="H43" s="67">
        <f t="shared" si="3"/>
        <v>0</v>
      </c>
    </row>
    <row r="44" spans="1:8" s="1" customFormat="1" ht="18" customHeight="1">
      <c r="A44" s="37">
        <f t="shared" si="2"/>
        <v>33</v>
      </c>
      <c r="B44" s="92" t="s">
        <v>98</v>
      </c>
      <c r="C44" s="49" t="s">
        <v>30</v>
      </c>
      <c r="D44" s="29" t="s">
        <v>16</v>
      </c>
      <c r="E44" s="93" t="s">
        <v>58</v>
      </c>
      <c r="F44" s="29">
        <v>2</v>
      </c>
      <c r="G44" s="65"/>
      <c r="H44" s="66">
        <f>F44*G44</f>
        <v>0</v>
      </c>
    </row>
    <row r="45" spans="1:8" s="1" customFormat="1" ht="18" customHeight="1">
      <c r="A45" s="37">
        <f t="shared" si="2"/>
        <v>34</v>
      </c>
      <c r="B45" s="76"/>
      <c r="C45" s="25" t="s">
        <v>68</v>
      </c>
      <c r="D45" s="64" t="s">
        <v>16</v>
      </c>
      <c r="E45" s="94"/>
      <c r="F45" s="69">
        <v>1</v>
      </c>
      <c r="G45" s="48"/>
      <c r="H45" s="66">
        <f t="shared" ref="H45:H75" si="4">F45*G45</f>
        <v>0</v>
      </c>
    </row>
    <row r="46" spans="1:8" s="1" customFormat="1" ht="18" customHeight="1">
      <c r="A46" s="37">
        <f t="shared" si="2"/>
        <v>35</v>
      </c>
      <c r="B46" s="76"/>
      <c r="C46" s="25" t="s">
        <v>69</v>
      </c>
      <c r="D46" s="64" t="s">
        <v>16</v>
      </c>
      <c r="E46" s="94"/>
      <c r="F46" s="69">
        <v>1</v>
      </c>
      <c r="G46" s="48"/>
      <c r="H46" s="66">
        <f t="shared" si="4"/>
        <v>0</v>
      </c>
    </row>
    <row r="47" spans="1:8" s="1" customFormat="1" ht="18" customHeight="1">
      <c r="A47" s="37">
        <f t="shared" si="2"/>
        <v>36</v>
      </c>
      <c r="B47" s="76"/>
      <c r="C47" s="25" t="s">
        <v>70</v>
      </c>
      <c r="D47" s="64" t="s">
        <v>16</v>
      </c>
      <c r="E47" s="94"/>
      <c r="F47" s="69">
        <v>1</v>
      </c>
      <c r="G47" s="48"/>
      <c r="H47" s="66">
        <f t="shared" si="4"/>
        <v>0</v>
      </c>
    </row>
    <row r="48" spans="1:8" s="1" customFormat="1" ht="18" customHeight="1">
      <c r="A48" s="37">
        <f t="shared" si="2"/>
        <v>37</v>
      </c>
      <c r="B48" s="76"/>
      <c r="C48" s="25" t="s">
        <v>31</v>
      </c>
      <c r="D48" s="64" t="s">
        <v>16</v>
      </c>
      <c r="E48" s="94"/>
      <c r="F48" s="69">
        <v>1</v>
      </c>
      <c r="G48" s="48"/>
      <c r="H48" s="66">
        <f t="shared" si="4"/>
        <v>0</v>
      </c>
    </row>
    <row r="49" spans="1:8" s="1" customFormat="1" ht="18" customHeight="1">
      <c r="A49" s="37">
        <f t="shared" si="2"/>
        <v>38</v>
      </c>
      <c r="B49" s="76"/>
      <c r="C49" s="25" t="s">
        <v>47</v>
      </c>
      <c r="D49" s="64" t="s">
        <v>16</v>
      </c>
      <c r="E49" s="94"/>
      <c r="F49" s="69">
        <v>1</v>
      </c>
      <c r="G49" s="48"/>
      <c r="H49" s="66">
        <f t="shared" si="4"/>
        <v>0</v>
      </c>
    </row>
    <row r="50" spans="1:8" s="1" customFormat="1" ht="18" customHeight="1">
      <c r="A50" s="37">
        <f t="shared" si="2"/>
        <v>39</v>
      </c>
      <c r="B50" s="76"/>
      <c r="C50" s="25" t="s">
        <v>32</v>
      </c>
      <c r="D50" s="64" t="s">
        <v>16</v>
      </c>
      <c r="E50" s="94"/>
      <c r="F50" s="69">
        <v>1</v>
      </c>
      <c r="G50" s="48"/>
      <c r="H50" s="66">
        <f t="shared" si="4"/>
        <v>0</v>
      </c>
    </row>
    <row r="51" spans="1:8" s="1" customFormat="1" ht="18" customHeight="1">
      <c r="A51" s="37">
        <f t="shared" si="2"/>
        <v>40</v>
      </c>
      <c r="B51" s="76"/>
      <c r="C51" s="25" t="s">
        <v>18</v>
      </c>
      <c r="D51" s="64" t="s">
        <v>16</v>
      </c>
      <c r="E51" s="94"/>
      <c r="F51" s="69">
        <v>1</v>
      </c>
      <c r="G51" s="48"/>
      <c r="H51" s="66">
        <f t="shared" si="4"/>
        <v>0</v>
      </c>
    </row>
    <row r="52" spans="1:8" s="1" customFormat="1" ht="18" customHeight="1">
      <c r="A52" s="37">
        <f t="shared" si="2"/>
        <v>41</v>
      </c>
      <c r="B52" s="76"/>
      <c r="C52" s="25" t="s">
        <v>48</v>
      </c>
      <c r="D52" s="64" t="s">
        <v>16</v>
      </c>
      <c r="E52" s="94"/>
      <c r="F52" s="69">
        <v>1</v>
      </c>
      <c r="G52" s="48"/>
      <c r="H52" s="66">
        <f t="shared" si="4"/>
        <v>0</v>
      </c>
    </row>
    <row r="53" spans="1:8" s="1" customFormat="1" ht="18" customHeight="1">
      <c r="A53" s="37">
        <f t="shared" si="2"/>
        <v>42</v>
      </c>
      <c r="B53" s="76"/>
      <c r="C53" s="25" t="s">
        <v>81</v>
      </c>
      <c r="D53" s="64" t="s">
        <v>16</v>
      </c>
      <c r="E53" s="94"/>
      <c r="F53" s="69">
        <v>1</v>
      </c>
      <c r="G53" s="48"/>
      <c r="H53" s="66">
        <f t="shared" si="4"/>
        <v>0</v>
      </c>
    </row>
    <row r="54" spans="1:8" s="1" customFormat="1" ht="18" customHeight="1">
      <c r="A54" s="37">
        <f t="shared" si="2"/>
        <v>43</v>
      </c>
      <c r="B54" s="76"/>
      <c r="C54" s="25" t="s">
        <v>74</v>
      </c>
      <c r="D54" s="64" t="s">
        <v>16</v>
      </c>
      <c r="E54" s="94"/>
      <c r="F54" s="69">
        <v>1</v>
      </c>
      <c r="G54" s="48"/>
      <c r="H54" s="66">
        <f t="shared" si="4"/>
        <v>0</v>
      </c>
    </row>
    <row r="55" spans="1:8" s="1" customFormat="1" ht="18" customHeight="1">
      <c r="A55" s="37">
        <f t="shared" si="2"/>
        <v>44</v>
      </c>
      <c r="B55" s="76"/>
      <c r="C55" s="25" t="s">
        <v>83</v>
      </c>
      <c r="D55" s="64" t="s">
        <v>24</v>
      </c>
      <c r="E55" s="20"/>
      <c r="F55" s="69">
        <v>10</v>
      </c>
      <c r="G55" s="48"/>
      <c r="H55" s="66">
        <f t="shared" si="4"/>
        <v>0</v>
      </c>
    </row>
    <row r="56" spans="1:8" s="1" customFormat="1" ht="18" customHeight="1">
      <c r="A56" s="37">
        <f t="shared" si="2"/>
        <v>45</v>
      </c>
      <c r="B56" s="76"/>
      <c r="C56" s="25" t="s">
        <v>22</v>
      </c>
      <c r="D56" s="64" t="s">
        <v>19</v>
      </c>
      <c r="E56" s="20"/>
      <c r="F56" s="69">
        <v>2</v>
      </c>
      <c r="G56" s="48"/>
      <c r="H56" s="66">
        <f t="shared" si="4"/>
        <v>0</v>
      </c>
    </row>
    <row r="57" spans="1:8" s="1" customFormat="1" ht="18" customHeight="1">
      <c r="A57" s="37">
        <f t="shared" si="2"/>
        <v>46</v>
      </c>
      <c r="B57" s="76"/>
      <c r="C57" s="25" t="s">
        <v>20</v>
      </c>
      <c r="D57" s="64" t="s">
        <v>19</v>
      </c>
      <c r="E57" s="20"/>
      <c r="F57" s="69">
        <v>2</v>
      </c>
      <c r="G57" s="48"/>
      <c r="H57" s="66">
        <f t="shared" si="4"/>
        <v>0</v>
      </c>
    </row>
    <row r="58" spans="1:8" s="1" customFormat="1" ht="18" customHeight="1">
      <c r="A58" s="37">
        <f t="shared" si="2"/>
        <v>47</v>
      </c>
      <c r="B58" s="76"/>
      <c r="C58" s="25" t="s">
        <v>21</v>
      </c>
      <c r="D58" s="64" t="s">
        <v>19</v>
      </c>
      <c r="E58" s="20"/>
      <c r="F58" s="69">
        <v>2</v>
      </c>
      <c r="G58" s="48"/>
      <c r="H58" s="66">
        <f t="shared" si="4"/>
        <v>0</v>
      </c>
    </row>
    <row r="59" spans="1:8" s="1" customFormat="1" ht="18" customHeight="1">
      <c r="A59" s="37">
        <f t="shared" si="2"/>
        <v>48</v>
      </c>
      <c r="B59" s="76"/>
      <c r="C59" s="25" t="s">
        <v>53</v>
      </c>
      <c r="D59" s="64" t="s">
        <v>19</v>
      </c>
      <c r="E59" s="20"/>
      <c r="F59" s="69">
        <v>2</v>
      </c>
      <c r="G59" s="48"/>
      <c r="H59" s="66">
        <f t="shared" si="4"/>
        <v>0</v>
      </c>
    </row>
    <row r="60" spans="1:8" s="1" customFormat="1" ht="18" customHeight="1">
      <c r="A60" s="37">
        <f t="shared" si="2"/>
        <v>49</v>
      </c>
      <c r="B60" s="76"/>
      <c r="C60" s="25" t="s">
        <v>23</v>
      </c>
      <c r="D60" s="64" t="s">
        <v>49</v>
      </c>
      <c r="E60" s="20"/>
      <c r="F60" s="69">
        <v>1</v>
      </c>
      <c r="G60" s="48"/>
      <c r="H60" s="66">
        <f t="shared" si="4"/>
        <v>0</v>
      </c>
    </row>
    <row r="61" spans="1:8" s="1" customFormat="1" ht="18" customHeight="1">
      <c r="A61" s="37">
        <f t="shared" si="2"/>
        <v>50</v>
      </c>
      <c r="B61" s="76"/>
      <c r="C61" s="25" t="s">
        <v>25</v>
      </c>
      <c r="D61" s="64" t="s">
        <v>24</v>
      </c>
      <c r="E61" s="20"/>
      <c r="F61" s="69">
        <v>5</v>
      </c>
      <c r="G61" s="48"/>
      <c r="H61" s="66">
        <f t="shared" si="4"/>
        <v>0</v>
      </c>
    </row>
    <row r="62" spans="1:8" s="1" customFormat="1" ht="18" customHeight="1">
      <c r="A62" s="37">
        <f t="shared" si="2"/>
        <v>51</v>
      </c>
      <c r="B62" s="76"/>
      <c r="C62" s="25" t="s">
        <v>50</v>
      </c>
      <c r="D62" s="64" t="s">
        <v>19</v>
      </c>
      <c r="E62" s="20"/>
      <c r="F62" s="69">
        <v>4</v>
      </c>
      <c r="G62" s="48"/>
      <c r="H62" s="66">
        <f t="shared" si="4"/>
        <v>0</v>
      </c>
    </row>
    <row r="63" spans="1:8" s="1" customFormat="1" ht="18" customHeight="1">
      <c r="A63" s="37">
        <f t="shared" si="2"/>
        <v>52</v>
      </c>
      <c r="B63" s="76"/>
      <c r="C63" s="25" t="s">
        <v>26</v>
      </c>
      <c r="D63" s="64" t="s">
        <v>16</v>
      </c>
      <c r="E63" s="20"/>
      <c r="F63" s="69">
        <v>1</v>
      </c>
      <c r="G63" s="48"/>
      <c r="H63" s="66">
        <f t="shared" si="4"/>
        <v>0</v>
      </c>
    </row>
    <row r="64" spans="1:8" s="1" customFormat="1" ht="18" customHeight="1">
      <c r="A64" s="37">
        <f t="shared" si="2"/>
        <v>53</v>
      </c>
      <c r="B64" s="76"/>
      <c r="C64" s="25" t="s">
        <v>27</v>
      </c>
      <c r="D64" s="64" t="s">
        <v>16</v>
      </c>
      <c r="E64" s="20"/>
      <c r="F64" s="69">
        <v>1</v>
      </c>
      <c r="G64" s="48"/>
      <c r="H64" s="66">
        <f t="shared" si="4"/>
        <v>0</v>
      </c>
    </row>
    <row r="65" spans="1:8" s="1" customFormat="1" ht="18" customHeight="1">
      <c r="A65" s="37">
        <f t="shared" si="2"/>
        <v>54</v>
      </c>
      <c r="B65" s="76"/>
      <c r="C65" s="25" t="s">
        <v>33</v>
      </c>
      <c r="D65" s="64" t="s">
        <v>16</v>
      </c>
      <c r="E65" s="20"/>
      <c r="F65" s="69">
        <v>1</v>
      </c>
      <c r="G65" s="48"/>
      <c r="H65" s="66">
        <f t="shared" si="4"/>
        <v>0</v>
      </c>
    </row>
    <row r="66" spans="1:8" s="1" customFormat="1" ht="18" customHeight="1">
      <c r="A66" s="37">
        <f t="shared" si="2"/>
        <v>55</v>
      </c>
      <c r="B66" s="76"/>
      <c r="C66" s="25" t="s">
        <v>55</v>
      </c>
      <c r="D66" s="64" t="s">
        <v>19</v>
      </c>
      <c r="E66" s="20"/>
      <c r="F66" s="69">
        <v>2</v>
      </c>
      <c r="G66" s="48"/>
      <c r="H66" s="66">
        <f t="shared" si="4"/>
        <v>0</v>
      </c>
    </row>
    <row r="67" spans="1:8" s="1" customFormat="1" ht="18" customHeight="1">
      <c r="A67" s="37">
        <f t="shared" si="2"/>
        <v>56</v>
      </c>
      <c r="B67" s="76"/>
      <c r="C67" s="25" t="s">
        <v>87</v>
      </c>
      <c r="D67" s="64" t="s">
        <v>19</v>
      </c>
      <c r="E67" s="20"/>
      <c r="F67" s="69">
        <v>2</v>
      </c>
      <c r="G67" s="48"/>
      <c r="H67" s="66">
        <f t="shared" si="4"/>
        <v>0</v>
      </c>
    </row>
    <row r="68" spans="1:8" s="1" customFormat="1" ht="18" customHeight="1">
      <c r="A68" s="37">
        <f t="shared" si="2"/>
        <v>57</v>
      </c>
      <c r="B68" s="76"/>
      <c r="C68" s="25" t="s">
        <v>80</v>
      </c>
      <c r="D68" s="64" t="s">
        <v>16</v>
      </c>
      <c r="E68" s="20"/>
      <c r="F68" s="69">
        <v>1</v>
      </c>
      <c r="G68" s="48"/>
      <c r="H68" s="66">
        <f t="shared" si="4"/>
        <v>0</v>
      </c>
    </row>
    <row r="69" spans="1:8" s="1" customFormat="1" ht="18" customHeight="1">
      <c r="A69" s="37">
        <f t="shared" si="2"/>
        <v>58</v>
      </c>
      <c r="B69" s="76"/>
      <c r="C69" s="25" t="s">
        <v>78</v>
      </c>
      <c r="D69" s="64" t="s">
        <v>19</v>
      </c>
      <c r="E69" s="20"/>
      <c r="F69" s="69">
        <v>1</v>
      </c>
      <c r="G69" s="48"/>
      <c r="H69" s="66">
        <f t="shared" si="4"/>
        <v>0</v>
      </c>
    </row>
    <row r="70" spans="1:8" s="1" customFormat="1" ht="18" customHeight="1">
      <c r="A70" s="37">
        <f t="shared" si="2"/>
        <v>59</v>
      </c>
      <c r="B70" s="76"/>
      <c r="C70" s="25" t="s">
        <v>82</v>
      </c>
      <c r="D70" s="64" t="s">
        <v>16</v>
      </c>
      <c r="E70" s="20"/>
      <c r="F70" s="69">
        <v>1</v>
      </c>
      <c r="G70" s="48"/>
      <c r="H70" s="66">
        <f t="shared" si="4"/>
        <v>0</v>
      </c>
    </row>
    <row r="71" spans="1:8" s="1" customFormat="1" ht="18" customHeight="1">
      <c r="A71" s="37">
        <f t="shared" si="2"/>
        <v>60</v>
      </c>
      <c r="B71" s="76"/>
      <c r="C71" s="25" t="s">
        <v>75</v>
      </c>
      <c r="D71" s="64" t="s">
        <v>19</v>
      </c>
      <c r="E71" s="20"/>
      <c r="F71" s="69">
        <v>1</v>
      </c>
      <c r="G71" s="48"/>
      <c r="H71" s="66">
        <f t="shared" si="4"/>
        <v>0</v>
      </c>
    </row>
    <row r="72" spans="1:8" s="1" customFormat="1" ht="18" customHeight="1">
      <c r="A72" s="37">
        <f t="shared" si="2"/>
        <v>61</v>
      </c>
      <c r="B72" s="76"/>
      <c r="C72" s="25" t="s">
        <v>76</v>
      </c>
      <c r="D72" s="64" t="s">
        <v>19</v>
      </c>
      <c r="E72" s="20"/>
      <c r="F72" s="69">
        <v>1</v>
      </c>
      <c r="G72" s="48"/>
      <c r="H72" s="66">
        <f t="shared" si="4"/>
        <v>0</v>
      </c>
    </row>
    <row r="73" spans="1:8" s="1" customFormat="1" ht="18" customHeight="1">
      <c r="A73" s="37">
        <f t="shared" si="2"/>
        <v>62</v>
      </c>
      <c r="B73" s="76"/>
      <c r="C73" s="25" t="s">
        <v>77</v>
      </c>
      <c r="D73" s="64" t="s">
        <v>19</v>
      </c>
      <c r="E73" s="20"/>
      <c r="F73" s="69">
        <v>1</v>
      </c>
      <c r="G73" s="48"/>
      <c r="H73" s="66">
        <f t="shared" si="4"/>
        <v>0</v>
      </c>
    </row>
    <row r="74" spans="1:8" s="1" customFormat="1" ht="18" customHeight="1">
      <c r="A74" s="37">
        <f t="shared" si="2"/>
        <v>63</v>
      </c>
      <c r="B74" s="76"/>
      <c r="C74" s="25" t="s">
        <v>28</v>
      </c>
      <c r="D74" s="64" t="s">
        <v>29</v>
      </c>
      <c r="E74" s="20"/>
      <c r="F74" s="69">
        <v>0.25</v>
      </c>
      <c r="G74" s="48"/>
      <c r="H74" s="66">
        <f t="shared" si="4"/>
        <v>0</v>
      </c>
    </row>
    <row r="75" spans="1:8" s="1" customFormat="1" ht="18" customHeight="1" thickBot="1">
      <c r="A75" s="37">
        <f t="shared" si="2"/>
        <v>64</v>
      </c>
      <c r="B75" s="88"/>
      <c r="C75" s="63" t="s">
        <v>59</v>
      </c>
      <c r="D75" s="40" t="s">
        <v>24</v>
      </c>
      <c r="E75" s="22"/>
      <c r="F75" s="40">
        <v>0.25</v>
      </c>
      <c r="G75" s="62"/>
      <c r="H75" s="66">
        <f t="shared" si="4"/>
        <v>0</v>
      </c>
    </row>
    <row r="76" spans="1:8" ht="18" customHeight="1">
      <c r="A76" s="37">
        <f t="shared" si="2"/>
        <v>65</v>
      </c>
      <c r="B76" s="92" t="s">
        <v>99</v>
      </c>
      <c r="C76" s="49" t="s">
        <v>15</v>
      </c>
      <c r="D76" s="29" t="s">
        <v>16</v>
      </c>
      <c r="E76" s="74" t="s">
        <v>58</v>
      </c>
      <c r="F76" s="50">
        <v>2</v>
      </c>
      <c r="G76" s="65"/>
      <c r="H76" s="66">
        <f t="shared" si="3"/>
        <v>0</v>
      </c>
    </row>
    <row r="77" spans="1:8" ht="18" customHeight="1">
      <c r="A77" s="37">
        <f t="shared" si="2"/>
        <v>66</v>
      </c>
      <c r="B77" s="76"/>
      <c r="C77" s="25" t="s">
        <v>68</v>
      </c>
      <c r="D77" s="52" t="s">
        <v>16</v>
      </c>
      <c r="E77" s="75"/>
      <c r="F77" s="47">
        <v>1</v>
      </c>
      <c r="G77" s="48"/>
      <c r="H77" s="43">
        <f t="shared" si="3"/>
        <v>0</v>
      </c>
    </row>
    <row r="78" spans="1:8" s="1" customFormat="1" ht="18" customHeight="1">
      <c r="A78" s="37">
        <f t="shared" si="2"/>
        <v>67</v>
      </c>
      <c r="B78" s="76"/>
      <c r="C78" s="25" t="s">
        <v>69</v>
      </c>
      <c r="D78" s="52" t="s">
        <v>16</v>
      </c>
      <c r="E78" s="75"/>
      <c r="F78" s="47">
        <v>1</v>
      </c>
      <c r="G78" s="48"/>
      <c r="H78" s="43">
        <f t="shared" si="3"/>
        <v>0</v>
      </c>
    </row>
    <row r="79" spans="1:8" s="1" customFormat="1" ht="18" customHeight="1">
      <c r="A79" s="37">
        <f t="shared" si="2"/>
        <v>68</v>
      </c>
      <c r="B79" s="76"/>
      <c r="C79" s="25" t="s">
        <v>70</v>
      </c>
      <c r="D79" s="52" t="s">
        <v>16</v>
      </c>
      <c r="E79" s="75"/>
      <c r="F79" s="47">
        <v>1</v>
      </c>
      <c r="G79" s="48"/>
      <c r="H79" s="43">
        <f t="shared" si="3"/>
        <v>0</v>
      </c>
    </row>
    <row r="80" spans="1:8" ht="18" customHeight="1">
      <c r="A80" s="37">
        <f t="shared" si="2"/>
        <v>69</v>
      </c>
      <c r="B80" s="76"/>
      <c r="C80" s="25" t="s">
        <v>17</v>
      </c>
      <c r="D80" s="52" t="s">
        <v>16</v>
      </c>
      <c r="E80" s="75"/>
      <c r="F80" s="47">
        <v>1</v>
      </c>
      <c r="G80" s="48"/>
      <c r="H80" s="43">
        <f t="shared" si="3"/>
        <v>0</v>
      </c>
    </row>
    <row r="81" spans="1:8" ht="18" customHeight="1">
      <c r="A81" s="37">
        <f t="shared" si="2"/>
        <v>70</v>
      </c>
      <c r="B81" s="76"/>
      <c r="C81" s="25" t="s">
        <v>47</v>
      </c>
      <c r="D81" s="52" t="s">
        <v>16</v>
      </c>
      <c r="E81" s="75"/>
      <c r="F81" s="47">
        <v>1</v>
      </c>
      <c r="G81" s="48"/>
      <c r="H81" s="43">
        <f t="shared" si="3"/>
        <v>0</v>
      </c>
    </row>
    <row r="82" spans="1:8" ht="18" customHeight="1">
      <c r="A82" s="37">
        <f t="shared" ref="A82:A107" si="5">A81+1</f>
        <v>71</v>
      </c>
      <c r="B82" s="76"/>
      <c r="C82" s="25" t="s">
        <v>51</v>
      </c>
      <c r="D82" s="52" t="s">
        <v>16</v>
      </c>
      <c r="E82" s="75"/>
      <c r="F82" s="47">
        <v>1</v>
      </c>
      <c r="G82" s="48"/>
      <c r="H82" s="43">
        <f t="shared" si="3"/>
        <v>0</v>
      </c>
    </row>
    <row r="83" spans="1:8" ht="18" customHeight="1">
      <c r="A83" s="37">
        <f t="shared" si="5"/>
        <v>72</v>
      </c>
      <c r="B83" s="76"/>
      <c r="C83" s="25" t="s">
        <v>52</v>
      </c>
      <c r="D83" s="52" t="s">
        <v>16</v>
      </c>
      <c r="E83" s="75"/>
      <c r="F83" s="47">
        <v>1</v>
      </c>
      <c r="G83" s="48"/>
      <c r="H83" s="43">
        <f t="shared" si="3"/>
        <v>0</v>
      </c>
    </row>
    <row r="84" spans="1:8" s="1" customFormat="1" ht="18" customHeight="1">
      <c r="A84" s="37">
        <f t="shared" si="5"/>
        <v>73</v>
      </c>
      <c r="B84" s="76"/>
      <c r="C84" s="25" t="s">
        <v>79</v>
      </c>
      <c r="D84" s="55" t="s">
        <v>16</v>
      </c>
      <c r="E84" s="76"/>
      <c r="F84" s="47">
        <v>1</v>
      </c>
      <c r="G84" s="48"/>
      <c r="H84" s="43">
        <f t="shared" ref="H84:H104" si="6">F84*G84</f>
        <v>0</v>
      </c>
    </row>
    <row r="85" spans="1:8" ht="18" customHeight="1">
      <c r="A85" s="37">
        <f t="shared" si="5"/>
        <v>74</v>
      </c>
      <c r="B85" s="76"/>
      <c r="C85" s="25" t="s">
        <v>18</v>
      </c>
      <c r="D85" s="52" t="s">
        <v>16</v>
      </c>
      <c r="E85" s="76"/>
      <c r="F85" s="47">
        <v>1</v>
      </c>
      <c r="G85" s="48"/>
      <c r="H85" s="43">
        <f t="shared" si="6"/>
        <v>0</v>
      </c>
    </row>
    <row r="86" spans="1:8" ht="18" customHeight="1">
      <c r="A86" s="37">
        <f t="shared" si="5"/>
        <v>75</v>
      </c>
      <c r="B86" s="76"/>
      <c r="C86" s="25" t="s">
        <v>48</v>
      </c>
      <c r="D86" s="52" t="s">
        <v>16</v>
      </c>
      <c r="E86" s="76"/>
      <c r="F86" s="47">
        <v>1</v>
      </c>
      <c r="G86" s="48"/>
      <c r="H86" s="43">
        <f t="shared" si="6"/>
        <v>0</v>
      </c>
    </row>
    <row r="87" spans="1:8" s="1" customFormat="1" ht="18" customHeight="1">
      <c r="A87" s="37">
        <f t="shared" si="5"/>
        <v>76</v>
      </c>
      <c r="B87" s="76"/>
      <c r="C87" s="25" t="s">
        <v>83</v>
      </c>
      <c r="D87" s="52" t="s">
        <v>24</v>
      </c>
      <c r="E87" s="45"/>
      <c r="F87" s="47">
        <v>8</v>
      </c>
      <c r="G87" s="48"/>
      <c r="H87" s="43">
        <f t="shared" si="6"/>
        <v>0</v>
      </c>
    </row>
    <row r="88" spans="1:8" ht="18" customHeight="1">
      <c r="A88" s="37">
        <f t="shared" si="5"/>
        <v>77</v>
      </c>
      <c r="B88" s="76"/>
      <c r="C88" s="17" t="s">
        <v>22</v>
      </c>
      <c r="D88" s="52" t="s">
        <v>19</v>
      </c>
      <c r="E88" s="20"/>
      <c r="F88" s="47">
        <v>2</v>
      </c>
      <c r="G88" s="48"/>
      <c r="H88" s="43">
        <f t="shared" si="6"/>
        <v>0</v>
      </c>
    </row>
    <row r="89" spans="1:8" ht="18" customHeight="1">
      <c r="A89" s="37">
        <f t="shared" si="5"/>
        <v>78</v>
      </c>
      <c r="B89" s="76"/>
      <c r="C89" s="17" t="s">
        <v>20</v>
      </c>
      <c r="D89" s="52" t="s">
        <v>19</v>
      </c>
      <c r="E89" s="20"/>
      <c r="F89" s="47">
        <v>2</v>
      </c>
      <c r="G89" s="48"/>
      <c r="H89" s="43">
        <f t="shared" si="6"/>
        <v>0</v>
      </c>
    </row>
    <row r="90" spans="1:8" ht="18" customHeight="1">
      <c r="A90" s="37">
        <f t="shared" si="5"/>
        <v>79</v>
      </c>
      <c r="B90" s="76"/>
      <c r="C90" s="25" t="s">
        <v>21</v>
      </c>
      <c r="D90" s="52" t="s">
        <v>19</v>
      </c>
      <c r="E90" s="20"/>
      <c r="F90" s="47">
        <v>2</v>
      </c>
      <c r="G90" s="48"/>
      <c r="H90" s="43">
        <f t="shared" si="6"/>
        <v>0</v>
      </c>
    </row>
    <row r="91" spans="1:8" ht="18" customHeight="1">
      <c r="A91" s="37">
        <f t="shared" si="5"/>
        <v>80</v>
      </c>
      <c r="B91" s="76"/>
      <c r="C91" s="25" t="s">
        <v>53</v>
      </c>
      <c r="D91" s="52" t="s">
        <v>19</v>
      </c>
      <c r="E91" s="20"/>
      <c r="F91" s="47">
        <v>2</v>
      </c>
      <c r="G91" s="48"/>
      <c r="H91" s="43">
        <f t="shared" si="6"/>
        <v>0</v>
      </c>
    </row>
    <row r="92" spans="1:8" ht="18" customHeight="1">
      <c r="A92" s="37">
        <f t="shared" si="5"/>
        <v>81</v>
      </c>
      <c r="B92" s="76"/>
      <c r="C92" s="25" t="s">
        <v>23</v>
      </c>
      <c r="D92" s="52" t="s">
        <v>49</v>
      </c>
      <c r="E92" s="20"/>
      <c r="F92" s="47">
        <v>1</v>
      </c>
      <c r="G92" s="48"/>
      <c r="H92" s="43">
        <f t="shared" si="6"/>
        <v>0</v>
      </c>
    </row>
    <row r="93" spans="1:8" ht="18" customHeight="1">
      <c r="A93" s="37">
        <f t="shared" si="5"/>
        <v>82</v>
      </c>
      <c r="B93" s="76"/>
      <c r="C93" s="25" t="s">
        <v>25</v>
      </c>
      <c r="D93" s="52" t="s">
        <v>24</v>
      </c>
      <c r="E93" s="20"/>
      <c r="F93" s="47">
        <v>5</v>
      </c>
      <c r="G93" s="48"/>
      <c r="H93" s="43">
        <f t="shared" si="6"/>
        <v>0</v>
      </c>
    </row>
    <row r="94" spans="1:8" s="1" customFormat="1" ht="18" customHeight="1">
      <c r="A94" s="37">
        <f t="shared" si="5"/>
        <v>83</v>
      </c>
      <c r="B94" s="76"/>
      <c r="C94" s="25" t="s">
        <v>54</v>
      </c>
      <c r="D94" s="52" t="s">
        <v>19</v>
      </c>
      <c r="E94" s="20"/>
      <c r="F94" s="47">
        <v>2</v>
      </c>
      <c r="G94" s="48"/>
      <c r="H94" s="43">
        <f t="shared" si="6"/>
        <v>0</v>
      </c>
    </row>
    <row r="95" spans="1:8" s="1" customFormat="1" ht="18" customHeight="1">
      <c r="A95" s="37">
        <f t="shared" si="5"/>
        <v>84</v>
      </c>
      <c r="B95" s="76"/>
      <c r="C95" s="25" t="s">
        <v>87</v>
      </c>
      <c r="D95" s="52" t="s">
        <v>19</v>
      </c>
      <c r="E95" s="20"/>
      <c r="F95" s="47">
        <v>2</v>
      </c>
      <c r="G95" s="48"/>
      <c r="H95" s="43">
        <f t="shared" si="6"/>
        <v>0</v>
      </c>
    </row>
    <row r="96" spans="1:8" ht="18" customHeight="1">
      <c r="A96" s="37">
        <f t="shared" si="5"/>
        <v>85</v>
      </c>
      <c r="B96" s="76"/>
      <c r="C96" s="25" t="s">
        <v>26</v>
      </c>
      <c r="D96" s="52" t="s">
        <v>16</v>
      </c>
      <c r="E96" s="20"/>
      <c r="F96" s="47">
        <v>1</v>
      </c>
      <c r="G96" s="48"/>
      <c r="H96" s="43">
        <f t="shared" si="6"/>
        <v>0</v>
      </c>
    </row>
    <row r="97" spans="1:8" s="1" customFormat="1" ht="18" customHeight="1">
      <c r="A97" s="37">
        <f t="shared" si="5"/>
        <v>86</v>
      </c>
      <c r="B97" s="76"/>
      <c r="C97" s="25" t="s">
        <v>94</v>
      </c>
      <c r="D97" s="55" t="s">
        <v>16</v>
      </c>
      <c r="E97" s="20"/>
      <c r="F97" s="47">
        <v>1</v>
      </c>
      <c r="G97" s="48"/>
      <c r="H97" s="43">
        <f t="shared" si="6"/>
        <v>0</v>
      </c>
    </row>
    <row r="98" spans="1:8" ht="18" customHeight="1">
      <c r="A98" s="37">
        <f t="shared" si="5"/>
        <v>87</v>
      </c>
      <c r="B98" s="76"/>
      <c r="C98" s="25" t="s">
        <v>27</v>
      </c>
      <c r="D98" s="52" t="s">
        <v>16</v>
      </c>
      <c r="E98" s="20"/>
      <c r="F98" s="47">
        <v>1</v>
      </c>
      <c r="G98" s="48"/>
      <c r="H98" s="43">
        <f t="shared" si="6"/>
        <v>0</v>
      </c>
    </row>
    <row r="99" spans="1:8" ht="18" customHeight="1">
      <c r="A99" s="37">
        <f t="shared" si="5"/>
        <v>88</v>
      </c>
      <c r="B99" s="76"/>
      <c r="C99" s="25" t="s">
        <v>36</v>
      </c>
      <c r="D99" s="52" t="s">
        <v>16</v>
      </c>
      <c r="E99" s="20"/>
      <c r="F99" s="47">
        <v>1</v>
      </c>
      <c r="G99" s="48"/>
      <c r="H99" s="43">
        <f t="shared" si="6"/>
        <v>0</v>
      </c>
    </row>
    <row r="100" spans="1:8" ht="18" customHeight="1">
      <c r="A100" s="37">
        <f t="shared" si="5"/>
        <v>89</v>
      </c>
      <c r="B100" s="76"/>
      <c r="C100" s="25" t="s">
        <v>37</v>
      </c>
      <c r="D100" s="52" t="s">
        <v>16</v>
      </c>
      <c r="E100" s="20"/>
      <c r="F100" s="47">
        <v>1</v>
      </c>
      <c r="G100" s="48"/>
      <c r="H100" s="43">
        <f t="shared" si="6"/>
        <v>0</v>
      </c>
    </row>
    <row r="101" spans="1:8" s="1" customFormat="1" ht="18" customHeight="1">
      <c r="A101" s="37">
        <f t="shared" si="5"/>
        <v>90</v>
      </c>
      <c r="B101" s="76"/>
      <c r="C101" s="25" t="s">
        <v>34</v>
      </c>
      <c r="D101" s="52" t="s">
        <v>24</v>
      </c>
      <c r="E101" s="20"/>
      <c r="F101" s="47">
        <v>3</v>
      </c>
      <c r="G101" s="48"/>
      <c r="H101" s="43">
        <f t="shared" si="6"/>
        <v>0</v>
      </c>
    </row>
    <row r="102" spans="1:8" s="1" customFormat="1" ht="18" customHeight="1">
      <c r="A102" s="37">
        <f t="shared" si="5"/>
        <v>91</v>
      </c>
      <c r="B102" s="76"/>
      <c r="C102" s="25" t="s">
        <v>35</v>
      </c>
      <c r="D102" s="52" t="s">
        <v>24</v>
      </c>
      <c r="E102" s="20"/>
      <c r="F102" s="47">
        <v>3</v>
      </c>
      <c r="G102" s="48"/>
      <c r="H102" s="43">
        <f t="shared" si="6"/>
        <v>0</v>
      </c>
    </row>
    <row r="103" spans="1:8" s="1" customFormat="1" ht="18" customHeight="1">
      <c r="A103" s="37">
        <f t="shared" si="5"/>
        <v>92</v>
      </c>
      <c r="B103" s="76"/>
      <c r="C103" s="25" t="s">
        <v>28</v>
      </c>
      <c r="D103" s="53" t="s">
        <v>29</v>
      </c>
      <c r="E103" s="21"/>
      <c r="F103" s="58">
        <v>0.25</v>
      </c>
      <c r="G103" s="48"/>
      <c r="H103" s="43">
        <f t="shared" si="6"/>
        <v>0</v>
      </c>
    </row>
    <row r="104" spans="1:8" ht="18" customHeight="1" thickBot="1">
      <c r="A104" s="37">
        <f t="shared" si="5"/>
        <v>93</v>
      </c>
      <c r="B104" s="88"/>
      <c r="C104" s="26" t="s">
        <v>59</v>
      </c>
      <c r="D104" s="40" t="s">
        <v>24</v>
      </c>
      <c r="E104" s="22"/>
      <c r="F104" s="59">
        <v>0.25</v>
      </c>
      <c r="G104" s="62"/>
      <c r="H104" s="67">
        <f t="shared" si="6"/>
        <v>0</v>
      </c>
    </row>
    <row r="105" spans="1:8" s="1" customFormat="1" ht="18" customHeight="1">
      <c r="A105" s="37">
        <f t="shared" si="5"/>
        <v>94</v>
      </c>
      <c r="B105" s="92" t="s">
        <v>100</v>
      </c>
      <c r="C105" s="49" t="s">
        <v>15</v>
      </c>
      <c r="D105" s="50" t="s">
        <v>16</v>
      </c>
      <c r="E105" s="74" t="s">
        <v>58</v>
      </c>
      <c r="F105" s="29">
        <v>1</v>
      </c>
      <c r="G105" s="65"/>
      <c r="H105" s="66">
        <f t="shared" ref="H105:H145" si="7">F105*G105</f>
        <v>0</v>
      </c>
    </row>
    <row r="106" spans="1:8" s="1" customFormat="1" ht="18" customHeight="1">
      <c r="A106" s="37">
        <f t="shared" si="5"/>
        <v>95</v>
      </c>
      <c r="B106" s="87"/>
      <c r="C106" s="25" t="s">
        <v>85</v>
      </c>
      <c r="D106" s="71" t="s">
        <v>16</v>
      </c>
      <c r="E106" s="75"/>
      <c r="F106" s="73">
        <v>1</v>
      </c>
      <c r="G106" s="65"/>
      <c r="H106" s="66">
        <f t="shared" si="7"/>
        <v>0</v>
      </c>
    </row>
    <row r="107" spans="1:8" s="1" customFormat="1" ht="18" customHeight="1">
      <c r="A107" s="37">
        <f t="shared" si="5"/>
        <v>96</v>
      </c>
      <c r="B107" s="76"/>
      <c r="C107" s="25" t="s">
        <v>68</v>
      </c>
      <c r="D107" s="47" t="s">
        <v>16</v>
      </c>
      <c r="E107" s="96"/>
      <c r="F107" s="60">
        <v>1</v>
      </c>
      <c r="G107" s="48"/>
      <c r="H107" s="43">
        <f t="shared" si="7"/>
        <v>0</v>
      </c>
    </row>
    <row r="108" spans="1:8" s="1" customFormat="1" ht="18" customHeight="1">
      <c r="A108" s="37">
        <f t="shared" ref="A108:A145" si="8">A107+1</f>
        <v>97</v>
      </c>
      <c r="B108" s="76"/>
      <c r="C108" s="25" t="s">
        <v>83</v>
      </c>
      <c r="D108" s="52" t="s">
        <v>24</v>
      </c>
      <c r="E108" s="46"/>
      <c r="F108" s="58">
        <v>4</v>
      </c>
      <c r="G108" s="48"/>
      <c r="H108" s="43">
        <f t="shared" si="7"/>
        <v>0</v>
      </c>
    </row>
    <row r="109" spans="1:8" s="1" customFormat="1" ht="18" customHeight="1">
      <c r="A109" s="37">
        <f t="shared" si="8"/>
        <v>98</v>
      </c>
      <c r="B109" s="76"/>
      <c r="C109" s="17" t="s">
        <v>22</v>
      </c>
      <c r="D109" s="52" t="s">
        <v>19</v>
      </c>
      <c r="E109" s="21"/>
      <c r="F109" s="58">
        <v>1</v>
      </c>
      <c r="G109" s="48"/>
      <c r="H109" s="43">
        <f t="shared" si="7"/>
        <v>0</v>
      </c>
    </row>
    <row r="110" spans="1:8" s="1" customFormat="1" ht="18" customHeight="1">
      <c r="A110" s="37">
        <f t="shared" si="8"/>
        <v>99</v>
      </c>
      <c r="B110" s="76"/>
      <c r="C110" s="17" t="s">
        <v>20</v>
      </c>
      <c r="D110" s="52" t="s">
        <v>19</v>
      </c>
      <c r="E110" s="21"/>
      <c r="F110" s="58">
        <v>1</v>
      </c>
      <c r="G110" s="48"/>
      <c r="H110" s="43">
        <f t="shared" si="7"/>
        <v>0</v>
      </c>
    </row>
    <row r="111" spans="1:8" s="1" customFormat="1" ht="18" customHeight="1">
      <c r="A111" s="37">
        <f t="shared" si="8"/>
        <v>100</v>
      </c>
      <c r="B111" s="76"/>
      <c r="C111" s="25" t="s">
        <v>21</v>
      </c>
      <c r="D111" s="52" t="s">
        <v>19</v>
      </c>
      <c r="E111" s="21"/>
      <c r="F111" s="58">
        <v>1</v>
      </c>
      <c r="G111" s="48"/>
      <c r="H111" s="43">
        <f t="shared" si="7"/>
        <v>0</v>
      </c>
    </row>
    <row r="112" spans="1:8" s="1" customFormat="1" ht="18" customHeight="1">
      <c r="A112" s="37">
        <f t="shared" si="8"/>
        <v>101</v>
      </c>
      <c r="B112" s="76"/>
      <c r="C112" s="25" t="s">
        <v>53</v>
      </c>
      <c r="D112" s="52" t="s">
        <v>19</v>
      </c>
      <c r="E112" s="21"/>
      <c r="F112" s="58">
        <v>1</v>
      </c>
      <c r="G112" s="48"/>
      <c r="H112" s="43">
        <f t="shared" si="7"/>
        <v>0</v>
      </c>
    </row>
    <row r="113" spans="1:8" s="1" customFormat="1" ht="18" customHeight="1">
      <c r="A113" s="37">
        <f t="shared" si="8"/>
        <v>102</v>
      </c>
      <c r="B113" s="76"/>
      <c r="C113" s="25" t="s">
        <v>54</v>
      </c>
      <c r="D113" s="52" t="s">
        <v>19</v>
      </c>
      <c r="E113" s="21"/>
      <c r="F113" s="58">
        <v>2</v>
      </c>
      <c r="G113" s="48"/>
      <c r="H113" s="43">
        <f t="shared" si="7"/>
        <v>0</v>
      </c>
    </row>
    <row r="114" spans="1:8" s="1" customFormat="1" ht="18" customHeight="1">
      <c r="A114" s="37">
        <f t="shared" si="8"/>
        <v>103</v>
      </c>
      <c r="B114" s="76"/>
      <c r="C114" s="25" t="s">
        <v>87</v>
      </c>
      <c r="D114" s="52" t="s">
        <v>19</v>
      </c>
      <c r="E114" s="21"/>
      <c r="F114" s="58">
        <v>2</v>
      </c>
      <c r="G114" s="48"/>
      <c r="H114" s="43">
        <f t="shared" si="7"/>
        <v>0</v>
      </c>
    </row>
    <row r="115" spans="1:8" s="1" customFormat="1" ht="18" customHeight="1">
      <c r="A115" s="37">
        <f t="shared" si="8"/>
        <v>104</v>
      </c>
      <c r="B115" s="70"/>
      <c r="C115" s="17" t="s">
        <v>26</v>
      </c>
      <c r="D115" s="71" t="s">
        <v>16</v>
      </c>
      <c r="E115" s="21"/>
      <c r="F115" s="58">
        <v>1</v>
      </c>
      <c r="G115" s="48"/>
      <c r="H115" s="43">
        <f t="shared" si="7"/>
        <v>0</v>
      </c>
    </row>
    <row r="116" spans="1:8" s="1" customFormat="1" ht="18" customHeight="1">
      <c r="A116" s="37">
        <f t="shared" si="8"/>
        <v>105</v>
      </c>
      <c r="B116" s="70"/>
      <c r="C116" s="17" t="s">
        <v>73</v>
      </c>
      <c r="D116" s="71" t="s">
        <v>16</v>
      </c>
      <c r="E116" s="21"/>
      <c r="F116" s="58">
        <v>1</v>
      </c>
      <c r="G116" s="48"/>
      <c r="H116" s="43">
        <f t="shared" si="7"/>
        <v>0</v>
      </c>
    </row>
    <row r="117" spans="1:8" s="1" customFormat="1" ht="18" customHeight="1">
      <c r="A117" s="37">
        <f t="shared" si="8"/>
        <v>106</v>
      </c>
      <c r="B117" s="76"/>
      <c r="C117" s="25" t="s">
        <v>28</v>
      </c>
      <c r="D117" s="53" t="s">
        <v>29</v>
      </c>
      <c r="E117" s="21"/>
      <c r="F117" s="58">
        <v>0.25</v>
      </c>
      <c r="G117" s="48"/>
      <c r="H117" s="43">
        <f t="shared" si="7"/>
        <v>0</v>
      </c>
    </row>
    <row r="118" spans="1:8" s="1" customFormat="1" ht="18" customHeight="1" thickBot="1">
      <c r="A118" s="37">
        <f t="shared" si="8"/>
        <v>107</v>
      </c>
      <c r="B118" s="88"/>
      <c r="C118" s="39" t="s">
        <v>59</v>
      </c>
      <c r="D118" s="40" t="s">
        <v>24</v>
      </c>
      <c r="E118" s="22"/>
      <c r="F118" s="59">
        <v>0.25</v>
      </c>
      <c r="G118" s="62"/>
      <c r="H118" s="67">
        <f t="shared" si="7"/>
        <v>0</v>
      </c>
    </row>
    <row r="119" spans="1:8" s="1" customFormat="1" ht="18" customHeight="1">
      <c r="A119" s="37">
        <f t="shared" si="8"/>
        <v>108</v>
      </c>
      <c r="B119" s="92" t="s">
        <v>101</v>
      </c>
      <c r="C119" s="49" t="s">
        <v>15</v>
      </c>
      <c r="D119" s="29" t="s">
        <v>16</v>
      </c>
      <c r="E119" s="95" t="s">
        <v>58</v>
      </c>
      <c r="F119" s="29">
        <v>1</v>
      </c>
      <c r="G119" s="65"/>
      <c r="H119" s="66">
        <f t="shared" si="7"/>
        <v>0</v>
      </c>
    </row>
    <row r="120" spans="1:8" s="1" customFormat="1" ht="18" customHeight="1">
      <c r="A120" s="37">
        <f t="shared" si="8"/>
        <v>109</v>
      </c>
      <c r="B120" s="87"/>
      <c r="C120" s="25" t="s">
        <v>85</v>
      </c>
      <c r="D120" s="71" t="s">
        <v>16</v>
      </c>
      <c r="E120" s="96"/>
      <c r="F120" s="72">
        <v>1</v>
      </c>
      <c r="G120" s="65"/>
      <c r="H120" s="66">
        <f t="shared" si="7"/>
        <v>0</v>
      </c>
    </row>
    <row r="121" spans="1:8" s="1" customFormat="1" ht="18" customHeight="1">
      <c r="A121" s="37">
        <f t="shared" si="8"/>
        <v>110</v>
      </c>
      <c r="B121" s="76"/>
      <c r="C121" s="25" t="s">
        <v>68</v>
      </c>
      <c r="D121" s="54" t="s">
        <v>16</v>
      </c>
      <c r="E121" s="97"/>
      <c r="F121" s="47">
        <v>1</v>
      </c>
      <c r="G121" s="48"/>
      <c r="H121" s="43">
        <f t="shared" si="7"/>
        <v>0</v>
      </c>
    </row>
    <row r="122" spans="1:8" s="1" customFormat="1" ht="18" customHeight="1">
      <c r="A122" s="37">
        <f t="shared" si="8"/>
        <v>111</v>
      </c>
      <c r="B122" s="76"/>
      <c r="C122" s="17" t="s">
        <v>88</v>
      </c>
      <c r="D122" s="52" t="s">
        <v>24</v>
      </c>
      <c r="E122" s="20"/>
      <c r="F122" s="47">
        <v>5</v>
      </c>
      <c r="G122" s="48"/>
      <c r="H122" s="43">
        <f t="shared" si="7"/>
        <v>0</v>
      </c>
    </row>
    <row r="123" spans="1:8" s="1" customFormat="1" ht="18" customHeight="1">
      <c r="A123" s="37">
        <f t="shared" si="8"/>
        <v>112</v>
      </c>
      <c r="B123" s="76"/>
      <c r="C123" s="17" t="s">
        <v>22</v>
      </c>
      <c r="D123" s="52" t="s">
        <v>19</v>
      </c>
      <c r="E123" s="20"/>
      <c r="F123" s="47">
        <v>1</v>
      </c>
      <c r="G123" s="48"/>
      <c r="H123" s="43">
        <f t="shared" si="7"/>
        <v>0</v>
      </c>
    </row>
    <row r="124" spans="1:8" s="1" customFormat="1" ht="18" customHeight="1">
      <c r="A124" s="37">
        <f t="shared" si="8"/>
        <v>113</v>
      </c>
      <c r="B124" s="76"/>
      <c r="C124" s="17" t="s">
        <v>20</v>
      </c>
      <c r="D124" s="52" t="s">
        <v>19</v>
      </c>
      <c r="E124" s="20"/>
      <c r="F124" s="47">
        <v>1</v>
      </c>
      <c r="G124" s="48"/>
      <c r="H124" s="43">
        <f t="shared" si="7"/>
        <v>0</v>
      </c>
    </row>
    <row r="125" spans="1:8" s="1" customFormat="1" ht="18" customHeight="1">
      <c r="A125" s="37">
        <f t="shared" si="8"/>
        <v>114</v>
      </c>
      <c r="B125" s="76"/>
      <c r="C125" s="25" t="s">
        <v>21</v>
      </c>
      <c r="D125" s="52" t="s">
        <v>19</v>
      </c>
      <c r="E125" s="20"/>
      <c r="F125" s="47">
        <v>1</v>
      </c>
      <c r="G125" s="48"/>
      <c r="H125" s="43">
        <f t="shared" si="7"/>
        <v>0</v>
      </c>
    </row>
    <row r="126" spans="1:8" s="1" customFormat="1" ht="18" customHeight="1">
      <c r="A126" s="37">
        <f t="shared" si="8"/>
        <v>115</v>
      </c>
      <c r="B126" s="76"/>
      <c r="C126" s="17" t="s">
        <v>53</v>
      </c>
      <c r="D126" s="52" t="s">
        <v>19</v>
      </c>
      <c r="E126" s="20"/>
      <c r="F126" s="47">
        <v>1</v>
      </c>
      <c r="G126" s="48"/>
      <c r="H126" s="43">
        <f t="shared" si="7"/>
        <v>0</v>
      </c>
    </row>
    <row r="127" spans="1:8" s="1" customFormat="1" ht="18" customHeight="1">
      <c r="A127" s="37">
        <f t="shared" si="8"/>
        <v>116</v>
      </c>
      <c r="B127" s="76"/>
      <c r="C127" s="17" t="s">
        <v>25</v>
      </c>
      <c r="D127" s="52" t="s">
        <v>24</v>
      </c>
      <c r="E127" s="20"/>
      <c r="F127" s="47">
        <v>4</v>
      </c>
      <c r="G127" s="48"/>
      <c r="H127" s="43">
        <f t="shared" si="7"/>
        <v>0</v>
      </c>
    </row>
    <row r="128" spans="1:8" s="1" customFormat="1" ht="18" customHeight="1">
      <c r="A128" s="37">
        <f>A127+1</f>
        <v>117</v>
      </c>
      <c r="B128" s="76"/>
      <c r="C128" s="17" t="s">
        <v>55</v>
      </c>
      <c r="D128" s="52" t="s">
        <v>19</v>
      </c>
      <c r="E128" s="20"/>
      <c r="F128" s="47">
        <v>2</v>
      </c>
      <c r="G128" s="48"/>
      <c r="H128" s="43">
        <f t="shared" si="7"/>
        <v>0</v>
      </c>
    </row>
    <row r="129" spans="1:8" s="1" customFormat="1" ht="18" customHeight="1">
      <c r="A129" s="37">
        <f t="shared" si="8"/>
        <v>118</v>
      </c>
      <c r="B129" s="76"/>
      <c r="C129" s="17" t="s">
        <v>26</v>
      </c>
      <c r="D129" s="71" t="s">
        <v>16</v>
      </c>
      <c r="E129" s="20"/>
      <c r="F129" s="47">
        <v>1</v>
      </c>
      <c r="G129" s="48"/>
      <c r="H129" s="43">
        <f t="shared" si="7"/>
        <v>0</v>
      </c>
    </row>
    <row r="130" spans="1:8" s="1" customFormat="1" ht="18" customHeight="1">
      <c r="A130" s="37">
        <f t="shared" si="8"/>
        <v>119</v>
      </c>
      <c r="B130" s="76"/>
      <c r="C130" s="17" t="s">
        <v>73</v>
      </c>
      <c r="D130" s="71" t="s">
        <v>16</v>
      </c>
      <c r="E130" s="20"/>
      <c r="F130" s="47">
        <v>1</v>
      </c>
      <c r="G130" s="48"/>
      <c r="H130" s="43">
        <f t="shared" si="7"/>
        <v>0</v>
      </c>
    </row>
    <row r="131" spans="1:8" s="1" customFormat="1" ht="18" customHeight="1">
      <c r="A131" s="37">
        <f t="shared" si="8"/>
        <v>120</v>
      </c>
      <c r="B131" s="76"/>
      <c r="C131" s="17" t="s">
        <v>87</v>
      </c>
      <c r="D131" s="53" t="s">
        <v>19</v>
      </c>
      <c r="E131" s="20"/>
      <c r="F131" s="47">
        <v>2</v>
      </c>
      <c r="G131" s="48"/>
      <c r="H131" s="43">
        <v>0</v>
      </c>
    </row>
    <row r="132" spans="1:8" s="1" customFormat="1" ht="18" customHeight="1">
      <c r="A132" s="37">
        <f t="shared" si="8"/>
        <v>121</v>
      </c>
      <c r="B132" s="76"/>
      <c r="C132" s="17" t="s">
        <v>28</v>
      </c>
      <c r="D132" s="53" t="s">
        <v>29</v>
      </c>
      <c r="E132" s="20"/>
      <c r="F132" s="47">
        <v>0.25</v>
      </c>
      <c r="G132" s="48"/>
      <c r="H132" s="43">
        <f t="shared" si="7"/>
        <v>0</v>
      </c>
    </row>
    <row r="133" spans="1:8" s="1" customFormat="1" ht="18" customHeight="1" thickBot="1">
      <c r="A133" s="37">
        <f t="shared" si="8"/>
        <v>122</v>
      </c>
      <c r="B133" s="88"/>
      <c r="C133" s="39" t="s">
        <v>59</v>
      </c>
      <c r="D133" s="40" t="s">
        <v>24</v>
      </c>
      <c r="E133" s="22"/>
      <c r="F133" s="57">
        <v>0.25</v>
      </c>
      <c r="G133" s="62"/>
      <c r="H133" s="67">
        <f t="shared" si="7"/>
        <v>0</v>
      </c>
    </row>
    <row r="134" spans="1:8" s="1" customFormat="1" ht="18" customHeight="1">
      <c r="A134" s="37">
        <f t="shared" si="8"/>
        <v>123</v>
      </c>
      <c r="B134" s="87" t="s">
        <v>102</v>
      </c>
      <c r="C134" s="24" t="s">
        <v>92</v>
      </c>
      <c r="D134" s="54" t="s">
        <v>16</v>
      </c>
      <c r="E134" s="75" t="s">
        <v>58</v>
      </c>
      <c r="F134" s="61">
        <v>1</v>
      </c>
      <c r="G134" s="65"/>
      <c r="H134" s="66">
        <f t="shared" si="7"/>
        <v>0</v>
      </c>
    </row>
    <row r="135" spans="1:8" s="1" customFormat="1" ht="18" customHeight="1">
      <c r="A135" s="37">
        <f t="shared" si="8"/>
        <v>124</v>
      </c>
      <c r="B135" s="76"/>
      <c r="C135" s="25" t="s">
        <v>68</v>
      </c>
      <c r="D135" s="52" t="s">
        <v>16</v>
      </c>
      <c r="E135" s="75"/>
      <c r="F135" s="47">
        <v>1</v>
      </c>
      <c r="G135" s="48"/>
      <c r="H135" s="43">
        <f t="shared" si="7"/>
        <v>0</v>
      </c>
    </row>
    <row r="136" spans="1:8" s="1" customFormat="1" ht="18" customHeight="1">
      <c r="A136" s="37">
        <f t="shared" si="8"/>
        <v>125</v>
      </c>
      <c r="B136" s="76"/>
      <c r="C136" s="25" t="s">
        <v>85</v>
      </c>
      <c r="D136" s="52" t="s">
        <v>16</v>
      </c>
      <c r="E136" s="75"/>
      <c r="F136" s="47">
        <v>1</v>
      </c>
      <c r="G136" s="48"/>
      <c r="H136" s="43">
        <f t="shared" si="7"/>
        <v>0</v>
      </c>
    </row>
    <row r="137" spans="1:8" s="1" customFormat="1" ht="18" customHeight="1">
      <c r="A137" s="37">
        <f t="shared" si="8"/>
        <v>126</v>
      </c>
      <c r="B137" s="76"/>
      <c r="C137" s="17" t="s">
        <v>89</v>
      </c>
      <c r="D137" s="52" t="s">
        <v>24</v>
      </c>
      <c r="E137" s="20"/>
      <c r="F137" s="47">
        <v>5</v>
      </c>
      <c r="G137" s="48"/>
      <c r="H137" s="43">
        <f t="shared" si="7"/>
        <v>0</v>
      </c>
    </row>
    <row r="138" spans="1:8" s="1" customFormat="1" ht="18" customHeight="1">
      <c r="A138" s="37">
        <f t="shared" si="8"/>
        <v>127</v>
      </c>
      <c r="B138" s="76"/>
      <c r="C138" s="17" t="s">
        <v>91</v>
      </c>
      <c r="D138" s="52" t="s">
        <v>19</v>
      </c>
      <c r="E138" s="20"/>
      <c r="F138" s="47">
        <v>1</v>
      </c>
      <c r="G138" s="48"/>
      <c r="H138" s="43">
        <f t="shared" si="7"/>
        <v>0</v>
      </c>
    </row>
    <row r="139" spans="1:8" s="1" customFormat="1" ht="18" customHeight="1">
      <c r="A139" s="37">
        <f t="shared" si="8"/>
        <v>128</v>
      </c>
      <c r="B139" s="76"/>
      <c r="C139" s="17" t="s">
        <v>22</v>
      </c>
      <c r="D139" s="52" t="s">
        <v>19</v>
      </c>
      <c r="E139" s="20"/>
      <c r="F139" s="47">
        <v>1</v>
      </c>
      <c r="G139" s="48"/>
      <c r="H139" s="43">
        <f t="shared" si="7"/>
        <v>0</v>
      </c>
    </row>
    <row r="140" spans="1:8" s="1" customFormat="1" ht="18" customHeight="1">
      <c r="A140" s="37">
        <f t="shared" si="8"/>
        <v>129</v>
      </c>
      <c r="B140" s="76"/>
      <c r="C140" s="17" t="s">
        <v>20</v>
      </c>
      <c r="D140" s="52" t="s">
        <v>19</v>
      </c>
      <c r="E140" s="20"/>
      <c r="F140" s="47">
        <v>1</v>
      </c>
      <c r="G140" s="48"/>
      <c r="H140" s="43">
        <f t="shared" si="7"/>
        <v>0</v>
      </c>
    </row>
    <row r="141" spans="1:8" s="1" customFormat="1" ht="18" customHeight="1">
      <c r="A141" s="37">
        <f t="shared" si="8"/>
        <v>130</v>
      </c>
      <c r="B141" s="76"/>
      <c r="C141" s="25" t="s">
        <v>21</v>
      </c>
      <c r="D141" s="52" t="s">
        <v>19</v>
      </c>
      <c r="E141" s="20"/>
      <c r="F141" s="47">
        <v>1</v>
      </c>
      <c r="G141" s="48"/>
      <c r="H141" s="43">
        <f t="shared" si="7"/>
        <v>0</v>
      </c>
    </row>
    <row r="142" spans="1:8" s="1" customFormat="1" ht="18" customHeight="1">
      <c r="A142" s="37">
        <f t="shared" si="8"/>
        <v>131</v>
      </c>
      <c r="B142" s="76"/>
      <c r="C142" s="17" t="s">
        <v>26</v>
      </c>
      <c r="D142" s="52" t="s">
        <v>16</v>
      </c>
      <c r="E142" s="20"/>
      <c r="F142" s="47">
        <v>1</v>
      </c>
      <c r="G142" s="48"/>
      <c r="H142" s="43">
        <f t="shared" si="7"/>
        <v>0</v>
      </c>
    </row>
    <row r="143" spans="1:8" s="1" customFormat="1" ht="18" customHeight="1">
      <c r="A143" s="37">
        <f t="shared" si="8"/>
        <v>132</v>
      </c>
      <c r="B143" s="76"/>
      <c r="C143" s="17" t="s">
        <v>73</v>
      </c>
      <c r="D143" s="52" t="s">
        <v>16</v>
      </c>
      <c r="E143" s="20"/>
      <c r="F143" s="47">
        <v>1</v>
      </c>
      <c r="G143" s="48"/>
      <c r="H143" s="43">
        <f t="shared" si="7"/>
        <v>0</v>
      </c>
    </row>
    <row r="144" spans="1:8" s="1" customFormat="1" ht="18" customHeight="1">
      <c r="A144" s="37">
        <f t="shared" si="8"/>
        <v>133</v>
      </c>
      <c r="B144" s="76"/>
      <c r="C144" s="25" t="s">
        <v>28</v>
      </c>
      <c r="D144" s="53" t="s">
        <v>29</v>
      </c>
      <c r="E144" s="20"/>
      <c r="F144" s="47">
        <v>0.25</v>
      </c>
      <c r="G144" s="48"/>
      <c r="H144" s="43">
        <f t="shared" si="7"/>
        <v>0</v>
      </c>
    </row>
    <row r="145" spans="1:8" s="1" customFormat="1" ht="18" customHeight="1" thickBot="1">
      <c r="A145" s="37">
        <f t="shared" si="8"/>
        <v>134</v>
      </c>
      <c r="B145" s="88"/>
      <c r="C145" s="26" t="s">
        <v>59</v>
      </c>
      <c r="D145" s="40" t="s">
        <v>24</v>
      </c>
      <c r="E145" s="22"/>
      <c r="F145" s="59">
        <v>0.25</v>
      </c>
      <c r="G145" s="62"/>
      <c r="H145" s="68">
        <f t="shared" si="7"/>
        <v>0</v>
      </c>
    </row>
    <row r="146" spans="1:8" ht="26.25" customHeight="1" thickBot="1">
      <c r="A146" s="84" t="s">
        <v>90</v>
      </c>
      <c r="B146" s="85"/>
      <c r="C146" s="85"/>
      <c r="D146" s="85"/>
      <c r="E146" s="85"/>
      <c r="F146" s="85"/>
      <c r="G146" s="86"/>
      <c r="H146" s="44">
        <f>SUM(H12:H145)</f>
        <v>0</v>
      </c>
    </row>
    <row r="147" spans="1:8" ht="30" customHeight="1">
      <c r="A147" s="83"/>
      <c r="B147" s="83"/>
      <c r="C147" s="83"/>
      <c r="D147" s="83"/>
      <c r="E147" s="83"/>
      <c r="F147" s="83"/>
      <c r="G147" s="83"/>
      <c r="H147" s="83"/>
    </row>
    <row r="148" spans="1:8" ht="19.5" customHeight="1">
      <c r="A148" s="82" t="s">
        <v>38</v>
      </c>
      <c r="B148" s="82"/>
      <c r="C148" s="82"/>
      <c r="D148" s="82"/>
      <c r="E148" s="82"/>
      <c r="F148" s="82"/>
      <c r="G148" s="82"/>
      <c r="H148" s="82"/>
    </row>
    <row r="149" spans="1:8" s="1" customFormat="1" ht="26.25" customHeight="1">
      <c r="A149" s="38"/>
      <c r="B149" s="38"/>
      <c r="C149" s="38"/>
      <c r="D149" s="38"/>
      <c r="E149" s="38"/>
      <c r="F149" s="38"/>
      <c r="G149" s="38"/>
      <c r="H149" s="38"/>
    </row>
    <row r="150" spans="1:8" ht="43.5" customHeight="1">
      <c r="A150" s="78" t="s">
        <v>41</v>
      </c>
      <c r="B150" s="78"/>
      <c r="C150" s="78"/>
      <c r="D150" s="7"/>
      <c r="E150" s="7"/>
      <c r="F150" s="7"/>
      <c r="G150" s="7"/>
      <c r="H150" s="7"/>
    </row>
    <row r="151" spans="1:8" ht="33" customHeight="1">
      <c r="A151" s="81" t="s">
        <v>46</v>
      </c>
      <c r="B151" s="81"/>
      <c r="C151" s="81"/>
      <c r="D151" s="15"/>
      <c r="E151" s="15"/>
      <c r="F151" s="15"/>
      <c r="G151" s="15"/>
      <c r="H151" s="15"/>
    </row>
    <row r="152" spans="1:8" ht="31.5" customHeight="1">
      <c r="A152" s="80" t="s">
        <v>45</v>
      </c>
      <c r="B152" s="80"/>
      <c r="C152" s="80"/>
      <c r="D152" s="80"/>
      <c r="E152" s="80"/>
      <c r="F152" s="80"/>
      <c r="G152" s="80"/>
      <c r="H152" s="80"/>
    </row>
    <row r="153" spans="1:8" s="1" customFormat="1" ht="49.5" customHeight="1">
      <c r="A153" s="30"/>
      <c r="B153" s="30"/>
      <c r="C153" s="30"/>
      <c r="D153" s="30"/>
      <c r="E153" s="30"/>
      <c r="F153" s="30"/>
      <c r="G153" s="30"/>
      <c r="H153" s="30"/>
    </row>
    <row r="154" spans="1:8" s="1" customFormat="1" ht="68.25" customHeight="1">
      <c r="A154" s="79" t="s">
        <v>44</v>
      </c>
      <c r="B154" s="79"/>
      <c r="C154" s="79"/>
      <c r="D154" s="79"/>
      <c r="E154" s="79"/>
      <c r="F154" s="79"/>
      <c r="G154" s="79"/>
      <c r="H154" s="79"/>
    </row>
    <row r="155" spans="1:8" s="1" customFormat="1" ht="20.25" customHeight="1">
      <c r="A155" s="27" t="s">
        <v>64</v>
      </c>
      <c r="B155" s="27"/>
      <c r="C155" s="27"/>
      <c r="D155" s="27"/>
      <c r="E155" s="27"/>
      <c r="F155" s="27"/>
    </row>
    <row r="156" spans="1:8" s="1" customFormat="1" ht="20.25" customHeight="1">
      <c r="A156" s="19" t="s">
        <v>65</v>
      </c>
      <c r="B156" s="27"/>
      <c r="C156" s="27"/>
      <c r="D156" s="27"/>
      <c r="E156" s="27"/>
      <c r="F156" s="27"/>
    </row>
    <row r="157" spans="1:8" s="1" customFormat="1" ht="20.25" customHeight="1">
      <c r="A157" s="78" t="s">
        <v>67</v>
      </c>
      <c r="B157" s="78"/>
      <c r="C157" s="78"/>
      <c r="D157" s="78"/>
      <c r="E157" s="78"/>
      <c r="F157" s="78"/>
    </row>
    <row r="158" spans="1:8" s="1" customFormat="1" ht="20.25" customHeight="1">
      <c r="A158" s="78" t="s">
        <v>104</v>
      </c>
      <c r="B158" s="78"/>
      <c r="C158" s="78"/>
      <c r="D158" s="78"/>
      <c r="E158" s="78"/>
      <c r="F158" s="78"/>
    </row>
    <row r="159" spans="1:8" s="1" customFormat="1" ht="20.25" customHeight="1">
      <c r="A159" s="27" t="s">
        <v>66</v>
      </c>
      <c r="B159" s="27"/>
      <c r="C159" s="27"/>
      <c r="D159" s="27"/>
      <c r="E159" s="27"/>
      <c r="F159" s="27"/>
    </row>
    <row r="160" spans="1:8" s="1" customFormat="1" ht="20.25" customHeight="1">
      <c r="A160" s="77" t="s">
        <v>86</v>
      </c>
      <c r="B160" s="77"/>
      <c r="C160" s="77"/>
      <c r="D160" s="77"/>
      <c r="E160" s="77"/>
      <c r="F160" s="77"/>
      <c r="G160" s="77"/>
    </row>
    <row r="161" spans="1:12" s="1" customFormat="1" ht="13.5" customHeight="1">
      <c r="A161" s="77"/>
      <c r="B161" s="77"/>
      <c r="C161" s="77"/>
      <c r="D161" s="77"/>
      <c r="E161" s="77"/>
      <c r="F161" s="77"/>
      <c r="G161" s="77"/>
    </row>
    <row r="162" spans="1:12" s="1" customFormat="1" ht="20.25" customHeight="1">
      <c r="A162" s="28" t="s">
        <v>95</v>
      </c>
      <c r="B162" s="15"/>
      <c r="C162" s="14"/>
      <c r="D162" s="15"/>
      <c r="E162" s="15"/>
      <c r="F162" s="15"/>
      <c r="G162" s="15"/>
      <c r="H162" s="15"/>
    </row>
    <row r="163" spans="1:12" s="1" customFormat="1" ht="10.5" customHeight="1">
      <c r="A163" s="28"/>
      <c r="B163" s="15"/>
      <c r="C163" s="14"/>
      <c r="D163" s="15"/>
      <c r="E163" s="15"/>
      <c r="F163" s="15"/>
      <c r="G163" s="15"/>
      <c r="H163" s="15"/>
    </row>
    <row r="164" spans="1:12" s="1" customFormat="1" ht="24.75" customHeight="1">
      <c r="A164" s="27"/>
      <c r="B164" s="27"/>
      <c r="C164" s="91">
        <v>2</v>
      </c>
      <c r="D164" s="91"/>
      <c r="E164" s="91"/>
      <c r="F164" s="91"/>
      <c r="G164" s="91"/>
      <c r="H164" s="15"/>
    </row>
    <row r="165" spans="1:12" s="1" customFormat="1" ht="24.75" customHeight="1">
      <c r="A165" s="18"/>
      <c r="B165" s="27"/>
      <c r="C165" s="91">
        <v>2</v>
      </c>
      <c r="D165" s="91"/>
      <c r="E165" s="91"/>
      <c r="F165" s="91"/>
      <c r="G165" s="91"/>
      <c r="H165" s="15"/>
    </row>
    <row r="166" spans="1:12" s="1" customFormat="1" ht="24.75" customHeight="1">
      <c r="A166" s="13"/>
      <c r="B166" s="27"/>
      <c r="C166" s="91" t="s">
        <v>60</v>
      </c>
      <c r="D166" s="91"/>
      <c r="E166" s="91"/>
      <c r="F166" s="91"/>
      <c r="G166" s="91"/>
      <c r="H166" s="15"/>
    </row>
    <row r="167" spans="1:12" ht="123" customHeight="1">
      <c r="A167" s="16"/>
      <c r="B167" s="10"/>
      <c r="C167" s="16" t="s">
        <v>93</v>
      </c>
      <c r="D167" s="89" t="s">
        <v>39</v>
      </c>
      <c r="E167" s="89"/>
      <c r="F167" s="89"/>
      <c r="G167" s="89"/>
      <c r="H167" s="89"/>
      <c r="I167" s="1"/>
      <c r="J167" s="1"/>
      <c r="K167" s="1"/>
      <c r="L167" s="1"/>
    </row>
    <row r="168" spans="1:12">
      <c r="A168" s="8"/>
      <c r="B168" s="8"/>
      <c r="C168" s="9"/>
      <c r="D168" s="90" t="s">
        <v>40</v>
      </c>
      <c r="E168" s="90"/>
      <c r="F168" s="90"/>
      <c r="G168" s="90"/>
      <c r="H168" s="90"/>
      <c r="I168" s="1"/>
      <c r="J168" s="1"/>
      <c r="K168" s="1"/>
      <c r="L168" s="1"/>
    </row>
    <row r="169" spans="1:12">
      <c r="A169" s="8"/>
      <c r="B169" s="8"/>
      <c r="C169" s="8"/>
      <c r="D169" s="8"/>
      <c r="E169" s="8"/>
      <c r="F169" s="8"/>
      <c r="G169" s="8"/>
      <c r="H169" s="8"/>
    </row>
    <row r="170" spans="1:12">
      <c r="A170" s="8"/>
      <c r="B170" s="8"/>
      <c r="C170" s="8"/>
      <c r="D170" s="8"/>
      <c r="E170" s="8"/>
      <c r="F170" s="8"/>
      <c r="G170" s="8"/>
      <c r="H170" s="8"/>
    </row>
  </sheetData>
  <sheetProtection algorithmName="SHA-512" hashValue="PaAJT5VTvOdKv0CCeYFrvfbBIP/W0dFRHAKNWMUppwOco/oAu7DgDg7d/NpnXskEdPl2CeDVQtBqvbXKQiqgAQ==" saltValue="Cy2KubBamn3c2l6hk7jEmA==" spinCount="100000" sheet="1" selectLockedCells="1"/>
  <mergeCells count="36">
    <mergeCell ref="B44:B75"/>
    <mergeCell ref="E44:E54"/>
    <mergeCell ref="E119:E121"/>
    <mergeCell ref="F1:H1"/>
    <mergeCell ref="F2:H2"/>
    <mergeCell ref="A3:H3"/>
    <mergeCell ref="B8:C8"/>
    <mergeCell ref="B5:G5"/>
    <mergeCell ref="B6:C6"/>
    <mergeCell ref="B4:D4"/>
    <mergeCell ref="B119:B133"/>
    <mergeCell ref="B12:B43"/>
    <mergeCell ref="E12:E22"/>
    <mergeCell ref="E105:E107"/>
    <mergeCell ref="B105:B114"/>
    <mergeCell ref="B76:B104"/>
    <mergeCell ref="D167:H167"/>
    <mergeCell ref="D168:H168"/>
    <mergeCell ref="C166:G166"/>
    <mergeCell ref="C164:G164"/>
    <mergeCell ref="C165:G165"/>
    <mergeCell ref="E76:E83"/>
    <mergeCell ref="E84:E86"/>
    <mergeCell ref="A160:G161"/>
    <mergeCell ref="A158:F158"/>
    <mergeCell ref="A157:F157"/>
    <mergeCell ref="A154:H154"/>
    <mergeCell ref="E134:E136"/>
    <mergeCell ref="A152:H152"/>
    <mergeCell ref="A151:C151"/>
    <mergeCell ref="A150:C150"/>
    <mergeCell ref="A148:H148"/>
    <mergeCell ref="A147:H147"/>
    <mergeCell ref="A146:G146"/>
    <mergeCell ref="B134:B145"/>
    <mergeCell ref="B117:B118"/>
  </mergeCells>
  <printOptions horizontalCentered="1"/>
  <pageMargins left="0.23622047244094491" right="0.23622047244094491" top="0.39370078740157483" bottom="0.35433070866141736" header="0.31496062992125984" footer="0.11811023622047245"/>
  <pageSetup paperSize="9" scale="80" orientation="landscape" r:id="rId1"/>
  <headerFooter>
    <oddFooter>&amp;C&amp;"Garamond,Normalny"&amp;9Strona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9434B04B-BFBF-4691-AFF2-6BFE2AD9C44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Marut Jacek</cp:lastModifiedBy>
  <cp:lastPrinted>2020-12-09T09:03:48Z</cp:lastPrinted>
  <dcterms:created xsi:type="dcterms:W3CDTF">2014-04-22T11:14:33Z</dcterms:created>
  <dcterms:modified xsi:type="dcterms:W3CDTF">2022-12-13T12:34:45Z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e63b5cc7-b840-4536-a0ec-28606b9d758a</vt:lpwstr>
  </property>
  <property fmtid="{D5CDD505-2E9C-101B-9397-08002B2CF9AE}" pid="3" name="bjSaver">
    <vt:lpwstr>B3RCp6vRY7SsJvFP75lbHEb6ufYxf9fr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