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zysztof.klefas\Desktop\SPRAWOZDANIA ZA 2022 ROK\"/>
    </mc:Choice>
  </mc:AlternateContent>
  <workbookProtection workbookAlgorithmName="SHA-512" workbookHashValue="WeTkQHAXUKEB+qGowyfa6c63qDqOGPjbScxfXbG4n4yax8hUuXUeBL3DtyZwP/AHWqXVbRVim2AZ8Tg50fCk1w==" workbookSaltValue="D2Y102wHZ5qa9QaY+oF03A==" workbookSpinCount="100000" lockStructure="1"/>
  <bookViews>
    <workbookView xWindow="0" yWindow="0" windowWidth="10875" windowHeight="5880"/>
  </bookViews>
  <sheets>
    <sheet name="Zał. 1 Koszty zakupu" sheetId="8" r:id="rId1"/>
    <sheet name="Zał. 2 Zestawienie ilościowe" sheetId="5" r:id="rId2"/>
    <sheet name="Zał. 3 Spr. z realizacji zadań" sheetId="3" r:id="rId3"/>
    <sheet name="Zał. 4 Wykaz szkół" sheetId="10" r:id="rId4"/>
    <sheet name="Arkusz1" sheetId="9" state="hidden" r:id="rId5"/>
  </sheets>
  <definedNames>
    <definedName name="_AMO_UniqueIdentifier" hidden="1">"'2d8363eb-53f5-4272-973d-0e13740cdc5d'"</definedName>
    <definedName name="_xlnm._FilterDatabase" localSheetId="1" hidden="1">'Zał. 2 Zestawienie ilościowe'!$B$5:$L$8</definedName>
    <definedName name="_xlnm._FilterDatabase" localSheetId="2" hidden="1">'Zał. 3 Spr. z realizacji zadań'!$B$8:$Q$10</definedName>
    <definedName name="_xlnm.Print_Area" localSheetId="0">'Zał. 1 Koszty zakupu'!$A$1:$G$32</definedName>
    <definedName name="_xlnm.Print_Area" localSheetId="3">'Zał. 4 Wykaz szkół'!$A$1:$H$59</definedName>
  </definedNames>
  <calcPr calcId="162913"/>
</workbook>
</file>

<file path=xl/calcChain.xml><?xml version="1.0" encoding="utf-8"?>
<calcChain xmlns="http://schemas.openxmlformats.org/spreadsheetml/2006/main">
  <c r="C1" i="10" l="1"/>
  <c r="C1" i="5"/>
  <c r="C1" i="8"/>
  <c r="C1" i="3"/>
  <c r="C29" i="5"/>
  <c r="D27" i="5"/>
  <c r="C17" i="5"/>
  <c r="C21" i="5"/>
  <c r="C30" i="5" s="1"/>
  <c r="C13" i="5"/>
  <c r="C28" i="5" s="1"/>
  <c r="C9" i="5"/>
  <c r="C27" i="5" s="1"/>
  <c r="C31" i="5" l="1"/>
  <c r="D15" i="8" l="1"/>
  <c r="E15" i="8"/>
  <c r="Q23" i="3" l="1"/>
  <c r="Q32" i="3" s="1"/>
  <c r="P23" i="3"/>
  <c r="P32" i="3" s="1"/>
  <c r="O23" i="3"/>
  <c r="O32" i="3" s="1"/>
  <c r="N23" i="3"/>
  <c r="N32" i="3" s="1"/>
  <c r="M23" i="3"/>
  <c r="M32" i="3" s="1"/>
  <c r="L23" i="3"/>
  <c r="L32" i="3" s="1"/>
  <c r="K23" i="3"/>
  <c r="K32" i="3" s="1"/>
  <c r="J23" i="3"/>
  <c r="J32" i="3" s="1"/>
  <c r="I23" i="3"/>
  <c r="I32" i="3" s="1"/>
  <c r="H23" i="3"/>
  <c r="H32" i="3" s="1"/>
  <c r="G23" i="3"/>
  <c r="G32" i="3" s="1"/>
  <c r="F23" i="3"/>
  <c r="F32" i="3" s="1"/>
  <c r="E23" i="3"/>
  <c r="E32" i="3" s="1"/>
  <c r="D23" i="3"/>
  <c r="D32" i="3" s="1"/>
  <c r="C23" i="3"/>
  <c r="C32" i="3" s="1"/>
  <c r="Q19" i="3"/>
  <c r="Q31" i="3" s="1"/>
  <c r="P19" i="3"/>
  <c r="P31" i="3" s="1"/>
  <c r="O19" i="3"/>
  <c r="O31" i="3" s="1"/>
  <c r="N19" i="3"/>
  <c r="N31" i="3" s="1"/>
  <c r="M19" i="3"/>
  <c r="M31" i="3" s="1"/>
  <c r="L19" i="3"/>
  <c r="L31" i="3" s="1"/>
  <c r="K19" i="3"/>
  <c r="K31" i="3" s="1"/>
  <c r="J19" i="3"/>
  <c r="J31" i="3" s="1"/>
  <c r="I19" i="3"/>
  <c r="I31" i="3" s="1"/>
  <c r="H19" i="3"/>
  <c r="H31" i="3" s="1"/>
  <c r="G19" i="3"/>
  <c r="G31" i="3" s="1"/>
  <c r="F19" i="3"/>
  <c r="F31" i="3" s="1"/>
  <c r="E19" i="3"/>
  <c r="E31" i="3" s="1"/>
  <c r="D19" i="3"/>
  <c r="D31" i="3" s="1"/>
  <c r="C19" i="3"/>
  <c r="C31" i="3" s="1"/>
  <c r="Q15" i="3"/>
  <c r="Q30" i="3" s="1"/>
  <c r="P15" i="3"/>
  <c r="P30" i="3" s="1"/>
  <c r="O15" i="3"/>
  <c r="O30" i="3" s="1"/>
  <c r="N15" i="3"/>
  <c r="N30" i="3" s="1"/>
  <c r="M15" i="3"/>
  <c r="M30" i="3" s="1"/>
  <c r="L15" i="3"/>
  <c r="L30" i="3" s="1"/>
  <c r="K15" i="3"/>
  <c r="K30" i="3" s="1"/>
  <c r="J15" i="3"/>
  <c r="J30" i="3" s="1"/>
  <c r="I15" i="3"/>
  <c r="I30" i="3" s="1"/>
  <c r="H15" i="3"/>
  <c r="H30" i="3" s="1"/>
  <c r="G15" i="3"/>
  <c r="G30" i="3" s="1"/>
  <c r="F15" i="3"/>
  <c r="F30" i="3" s="1"/>
  <c r="E15" i="3"/>
  <c r="E30" i="3" s="1"/>
  <c r="D15" i="3"/>
  <c r="D30" i="3" s="1"/>
  <c r="C15" i="3"/>
  <c r="C30" i="3" s="1"/>
  <c r="D9" i="5"/>
  <c r="E9" i="5"/>
  <c r="E27" i="5" s="1"/>
  <c r="F9" i="5"/>
  <c r="F27" i="5" s="1"/>
  <c r="G9" i="5"/>
  <c r="G27" i="5" s="1"/>
  <c r="H9" i="5"/>
  <c r="H27" i="5" s="1"/>
  <c r="I9" i="5"/>
  <c r="I27" i="5" s="1"/>
  <c r="J9" i="5"/>
  <c r="J27" i="5" s="1"/>
  <c r="K9" i="5"/>
  <c r="K27" i="5" s="1"/>
  <c r="L9" i="5"/>
  <c r="L27" i="5" s="1"/>
  <c r="M9" i="5"/>
  <c r="M27" i="5" s="1"/>
  <c r="N9" i="5"/>
  <c r="N27" i="5" s="1"/>
  <c r="O9" i="5"/>
  <c r="O27" i="5" s="1"/>
  <c r="P9" i="5"/>
  <c r="P27" i="5" s="1"/>
  <c r="Q9" i="5"/>
  <c r="Q27" i="5" s="1"/>
  <c r="R9" i="5"/>
  <c r="R27" i="5" s="1"/>
  <c r="S9" i="5"/>
  <c r="S27" i="5" s="1"/>
  <c r="T9" i="5"/>
  <c r="T27" i="5" s="1"/>
  <c r="U9" i="5"/>
  <c r="U27" i="5" s="1"/>
  <c r="V9" i="5"/>
  <c r="V27" i="5" s="1"/>
  <c r="W9" i="5"/>
  <c r="W27" i="5" s="1"/>
  <c r="D13" i="5"/>
  <c r="D28" i="5" s="1"/>
  <c r="E13" i="5"/>
  <c r="E28" i="5" s="1"/>
  <c r="F13" i="5"/>
  <c r="F28" i="5" s="1"/>
  <c r="G13" i="5"/>
  <c r="G28" i="5" s="1"/>
  <c r="H13" i="5"/>
  <c r="H28" i="5" s="1"/>
  <c r="I13" i="5"/>
  <c r="I28" i="5" s="1"/>
  <c r="J13" i="5"/>
  <c r="J28" i="5" s="1"/>
  <c r="K13" i="5"/>
  <c r="K28" i="5" s="1"/>
  <c r="L13" i="5"/>
  <c r="L28" i="5" s="1"/>
  <c r="M13" i="5"/>
  <c r="M28" i="5" s="1"/>
  <c r="N13" i="5"/>
  <c r="N28" i="5" s="1"/>
  <c r="O13" i="5"/>
  <c r="O28" i="5" s="1"/>
  <c r="P13" i="5"/>
  <c r="P28" i="5" s="1"/>
  <c r="Q13" i="5"/>
  <c r="Q28" i="5" s="1"/>
  <c r="R13" i="5"/>
  <c r="R28" i="5" s="1"/>
  <c r="S13" i="5"/>
  <c r="S28" i="5" s="1"/>
  <c r="T13" i="5"/>
  <c r="T28" i="5" s="1"/>
  <c r="U13" i="5"/>
  <c r="U28" i="5" s="1"/>
  <c r="V13" i="5"/>
  <c r="V28" i="5" s="1"/>
  <c r="W13" i="5"/>
  <c r="W28" i="5" s="1"/>
  <c r="W21" i="5"/>
  <c r="W30" i="5" s="1"/>
  <c r="V21" i="5"/>
  <c r="V30" i="5" s="1"/>
  <c r="U21" i="5"/>
  <c r="U30" i="5" s="1"/>
  <c r="T21" i="5"/>
  <c r="T30" i="5" s="1"/>
  <c r="S21" i="5"/>
  <c r="S30" i="5" s="1"/>
  <c r="R21" i="5"/>
  <c r="R30" i="5" s="1"/>
  <c r="Q21" i="5"/>
  <c r="Q30" i="5" s="1"/>
  <c r="P21" i="5"/>
  <c r="P30" i="5" s="1"/>
  <c r="O21" i="5"/>
  <c r="O30" i="5" s="1"/>
  <c r="N21" i="5"/>
  <c r="N30" i="5" s="1"/>
  <c r="M21" i="5"/>
  <c r="M30" i="5" s="1"/>
  <c r="L21" i="5"/>
  <c r="L30" i="5" s="1"/>
  <c r="K21" i="5"/>
  <c r="K30" i="5" s="1"/>
  <c r="J21" i="5"/>
  <c r="J30" i="5" s="1"/>
  <c r="I21" i="5"/>
  <c r="I30" i="5" s="1"/>
  <c r="H21" i="5"/>
  <c r="H30" i="5" s="1"/>
  <c r="G21" i="5"/>
  <c r="G30" i="5" s="1"/>
  <c r="F21" i="5"/>
  <c r="F30" i="5" s="1"/>
  <c r="E21" i="5"/>
  <c r="E30" i="5" s="1"/>
  <c r="D21" i="5"/>
  <c r="D30" i="5" s="1"/>
  <c r="W17" i="5"/>
  <c r="W29" i="5" s="1"/>
  <c r="V17" i="5"/>
  <c r="V29" i="5" s="1"/>
  <c r="U17" i="5"/>
  <c r="U29" i="5" s="1"/>
  <c r="T17" i="5"/>
  <c r="T29" i="5" s="1"/>
  <c r="S17" i="5"/>
  <c r="S29" i="5" s="1"/>
  <c r="R17" i="5"/>
  <c r="R29" i="5" s="1"/>
  <c r="Q17" i="5"/>
  <c r="Q29" i="5" s="1"/>
  <c r="P17" i="5"/>
  <c r="P29" i="5" s="1"/>
  <c r="O17" i="5"/>
  <c r="O29" i="5" s="1"/>
  <c r="N17" i="5"/>
  <c r="N29" i="5" s="1"/>
  <c r="M17" i="5"/>
  <c r="M29" i="5" s="1"/>
  <c r="L17" i="5"/>
  <c r="L29" i="5" s="1"/>
  <c r="K17" i="5"/>
  <c r="K29" i="5" s="1"/>
  <c r="J17" i="5"/>
  <c r="J29" i="5" s="1"/>
  <c r="I17" i="5"/>
  <c r="I29" i="5" s="1"/>
  <c r="H17" i="5"/>
  <c r="H29" i="5" s="1"/>
  <c r="G17" i="5"/>
  <c r="G29" i="5" s="1"/>
  <c r="F17" i="5"/>
  <c r="F29" i="5" s="1"/>
  <c r="E17" i="5"/>
  <c r="E29" i="5" s="1"/>
  <c r="D17" i="5"/>
  <c r="D29" i="5" s="1"/>
  <c r="P31" i="5" l="1"/>
  <c r="H31" i="5"/>
  <c r="O31" i="5"/>
  <c r="V31" i="5"/>
  <c r="N31" i="5"/>
  <c r="F31" i="5"/>
  <c r="E31" i="5"/>
  <c r="L31" i="5"/>
  <c r="D31" i="5"/>
  <c r="S31" i="5"/>
  <c r="G31" i="5"/>
  <c r="M31" i="5"/>
  <c r="R31" i="5"/>
  <c r="W31" i="5"/>
  <c r="T31" i="5"/>
  <c r="K31" i="5"/>
  <c r="U31" i="5"/>
  <c r="Q31" i="5"/>
  <c r="I31" i="5"/>
  <c r="J31" i="5"/>
  <c r="D11" i="3" l="1"/>
  <c r="D29" i="3" s="1"/>
  <c r="D33" i="3" s="1"/>
  <c r="E11" i="3"/>
  <c r="E29" i="3" s="1"/>
  <c r="E33" i="3" s="1"/>
  <c r="F11" i="3"/>
  <c r="F29" i="3" s="1"/>
  <c r="F33" i="3" s="1"/>
  <c r="G11" i="3"/>
  <c r="G29" i="3" s="1"/>
  <c r="G33" i="3" s="1"/>
  <c r="H11" i="3"/>
  <c r="H29" i="3" s="1"/>
  <c r="H33" i="3" s="1"/>
  <c r="I11" i="3"/>
  <c r="I29" i="3" s="1"/>
  <c r="I33" i="3" s="1"/>
  <c r="J11" i="3"/>
  <c r="J29" i="3" s="1"/>
  <c r="J33" i="3" s="1"/>
  <c r="K11" i="3"/>
  <c r="K29" i="3" s="1"/>
  <c r="K33" i="3" s="1"/>
  <c r="L11" i="3"/>
  <c r="L29" i="3" s="1"/>
  <c r="L33" i="3" s="1"/>
  <c r="M11" i="3"/>
  <c r="M29" i="3" s="1"/>
  <c r="M33" i="3" s="1"/>
  <c r="N11" i="3"/>
  <c r="N29" i="3" s="1"/>
  <c r="N33" i="3" s="1"/>
  <c r="O11" i="3"/>
  <c r="O29" i="3" s="1"/>
  <c r="O33" i="3" s="1"/>
  <c r="P11" i="3"/>
  <c r="P29" i="3" s="1"/>
  <c r="P33" i="3" s="1"/>
  <c r="Q11" i="3"/>
  <c r="Q29" i="3" s="1"/>
  <c r="Q33" i="3" s="1"/>
  <c r="C11" i="3"/>
  <c r="C29" i="3" s="1"/>
  <c r="C33" i="3" s="1"/>
</calcChain>
</file>

<file path=xl/sharedStrings.xml><?xml version="1.0" encoding="utf-8"?>
<sst xmlns="http://schemas.openxmlformats.org/spreadsheetml/2006/main" count="126" uniqueCount="110">
  <si>
    <t>a) udziale w co najmniej 3 spotkaniach organizowanych w ramach międzyszkolnych sieci współpracy nauczycieli</t>
  </si>
  <si>
    <t xml:space="preserve">Załącznik nr 1 </t>
  </si>
  <si>
    <t xml:space="preserve">Załącznik nr 2 </t>
  </si>
  <si>
    <t xml:space="preserve">TAK </t>
  </si>
  <si>
    <t xml:space="preserve">Liczba szkół, które nie spełniły warunku udziału  nauczyciela w co najmniej 3 spotkaniach organizowanych w ramach międzyszkolnych sieci współpracy </t>
  </si>
  <si>
    <t>Liczba zakupionego specjalistycznego oprogramowania lub materiałów edukacyjnych, wykorzystujących TIK, takie jak: wirtualne laboratoria, materiały do nauczania kodowania i robotyki</t>
  </si>
  <si>
    <t>1) uczestniczeniu przez wskazaną grupę nauczycieli szkoły podstawowej, szkoły ponadpodstawowej, szkoły za granicą lub SOSW w konferencjach i szkoleniach z zakresu stosowania TIK w nauczaniu</t>
  </si>
  <si>
    <t>Liczba szkół, które nie spełniły warunku uczestniczenictwa przez wskazaną grupę nauczycieli szkoły podstawowej, szkoły ponadpodstawowej, szkoły za granicą 
lub SOSW w konferencjach i szkoleniach z zakresu stosowania TIK w nauczaniu</t>
  </si>
  <si>
    <t>2) uczestniczeniu  przez  przynajmniej  jednego  nauczyciela  szkoły  podstawowej,  szkoły  ponadpodstawowej,  szkoły  za granicą lub SOSW w międzyszkolnych sieciach współpracy nauczycieli stosujących TIK w nauczaniu, w tym:</t>
  </si>
  <si>
    <t>b) zorganizowaniu w szkole lub SOSW, w ramach uczestnictwa w międzyszkolnej sieci współpracy nauczycieli, co najmniej dwóch lekcji otwartych z wykorzystaniem TIK w nauczaniu</t>
  </si>
  <si>
    <t>3) wyznaczeniu szkolnego e-koordynatora do koordynowania działań w zakresie stosowania TIK w szkole lub SOSW oraz powołaniu nauczycielskich zespołów samokształceniowych, które wspierają dyrektora szkoły lub SOSW i nauczycieli w zorganizowaniu pracy szkoły lub SOSW z wykorzystaniem TIK</t>
  </si>
  <si>
    <t>4) wykorzystywaniu  TIK  na  zajęciach  edukacyjnych  prowadzonych  w każdym  oddziale  szkoły  biorącej  udział w Programie, w wymiarze co najmniej 5 godzin zajęć edukacyjnych średnio w każdym tygodniu nauki w każdym roku szkolnym realizacji Programu począwszy od dnia zainstalowania i uruchomienia pomocy dydaktycznych</t>
  </si>
  <si>
    <t>Liczba szkół lub SOSW, które nie spełniły warunku zorganizowaniu w szkole lub lub SOSW, w ramach uczestnictwa w międzyszkolnej sieci współpracy nauczycieli, co najmniej dwóch lekcji otwartych z wykorzystaniem TIK w nauczaniu</t>
  </si>
  <si>
    <t>c) dzieleniu się przyjętymi rozwiązaniami i doświadczeniami z innymi nauczycielami przez udostępnianie w międzyszkolnej sieci współpracy nauczycieli, w szczególności opracowanych scenariuszy zajęć edukacyjnych z wykorzystaniem TIK, przykładów dobrych praktyk</t>
  </si>
  <si>
    <t>Liczba zakupionych pomocy dydaktycznych: notatników brajlowskich, linijek brajlowskich lub innych urządzeń brajlowskich stanowiących połączenie  funkcji notatnika i linijki brajlowskiej</t>
  </si>
  <si>
    <t>Liczba zakupionych interaktywnych monitorów dotykowych o przekątnej ekranu co najmniej 55 cali</t>
  </si>
  <si>
    <t>Liczba zakupionych głośników lub innych urządzeń pozwalających na przekaz dźwięku</t>
  </si>
  <si>
    <t>Liczba zakupionych projektorów ultrakrótkoogniskowych</t>
  </si>
  <si>
    <t xml:space="preserve">Liczba zakupionych projektorów </t>
  </si>
  <si>
    <t>Liczba zakupionych tablic interaktywnych bez projektora ultrakrótkoogniskowego</t>
  </si>
  <si>
    <t>Liczba zakupionych tablic interaktywnych z projektorem ultrakrótkoogniskowym</t>
  </si>
  <si>
    <t>Liczba zakupionych zestawów dla nauczyciela do prowadzenia zajęć z wykorzystaniem metod i technik kształcenia na odległość w skład, których wchodzą: laptop, dodatkowa kamera internetowa, dodatkowy zestaw słuchawek i mikrofon, statyw, tablet graficzny lub tablet innego rodzaju służący w szczególności do rysowania elementów graficznych na komputerze lub monitorze.</t>
  </si>
  <si>
    <t>Liczba zakupionych laptopów wraz ze sprzętem umożliwiającym przetwarzanie wizerunku i głosu udostępnianego przez ucznia lub nauczyciela w czasie rzeczywistym za pośrednictwem transmisji audiowizualnej</t>
  </si>
  <si>
    <t>Lp</t>
  </si>
  <si>
    <t>Liczba zakupionych komputerów stacjonarnych lub laptopów dla uczniów niewidomych, jeżeli są one niezbędne do prawidłowego funkcjonowania pomocy dydaktycznych</t>
  </si>
  <si>
    <t>Liczba zakupionych pomocy dydaktycznycznych lub narzędzi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</si>
  <si>
    <t>Liczba zakupionych pomocy dydaktycznycznych lub narzędzi do terapii procesów komunikacji, w tym zaburzeń przetwarzania słuchowego, dla uczniów z centralnymi zaburzeniami słuchu, słabosłyszących, z zaburzeniami koncentracji i uwagi, w tym z ADHD, ADD, autyzmem</t>
  </si>
  <si>
    <t>Liczba zakupionych pomocy dydaktycznycznych lub narzędzi do terapii  dla uczniów posługujących się wspomagającymi i alternatywnymi metodami komunikacji (ACC – Augmentative and Alternative Communications), w szczególności uczniów z uszkodzeniami neurologicznymi, porażeniami</t>
  </si>
  <si>
    <t>Liczba zakupionych pomocy dydaktycznycznych lub narzędzi do terapii  dla uczniów z niepełnosprawnością intelektualną w stopniu umiarkowanym, znacznym i głębokim</t>
  </si>
  <si>
    <t xml:space="preserve">Liczba zakupionych drukarek 3D (tylko SOSW dla uczniów niewidomych lub słabowidzących)      Wniosek C dyrektora szkoły </t>
  </si>
  <si>
    <t xml:space="preserve">Liczba zakupionych drukaek druku wypukłego (tylko SOSW dla uczniów niewidomych lub słabowidzących)      Wniosek C dyrektora szkoły </t>
  </si>
  <si>
    <t xml:space="preserve"> Liczba zakupionych drukarek brajlowskich (tylko SOSW dla uczniów niewidomych lub słabowidzących)      Wniosek C dyrektora szkoły </t>
  </si>
  <si>
    <r>
      <rPr>
        <b/>
        <u/>
        <sz val="12"/>
        <color indexed="8"/>
        <rFont val="Calibri"/>
        <family val="2"/>
        <charset val="238"/>
        <scheme val="minor"/>
      </rPr>
      <t>Liczba szkół w województwie,</t>
    </r>
    <r>
      <rPr>
        <b/>
        <sz val="12"/>
        <color indexed="8"/>
        <rFont val="Calibri"/>
        <family val="2"/>
        <charset val="238"/>
        <scheme val="minor"/>
      </rPr>
      <t xml:space="preserve"> w odniesieniu do których organy prowadzące uzyskały wsparcie finansowe i szkoły te podjęły działania dotyczące wdrożenia stosowania TIK w procesie nauczania, polegające na:</t>
    </r>
  </si>
  <si>
    <t xml:space="preserve">Załącznik nr 3 </t>
  </si>
  <si>
    <t>Rodzaj szkoły</t>
  </si>
  <si>
    <t>licea ogólnokształcące</t>
  </si>
  <si>
    <t>technika</t>
  </si>
  <si>
    <t>Szkoły ponadpodstawowe</t>
  </si>
  <si>
    <t>branżowe szkoły I stopnia</t>
  </si>
  <si>
    <t>Liczba szkół</t>
  </si>
  <si>
    <t>SZKOŁY PODSTAWOWE</t>
  </si>
  <si>
    <t>SUMA SZKOŁY PODSTAWOWE</t>
  </si>
  <si>
    <t>SUMA TECHNIKA</t>
  </si>
  <si>
    <t>SUMA LICEA OGÓLNOKSZTAŁCĄCE</t>
  </si>
  <si>
    <r>
      <t xml:space="preserve">SZKOŁY PONADPODSTAWOWE - </t>
    </r>
    <r>
      <rPr>
        <b/>
        <sz val="14"/>
        <color theme="1"/>
        <rFont val="Arial"/>
        <family val="2"/>
        <charset val="238"/>
      </rPr>
      <t>BRANŻOWE SZKOŁY I STOPNIA</t>
    </r>
  </si>
  <si>
    <r>
      <t xml:space="preserve">SZKOŁY PONADPODSTAWOWE - </t>
    </r>
    <r>
      <rPr>
        <b/>
        <sz val="14"/>
        <color theme="1"/>
        <rFont val="Arial"/>
        <family val="2"/>
        <charset val="238"/>
      </rPr>
      <t>TECHNIKA</t>
    </r>
  </si>
  <si>
    <r>
      <t xml:space="preserve">SZKOŁY PONADPODSTAWOWE - </t>
    </r>
    <r>
      <rPr>
        <b/>
        <sz val="14"/>
        <color theme="1"/>
        <rFont val="Arial"/>
        <family val="2"/>
        <charset val="238"/>
      </rPr>
      <t>LICEA OGÓLNOKSZTAŁCĄCE</t>
    </r>
  </si>
  <si>
    <t>ZESTAWIENIE OGÓLNE</t>
  </si>
  <si>
    <t>Szkoły podstawowe</t>
  </si>
  <si>
    <t>Szkoły ponadpodstawowe - Licea</t>
  </si>
  <si>
    <t>Szkoły ponadpodstawowe - Technika</t>
  </si>
  <si>
    <t>Szkoły ponadpodstawowe - Szkoły branżowe I stopnia</t>
  </si>
  <si>
    <t>RAZEM</t>
  </si>
  <si>
    <t>SUMA LICEA</t>
  </si>
  <si>
    <r>
      <rPr>
        <b/>
        <sz val="12"/>
        <color theme="1"/>
        <rFont val="Arial"/>
        <family val="2"/>
        <charset val="238"/>
      </rPr>
      <t>SZKOŁY PONADPODSTAWOWE</t>
    </r>
    <r>
      <rPr>
        <b/>
        <sz val="14"/>
        <color theme="1"/>
        <rFont val="Arial"/>
        <family val="2"/>
        <charset val="238"/>
      </rPr>
      <t xml:space="preserve"> - TECHNIKA</t>
    </r>
  </si>
  <si>
    <r>
      <rPr>
        <b/>
        <sz val="12"/>
        <color theme="1"/>
        <rFont val="Arial"/>
        <family val="2"/>
        <charset val="238"/>
      </rPr>
      <t>SZKOŁY PONADPODSTAWOWE</t>
    </r>
    <r>
      <rPr>
        <b/>
        <sz val="14"/>
        <color theme="1"/>
        <rFont val="Arial"/>
        <family val="2"/>
        <charset val="238"/>
      </rPr>
      <t xml:space="preserve"> - BRANŻOWE SZKOŁY I STOPNIA</t>
    </r>
  </si>
  <si>
    <r>
      <rPr>
        <b/>
        <sz val="12"/>
        <color theme="1"/>
        <rFont val="Arial"/>
        <family val="2"/>
        <charset val="238"/>
      </rPr>
      <t>SZKOŁY PONADPODSTAWOWE</t>
    </r>
    <r>
      <rPr>
        <b/>
        <sz val="14"/>
        <color theme="1"/>
        <rFont val="Arial"/>
        <family val="2"/>
        <charset val="238"/>
      </rPr>
      <t xml:space="preserve"> - LICEA OGÓLNOKSZTAŁCĄCE</t>
    </r>
  </si>
  <si>
    <r>
      <t xml:space="preserve">TAK                                    </t>
    </r>
    <r>
      <rPr>
        <b/>
        <i/>
        <sz val="10"/>
        <color theme="1"/>
        <rFont val="Calibri"/>
        <family val="2"/>
        <charset val="238"/>
        <scheme val="minor"/>
      </rPr>
      <t>(Proszę o podanie liczby szkół, które spełniły ten warunek)</t>
    </r>
  </si>
  <si>
    <r>
      <t xml:space="preserve">TAK                                </t>
    </r>
    <r>
      <rPr>
        <b/>
        <i/>
        <sz val="10"/>
        <color theme="1"/>
        <rFont val="Calibri"/>
        <family val="2"/>
        <charset val="238"/>
        <scheme val="minor"/>
      </rPr>
      <t>(Proszę o podanie liczby szkół, które spełniły ten warunek)</t>
    </r>
  </si>
  <si>
    <r>
      <t xml:space="preserve">Nie                                      </t>
    </r>
    <r>
      <rPr>
        <b/>
        <i/>
        <sz val="9"/>
        <color theme="1"/>
        <rFont val="Calibri"/>
        <family val="2"/>
        <charset val="238"/>
        <scheme val="minor"/>
      </rPr>
      <t>(Proszę o podanie liczby szkół, które nie spełniły tego warunku)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</si>
  <si>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 xml:space="preserve">Liczba szkół           </t>
    </r>
    <r>
      <rPr>
        <b/>
        <i/>
        <sz val="9"/>
        <color theme="1"/>
        <rFont val="Calibri"/>
        <family val="2"/>
        <charset val="238"/>
        <scheme val="minor"/>
      </rPr>
      <t>(Proszę o podanie liczby szkół, które spełniły ten warunek)</t>
    </r>
  </si>
  <si>
    <r>
      <t xml:space="preserve">Liczba szkół        </t>
    </r>
    <r>
      <rPr>
        <b/>
        <sz val="9"/>
        <color theme="1"/>
        <rFont val="Calibri"/>
        <family val="2"/>
        <charset val="238"/>
        <scheme val="minor"/>
      </rPr>
      <t xml:space="preserve"> </t>
    </r>
    <r>
      <rPr>
        <b/>
        <i/>
        <sz val="9"/>
        <color theme="1"/>
        <rFont val="Calibri"/>
        <family val="2"/>
        <charset val="238"/>
        <scheme val="minor"/>
      </rPr>
      <t>(Proszę o podanie liczby szkół, które spełniły ten warunek)</t>
    </r>
  </si>
  <si>
    <r>
      <t xml:space="preserve">Nie                            </t>
    </r>
    <r>
      <rPr>
        <b/>
        <i/>
        <sz val="9"/>
        <color theme="1"/>
        <rFont val="Calibri"/>
        <family val="2"/>
        <charset val="238"/>
        <scheme val="minor"/>
      </rPr>
      <t xml:space="preserve">(Proszę o podanie liczby szkół, które nie spełniły tego warunku) </t>
    </r>
  </si>
  <si>
    <r>
      <t xml:space="preserve">Nie                                          </t>
    </r>
    <r>
      <rPr>
        <b/>
        <i/>
        <sz val="9"/>
        <color theme="1"/>
        <rFont val="Calibri"/>
        <family val="2"/>
        <charset val="238"/>
        <scheme val="minor"/>
      </rPr>
      <t xml:space="preserve">(Proszę o podanie liczby szkół, które nie spełniły tego warunku) </t>
    </r>
  </si>
  <si>
    <r>
      <t xml:space="preserve">TAK                                     </t>
    </r>
    <r>
      <rPr>
        <b/>
        <i/>
        <sz val="9"/>
        <color theme="1"/>
        <rFont val="Calibri"/>
        <family val="2"/>
        <charset val="238"/>
        <scheme val="minor"/>
      </rPr>
      <t>(Proszę o podanie liczby szkół, które spełniły ten warunek)</t>
    </r>
  </si>
  <si>
    <r>
      <t xml:space="preserve">Liczba szkół                    </t>
    </r>
    <r>
      <rPr>
        <b/>
        <i/>
        <sz val="9"/>
        <color theme="1"/>
        <rFont val="Calibri"/>
        <family val="2"/>
        <charset val="238"/>
        <scheme val="minor"/>
      </rPr>
      <t>(Proszę o podanie liczby szkół, które spełniły ten warunek)</t>
    </r>
  </si>
  <si>
    <t>Liczba nauczycieli</t>
  </si>
  <si>
    <t>Liczba spotkań</t>
  </si>
  <si>
    <t>Liczba lekcji</t>
  </si>
  <si>
    <t>Liczba zakupionych pomocy dydaktycznych lub narzędzi do terapii  dla uczniów mających problemy w edukacji szkolnej z przyczyn innych niż wymienione we wniosku B dyrektora szkoły punktach 1 do 4 z zaburzeniami wymagającymi terapii logopedycznej lub psychologicznej</t>
  </si>
  <si>
    <t>Liczba zakupionego specjalistycznego oprogramowania do pomocy dydaktycznych lub narzędzi do terapii, wskazanych w cz. IV 3-7 wniosku B dyrektora szkoły, wykorzystywanego w TIK</t>
  </si>
  <si>
    <t xml:space="preserve">Kwota wykorzystanego wsparcia finansowego </t>
  </si>
  <si>
    <t>Koszty zakupu sprzętu, pomocy dydaktycznych i narzedzi do terapii z podziałem na rodzaje szkół</t>
  </si>
  <si>
    <t>Podpis osoby upoważnionej</t>
  </si>
  <si>
    <t>mazowieckie</t>
  </si>
  <si>
    <t>dolnośląskie</t>
  </si>
  <si>
    <t>kujawsko-pomorskie</t>
  </si>
  <si>
    <t>lubelskie</t>
  </si>
  <si>
    <t>lubuskie</t>
  </si>
  <si>
    <t>łódzkie</t>
  </si>
  <si>
    <t>małopolskie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</si>
  <si>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</si>
  <si>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</si>
  <si>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</si>
  <si>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</si>
  <si>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</si>
  <si>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</si>
  <si>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</si>
  <si>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</si>
  <si>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</si>
  <si>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Ministerstwo Kultury, Dziedzictwa Narodowego i Sportu</t>
  </si>
  <si>
    <t>Ministerstwo Rolnictwa i Rozwoju Wsi</t>
  </si>
  <si>
    <t>Ministerstwo Edukacji i Nauki (ORPEG)</t>
  </si>
  <si>
    <t>SUMA  BRANŻOWE SZKOŁY I STOPNIA</t>
  </si>
  <si>
    <t>SUMA BRANŻOWE SZKOŁY I STOPNIA</t>
  </si>
  <si>
    <t>Ministerstwo</t>
  </si>
  <si>
    <t>Całkowita kwota przyznanego wsparcia finansowego dla ministerstwa</t>
  </si>
  <si>
    <t>Nazwa szkoły</t>
  </si>
  <si>
    <t xml:space="preserve"> Nazwa ministerstwa</t>
  </si>
  <si>
    <t>Liczba szkół                                                 z danego ministerstwa uczestnicząca w programie</t>
  </si>
  <si>
    <t>Nazwa ministerstwa</t>
  </si>
  <si>
    <t>Załącznik nr 4</t>
  </si>
  <si>
    <t>Typ szkoły</t>
  </si>
  <si>
    <t>RSPO</t>
  </si>
  <si>
    <t>adres mailowy</t>
  </si>
  <si>
    <t>Typ wniosku</t>
  </si>
  <si>
    <t>Zestawienie ilościowe zakupionego sprzętu, pomocy dydaktycznych i narzedzi do terapi w 2022 roku w ramach rządowego Programu "Aktywna tablica"</t>
  </si>
  <si>
    <t>Sprawozdanie z  realizacji zadań określonych w Rządowym programie "Aktywna Tablica" w 2022 roku.</t>
  </si>
  <si>
    <t>Wykaz szkół uczestniczących w Programie w 2022 roku</t>
  </si>
  <si>
    <r>
      <t xml:space="preserve">UWAGA:                                                                                                            Szanowni Państwo,                                                                                                          - we wszystkich załącznikach wypełniamy tylko białe komórki w tabelach,                                                                                                                - jeżeli w załącznikach 2, 3 i 4 zabraknie wierszy proszę o wstawienie dodatkowych,                                                                                                                                 - kwoty zaokrąglamy do pełnych złotych                                                                                           - proszę nie usuwać niewypełnionych wierszy w tabelach.                                                               </t>
    </r>
    <r>
      <rPr>
        <b/>
        <sz val="12"/>
        <color rgb="FFFF0000"/>
        <rFont val="Calibri"/>
        <family val="2"/>
        <charset val="238"/>
        <scheme val="minor"/>
      </rPr>
      <t xml:space="preserve">- proszę o przesłanie wypełnionych tabel w wersji edytowalnej mailem na adres: Krzysztof.Klefas@mein.gov.pl     </t>
    </r>
    <r>
      <rPr>
        <b/>
        <sz val="12"/>
        <color theme="1"/>
        <rFont val="Calibri"/>
        <family val="2"/>
        <charset val="238"/>
        <scheme val="minor"/>
      </rPr>
      <t xml:space="preserve">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</si>
</sst>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zł&quot;"/>
    <numFmt numFmtId="169" formatCode="#,##0\ &quot;zł&quot;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i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u/>
      <sz val="12"/>
      <color indexed="8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9" fillId="0" borderId="0" xfId="0" applyFont="1"/>
    <xf numFmtId="0" fontId="0" fillId="0" borderId="0" xfId="0" applyAlignment="1" applyProtection="1"/>
    <xf numFmtId="0" fontId="0" fillId="0" borderId="0" xfId="0" applyBorder="1" applyAlignment="1" applyProtection="1"/>
    <xf numFmtId="0" fontId="1" fillId="2" borderId="31" xfId="0" applyFont="1" applyFill="1" applyBorder="1" applyAlignment="1" applyProtection="1">
      <alignment vertical="center"/>
    </xf>
    <xf numFmtId="0" fontId="1" fillId="2" borderId="28" xfId="0" applyFont="1" applyFill="1" applyBorder="1" applyAlignment="1" applyProtection="1">
      <alignment vertical="center"/>
    </xf>
    <xf numFmtId="0" fontId="1" fillId="2" borderId="32" xfId="0" applyFont="1" applyFill="1" applyBorder="1" applyAlignment="1" applyProtection="1">
      <alignment vertical="center"/>
    </xf>
    <xf numFmtId="0" fontId="1" fillId="2" borderId="27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 wrapText="1"/>
    </xf>
    <xf numFmtId="0" fontId="3" fillId="2" borderId="36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Border="1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10" fillId="2" borderId="17" xfId="0" applyFont="1" applyFill="1" applyBorder="1" applyAlignment="1" applyProtection="1">
      <alignment horizontal="right" vertical="center" wrapText="1"/>
    </xf>
    <xf numFmtId="0" fontId="14" fillId="4" borderId="1" xfId="0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right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4" fillId="2" borderId="30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8" fillId="3" borderId="0" xfId="0" applyFont="1" applyFill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9" xfId="0" applyFont="1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Protection="1"/>
    <xf numFmtId="0" fontId="9" fillId="2" borderId="8" xfId="0" applyFont="1" applyFill="1" applyBorder="1" applyAlignment="1" applyProtection="1">
      <alignment horizontal="right" vertical="center"/>
    </xf>
    <xf numFmtId="0" fontId="9" fillId="2" borderId="2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left" vertical="top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0" fillId="2" borderId="14" xfId="0" applyFill="1" applyBorder="1" applyAlignment="1" applyProtection="1">
      <alignment horizontal="center" vertical="center"/>
    </xf>
    <xf numFmtId="0" fontId="0" fillId="2" borderId="1" xfId="0" applyFont="1" applyFill="1" applyBorder="1" applyProtection="1"/>
    <xf numFmtId="0" fontId="9" fillId="2" borderId="1" xfId="0" applyFont="1" applyFill="1" applyBorder="1" applyAlignment="1" applyProtection="1">
      <alignment horizontal="center" vertical="center" wrapText="1"/>
    </xf>
    <xf numFmtId="0" fontId="0" fillId="2" borderId="16" xfId="0" applyFill="1" applyBorder="1" applyAlignment="1" applyProtection="1">
      <alignment horizontal="center" vertical="center"/>
    </xf>
    <xf numFmtId="0" fontId="0" fillId="2" borderId="6" xfId="0" applyFont="1" applyFill="1" applyBorder="1" applyProtection="1"/>
    <xf numFmtId="0" fontId="9" fillId="2" borderId="6" xfId="0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1" fillId="2" borderId="1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3" borderId="0" xfId="0" applyFont="1" applyFill="1" applyProtection="1"/>
    <xf numFmtId="0" fontId="9" fillId="0" borderId="0" xfId="0" applyFont="1" applyAlignment="1" applyProtection="1">
      <alignment horizontal="right" vertical="center"/>
    </xf>
    <xf numFmtId="0" fontId="9" fillId="3" borderId="0" xfId="0" applyFont="1" applyFill="1" applyBorder="1" applyAlignment="1" applyProtection="1">
      <alignment vertical="center"/>
    </xf>
    <xf numFmtId="0" fontId="9" fillId="2" borderId="4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 applyProtection="1">
      <alignment horizontal="center" vertical="center" wrapText="1"/>
    </xf>
    <xf numFmtId="0" fontId="9" fillId="3" borderId="24" xfId="0" applyFont="1" applyFill="1" applyBorder="1" applyAlignment="1" applyProtection="1">
      <alignment horizontal="center" vertical="center"/>
    </xf>
    <xf numFmtId="0" fontId="9" fillId="2" borderId="19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vertical="top" wrapText="1"/>
      <protection locked="0"/>
    </xf>
    <xf numFmtId="0" fontId="7" fillId="0" borderId="0" xfId="0" applyFont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164" fontId="3" fillId="0" borderId="0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/>
    </xf>
    <xf numFmtId="0" fontId="0" fillId="2" borderId="10" xfId="0" applyFont="1" applyFill="1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40" xfId="0" applyFont="1" applyBorder="1" applyAlignment="1" applyProtection="1">
      <alignment horizontal="left" vertical="top" wrapText="1"/>
      <protection locked="0"/>
    </xf>
    <xf numFmtId="0" fontId="17" fillId="2" borderId="41" xfId="0" applyFont="1" applyFill="1" applyBorder="1" applyAlignment="1" applyProtection="1">
      <alignment horizontal="center" vertical="center"/>
    </xf>
    <xf numFmtId="0" fontId="9" fillId="2" borderId="42" xfId="0" applyFont="1" applyFill="1" applyBorder="1" applyAlignment="1" applyProtection="1">
      <alignment horizontal="right" vertical="center"/>
    </xf>
    <xf numFmtId="0" fontId="17" fillId="2" borderId="43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4" fillId="2" borderId="4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left" vertical="center"/>
      <protection locked="0"/>
    </xf>
    <xf numFmtId="0" fontId="0" fillId="0" borderId="15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left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 wrapText="1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0" fontId="3" fillId="3" borderId="18" xfId="0" applyFont="1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top" wrapText="1"/>
    </xf>
    <xf numFmtId="0" fontId="0" fillId="4" borderId="1" xfId="0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2" fillId="2" borderId="25" xfId="0" applyFont="1" applyFill="1" applyBorder="1" applyAlignment="1" applyProtection="1">
      <alignment horizontal="center" vertical="center"/>
    </xf>
    <xf numFmtId="0" fontId="2" fillId="2" borderId="37" xfId="0" applyFont="1" applyFill="1" applyBorder="1" applyAlignment="1" applyProtection="1">
      <alignment horizontal="center" vertical="center"/>
    </xf>
    <xf numFmtId="0" fontId="2" fillId="2" borderId="38" xfId="0" applyFont="1" applyFill="1" applyBorder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 wrapText="1"/>
    </xf>
    <xf numFmtId="0" fontId="16" fillId="5" borderId="20" xfId="0" applyFont="1" applyFill="1" applyBorder="1" applyAlignment="1" applyProtection="1">
      <alignment horizontal="left" vertical="center"/>
    </xf>
    <xf numFmtId="0" fontId="7" fillId="5" borderId="0" xfId="0" applyFont="1" applyFill="1" applyBorder="1" applyAlignment="1" applyProtection="1">
      <alignment horizontal="left" vertical="center"/>
    </xf>
    <xf numFmtId="0" fontId="9" fillId="3" borderId="22" xfId="0" applyFont="1" applyFill="1" applyBorder="1" applyAlignment="1" applyProtection="1">
      <alignment horizontal="left" vertical="center"/>
    </xf>
    <xf numFmtId="0" fontId="9" fillId="3" borderId="23" xfId="0" applyFont="1" applyFill="1" applyBorder="1" applyAlignment="1" applyProtection="1">
      <alignment horizontal="left" vertical="center"/>
    </xf>
    <xf numFmtId="0" fontId="9" fillId="3" borderId="24" xfId="0" applyFont="1" applyFill="1" applyBorder="1" applyAlignment="1" applyProtection="1">
      <alignment horizontal="left" vertical="center"/>
    </xf>
    <xf numFmtId="0" fontId="9" fillId="2" borderId="22" xfId="0" applyFont="1" applyFill="1" applyBorder="1" applyAlignment="1" applyProtection="1">
      <alignment horizontal="left" vertical="center"/>
    </xf>
    <xf numFmtId="0" fontId="9" fillId="2" borderId="23" xfId="0" applyFont="1" applyFill="1" applyBorder="1" applyAlignment="1" applyProtection="1">
      <alignment horizontal="left" vertical="center"/>
    </xf>
    <xf numFmtId="0" fontId="9" fillId="2" borderId="24" xfId="0" applyFont="1" applyFill="1" applyBorder="1" applyAlignment="1" applyProtection="1">
      <alignment horizontal="left" vertical="center"/>
    </xf>
    <xf numFmtId="0" fontId="12" fillId="2" borderId="17" xfId="0" applyFont="1" applyFill="1" applyBorder="1" applyAlignment="1" applyProtection="1">
      <alignment horizontal="center" vertical="center"/>
    </xf>
    <xf numFmtId="0" fontId="12" fillId="2" borderId="18" xfId="0" applyFont="1" applyFill="1" applyBorder="1" applyAlignment="1" applyProtection="1">
      <alignment horizontal="center" vertical="center"/>
    </xf>
    <xf numFmtId="0" fontId="12" fillId="2" borderId="19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/>
    </xf>
    <xf numFmtId="0" fontId="9" fillId="2" borderId="17" xfId="0" applyFont="1" applyFill="1" applyBorder="1" applyAlignment="1" applyProtection="1">
      <alignment horizontal="left" vertical="center"/>
    </xf>
    <xf numFmtId="0" fontId="9" fillId="2" borderId="18" xfId="0" applyFont="1" applyFill="1" applyBorder="1" applyAlignment="1" applyProtection="1">
      <alignment horizontal="left" vertical="center"/>
    </xf>
    <xf numFmtId="0" fontId="9" fillId="2" borderId="19" xfId="0" applyFont="1" applyFill="1" applyBorder="1" applyAlignment="1" applyProtection="1">
      <alignment horizontal="left" vertical="center"/>
    </xf>
    <xf numFmtId="0" fontId="17" fillId="3" borderId="17" xfId="0" applyFont="1" applyFill="1" applyBorder="1" applyAlignment="1" applyProtection="1">
      <alignment horizontal="left" vertical="center"/>
    </xf>
    <xf numFmtId="0" fontId="17" fillId="3" borderId="18" xfId="0" applyFont="1" applyFill="1" applyBorder="1" applyAlignment="1" applyProtection="1">
      <alignment horizontal="left" vertical="center"/>
    </xf>
    <xf numFmtId="0" fontId="17" fillId="3" borderId="19" xfId="0" applyFont="1" applyFill="1" applyBorder="1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69" fontId="2" fillId="0" borderId="33" xfId="0" applyNumberFormat="1" applyFont="1" applyBorder="1" applyAlignment="1" applyProtection="1">
      <alignment horizontal="center" vertical="center"/>
      <protection locked="0"/>
    </xf>
    <xf numFmtId="169" fontId="2" fillId="0" borderId="34" xfId="0" applyNumberFormat="1" applyFont="1" applyBorder="1" applyAlignment="1" applyProtection="1">
      <alignment horizontal="center" vertical="center"/>
      <protection locked="0"/>
    </xf>
    <xf numFmtId="169" fontId="2" fillId="0" borderId="29" xfId="0" applyNumberFormat="1" applyFont="1" applyBorder="1" applyAlignment="1" applyProtection="1">
      <alignment horizontal="center" vertical="center"/>
      <protection locked="0"/>
    </xf>
    <xf numFmtId="169" fontId="2" fillId="0" borderId="35" xfId="0" applyNumberFormat="1" applyFont="1" applyBorder="1" applyAlignment="1" applyProtection="1">
      <alignment horizontal="center" vertical="center"/>
      <protection locked="0"/>
    </xf>
    <xf numFmtId="169" fontId="3" fillId="2" borderId="36" xfId="0" applyNumberFormat="1" applyFont="1" applyFill="1" applyBorder="1" applyAlignment="1" applyProtection="1">
      <alignment horizontal="center" vertical="center"/>
    </xf>
    <xf numFmtId="169" fontId="3" fillId="0" borderId="27" xfId="0" applyNumberFormat="1" applyFont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showGridLines="0" tabSelected="1" topLeftCell="A13" zoomScaleNormal="100" workbookViewId="0">
      <selection activeCell="E19" sqref="E19"/>
    </sheetView>
  </sheetViews>
  <sheetFormatPr defaultRowHeight="15" x14ac:dyDescent="0.25"/>
  <cols>
    <col min="1" max="1" width="4" style="11" customWidth="1"/>
    <col min="2" max="2" width="43.42578125" style="11" customWidth="1"/>
    <col min="3" max="3" width="33.7109375" style="11" customWidth="1"/>
    <col min="4" max="4" width="14.5703125" style="11" customWidth="1"/>
    <col min="5" max="6" width="25.7109375" style="11" customWidth="1"/>
    <col min="7" max="7" width="5.140625" style="11" customWidth="1"/>
    <col min="8" max="16384" width="9.140625" style="11"/>
  </cols>
  <sheetData>
    <row r="1" spans="1:10" ht="15.75" thickBot="1" x14ac:dyDescent="0.3">
      <c r="C1" s="11">
        <f>'Zał. 1 Koszty zakupu'!H11</f>
        <v>0</v>
      </c>
    </row>
    <row r="2" spans="1:10" ht="24.95" customHeight="1" thickBot="1" x14ac:dyDescent="0.3">
      <c r="A2" s="12"/>
      <c r="B2" s="13" t="s">
        <v>1</v>
      </c>
      <c r="C2" s="14" t="s">
        <v>95</v>
      </c>
      <c r="D2" s="116"/>
      <c r="E2" s="117"/>
      <c r="F2" s="118"/>
    </row>
    <row r="6" spans="1:10" ht="16.5" customHeight="1" x14ac:dyDescent="0.25">
      <c r="B6" s="115" t="s">
        <v>72</v>
      </c>
      <c r="C6" s="115"/>
      <c r="D6" s="115"/>
      <c r="E6" s="115"/>
      <c r="F6" s="115"/>
      <c r="G6" s="2"/>
      <c r="H6" s="2"/>
      <c r="I6" s="2"/>
      <c r="J6" s="2"/>
    </row>
    <row r="7" spans="1:10" ht="16.5" customHeight="1" thickBot="1" x14ac:dyDescent="0.3">
      <c r="B7" s="8"/>
      <c r="C7" s="8"/>
      <c r="D7" s="8"/>
      <c r="E7" s="8"/>
      <c r="F7" s="8"/>
      <c r="G7" s="2"/>
      <c r="H7" s="2"/>
      <c r="I7" s="2"/>
      <c r="J7" s="2"/>
    </row>
    <row r="8" spans="1:10" ht="30.75" thickBot="1" x14ac:dyDescent="0.3">
      <c r="B8" s="21" t="s">
        <v>96</v>
      </c>
      <c r="C8" s="165">
        <v>0</v>
      </c>
      <c r="D8" s="10"/>
      <c r="E8" s="71"/>
      <c r="F8" s="73"/>
      <c r="G8" s="2"/>
      <c r="H8" s="2"/>
      <c r="I8" s="2"/>
      <c r="J8" s="2"/>
    </row>
    <row r="9" spans="1:10" ht="15.75" customHeight="1" thickBot="1" x14ac:dyDescent="0.3">
      <c r="B9" s="2"/>
      <c r="C9" s="2"/>
      <c r="D9" s="2"/>
      <c r="E9" s="2"/>
      <c r="F9" s="2"/>
      <c r="G9" s="2"/>
      <c r="H9" s="2"/>
      <c r="I9" s="2"/>
      <c r="J9" s="2"/>
    </row>
    <row r="10" spans="1:10" ht="30.75" thickBot="1" x14ac:dyDescent="0.3">
      <c r="B10" s="121" t="s">
        <v>34</v>
      </c>
      <c r="C10" s="122"/>
      <c r="D10" s="7" t="s">
        <v>39</v>
      </c>
      <c r="E10" s="7" t="s">
        <v>71</v>
      </c>
      <c r="F10" s="72"/>
      <c r="G10" s="2"/>
      <c r="H10" s="2"/>
      <c r="I10" s="2"/>
      <c r="J10" s="2"/>
    </row>
    <row r="11" spans="1:10" ht="30" customHeight="1" thickBot="1" x14ac:dyDescent="0.3">
      <c r="B11" s="126" t="s">
        <v>48</v>
      </c>
      <c r="C11" s="127"/>
      <c r="D11" s="17">
        <v>0</v>
      </c>
      <c r="E11" s="160">
        <v>0</v>
      </c>
      <c r="F11" s="74"/>
      <c r="G11" s="2"/>
      <c r="H11" s="2"/>
      <c r="I11" s="2"/>
      <c r="J11" s="2"/>
    </row>
    <row r="12" spans="1:10" ht="30" customHeight="1" thickTop="1" x14ac:dyDescent="0.25">
      <c r="B12" s="123" t="s">
        <v>37</v>
      </c>
      <c r="C12" s="4" t="s">
        <v>35</v>
      </c>
      <c r="D12" s="18">
        <v>0</v>
      </c>
      <c r="E12" s="161">
        <v>0</v>
      </c>
      <c r="F12" s="74"/>
      <c r="G12" s="2"/>
      <c r="H12" s="2"/>
      <c r="I12" s="2"/>
      <c r="J12" s="2"/>
    </row>
    <row r="13" spans="1:10" ht="30" customHeight="1" x14ac:dyDescent="0.25">
      <c r="B13" s="124"/>
      <c r="C13" s="5" t="s">
        <v>36</v>
      </c>
      <c r="D13" s="19">
        <v>0</v>
      </c>
      <c r="E13" s="162">
        <v>0</v>
      </c>
      <c r="F13" s="74"/>
      <c r="G13" s="2"/>
      <c r="H13" s="2"/>
      <c r="I13" s="2"/>
      <c r="J13" s="2"/>
    </row>
    <row r="14" spans="1:10" ht="30" customHeight="1" thickBot="1" x14ac:dyDescent="0.3">
      <c r="B14" s="125"/>
      <c r="C14" s="6" t="s">
        <v>38</v>
      </c>
      <c r="D14" s="20">
        <v>0</v>
      </c>
      <c r="E14" s="163">
        <v>0</v>
      </c>
      <c r="F14" s="74"/>
      <c r="G14" s="2"/>
      <c r="H14" s="2"/>
      <c r="I14" s="2"/>
      <c r="J14" s="2"/>
    </row>
    <row r="15" spans="1:10" ht="33" customHeight="1" thickTop="1" thickBot="1" x14ac:dyDescent="0.3">
      <c r="B15" s="3"/>
      <c r="C15" s="3"/>
      <c r="D15" s="9">
        <f>SUM(D11:D14)</f>
        <v>0</v>
      </c>
      <c r="E15" s="164">
        <f>SUM(E11:E14)</f>
        <v>0</v>
      </c>
      <c r="F15" s="73"/>
      <c r="G15" s="2"/>
      <c r="H15" s="2"/>
      <c r="I15" s="2"/>
      <c r="J15" s="2"/>
    </row>
    <row r="16" spans="1:10" ht="15" customHeight="1" x14ac:dyDescent="0.25">
      <c r="B16" s="3"/>
      <c r="C16" s="3"/>
      <c r="D16" s="3"/>
      <c r="E16" s="3"/>
      <c r="F16" s="2"/>
      <c r="G16" s="2"/>
      <c r="H16" s="2"/>
      <c r="I16" s="2"/>
      <c r="J16" s="2"/>
    </row>
    <row r="17" spans="2:10" ht="15" customHeight="1" x14ac:dyDescent="0.25">
      <c r="B17" s="3"/>
      <c r="C17" s="3"/>
      <c r="D17" s="3"/>
      <c r="E17" s="3"/>
      <c r="F17" s="2"/>
      <c r="G17" s="2"/>
      <c r="H17" s="2"/>
      <c r="I17" s="2"/>
      <c r="J17" s="2"/>
    </row>
    <row r="18" spans="2:10" ht="15" customHeight="1" x14ac:dyDescent="0.25">
      <c r="B18" s="3"/>
      <c r="C18" s="3"/>
      <c r="D18" s="3"/>
      <c r="E18" s="3"/>
      <c r="F18" s="2"/>
      <c r="G18" s="2"/>
      <c r="H18" s="2"/>
      <c r="I18" s="2"/>
      <c r="J18" s="2"/>
    </row>
    <row r="19" spans="2:10" ht="138.75" customHeight="1" x14ac:dyDescent="0.25">
      <c r="B19" s="119" t="s">
        <v>109</v>
      </c>
      <c r="C19" s="119"/>
      <c r="D19" s="3"/>
      <c r="E19" s="3"/>
      <c r="F19" s="2"/>
      <c r="G19" s="2"/>
      <c r="H19" s="2"/>
      <c r="I19" s="2"/>
      <c r="J19" s="2"/>
    </row>
    <row r="20" spans="2:10" ht="15" customHeight="1" x14ac:dyDescent="0.25">
      <c r="B20" s="3"/>
      <c r="C20" s="3"/>
      <c r="D20" s="3"/>
      <c r="E20" s="3"/>
      <c r="F20" s="2"/>
      <c r="G20" s="2"/>
      <c r="H20" s="2"/>
      <c r="I20" s="2"/>
      <c r="J20" s="2"/>
    </row>
    <row r="21" spans="2:10" ht="15" customHeight="1" x14ac:dyDescent="0.25">
      <c r="B21" s="3"/>
      <c r="C21" s="3"/>
      <c r="D21" s="3"/>
      <c r="E21" s="3"/>
      <c r="F21" s="2"/>
      <c r="G21" s="2"/>
      <c r="H21" s="2"/>
      <c r="I21" s="2"/>
      <c r="J21" s="2"/>
    </row>
    <row r="22" spans="2:10" ht="15" customHeight="1" x14ac:dyDescent="0.25">
      <c r="B22" s="120"/>
      <c r="C22" s="3"/>
      <c r="D22" s="3"/>
      <c r="E22" s="3"/>
      <c r="F22" s="2"/>
      <c r="G22" s="2"/>
      <c r="H22" s="2"/>
      <c r="I22" s="2"/>
      <c r="J22" s="2"/>
    </row>
    <row r="23" spans="2:10" ht="15" customHeight="1" x14ac:dyDescent="0.25">
      <c r="B23" s="120"/>
      <c r="C23" s="3"/>
      <c r="D23" s="3"/>
      <c r="E23" s="3"/>
      <c r="F23" s="2"/>
      <c r="G23" s="2"/>
      <c r="H23" s="2"/>
      <c r="I23" s="2"/>
      <c r="J23" s="2"/>
    </row>
    <row r="24" spans="2:10" ht="15" customHeight="1" x14ac:dyDescent="0.25">
      <c r="B24" s="120"/>
      <c r="C24" s="3"/>
      <c r="D24" s="3"/>
      <c r="E24" s="3"/>
      <c r="F24" s="2"/>
      <c r="G24" s="2"/>
      <c r="H24" s="2"/>
      <c r="I24" s="2"/>
      <c r="J24" s="2"/>
    </row>
    <row r="25" spans="2:10" ht="15" customHeight="1" x14ac:dyDescent="0.25">
      <c r="B25" s="120"/>
      <c r="C25" s="3"/>
      <c r="D25" s="3"/>
      <c r="E25" s="3"/>
      <c r="F25" s="2"/>
      <c r="G25" s="2"/>
      <c r="H25" s="2"/>
      <c r="I25" s="2"/>
      <c r="J25" s="2"/>
    </row>
    <row r="26" spans="2:10" ht="15" customHeight="1" x14ac:dyDescent="0.25">
      <c r="B26" s="15" t="s">
        <v>73</v>
      </c>
      <c r="C26" s="3"/>
      <c r="D26" s="3"/>
      <c r="E26" s="3"/>
      <c r="F26" s="2"/>
      <c r="G26" s="2"/>
      <c r="H26" s="2"/>
      <c r="I26" s="2"/>
      <c r="J26" s="2"/>
    </row>
    <row r="27" spans="2:10" ht="15" customHeight="1" x14ac:dyDescent="0.25">
      <c r="B27" s="16"/>
      <c r="C27" s="16"/>
      <c r="D27" s="16"/>
      <c r="E27" s="16"/>
    </row>
    <row r="28" spans="2:10" ht="15" customHeight="1" x14ac:dyDescent="0.25">
      <c r="B28" s="16"/>
      <c r="C28" s="16"/>
      <c r="D28" s="16"/>
      <c r="E28" s="16"/>
    </row>
    <row r="29" spans="2:10" ht="15" customHeight="1" x14ac:dyDescent="0.25">
      <c r="B29" s="16"/>
      <c r="C29" s="16"/>
      <c r="D29" s="16"/>
      <c r="E29" s="16"/>
    </row>
    <row r="30" spans="2:10" x14ac:dyDescent="0.25">
      <c r="B30" s="16"/>
      <c r="C30" s="16"/>
      <c r="D30" s="16"/>
      <c r="E30" s="16"/>
    </row>
    <row r="31" spans="2:10" x14ac:dyDescent="0.25">
      <c r="B31" s="16"/>
      <c r="C31" s="16"/>
      <c r="D31" s="16"/>
      <c r="E31" s="16"/>
    </row>
    <row r="32" spans="2:10" x14ac:dyDescent="0.25">
      <c r="B32" s="16"/>
      <c r="C32" s="16"/>
      <c r="D32" s="16"/>
      <c r="E32" s="16"/>
    </row>
    <row r="33" spans="2:5" x14ac:dyDescent="0.25">
      <c r="B33" s="16"/>
      <c r="C33" s="16"/>
      <c r="D33" s="16"/>
      <c r="E33" s="16"/>
    </row>
    <row r="34" spans="2:5" x14ac:dyDescent="0.25">
      <c r="B34" s="16"/>
      <c r="C34" s="16"/>
      <c r="D34" s="16"/>
      <c r="E34" s="16"/>
    </row>
    <row r="35" spans="2:5" x14ac:dyDescent="0.25">
      <c r="B35" s="16"/>
      <c r="C35" s="16"/>
      <c r="D35" s="16"/>
      <c r="E35" s="16"/>
    </row>
    <row r="36" spans="2:5" x14ac:dyDescent="0.25">
      <c r="B36" s="16"/>
      <c r="C36" s="16"/>
      <c r="D36" s="16"/>
      <c r="E36" s="16"/>
    </row>
    <row r="37" spans="2:5" x14ac:dyDescent="0.25">
      <c r="B37" s="16"/>
      <c r="C37" s="16"/>
      <c r="D37" s="16"/>
      <c r="E37" s="16"/>
    </row>
    <row r="38" spans="2:5" x14ac:dyDescent="0.25">
      <c r="B38" s="16"/>
      <c r="C38" s="16"/>
      <c r="D38" s="16"/>
      <c r="E38" s="16"/>
    </row>
    <row r="39" spans="2:5" x14ac:dyDescent="0.25">
      <c r="B39" s="16"/>
      <c r="C39" s="16"/>
      <c r="D39" s="16"/>
      <c r="E39" s="16"/>
    </row>
  </sheetData>
  <mergeCells count="7">
    <mergeCell ref="B6:F6"/>
    <mergeCell ref="D2:F2"/>
    <mergeCell ref="B19:C19"/>
    <mergeCell ref="B22:B25"/>
    <mergeCell ref="B10:C10"/>
    <mergeCell ref="B12:B14"/>
    <mergeCell ref="B11:C11"/>
  </mergeCells>
  <pageMargins left="0.7" right="0.7" top="0.75" bottom="0.75" header="0.3" footer="0.3"/>
  <pageSetup paperSize="9" scale="4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Arkusz1!$C$2:$C$21</xm:f>
          </x14:formula1>
          <xm:sqref>D2:F2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1"/>
  <sheetViews>
    <sheetView showGridLines="0" topLeftCell="A16" zoomScaleNormal="100" workbookViewId="0">
      <selection activeCell="B2" sqref="B2:L3"/>
    </sheetView>
  </sheetViews>
  <sheetFormatPr defaultRowHeight="15" x14ac:dyDescent="0.25"/>
  <cols>
    <col min="1" max="1" width="5.140625" style="12" customWidth="1"/>
    <col min="2" max="2" width="60.28515625" style="11" customWidth="1"/>
    <col min="3" max="3" width="14.85546875" style="11" customWidth="1"/>
    <col min="4" max="23" width="19.7109375" style="12" customWidth="1"/>
    <col min="24" max="16384" width="9.140625" style="11"/>
  </cols>
  <sheetData>
    <row r="1" spans="1:23" ht="24.95" customHeight="1" x14ac:dyDescent="0.25">
      <c r="B1" s="13" t="s">
        <v>2</v>
      </c>
      <c r="C1" s="128" t="str">
        <f>T('Zał. 1 Koszty zakupu'!D2:F2)</f>
        <v/>
      </c>
      <c r="D1" s="128"/>
      <c r="E1" s="128"/>
      <c r="F1" s="128"/>
    </row>
    <row r="2" spans="1:23" ht="29.25" customHeight="1" x14ac:dyDescent="0.25">
      <c r="B2" s="129" t="s">
        <v>106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1:23" ht="17.25" customHeight="1" x14ac:dyDescent="0.25"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</row>
    <row r="4" spans="1:23" ht="17.25" customHeight="1" thickBot="1" x14ac:dyDescent="0.3">
      <c r="B4" s="70"/>
      <c r="C4" s="70"/>
      <c r="D4" s="22"/>
      <c r="E4" s="22"/>
      <c r="F4" s="22"/>
      <c r="G4" s="22"/>
      <c r="H4" s="22"/>
      <c r="I4" s="22"/>
      <c r="J4" s="22"/>
      <c r="K4" s="22"/>
      <c r="L4" s="22"/>
    </row>
    <row r="5" spans="1:23" s="28" customFormat="1" ht="255.75" thickBot="1" x14ac:dyDescent="0.3">
      <c r="A5" s="23" t="s">
        <v>23</v>
      </c>
      <c r="B5" s="24" t="s">
        <v>100</v>
      </c>
      <c r="C5" s="24" t="s">
        <v>99</v>
      </c>
      <c r="D5" s="25" t="s">
        <v>22</v>
      </c>
      <c r="E5" s="25" t="s">
        <v>21</v>
      </c>
      <c r="F5" s="24" t="s">
        <v>20</v>
      </c>
      <c r="G5" s="24" t="s">
        <v>19</v>
      </c>
      <c r="H5" s="24" t="s">
        <v>18</v>
      </c>
      <c r="I5" s="24" t="s">
        <v>17</v>
      </c>
      <c r="J5" s="24" t="s">
        <v>16</v>
      </c>
      <c r="K5" s="24" t="s">
        <v>15</v>
      </c>
      <c r="L5" s="25" t="s">
        <v>5</v>
      </c>
      <c r="M5" s="24" t="s">
        <v>14</v>
      </c>
      <c r="N5" s="24" t="s">
        <v>24</v>
      </c>
      <c r="O5" s="24" t="s">
        <v>25</v>
      </c>
      <c r="P5" s="24" t="s">
        <v>26</v>
      </c>
      <c r="Q5" s="24" t="s">
        <v>27</v>
      </c>
      <c r="R5" s="24" t="s">
        <v>28</v>
      </c>
      <c r="S5" s="26" t="s">
        <v>69</v>
      </c>
      <c r="T5" s="24" t="s">
        <v>70</v>
      </c>
      <c r="U5" s="24" t="s">
        <v>31</v>
      </c>
      <c r="V5" s="24" t="s">
        <v>30</v>
      </c>
      <c r="W5" s="27" t="s">
        <v>29</v>
      </c>
    </row>
    <row r="6" spans="1:23" s="32" customFormat="1" ht="12.75" customHeight="1" thickBot="1" x14ac:dyDescent="0.3">
      <c r="A6" s="29">
        <v>1</v>
      </c>
      <c r="B6" s="30">
        <v>2</v>
      </c>
      <c r="C6" s="30"/>
      <c r="D6" s="31">
        <v>3</v>
      </c>
      <c r="E6" s="30">
        <v>4</v>
      </c>
      <c r="F6" s="31">
        <v>5</v>
      </c>
      <c r="G6" s="30">
        <v>6</v>
      </c>
      <c r="H6" s="31">
        <v>7</v>
      </c>
      <c r="I6" s="30">
        <v>8</v>
      </c>
      <c r="J6" s="31">
        <v>9</v>
      </c>
      <c r="K6" s="30">
        <v>10</v>
      </c>
      <c r="L6" s="31">
        <v>11</v>
      </c>
      <c r="M6" s="30">
        <v>12</v>
      </c>
      <c r="N6" s="31">
        <v>13</v>
      </c>
      <c r="O6" s="30">
        <v>14</v>
      </c>
      <c r="P6" s="31">
        <v>15</v>
      </c>
      <c r="Q6" s="30">
        <v>16</v>
      </c>
      <c r="R6" s="31">
        <v>17</v>
      </c>
      <c r="S6" s="30">
        <v>18</v>
      </c>
      <c r="T6" s="31">
        <v>19</v>
      </c>
      <c r="U6" s="30">
        <v>20</v>
      </c>
      <c r="V6" s="31">
        <v>21</v>
      </c>
      <c r="W6" s="77">
        <v>22</v>
      </c>
    </row>
    <row r="7" spans="1:23" s="32" customFormat="1" ht="27.75" customHeight="1" thickBot="1" x14ac:dyDescent="0.3">
      <c r="A7" s="130" t="s">
        <v>40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</row>
    <row r="8" spans="1:23" ht="16.5" thickBot="1" x14ac:dyDescent="0.3">
      <c r="A8" s="83">
        <v>1</v>
      </c>
      <c r="B8" s="48"/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  <c r="U8" s="49">
        <v>0</v>
      </c>
      <c r="V8" s="49">
        <v>0</v>
      </c>
      <c r="W8" s="50">
        <v>0</v>
      </c>
    </row>
    <row r="9" spans="1:23" s="34" customFormat="1" ht="30" customHeight="1" thickBot="1" x14ac:dyDescent="0.3">
      <c r="A9" s="33"/>
      <c r="B9" s="35" t="s">
        <v>41</v>
      </c>
      <c r="C9" s="37">
        <f t="shared" ref="C9:W9" si="0">SUM(C8:C8)</f>
        <v>0</v>
      </c>
      <c r="D9" s="37">
        <f t="shared" si="0"/>
        <v>0</v>
      </c>
      <c r="E9" s="37">
        <f t="shared" si="0"/>
        <v>0</v>
      </c>
      <c r="F9" s="37">
        <f t="shared" si="0"/>
        <v>0</v>
      </c>
      <c r="G9" s="37">
        <f t="shared" si="0"/>
        <v>0</v>
      </c>
      <c r="H9" s="37">
        <f t="shared" si="0"/>
        <v>0</v>
      </c>
      <c r="I9" s="37">
        <f t="shared" si="0"/>
        <v>0</v>
      </c>
      <c r="J9" s="37">
        <f t="shared" si="0"/>
        <v>0</v>
      </c>
      <c r="K9" s="37">
        <f t="shared" si="0"/>
        <v>0</v>
      </c>
      <c r="L9" s="37">
        <f t="shared" si="0"/>
        <v>0</v>
      </c>
      <c r="M9" s="37">
        <f t="shared" si="0"/>
        <v>0</v>
      </c>
      <c r="N9" s="37">
        <f t="shared" si="0"/>
        <v>0</v>
      </c>
      <c r="O9" s="37">
        <f t="shared" si="0"/>
        <v>0</v>
      </c>
      <c r="P9" s="37">
        <f t="shared" si="0"/>
        <v>0</v>
      </c>
      <c r="Q9" s="37">
        <f t="shared" si="0"/>
        <v>0</v>
      </c>
      <c r="R9" s="37">
        <f t="shared" si="0"/>
        <v>0</v>
      </c>
      <c r="S9" s="37">
        <f t="shared" si="0"/>
        <v>0</v>
      </c>
      <c r="T9" s="37">
        <f t="shared" si="0"/>
        <v>0</v>
      </c>
      <c r="U9" s="37">
        <f t="shared" si="0"/>
        <v>0</v>
      </c>
      <c r="V9" s="37">
        <f t="shared" si="0"/>
        <v>0</v>
      </c>
      <c r="W9" s="38">
        <f t="shared" si="0"/>
        <v>0</v>
      </c>
    </row>
    <row r="10" spans="1:23" ht="15.75" thickBot="1" x14ac:dyDescent="0.3"/>
    <row r="11" spans="1:23" ht="30" customHeight="1" thickBot="1" x14ac:dyDescent="0.3">
      <c r="A11" s="132" t="s">
        <v>46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4"/>
    </row>
    <row r="12" spans="1:23" ht="16.5" thickBot="1" x14ac:dyDescent="0.3">
      <c r="A12" s="83">
        <v>1</v>
      </c>
      <c r="B12" s="48"/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49">
        <v>0</v>
      </c>
      <c r="P12" s="49">
        <v>0</v>
      </c>
      <c r="Q12" s="49">
        <v>0</v>
      </c>
      <c r="R12" s="49">
        <v>0</v>
      </c>
      <c r="S12" s="49">
        <v>0</v>
      </c>
      <c r="T12" s="49">
        <v>0</v>
      </c>
      <c r="U12" s="49">
        <v>0</v>
      </c>
      <c r="V12" s="49">
        <v>0</v>
      </c>
      <c r="W12" s="50">
        <v>0</v>
      </c>
    </row>
    <row r="13" spans="1:23" ht="30" customHeight="1" thickBot="1" x14ac:dyDescent="0.3">
      <c r="A13" s="76"/>
      <c r="B13" s="35" t="s">
        <v>43</v>
      </c>
      <c r="C13" s="37">
        <f t="shared" ref="C13:W13" si="1">SUM(C12:C12)</f>
        <v>0</v>
      </c>
      <c r="D13" s="37">
        <f t="shared" si="1"/>
        <v>0</v>
      </c>
      <c r="E13" s="37">
        <f t="shared" si="1"/>
        <v>0</v>
      </c>
      <c r="F13" s="37">
        <f t="shared" si="1"/>
        <v>0</v>
      </c>
      <c r="G13" s="37">
        <f t="shared" si="1"/>
        <v>0</v>
      </c>
      <c r="H13" s="37">
        <f t="shared" si="1"/>
        <v>0</v>
      </c>
      <c r="I13" s="37">
        <f t="shared" si="1"/>
        <v>0</v>
      </c>
      <c r="J13" s="37">
        <f t="shared" si="1"/>
        <v>0</v>
      </c>
      <c r="K13" s="37">
        <f t="shared" si="1"/>
        <v>0</v>
      </c>
      <c r="L13" s="37">
        <f t="shared" si="1"/>
        <v>0</v>
      </c>
      <c r="M13" s="37">
        <f t="shared" si="1"/>
        <v>0</v>
      </c>
      <c r="N13" s="37">
        <f t="shared" si="1"/>
        <v>0</v>
      </c>
      <c r="O13" s="37">
        <f t="shared" si="1"/>
        <v>0</v>
      </c>
      <c r="P13" s="37">
        <f t="shared" si="1"/>
        <v>0</v>
      </c>
      <c r="Q13" s="37">
        <f t="shared" si="1"/>
        <v>0</v>
      </c>
      <c r="R13" s="37">
        <f t="shared" si="1"/>
        <v>0</v>
      </c>
      <c r="S13" s="37">
        <f t="shared" si="1"/>
        <v>0</v>
      </c>
      <c r="T13" s="37">
        <f t="shared" si="1"/>
        <v>0</v>
      </c>
      <c r="U13" s="37">
        <f t="shared" si="1"/>
        <v>0</v>
      </c>
      <c r="V13" s="37">
        <f t="shared" si="1"/>
        <v>0</v>
      </c>
      <c r="W13" s="38">
        <f t="shared" si="1"/>
        <v>0</v>
      </c>
    </row>
    <row r="14" spans="1:23" ht="15.75" thickBot="1" x14ac:dyDescent="0.3"/>
    <row r="15" spans="1:23" ht="30" customHeight="1" thickBot="1" x14ac:dyDescent="0.3">
      <c r="A15" s="132" t="s">
        <v>45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</row>
    <row r="16" spans="1:23" ht="16.5" thickBot="1" x14ac:dyDescent="0.3">
      <c r="A16" s="83">
        <v>1</v>
      </c>
      <c r="B16" s="48"/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v>0</v>
      </c>
      <c r="P16" s="49">
        <v>0</v>
      </c>
      <c r="Q16" s="49">
        <v>0</v>
      </c>
      <c r="R16" s="49">
        <v>0</v>
      </c>
      <c r="S16" s="49">
        <v>0</v>
      </c>
      <c r="T16" s="49">
        <v>0</v>
      </c>
      <c r="U16" s="49">
        <v>0</v>
      </c>
      <c r="V16" s="49">
        <v>0</v>
      </c>
      <c r="W16" s="50">
        <v>0</v>
      </c>
    </row>
    <row r="17" spans="1:23" ht="30" customHeight="1" thickBot="1" x14ac:dyDescent="0.3">
      <c r="A17" s="33"/>
      <c r="B17" s="35" t="s">
        <v>42</v>
      </c>
      <c r="C17" s="37">
        <f t="shared" ref="C17:W17" si="2">SUM(C16:C16)</f>
        <v>0</v>
      </c>
      <c r="D17" s="37">
        <f t="shared" si="2"/>
        <v>0</v>
      </c>
      <c r="E17" s="37">
        <f t="shared" si="2"/>
        <v>0</v>
      </c>
      <c r="F17" s="37">
        <f t="shared" si="2"/>
        <v>0</v>
      </c>
      <c r="G17" s="37">
        <f t="shared" si="2"/>
        <v>0</v>
      </c>
      <c r="H17" s="37">
        <f t="shared" si="2"/>
        <v>0</v>
      </c>
      <c r="I17" s="37">
        <f t="shared" si="2"/>
        <v>0</v>
      </c>
      <c r="J17" s="37">
        <f t="shared" si="2"/>
        <v>0</v>
      </c>
      <c r="K17" s="37">
        <f t="shared" si="2"/>
        <v>0</v>
      </c>
      <c r="L17" s="37">
        <f t="shared" si="2"/>
        <v>0</v>
      </c>
      <c r="M17" s="37">
        <f t="shared" si="2"/>
        <v>0</v>
      </c>
      <c r="N17" s="37">
        <f t="shared" si="2"/>
        <v>0</v>
      </c>
      <c r="O17" s="37">
        <f t="shared" si="2"/>
        <v>0</v>
      </c>
      <c r="P17" s="37">
        <f t="shared" si="2"/>
        <v>0</v>
      </c>
      <c r="Q17" s="37">
        <f t="shared" si="2"/>
        <v>0</v>
      </c>
      <c r="R17" s="37">
        <f t="shared" si="2"/>
        <v>0</v>
      </c>
      <c r="S17" s="37">
        <f t="shared" si="2"/>
        <v>0</v>
      </c>
      <c r="T17" s="37">
        <f t="shared" si="2"/>
        <v>0</v>
      </c>
      <c r="U17" s="37">
        <f t="shared" si="2"/>
        <v>0</v>
      </c>
      <c r="V17" s="37">
        <f t="shared" si="2"/>
        <v>0</v>
      </c>
      <c r="W17" s="38">
        <f t="shared" si="2"/>
        <v>0</v>
      </c>
    </row>
    <row r="18" spans="1:23" ht="15.75" thickBot="1" x14ac:dyDescent="0.3"/>
    <row r="19" spans="1:23" ht="30" customHeight="1" thickBot="1" x14ac:dyDescent="0.3">
      <c r="A19" s="132" t="s">
        <v>44</v>
      </c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4"/>
    </row>
    <row r="20" spans="1:23" ht="16.5" thickBot="1" x14ac:dyDescent="0.3">
      <c r="A20" s="83">
        <v>1</v>
      </c>
      <c r="B20" s="48"/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  <c r="S20" s="49">
        <v>0</v>
      </c>
      <c r="T20" s="49">
        <v>0</v>
      </c>
      <c r="U20" s="49">
        <v>0</v>
      </c>
      <c r="V20" s="49">
        <v>0</v>
      </c>
      <c r="W20" s="50">
        <v>0</v>
      </c>
    </row>
    <row r="21" spans="1:23" ht="30" customHeight="1" thickBot="1" x14ac:dyDescent="0.3">
      <c r="A21" s="33"/>
      <c r="B21" s="35" t="s">
        <v>93</v>
      </c>
      <c r="C21" s="37">
        <f t="shared" ref="C21:W21" si="3">SUM(C20:C20)</f>
        <v>0</v>
      </c>
      <c r="D21" s="37">
        <f t="shared" si="3"/>
        <v>0</v>
      </c>
      <c r="E21" s="37">
        <f t="shared" si="3"/>
        <v>0</v>
      </c>
      <c r="F21" s="37">
        <f t="shared" si="3"/>
        <v>0</v>
      </c>
      <c r="G21" s="37">
        <f t="shared" si="3"/>
        <v>0</v>
      </c>
      <c r="H21" s="37">
        <f t="shared" si="3"/>
        <v>0</v>
      </c>
      <c r="I21" s="37">
        <f t="shared" si="3"/>
        <v>0</v>
      </c>
      <c r="J21" s="37">
        <f t="shared" si="3"/>
        <v>0</v>
      </c>
      <c r="K21" s="37">
        <f t="shared" si="3"/>
        <v>0</v>
      </c>
      <c r="L21" s="37">
        <f t="shared" si="3"/>
        <v>0</v>
      </c>
      <c r="M21" s="37">
        <f t="shared" si="3"/>
        <v>0</v>
      </c>
      <c r="N21" s="37">
        <f t="shared" si="3"/>
        <v>0</v>
      </c>
      <c r="O21" s="37">
        <f t="shared" si="3"/>
        <v>0</v>
      </c>
      <c r="P21" s="37">
        <f t="shared" si="3"/>
        <v>0</v>
      </c>
      <c r="Q21" s="37">
        <f t="shared" si="3"/>
        <v>0</v>
      </c>
      <c r="R21" s="37">
        <f t="shared" si="3"/>
        <v>0</v>
      </c>
      <c r="S21" s="37">
        <f t="shared" si="3"/>
        <v>0</v>
      </c>
      <c r="T21" s="37">
        <f t="shared" si="3"/>
        <v>0</v>
      </c>
      <c r="U21" s="37">
        <f t="shared" si="3"/>
        <v>0</v>
      </c>
      <c r="V21" s="37">
        <f t="shared" si="3"/>
        <v>0</v>
      </c>
      <c r="W21" s="38">
        <f t="shared" si="3"/>
        <v>0</v>
      </c>
    </row>
    <row r="24" spans="1:23" ht="15" customHeight="1" x14ac:dyDescent="0.25"/>
    <row r="25" spans="1:23" ht="15.75" thickBot="1" x14ac:dyDescent="0.3"/>
    <row r="26" spans="1:23" ht="30" customHeight="1" thickBot="1" x14ac:dyDescent="0.3">
      <c r="A26" s="135" t="s">
        <v>47</v>
      </c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7"/>
    </row>
    <row r="27" spans="1:23" ht="15.75" x14ac:dyDescent="0.25">
      <c r="A27" s="39">
        <v>1</v>
      </c>
      <c r="B27" s="40" t="s">
        <v>48</v>
      </c>
      <c r="C27" s="41">
        <f t="shared" ref="C27:W27" si="4">C9</f>
        <v>0</v>
      </c>
      <c r="D27" s="41">
        <f t="shared" si="4"/>
        <v>0</v>
      </c>
      <c r="E27" s="41">
        <f t="shared" si="4"/>
        <v>0</v>
      </c>
      <c r="F27" s="41">
        <f t="shared" si="4"/>
        <v>0</v>
      </c>
      <c r="G27" s="41">
        <f t="shared" si="4"/>
        <v>0</v>
      </c>
      <c r="H27" s="41">
        <f t="shared" si="4"/>
        <v>0</v>
      </c>
      <c r="I27" s="41">
        <f t="shared" si="4"/>
        <v>0</v>
      </c>
      <c r="J27" s="41">
        <f t="shared" si="4"/>
        <v>0</v>
      </c>
      <c r="K27" s="41">
        <f t="shared" si="4"/>
        <v>0</v>
      </c>
      <c r="L27" s="41">
        <f t="shared" si="4"/>
        <v>0</v>
      </c>
      <c r="M27" s="41">
        <f t="shared" si="4"/>
        <v>0</v>
      </c>
      <c r="N27" s="41">
        <f t="shared" si="4"/>
        <v>0</v>
      </c>
      <c r="O27" s="41">
        <f t="shared" si="4"/>
        <v>0</v>
      </c>
      <c r="P27" s="41">
        <f t="shared" si="4"/>
        <v>0</v>
      </c>
      <c r="Q27" s="41">
        <f t="shared" si="4"/>
        <v>0</v>
      </c>
      <c r="R27" s="41">
        <f t="shared" si="4"/>
        <v>0</v>
      </c>
      <c r="S27" s="41">
        <f t="shared" si="4"/>
        <v>0</v>
      </c>
      <c r="T27" s="41">
        <f t="shared" si="4"/>
        <v>0</v>
      </c>
      <c r="U27" s="41">
        <f t="shared" si="4"/>
        <v>0</v>
      </c>
      <c r="V27" s="41">
        <f t="shared" si="4"/>
        <v>0</v>
      </c>
      <c r="W27" s="62">
        <f t="shared" si="4"/>
        <v>0</v>
      </c>
    </row>
    <row r="28" spans="1:23" ht="15.75" x14ac:dyDescent="0.25">
      <c r="A28" s="42">
        <v>2</v>
      </c>
      <c r="B28" s="43" t="s">
        <v>49</v>
      </c>
      <c r="C28" s="44">
        <f t="shared" ref="C28:W28" si="5">C13</f>
        <v>0</v>
      </c>
      <c r="D28" s="44">
        <f t="shared" si="5"/>
        <v>0</v>
      </c>
      <c r="E28" s="44">
        <f t="shared" si="5"/>
        <v>0</v>
      </c>
      <c r="F28" s="44">
        <f t="shared" si="5"/>
        <v>0</v>
      </c>
      <c r="G28" s="44">
        <f t="shared" si="5"/>
        <v>0</v>
      </c>
      <c r="H28" s="44">
        <f t="shared" si="5"/>
        <v>0</v>
      </c>
      <c r="I28" s="44">
        <f t="shared" si="5"/>
        <v>0</v>
      </c>
      <c r="J28" s="44">
        <f t="shared" si="5"/>
        <v>0</v>
      </c>
      <c r="K28" s="44">
        <f t="shared" si="5"/>
        <v>0</v>
      </c>
      <c r="L28" s="44">
        <f t="shared" si="5"/>
        <v>0</v>
      </c>
      <c r="M28" s="44">
        <f t="shared" si="5"/>
        <v>0</v>
      </c>
      <c r="N28" s="44">
        <f t="shared" si="5"/>
        <v>0</v>
      </c>
      <c r="O28" s="44">
        <f t="shared" si="5"/>
        <v>0</v>
      </c>
      <c r="P28" s="44">
        <f t="shared" si="5"/>
        <v>0</v>
      </c>
      <c r="Q28" s="44">
        <f t="shared" si="5"/>
        <v>0</v>
      </c>
      <c r="R28" s="44">
        <f t="shared" si="5"/>
        <v>0</v>
      </c>
      <c r="S28" s="44">
        <f t="shared" si="5"/>
        <v>0</v>
      </c>
      <c r="T28" s="44">
        <f t="shared" si="5"/>
        <v>0</v>
      </c>
      <c r="U28" s="44">
        <f t="shared" si="5"/>
        <v>0</v>
      </c>
      <c r="V28" s="44">
        <f t="shared" si="5"/>
        <v>0</v>
      </c>
      <c r="W28" s="64">
        <f t="shared" si="5"/>
        <v>0</v>
      </c>
    </row>
    <row r="29" spans="1:23" ht="15.75" x14ac:dyDescent="0.25">
      <c r="A29" s="45">
        <v>3</v>
      </c>
      <c r="B29" s="43" t="s">
        <v>50</v>
      </c>
      <c r="C29" s="44">
        <f t="shared" ref="C29:W29" si="6">C17</f>
        <v>0</v>
      </c>
      <c r="D29" s="44">
        <f t="shared" si="6"/>
        <v>0</v>
      </c>
      <c r="E29" s="44">
        <f t="shared" si="6"/>
        <v>0</v>
      </c>
      <c r="F29" s="44">
        <f t="shared" si="6"/>
        <v>0</v>
      </c>
      <c r="G29" s="44">
        <f t="shared" si="6"/>
        <v>0</v>
      </c>
      <c r="H29" s="44">
        <f t="shared" si="6"/>
        <v>0</v>
      </c>
      <c r="I29" s="44">
        <f t="shared" si="6"/>
        <v>0</v>
      </c>
      <c r="J29" s="44">
        <f t="shared" si="6"/>
        <v>0</v>
      </c>
      <c r="K29" s="44">
        <f t="shared" si="6"/>
        <v>0</v>
      </c>
      <c r="L29" s="44">
        <f t="shared" si="6"/>
        <v>0</v>
      </c>
      <c r="M29" s="44">
        <f t="shared" si="6"/>
        <v>0</v>
      </c>
      <c r="N29" s="44">
        <f t="shared" si="6"/>
        <v>0</v>
      </c>
      <c r="O29" s="44">
        <f t="shared" si="6"/>
        <v>0</v>
      </c>
      <c r="P29" s="44">
        <f t="shared" si="6"/>
        <v>0</v>
      </c>
      <c r="Q29" s="44">
        <f t="shared" si="6"/>
        <v>0</v>
      </c>
      <c r="R29" s="44">
        <f t="shared" si="6"/>
        <v>0</v>
      </c>
      <c r="S29" s="44">
        <f t="shared" si="6"/>
        <v>0</v>
      </c>
      <c r="T29" s="44">
        <f t="shared" si="6"/>
        <v>0</v>
      </c>
      <c r="U29" s="44">
        <f t="shared" si="6"/>
        <v>0</v>
      </c>
      <c r="V29" s="44">
        <f t="shared" si="6"/>
        <v>0</v>
      </c>
      <c r="W29" s="64">
        <f t="shared" si="6"/>
        <v>0</v>
      </c>
    </row>
    <row r="30" spans="1:23" ht="16.5" thickBot="1" x14ac:dyDescent="0.3">
      <c r="A30" s="75">
        <v>4</v>
      </c>
      <c r="B30" s="46" t="s">
        <v>51</v>
      </c>
      <c r="C30" s="47">
        <f>C21</f>
        <v>0</v>
      </c>
      <c r="D30" s="47">
        <f t="shared" ref="D30:W30" si="7">D21</f>
        <v>0</v>
      </c>
      <c r="E30" s="47">
        <f t="shared" si="7"/>
        <v>0</v>
      </c>
      <c r="F30" s="47">
        <f t="shared" si="7"/>
        <v>0</v>
      </c>
      <c r="G30" s="47">
        <f t="shared" si="7"/>
        <v>0</v>
      </c>
      <c r="H30" s="47">
        <f t="shared" si="7"/>
        <v>0</v>
      </c>
      <c r="I30" s="47">
        <f t="shared" si="7"/>
        <v>0</v>
      </c>
      <c r="J30" s="47">
        <f t="shared" si="7"/>
        <v>0</v>
      </c>
      <c r="K30" s="47">
        <f t="shared" si="7"/>
        <v>0</v>
      </c>
      <c r="L30" s="47">
        <f t="shared" si="7"/>
        <v>0</v>
      </c>
      <c r="M30" s="47">
        <f t="shared" si="7"/>
        <v>0</v>
      </c>
      <c r="N30" s="47">
        <f t="shared" si="7"/>
        <v>0</v>
      </c>
      <c r="O30" s="47">
        <f t="shared" si="7"/>
        <v>0</v>
      </c>
      <c r="P30" s="47">
        <f t="shared" si="7"/>
        <v>0</v>
      </c>
      <c r="Q30" s="47">
        <f t="shared" si="7"/>
        <v>0</v>
      </c>
      <c r="R30" s="47">
        <f t="shared" si="7"/>
        <v>0</v>
      </c>
      <c r="S30" s="47">
        <f t="shared" si="7"/>
        <v>0</v>
      </c>
      <c r="T30" s="47">
        <f t="shared" si="7"/>
        <v>0</v>
      </c>
      <c r="U30" s="47">
        <f t="shared" si="7"/>
        <v>0</v>
      </c>
      <c r="V30" s="47">
        <f t="shared" si="7"/>
        <v>0</v>
      </c>
      <c r="W30" s="65">
        <f t="shared" si="7"/>
        <v>0</v>
      </c>
    </row>
    <row r="31" spans="1:23" ht="30" customHeight="1" thickBot="1" x14ac:dyDescent="0.3">
      <c r="A31" s="68"/>
      <c r="B31" s="81" t="s">
        <v>52</v>
      </c>
      <c r="C31" s="80">
        <f>SUM(C27:C30)</f>
        <v>0</v>
      </c>
      <c r="D31" s="80">
        <f t="shared" ref="D31:W31" si="8">SUM(D27:D30)</f>
        <v>0</v>
      </c>
      <c r="E31" s="80">
        <f t="shared" si="8"/>
        <v>0</v>
      </c>
      <c r="F31" s="80">
        <f t="shared" si="8"/>
        <v>0</v>
      </c>
      <c r="G31" s="80">
        <f t="shared" si="8"/>
        <v>0</v>
      </c>
      <c r="H31" s="80">
        <f t="shared" si="8"/>
        <v>0</v>
      </c>
      <c r="I31" s="80">
        <f t="shared" si="8"/>
        <v>0</v>
      </c>
      <c r="J31" s="80">
        <f t="shared" si="8"/>
        <v>0</v>
      </c>
      <c r="K31" s="80">
        <f t="shared" si="8"/>
        <v>0</v>
      </c>
      <c r="L31" s="80">
        <f t="shared" si="8"/>
        <v>0</v>
      </c>
      <c r="M31" s="80">
        <f t="shared" si="8"/>
        <v>0</v>
      </c>
      <c r="N31" s="80">
        <f t="shared" si="8"/>
        <v>0</v>
      </c>
      <c r="O31" s="80">
        <f t="shared" si="8"/>
        <v>0</v>
      </c>
      <c r="P31" s="80">
        <f t="shared" si="8"/>
        <v>0</v>
      </c>
      <c r="Q31" s="80">
        <f t="shared" si="8"/>
        <v>0</v>
      </c>
      <c r="R31" s="80">
        <f t="shared" si="8"/>
        <v>0</v>
      </c>
      <c r="S31" s="80">
        <f t="shared" si="8"/>
        <v>0</v>
      </c>
      <c r="T31" s="80">
        <f t="shared" si="8"/>
        <v>0</v>
      </c>
      <c r="U31" s="80">
        <f t="shared" si="8"/>
        <v>0</v>
      </c>
      <c r="V31" s="80">
        <f t="shared" si="8"/>
        <v>0</v>
      </c>
      <c r="W31" s="82">
        <f t="shared" si="8"/>
        <v>0</v>
      </c>
    </row>
    <row r="37" spans="2:3" x14ac:dyDescent="0.25">
      <c r="B37" s="120"/>
      <c r="C37" s="84"/>
    </row>
    <row r="38" spans="2:3" x14ac:dyDescent="0.25">
      <c r="B38" s="120"/>
      <c r="C38" s="84"/>
    </row>
    <row r="39" spans="2:3" x14ac:dyDescent="0.25">
      <c r="B39" s="120"/>
      <c r="C39" s="84"/>
    </row>
    <row r="40" spans="2:3" x14ac:dyDescent="0.25">
      <c r="B40" s="120"/>
      <c r="C40" s="84"/>
    </row>
    <row r="41" spans="2:3" x14ac:dyDescent="0.25">
      <c r="B41" s="15" t="s">
        <v>73</v>
      </c>
      <c r="C41" s="85"/>
    </row>
  </sheetData>
  <mergeCells count="8">
    <mergeCell ref="C1:F1"/>
    <mergeCell ref="B2:L3"/>
    <mergeCell ref="A7:W7"/>
    <mergeCell ref="B37:B40"/>
    <mergeCell ref="A15:W15"/>
    <mergeCell ref="A11:W11"/>
    <mergeCell ref="A19:W19"/>
    <mergeCell ref="A26:W26"/>
  </mergeCells>
  <pageMargins left="0.31496062992125984" right="0.31496062992125984" top="0.35433070866141736" bottom="0.35433070866141736" header="0.31496062992125984" footer="0.31496062992125984"/>
  <pageSetup paperSize="9" scale="29" fitToHeight="0" orientation="landscape" r:id="rId1"/>
  <headerFoot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"/>
  <sheetViews>
    <sheetView showGridLines="0" zoomScaleNormal="100" workbookViewId="0">
      <selection activeCell="B2" sqref="B2:Q2"/>
    </sheetView>
  </sheetViews>
  <sheetFormatPr defaultRowHeight="15" x14ac:dyDescent="0.25"/>
  <cols>
    <col min="1" max="1" width="9.140625" style="12"/>
    <col min="2" max="2" width="52.42578125" style="11" customWidth="1"/>
    <col min="3" max="17" width="19.7109375" style="11" customWidth="1"/>
    <col min="18" max="16384" width="9.140625" style="11"/>
  </cols>
  <sheetData>
    <row r="1" spans="1:17" ht="24.95" customHeight="1" x14ac:dyDescent="0.25">
      <c r="B1" s="13" t="s">
        <v>33</v>
      </c>
      <c r="C1" s="147" t="str">
        <f>T('Zał. 1 Koszty zakupu'!D2:D2)</f>
        <v/>
      </c>
      <c r="D1" s="147"/>
      <c r="E1" s="147"/>
      <c r="F1" s="147"/>
    </row>
    <row r="2" spans="1:17" ht="32.25" customHeight="1" thickBot="1" x14ac:dyDescent="0.3">
      <c r="B2" s="141" t="s">
        <v>107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</row>
    <row r="3" spans="1:17" ht="30" customHeight="1" thickBot="1" x14ac:dyDescent="0.3">
      <c r="A3" s="138" t="s">
        <v>32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40"/>
    </row>
    <row r="4" spans="1:17" s="51" customFormat="1" ht="51" customHeight="1" x14ac:dyDescent="0.25">
      <c r="A4" s="154" t="s">
        <v>23</v>
      </c>
      <c r="B4" s="144" t="s">
        <v>98</v>
      </c>
      <c r="C4" s="144" t="s">
        <v>6</v>
      </c>
      <c r="D4" s="144"/>
      <c r="E4" s="144"/>
      <c r="F4" s="144" t="s">
        <v>8</v>
      </c>
      <c r="G4" s="144"/>
      <c r="H4" s="144"/>
      <c r="I4" s="144"/>
      <c r="J4" s="144"/>
      <c r="K4" s="144"/>
      <c r="L4" s="144"/>
      <c r="M4" s="144"/>
      <c r="N4" s="144" t="s">
        <v>10</v>
      </c>
      <c r="O4" s="144"/>
      <c r="P4" s="144" t="s">
        <v>11</v>
      </c>
      <c r="Q4" s="145"/>
    </row>
    <row r="5" spans="1:17" s="52" customFormat="1" ht="108.75" customHeight="1" x14ac:dyDescent="0.25">
      <c r="A5" s="155"/>
      <c r="B5" s="142"/>
      <c r="C5" s="142"/>
      <c r="D5" s="142"/>
      <c r="E5" s="142"/>
      <c r="F5" s="142" t="s">
        <v>0</v>
      </c>
      <c r="G5" s="142"/>
      <c r="H5" s="142"/>
      <c r="I5" s="142" t="s">
        <v>9</v>
      </c>
      <c r="J5" s="142"/>
      <c r="K5" s="142"/>
      <c r="L5" s="142" t="s">
        <v>13</v>
      </c>
      <c r="M5" s="142"/>
      <c r="N5" s="142"/>
      <c r="O5" s="142"/>
      <c r="P5" s="142"/>
      <c r="Q5" s="146"/>
    </row>
    <row r="6" spans="1:17" s="52" customFormat="1" ht="22.5" customHeight="1" thickBot="1" x14ac:dyDescent="0.3">
      <c r="A6" s="155"/>
      <c r="B6" s="142"/>
      <c r="C6" s="142" t="s">
        <v>3</v>
      </c>
      <c r="D6" s="142"/>
      <c r="E6" s="143" t="s">
        <v>7</v>
      </c>
      <c r="F6" s="142" t="s">
        <v>3</v>
      </c>
      <c r="G6" s="142"/>
      <c r="H6" s="143" t="s">
        <v>4</v>
      </c>
      <c r="I6" s="142" t="s">
        <v>3</v>
      </c>
      <c r="J6" s="142"/>
      <c r="K6" s="143" t="s">
        <v>12</v>
      </c>
      <c r="L6" s="142" t="s">
        <v>57</v>
      </c>
      <c r="M6" s="142" t="s">
        <v>59</v>
      </c>
      <c r="N6" s="142" t="s">
        <v>58</v>
      </c>
      <c r="O6" s="142" t="s">
        <v>62</v>
      </c>
      <c r="P6" s="142" t="s">
        <v>64</v>
      </c>
      <c r="Q6" s="146" t="s">
        <v>63</v>
      </c>
    </row>
    <row r="7" spans="1:17" s="52" customFormat="1" ht="194.25" customHeight="1" x14ac:dyDescent="0.25">
      <c r="A7" s="155"/>
      <c r="B7" s="142"/>
      <c r="C7" s="53" t="s">
        <v>65</v>
      </c>
      <c r="D7" s="54" t="s">
        <v>66</v>
      </c>
      <c r="E7" s="143"/>
      <c r="F7" s="53" t="s">
        <v>60</v>
      </c>
      <c r="G7" s="55" t="s">
        <v>67</v>
      </c>
      <c r="H7" s="143"/>
      <c r="I7" s="53" t="s">
        <v>61</v>
      </c>
      <c r="J7" s="55" t="s">
        <v>68</v>
      </c>
      <c r="K7" s="143"/>
      <c r="L7" s="142"/>
      <c r="M7" s="142"/>
      <c r="N7" s="142"/>
      <c r="O7" s="142"/>
      <c r="P7" s="142"/>
      <c r="Q7" s="146"/>
    </row>
    <row r="8" spans="1:17" s="52" customFormat="1" ht="17.25" customHeight="1" thickBot="1" x14ac:dyDescent="0.3">
      <c r="A8" s="56">
        <v>1</v>
      </c>
      <c r="B8" s="57">
        <v>2</v>
      </c>
      <c r="C8" s="57">
        <v>3</v>
      </c>
      <c r="D8" s="57">
        <v>4</v>
      </c>
      <c r="E8" s="57">
        <v>5</v>
      </c>
      <c r="F8" s="57">
        <v>6</v>
      </c>
      <c r="G8" s="57">
        <v>7</v>
      </c>
      <c r="H8" s="57">
        <v>8</v>
      </c>
      <c r="I8" s="57">
        <v>9</v>
      </c>
      <c r="J8" s="57">
        <v>10</v>
      </c>
      <c r="K8" s="57">
        <v>11</v>
      </c>
      <c r="L8" s="57">
        <v>12</v>
      </c>
      <c r="M8" s="57">
        <v>13</v>
      </c>
      <c r="N8" s="57">
        <v>14</v>
      </c>
      <c r="O8" s="57">
        <v>15</v>
      </c>
      <c r="P8" s="57">
        <v>16</v>
      </c>
      <c r="Q8" s="58">
        <v>17</v>
      </c>
    </row>
    <row r="9" spans="1:17" s="59" customFormat="1" ht="30" customHeight="1" thickBot="1" x14ac:dyDescent="0.3">
      <c r="A9" s="151" t="s">
        <v>40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3"/>
    </row>
    <row r="10" spans="1:17" ht="16.5" thickBot="1" x14ac:dyDescent="0.3">
      <c r="A10" s="78">
        <v>1</v>
      </c>
      <c r="B10" s="69"/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49">
        <v>0</v>
      </c>
      <c r="P10" s="49">
        <v>0</v>
      </c>
      <c r="Q10" s="50">
        <v>0</v>
      </c>
    </row>
    <row r="11" spans="1:17" s="60" customFormat="1" ht="30" customHeight="1" thickBot="1" x14ac:dyDescent="0.3">
      <c r="B11" s="35" t="s">
        <v>41</v>
      </c>
      <c r="C11" s="37">
        <f t="shared" ref="C11:Q11" si="0">SUM(C10:C10)</f>
        <v>0</v>
      </c>
      <c r="D11" s="37">
        <f t="shared" si="0"/>
        <v>0</v>
      </c>
      <c r="E11" s="37">
        <f t="shared" si="0"/>
        <v>0</v>
      </c>
      <c r="F11" s="37">
        <f t="shared" si="0"/>
        <v>0</v>
      </c>
      <c r="G11" s="37">
        <f t="shared" si="0"/>
        <v>0</v>
      </c>
      <c r="H11" s="37">
        <f t="shared" si="0"/>
        <v>0</v>
      </c>
      <c r="I11" s="37">
        <f t="shared" si="0"/>
        <v>0</v>
      </c>
      <c r="J11" s="37">
        <f t="shared" si="0"/>
        <v>0</v>
      </c>
      <c r="K11" s="37">
        <f t="shared" si="0"/>
        <v>0</v>
      </c>
      <c r="L11" s="37">
        <f t="shared" si="0"/>
        <v>0</v>
      </c>
      <c r="M11" s="37">
        <f t="shared" si="0"/>
        <v>0</v>
      </c>
      <c r="N11" s="37">
        <f t="shared" si="0"/>
        <v>0</v>
      </c>
      <c r="O11" s="37">
        <f t="shared" si="0"/>
        <v>0</v>
      </c>
      <c r="P11" s="37">
        <f t="shared" si="0"/>
        <v>0</v>
      </c>
      <c r="Q11" s="38">
        <f t="shared" si="0"/>
        <v>0</v>
      </c>
    </row>
    <row r="12" spans="1:17" ht="15.75" thickBot="1" x14ac:dyDescent="0.3"/>
    <row r="13" spans="1:17" ht="30" customHeight="1" thickBot="1" x14ac:dyDescent="0.3">
      <c r="A13" s="151" t="s">
        <v>56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3"/>
    </row>
    <row r="14" spans="1:17" ht="16.5" thickBot="1" x14ac:dyDescent="0.3">
      <c r="A14" s="78">
        <v>1</v>
      </c>
      <c r="B14" s="79"/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50">
        <v>0</v>
      </c>
    </row>
    <row r="15" spans="1:17" ht="30" customHeight="1" thickBot="1" x14ac:dyDescent="0.3">
      <c r="A15" s="60"/>
      <c r="B15" s="35" t="s">
        <v>53</v>
      </c>
      <c r="C15" s="37">
        <f t="shared" ref="C15:Q15" si="1">SUM(C14:C14)</f>
        <v>0</v>
      </c>
      <c r="D15" s="37">
        <f t="shared" si="1"/>
        <v>0</v>
      </c>
      <c r="E15" s="37">
        <f t="shared" si="1"/>
        <v>0</v>
      </c>
      <c r="F15" s="37">
        <f t="shared" si="1"/>
        <v>0</v>
      </c>
      <c r="G15" s="37">
        <f t="shared" si="1"/>
        <v>0</v>
      </c>
      <c r="H15" s="37">
        <f t="shared" si="1"/>
        <v>0</v>
      </c>
      <c r="I15" s="37">
        <f t="shared" si="1"/>
        <v>0</v>
      </c>
      <c r="J15" s="37">
        <f t="shared" si="1"/>
        <v>0</v>
      </c>
      <c r="K15" s="37">
        <f t="shared" si="1"/>
        <v>0</v>
      </c>
      <c r="L15" s="37">
        <f t="shared" si="1"/>
        <v>0</v>
      </c>
      <c r="M15" s="37">
        <f t="shared" si="1"/>
        <v>0</v>
      </c>
      <c r="N15" s="37">
        <f t="shared" si="1"/>
        <v>0</v>
      </c>
      <c r="O15" s="37">
        <f t="shared" si="1"/>
        <v>0</v>
      </c>
      <c r="P15" s="37">
        <f t="shared" si="1"/>
        <v>0</v>
      </c>
      <c r="Q15" s="38">
        <f t="shared" si="1"/>
        <v>0</v>
      </c>
    </row>
    <row r="16" spans="1:17" ht="15.75" thickBot="1" x14ac:dyDescent="0.3"/>
    <row r="17" spans="1:23" ht="30" customHeight="1" thickBot="1" x14ac:dyDescent="0.3">
      <c r="A17" s="151" t="s">
        <v>54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3"/>
    </row>
    <row r="18" spans="1:23" ht="16.5" thickBot="1" x14ac:dyDescent="0.3">
      <c r="A18" s="78">
        <v>1</v>
      </c>
      <c r="B18" s="79"/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50">
        <v>0</v>
      </c>
    </row>
    <row r="19" spans="1:23" ht="30" customHeight="1" thickBot="1" x14ac:dyDescent="0.3">
      <c r="A19" s="60"/>
      <c r="B19" s="35" t="s">
        <v>42</v>
      </c>
      <c r="C19" s="37">
        <f t="shared" ref="C19:Q19" si="2">SUM(C18:C18)</f>
        <v>0</v>
      </c>
      <c r="D19" s="37">
        <f t="shared" si="2"/>
        <v>0</v>
      </c>
      <c r="E19" s="37">
        <f t="shared" si="2"/>
        <v>0</v>
      </c>
      <c r="F19" s="37">
        <f t="shared" si="2"/>
        <v>0</v>
      </c>
      <c r="G19" s="37">
        <f t="shared" si="2"/>
        <v>0</v>
      </c>
      <c r="H19" s="37">
        <f t="shared" si="2"/>
        <v>0</v>
      </c>
      <c r="I19" s="37">
        <f t="shared" si="2"/>
        <v>0</v>
      </c>
      <c r="J19" s="37">
        <f t="shared" si="2"/>
        <v>0</v>
      </c>
      <c r="K19" s="37">
        <f t="shared" si="2"/>
        <v>0</v>
      </c>
      <c r="L19" s="37">
        <f t="shared" si="2"/>
        <v>0</v>
      </c>
      <c r="M19" s="37">
        <f t="shared" si="2"/>
        <v>0</v>
      </c>
      <c r="N19" s="37">
        <f t="shared" si="2"/>
        <v>0</v>
      </c>
      <c r="O19" s="37">
        <f t="shared" si="2"/>
        <v>0</v>
      </c>
      <c r="P19" s="37">
        <f t="shared" si="2"/>
        <v>0</v>
      </c>
      <c r="Q19" s="38">
        <f t="shared" si="2"/>
        <v>0</v>
      </c>
    </row>
    <row r="20" spans="1:23" ht="15.75" thickBot="1" x14ac:dyDescent="0.3"/>
    <row r="21" spans="1:23" ht="30" customHeight="1" thickBot="1" x14ac:dyDescent="0.3">
      <c r="A21" s="151" t="s">
        <v>55</v>
      </c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3"/>
    </row>
    <row r="22" spans="1:23" ht="16.5" thickBot="1" x14ac:dyDescent="0.3">
      <c r="A22" s="78">
        <v>1</v>
      </c>
      <c r="B22" s="79"/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50">
        <v>0</v>
      </c>
    </row>
    <row r="23" spans="1:23" ht="30" customHeight="1" thickBot="1" x14ac:dyDescent="0.3">
      <c r="A23" s="60"/>
      <c r="B23" s="35" t="s">
        <v>94</v>
      </c>
      <c r="C23" s="37">
        <f t="shared" ref="C23:Q23" si="3">SUM(C22:C22)</f>
        <v>0</v>
      </c>
      <c r="D23" s="37">
        <f t="shared" si="3"/>
        <v>0</v>
      </c>
      <c r="E23" s="37">
        <f t="shared" si="3"/>
        <v>0</v>
      </c>
      <c r="F23" s="37">
        <f t="shared" si="3"/>
        <v>0</v>
      </c>
      <c r="G23" s="37">
        <f t="shared" si="3"/>
        <v>0</v>
      </c>
      <c r="H23" s="37">
        <f t="shared" si="3"/>
        <v>0</v>
      </c>
      <c r="I23" s="37">
        <f t="shared" si="3"/>
        <v>0</v>
      </c>
      <c r="J23" s="37">
        <f t="shared" si="3"/>
        <v>0</v>
      </c>
      <c r="K23" s="37">
        <f t="shared" si="3"/>
        <v>0</v>
      </c>
      <c r="L23" s="37">
        <f t="shared" si="3"/>
        <v>0</v>
      </c>
      <c r="M23" s="37">
        <f t="shared" si="3"/>
        <v>0</v>
      </c>
      <c r="N23" s="37">
        <f t="shared" si="3"/>
        <v>0</v>
      </c>
      <c r="O23" s="37">
        <f t="shared" si="3"/>
        <v>0</v>
      </c>
      <c r="P23" s="37">
        <f t="shared" si="3"/>
        <v>0</v>
      </c>
      <c r="Q23" s="38">
        <f t="shared" si="3"/>
        <v>0</v>
      </c>
    </row>
    <row r="27" spans="1:23" ht="15.75" thickBot="1" x14ac:dyDescent="0.3"/>
    <row r="28" spans="1:23" ht="30" customHeight="1" thickBot="1" x14ac:dyDescent="0.3">
      <c r="A28" s="148" t="s">
        <v>47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50"/>
      <c r="R28" s="61"/>
      <c r="S28" s="61"/>
      <c r="T28" s="61"/>
      <c r="U28" s="61"/>
      <c r="V28" s="61"/>
      <c r="W28" s="61"/>
    </row>
    <row r="29" spans="1:23" ht="15.75" x14ac:dyDescent="0.25">
      <c r="A29" s="39">
        <v>1</v>
      </c>
      <c r="B29" s="40" t="s">
        <v>48</v>
      </c>
      <c r="C29" s="41">
        <f t="shared" ref="C29:Q29" si="4">C11</f>
        <v>0</v>
      </c>
      <c r="D29" s="41">
        <f t="shared" si="4"/>
        <v>0</v>
      </c>
      <c r="E29" s="41">
        <f t="shared" si="4"/>
        <v>0</v>
      </c>
      <c r="F29" s="41">
        <f t="shared" si="4"/>
        <v>0</v>
      </c>
      <c r="G29" s="41">
        <f t="shared" si="4"/>
        <v>0</v>
      </c>
      <c r="H29" s="41">
        <f t="shared" si="4"/>
        <v>0</v>
      </c>
      <c r="I29" s="41">
        <f t="shared" si="4"/>
        <v>0</v>
      </c>
      <c r="J29" s="41">
        <f t="shared" si="4"/>
        <v>0</v>
      </c>
      <c r="K29" s="41">
        <f t="shared" si="4"/>
        <v>0</v>
      </c>
      <c r="L29" s="41">
        <f t="shared" si="4"/>
        <v>0</v>
      </c>
      <c r="M29" s="41">
        <f t="shared" si="4"/>
        <v>0</v>
      </c>
      <c r="N29" s="41">
        <f t="shared" si="4"/>
        <v>0</v>
      </c>
      <c r="O29" s="41">
        <f t="shared" si="4"/>
        <v>0</v>
      </c>
      <c r="P29" s="41">
        <f t="shared" si="4"/>
        <v>0</v>
      </c>
      <c r="Q29" s="62">
        <f t="shared" si="4"/>
        <v>0</v>
      </c>
      <c r="R29" s="63"/>
      <c r="S29" s="63"/>
      <c r="T29" s="63"/>
      <c r="U29" s="63"/>
      <c r="V29" s="63"/>
      <c r="W29" s="63"/>
    </row>
    <row r="30" spans="1:23" ht="15.75" x14ac:dyDescent="0.25">
      <c r="A30" s="42">
        <v>2</v>
      </c>
      <c r="B30" s="43" t="s">
        <v>49</v>
      </c>
      <c r="C30" s="44">
        <f t="shared" ref="C30:Q30" si="5">C15</f>
        <v>0</v>
      </c>
      <c r="D30" s="44">
        <f t="shared" si="5"/>
        <v>0</v>
      </c>
      <c r="E30" s="44">
        <f t="shared" si="5"/>
        <v>0</v>
      </c>
      <c r="F30" s="44">
        <f t="shared" si="5"/>
        <v>0</v>
      </c>
      <c r="G30" s="44">
        <f t="shared" si="5"/>
        <v>0</v>
      </c>
      <c r="H30" s="44">
        <f t="shared" si="5"/>
        <v>0</v>
      </c>
      <c r="I30" s="44">
        <f t="shared" si="5"/>
        <v>0</v>
      </c>
      <c r="J30" s="44">
        <f t="shared" si="5"/>
        <v>0</v>
      </c>
      <c r="K30" s="44">
        <f t="shared" si="5"/>
        <v>0</v>
      </c>
      <c r="L30" s="44">
        <f t="shared" si="5"/>
        <v>0</v>
      </c>
      <c r="M30" s="44">
        <f t="shared" si="5"/>
        <v>0</v>
      </c>
      <c r="N30" s="44">
        <f t="shared" si="5"/>
        <v>0</v>
      </c>
      <c r="O30" s="44">
        <f t="shared" si="5"/>
        <v>0</v>
      </c>
      <c r="P30" s="44">
        <f t="shared" si="5"/>
        <v>0</v>
      </c>
      <c r="Q30" s="64">
        <f t="shared" si="5"/>
        <v>0</v>
      </c>
      <c r="R30" s="63"/>
      <c r="S30" s="63"/>
      <c r="T30" s="63"/>
      <c r="U30" s="63"/>
      <c r="V30" s="63"/>
      <c r="W30" s="63"/>
    </row>
    <row r="31" spans="1:23" ht="15.75" x14ac:dyDescent="0.25">
      <c r="A31" s="45">
        <v>3</v>
      </c>
      <c r="B31" s="43" t="s">
        <v>50</v>
      </c>
      <c r="C31" s="44">
        <f t="shared" ref="C31:Q31" si="6">C19</f>
        <v>0</v>
      </c>
      <c r="D31" s="44">
        <f t="shared" si="6"/>
        <v>0</v>
      </c>
      <c r="E31" s="44">
        <f t="shared" si="6"/>
        <v>0</v>
      </c>
      <c r="F31" s="44">
        <f t="shared" si="6"/>
        <v>0</v>
      </c>
      <c r="G31" s="44">
        <f t="shared" si="6"/>
        <v>0</v>
      </c>
      <c r="H31" s="44">
        <f t="shared" si="6"/>
        <v>0</v>
      </c>
      <c r="I31" s="44">
        <f t="shared" si="6"/>
        <v>0</v>
      </c>
      <c r="J31" s="44">
        <f t="shared" si="6"/>
        <v>0</v>
      </c>
      <c r="K31" s="44">
        <f t="shared" si="6"/>
        <v>0</v>
      </c>
      <c r="L31" s="44">
        <f t="shared" si="6"/>
        <v>0</v>
      </c>
      <c r="M31" s="44">
        <f t="shared" si="6"/>
        <v>0</v>
      </c>
      <c r="N31" s="44">
        <f t="shared" si="6"/>
        <v>0</v>
      </c>
      <c r="O31" s="44">
        <f t="shared" si="6"/>
        <v>0</v>
      </c>
      <c r="P31" s="44">
        <f t="shared" si="6"/>
        <v>0</v>
      </c>
      <c r="Q31" s="64">
        <f t="shared" si="6"/>
        <v>0</v>
      </c>
      <c r="R31" s="63"/>
      <c r="S31" s="63"/>
      <c r="T31" s="63"/>
      <c r="U31" s="63"/>
      <c r="V31" s="63"/>
      <c r="W31" s="63"/>
    </row>
    <row r="32" spans="1:23" ht="16.5" thickBot="1" x14ac:dyDescent="0.3">
      <c r="A32" s="42">
        <v>4</v>
      </c>
      <c r="B32" s="43" t="s">
        <v>51</v>
      </c>
      <c r="C32" s="44">
        <f t="shared" ref="C32:Q32" si="7">C23</f>
        <v>0</v>
      </c>
      <c r="D32" s="44">
        <f t="shared" si="7"/>
        <v>0</v>
      </c>
      <c r="E32" s="44">
        <f t="shared" si="7"/>
        <v>0</v>
      </c>
      <c r="F32" s="44">
        <f t="shared" si="7"/>
        <v>0</v>
      </c>
      <c r="G32" s="44">
        <f t="shared" si="7"/>
        <v>0</v>
      </c>
      <c r="H32" s="44">
        <f t="shared" si="7"/>
        <v>0</v>
      </c>
      <c r="I32" s="44">
        <f t="shared" si="7"/>
        <v>0</v>
      </c>
      <c r="J32" s="44">
        <f t="shared" si="7"/>
        <v>0</v>
      </c>
      <c r="K32" s="44">
        <f t="shared" si="7"/>
        <v>0</v>
      </c>
      <c r="L32" s="44">
        <f t="shared" si="7"/>
        <v>0</v>
      </c>
      <c r="M32" s="44">
        <f t="shared" si="7"/>
        <v>0</v>
      </c>
      <c r="N32" s="44">
        <f t="shared" si="7"/>
        <v>0</v>
      </c>
      <c r="O32" s="44">
        <f t="shared" si="7"/>
        <v>0</v>
      </c>
      <c r="P32" s="44">
        <f t="shared" si="7"/>
        <v>0</v>
      </c>
      <c r="Q32" s="64">
        <f t="shared" si="7"/>
        <v>0</v>
      </c>
      <c r="R32" s="63"/>
      <c r="S32" s="63"/>
      <c r="T32" s="63"/>
      <c r="U32" s="63"/>
      <c r="V32" s="63"/>
      <c r="W32" s="63"/>
    </row>
    <row r="33" spans="1:23" ht="30" customHeight="1" thickBot="1" x14ac:dyDescent="0.3">
      <c r="A33" s="66"/>
      <c r="B33" s="35" t="s">
        <v>52</v>
      </c>
      <c r="C33" s="36">
        <f t="shared" ref="C33:Q33" si="8">SUM(C29:C32)</f>
        <v>0</v>
      </c>
      <c r="D33" s="36">
        <f t="shared" si="8"/>
        <v>0</v>
      </c>
      <c r="E33" s="36">
        <f t="shared" si="8"/>
        <v>0</v>
      </c>
      <c r="F33" s="36">
        <f t="shared" si="8"/>
        <v>0</v>
      </c>
      <c r="G33" s="36">
        <f t="shared" si="8"/>
        <v>0</v>
      </c>
      <c r="H33" s="36">
        <f t="shared" si="8"/>
        <v>0</v>
      </c>
      <c r="I33" s="36">
        <f t="shared" si="8"/>
        <v>0</v>
      </c>
      <c r="J33" s="36">
        <f t="shared" si="8"/>
        <v>0</v>
      </c>
      <c r="K33" s="36">
        <f t="shared" si="8"/>
        <v>0</v>
      </c>
      <c r="L33" s="36">
        <f t="shared" si="8"/>
        <v>0</v>
      </c>
      <c r="M33" s="36">
        <f t="shared" si="8"/>
        <v>0</v>
      </c>
      <c r="N33" s="36">
        <f t="shared" si="8"/>
        <v>0</v>
      </c>
      <c r="O33" s="36">
        <f t="shared" si="8"/>
        <v>0</v>
      </c>
      <c r="P33" s="36">
        <f t="shared" si="8"/>
        <v>0</v>
      </c>
      <c r="Q33" s="67">
        <f t="shared" si="8"/>
        <v>0</v>
      </c>
      <c r="R33" s="68"/>
      <c r="S33" s="68"/>
      <c r="T33" s="68"/>
      <c r="U33" s="68"/>
      <c r="V33" s="68"/>
      <c r="W33" s="68"/>
    </row>
    <row r="38" spans="1:23" x14ac:dyDescent="0.25">
      <c r="B38" s="120"/>
    </row>
    <row r="39" spans="1:23" x14ac:dyDescent="0.25">
      <c r="B39" s="120"/>
    </row>
    <row r="40" spans="1:23" x14ac:dyDescent="0.25">
      <c r="B40" s="120"/>
    </row>
    <row r="41" spans="1:23" x14ac:dyDescent="0.25">
      <c r="B41" s="120"/>
    </row>
    <row r="42" spans="1:23" x14ac:dyDescent="0.25">
      <c r="B42" s="15" t="s">
        <v>73</v>
      </c>
    </row>
  </sheetData>
  <mergeCells count="30">
    <mergeCell ref="C1:F1"/>
    <mergeCell ref="A28:Q28"/>
    <mergeCell ref="B38:B41"/>
    <mergeCell ref="A9:Q9"/>
    <mergeCell ref="A13:Q13"/>
    <mergeCell ref="A17:Q17"/>
    <mergeCell ref="A21:Q21"/>
    <mergeCell ref="L5:M5"/>
    <mergeCell ref="F4:M4"/>
    <mergeCell ref="F5:H5"/>
    <mergeCell ref="B4:B7"/>
    <mergeCell ref="I5:K5"/>
    <mergeCell ref="F6:G6"/>
    <mergeCell ref="H6:H7"/>
    <mergeCell ref="L6:L7"/>
    <mergeCell ref="A4:A7"/>
    <mergeCell ref="A3:Q3"/>
    <mergeCell ref="B2:Q2"/>
    <mergeCell ref="I6:J6"/>
    <mergeCell ref="N6:N7"/>
    <mergeCell ref="K6:K7"/>
    <mergeCell ref="P4:Q5"/>
    <mergeCell ref="N4:O5"/>
    <mergeCell ref="C4:E5"/>
    <mergeCell ref="C6:D6"/>
    <mergeCell ref="E6:E7"/>
    <mergeCell ref="Q6:Q7"/>
    <mergeCell ref="M6:M7"/>
    <mergeCell ref="P6:P7"/>
    <mergeCell ref="O6:O7"/>
  </mergeCells>
  <pageMargins left="0.31496062992125984" right="0.31496062992125984" top="0.35433070866141736" bottom="0.35433070866141736" header="0.31496062992125984" footer="0.31496062992125984"/>
  <pageSetup paperSize="8" scale="49" fitToHeight="0" orientation="landscape" r:id="rId1"/>
  <headerFoot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zoomScaleNormal="100" workbookViewId="0">
      <selection activeCell="A3" sqref="A3:P3"/>
    </sheetView>
  </sheetViews>
  <sheetFormatPr defaultRowHeight="15" x14ac:dyDescent="0.25"/>
  <cols>
    <col min="1" max="1" width="6.28515625" style="86" customWidth="1"/>
    <col min="2" max="2" width="68.140625" style="95" customWidth="1"/>
    <col min="3" max="3" width="27.5703125" style="99" customWidth="1"/>
    <col min="4" max="4" width="18.5703125" style="87" customWidth="1"/>
    <col min="5" max="5" width="46" style="99" customWidth="1"/>
    <col min="6" max="6" width="9.140625" style="98"/>
  </cols>
  <sheetData>
    <row r="1" spans="1:16" ht="35.25" customHeight="1" x14ac:dyDescent="0.25">
      <c r="A1" s="159" t="s">
        <v>101</v>
      </c>
      <c r="B1" s="159"/>
      <c r="C1" s="158" t="str">
        <f>T('Zał. 1 Koszty zakupu'!D2:F2)</f>
        <v/>
      </c>
      <c r="D1" s="158"/>
      <c r="E1" s="158"/>
      <c r="H1" s="88"/>
      <c r="I1" s="88"/>
      <c r="J1" s="88"/>
      <c r="K1" s="88"/>
      <c r="L1" s="88"/>
      <c r="M1" s="88"/>
      <c r="N1" s="88"/>
      <c r="O1" s="88"/>
      <c r="P1" s="88"/>
    </row>
    <row r="3" spans="1:16" ht="30.75" customHeight="1" x14ac:dyDescent="0.25">
      <c r="A3" s="156" t="s">
        <v>108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</row>
    <row r="4" spans="1:16" ht="15.75" thickBot="1" x14ac:dyDescent="0.3"/>
    <row r="5" spans="1:16" ht="30" customHeight="1" thickBot="1" x14ac:dyDescent="0.3">
      <c r="A5" s="92" t="s">
        <v>23</v>
      </c>
      <c r="B5" s="93" t="s">
        <v>97</v>
      </c>
      <c r="C5" s="94" t="s">
        <v>102</v>
      </c>
      <c r="D5" s="94" t="s">
        <v>103</v>
      </c>
      <c r="E5" s="96" t="s">
        <v>104</v>
      </c>
      <c r="F5" s="97" t="s">
        <v>105</v>
      </c>
    </row>
    <row r="6" spans="1:16" x14ac:dyDescent="0.25">
      <c r="A6" s="89">
        <v>1</v>
      </c>
      <c r="B6" s="100"/>
      <c r="C6" s="101"/>
      <c r="D6" s="102"/>
      <c r="E6" s="103"/>
      <c r="F6" s="104"/>
    </row>
    <row r="7" spans="1:16" x14ac:dyDescent="0.25">
      <c r="A7" s="90">
        <v>2</v>
      </c>
      <c r="B7" s="105"/>
      <c r="C7" s="106"/>
      <c r="D7" s="107"/>
      <c r="E7" s="108"/>
      <c r="F7" s="109"/>
    </row>
    <row r="8" spans="1:16" x14ac:dyDescent="0.25">
      <c r="A8" s="90">
        <v>3</v>
      </c>
      <c r="B8" s="105"/>
      <c r="C8" s="106"/>
      <c r="D8" s="107"/>
      <c r="E8" s="108"/>
      <c r="F8" s="109"/>
    </row>
    <row r="9" spans="1:16" x14ac:dyDescent="0.25">
      <c r="A9" s="90">
        <v>4</v>
      </c>
      <c r="B9" s="105"/>
      <c r="C9" s="106"/>
      <c r="D9" s="107"/>
      <c r="E9" s="108"/>
      <c r="F9" s="109"/>
    </row>
    <row r="10" spans="1:16" x14ac:dyDescent="0.25">
      <c r="A10" s="90">
        <v>5</v>
      </c>
      <c r="B10" s="105"/>
      <c r="C10" s="106"/>
      <c r="D10" s="107"/>
      <c r="E10" s="108"/>
      <c r="F10" s="109"/>
    </row>
    <row r="11" spans="1:16" x14ac:dyDescent="0.25">
      <c r="A11" s="90">
        <v>6</v>
      </c>
      <c r="B11" s="105"/>
      <c r="C11" s="106"/>
      <c r="D11" s="107"/>
      <c r="E11" s="108"/>
      <c r="F11" s="109"/>
    </row>
    <row r="12" spans="1:16" x14ac:dyDescent="0.25">
      <c r="A12" s="90">
        <v>7</v>
      </c>
      <c r="B12" s="105"/>
      <c r="C12" s="106"/>
      <c r="D12" s="107"/>
      <c r="E12" s="108"/>
      <c r="F12" s="109"/>
    </row>
    <row r="13" spans="1:16" x14ac:dyDescent="0.25">
      <c r="A13" s="90">
        <v>8</v>
      </c>
      <c r="B13" s="105"/>
      <c r="C13" s="106"/>
      <c r="D13" s="107"/>
      <c r="E13" s="108"/>
      <c r="F13" s="109"/>
    </row>
    <row r="14" spans="1:16" x14ac:dyDescent="0.25">
      <c r="A14" s="90">
        <v>9</v>
      </c>
      <c r="B14" s="105"/>
      <c r="C14" s="106"/>
      <c r="D14" s="107"/>
      <c r="E14" s="108"/>
      <c r="F14" s="109"/>
    </row>
    <row r="15" spans="1:16" x14ac:dyDescent="0.25">
      <c r="A15" s="90">
        <v>10</v>
      </c>
      <c r="B15" s="105"/>
      <c r="C15" s="106"/>
      <c r="D15" s="107"/>
      <c r="E15" s="108"/>
      <c r="F15" s="109"/>
    </row>
    <row r="16" spans="1:16" x14ac:dyDescent="0.25">
      <c r="A16" s="90">
        <v>11</v>
      </c>
      <c r="B16" s="105"/>
      <c r="C16" s="106"/>
      <c r="D16" s="107"/>
      <c r="E16" s="108"/>
      <c r="F16" s="109"/>
    </row>
    <row r="17" spans="1:6" x14ac:dyDescent="0.25">
      <c r="A17" s="90">
        <v>12</v>
      </c>
      <c r="B17" s="105"/>
      <c r="C17" s="106"/>
      <c r="D17" s="107"/>
      <c r="E17" s="108"/>
      <c r="F17" s="109"/>
    </row>
    <row r="18" spans="1:6" x14ac:dyDescent="0.25">
      <c r="A18" s="90">
        <v>13</v>
      </c>
      <c r="B18" s="105"/>
      <c r="C18" s="106"/>
      <c r="D18" s="107"/>
      <c r="E18" s="108"/>
      <c r="F18" s="109"/>
    </row>
    <row r="19" spans="1:6" x14ac:dyDescent="0.25">
      <c r="A19" s="90">
        <v>14</v>
      </c>
      <c r="B19" s="105"/>
      <c r="C19" s="106"/>
      <c r="D19" s="107"/>
      <c r="E19" s="108"/>
      <c r="F19" s="109"/>
    </row>
    <row r="20" spans="1:6" x14ac:dyDescent="0.25">
      <c r="A20" s="90">
        <v>15</v>
      </c>
      <c r="B20" s="105"/>
      <c r="C20" s="106"/>
      <c r="D20" s="107"/>
      <c r="E20" s="108"/>
      <c r="F20" s="109"/>
    </row>
    <row r="21" spans="1:6" x14ac:dyDescent="0.25">
      <c r="A21" s="90">
        <v>16</v>
      </c>
      <c r="B21" s="105"/>
      <c r="C21" s="106"/>
      <c r="D21" s="107"/>
      <c r="E21" s="108"/>
      <c r="F21" s="109"/>
    </row>
    <row r="22" spans="1:6" x14ac:dyDescent="0.25">
      <c r="A22" s="90">
        <v>17</v>
      </c>
      <c r="B22" s="105"/>
      <c r="C22" s="106"/>
      <c r="D22" s="107"/>
      <c r="E22" s="108"/>
      <c r="F22" s="109"/>
    </row>
    <row r="23" spans="1:6" x14ac:dyDescent="0.25">
      <c r="A23" s="90">
        <v>18</v>
      </c>
      <c r="B23" s="105"/>
      <c r="C23" s="106"/>
      <c r="D23" s="107"/>
      <c r="E23" s="108"/>
      <c r="F23" s="109"/>
    </row>
    <row r="24" spans="1:6" x14ac:dyDescent="0.25">
      <c r="A24" s="90">
        <v>19</v>
      </c>
      <c r="B24" s="105"/>
      <c r="C24" s="106"/>
      <c r="D24" s="107"/>
      <c r="E24" s="108"/>
      <c r="F24" s="109"/>
    </row>
    <row r="25" spans="1:6" ht="15.75" thickBot="1" x14ac:dyDescent="0.3">
      <c r="A25" s="91">
        <v>20</v>
      </c>
      <c r="B25" s="110"/>
      <c r="C25" s="111"/>
      <c r="D25" s="112"/>
      <c r="E25" s="113"/>
      <c r="F25" s="114"/>
    </row>
  </sheetData>
  <sheetProtection insertRows="0"/>
  <mergeCells count="3">
    <mergeCell ref="A3:P3"/>
    <mergeCell ref="C1:E1"/>
    <mergeCell ref="A1:B1"/>
  </mergeCells>
  <pageMargins left="0.7" right="0.7" top="0.75" bottom="0.75" header="0.3" footer="0.3"/>
  <pageSetup paperSize="9" scale="3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33"/>
  <sheetViews>
    <sheetView workbookViewId="0">
      <selection activeCell="C14" sqref="C14"/>
    </sheetView>
  </sheetViews>
  <sheetFormatPr defaultRowHeight="15" x14ac:dyDescent="0.25"/>
  <cols>
    <col min="3" max="3" width="66.28515625" customWidth="1"/>
  </cols>
  <sheetData>
    <row r="1" spans="3:3" ht="15.75" x14ac:dyDescent="0.25">
      <c r="C1" s="1"/>
    </row>
    <row r="2" spans="3:3" ht="15.75" x14ac:dyDescent="0.25">
      <c r="C2" s="1"/>
    </row>
    <row r="3" spans="3:3" ht="15.75" x14ac:dyDescent="0.25">
      <c r="C3" s="1" t="s">
        <v>92</v>
      </c>
    </row>
    <row r="4" spans="3:3" ht="15.75" x14ac:dyDescent="0.25">
      <c r="C4" s="1" t="s">
        <v>91</v>
      </c>
    </row>
    <row r="5" spans="3:3" ht="15.75" x14ac:dyDescent="0.25">
      <c r="C5" s="1" t="s">
        <v>90</v>
      </c>
    </row>
    <row r="6" spans="3:3" ht="15.75" x14ac:dyDescent="0.25">
      <c r="C6" s="1" t="s">
        <v>75</v>
      </c>
    </row>
    <row r="7" spans="3:3" ht="15.75" x14ac:dyDescent="0.25">
      <c r="C7" s="1" t="s">
        <v>76</v>
      </c>
    </row>
    <row r="8" spans="3:3" ht="15.75" x14ac:dyDescent="0.25">
      <c r="C8" s="1" t="s">
        <v>77</v>
      </c>
    </row>
    <row r="9" spans="3:3" ht="15.75" x14ac:dyDescent="0.25">
      <c r="C9" s="1" t="s">
        <v>78</v>
      </c>
    </row>
    <row r="10" spans="3:3" ht="15.75" x14ac:dyDescent="0.25">
      <c r="C10" s="1" t="s">
        <v>79</v>
      </c>
    </row>
    <row r="11" spans="3:3" ht="15.75" x14ac:dyDescent="0.25">
      <c r="C11" s="1" t="s">
        <v>80</v>
      </c>
    </row>
    <row r="12" spans="3:3" ht="15.75" x14ac:dyDescent="0.25">
      <c r="C12" s="1" t="s">
        <v>74</v>
      </c>
    </row>
    <row r="13" spans="3:3" ht="15.75" x14ac:dyDescent="0.25">
      <c r="C13" s="1" t="s">
        <v>81</v>
      </c>
    </row>
    <row r="14" spans="3:3" ht="15.75" x14ac:dyDescent="0.25">
      <c r="C14" s="1" t="s">
        <v>82</v>
      </c>
    </row>
    <row r="15" spans="3:3" ht="15.75" x14ac:dyDescent="0.25">
      <c r="C15" s="1" t="s">
        <v>83</v>
      </c>
    </row>
    <row r="16" spans="3:3" ht="15.75" x14ac:dyDescent="0.25">
      <c r="C16" s="1" t="s">
        <v>84</v>
      </c>
    </row>
    <row r="17" spans="3:3" ht="15.75" x14ac:dyDescent="0.25">
      <c r="C17" s="1" t="s">
        <v>85</v>
      </c>
    </row>
    <row r="18" spans="3:3" ht="15.75" x14ac:dyDescent="0.25">
      <c r="C18" s="1" t="s">
        <v>86</v>
      </c>
    </row>
    <row r="19" spans="3:3" ht="15.75" x14ac:dyDescent="0.25">
      <c r="C19" s="1" t="s">
        <v>87</v>
      </c>
    </row>
    <row r="20" spans="3:3" ht="15.75" x14ac:dyDescent="0.25">
      <c r="C20" s="1" t="s">
        <v>88</v>
      </c>
    </row>
    <row r="21" spans="3:3" ht="15.75" x14ac:dyDescent="0.25">
      <c r="C21" s="1" t="s">
        <v>89</v>
      </c>
    </row>
    <row r="22" spans="3:3" ht="15.75" x14ac:dyDescent="0.25">
      <c r="C22" s="1"/>
    </row>
    <row r="23" spans="3:3" ht="15.75" x14ac:dyDescent="0.25">
      <c r="C23" s="1"/>
    </row>
    <row r="24" spans="3:3" ht="15.75" x14ac:dyDescent="0.25">
      <c r="C24" s="1"/>
    </row>
    <row r="25" spans="3:3" ht="15.75" x14ac:dyDescent="0.25">
      <c r="C25" s="1"/>
    </row>
    <row r="26" spans="3:3" ht="15.75" x14ac:dyDescent="0.25">
      <c r="C26" s="1"/>
    </row>
    <row r="27" spans="3:3" ht="15.75" x14ac:dyDescent="0.25">
      <c r="C27" s="1"/>
    </row>
    <row r="28" spans="3:3" ht="15.75" x14ac:dyDescent="0.25">
      <c r="C28" s="1"/>
    </row>
    <row r="29" spans="3:3" ht="15.75" x14ac:dyDescent="0.25">
      <c r="C29" s="1"/>
    </row>
    <row r="30" spans="3:3" ht="15.75" x14ac:dyDescent="0.25">
      <c r="C30" s="1"/>
    </row>
    <row r="31" spans="3:3" ht="15.75" x14ac:dyDescent="0.25">
      <c r="C31" s="1"/>
    </row>
    <row r="32" spans="3:3" ht="15.75" x14ac:dyDescent="0.25">
      <c r="C32" s="1"/>
    </row>
    <row r="33" spans="3:3" ht="15.75" x14ac:dyDescent="0.25">
      <c r="C3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2</vt:i4>
      </vt:variant>
    </vt:vector>
  </HeadingPairs>
  <TitlesOfParts>
    <vt:vector size="7" baseType="lpstr">
      <vt:lpstr>Zał. 1 Koszty zakupu</vt:lpstr>
      <vt:lpstr>Zał. 2 Zestawienie ilościowe</vt:lpstr>
      <vt:lpstr>Zał. 3 Spr. z realizacji zadań</vt:lpstr>
      <vt:lpstr>Zał. 4 Wykaz szkół</vt:lpstr>
      <vt:lpstr>Arkusz1</vt:lpstr>
      <vt:lpstr>'Zał. 1 Koszty zakupu'!Obszar_wydruku</vt:lpstr>
      <vt:lpstr>'Zał. 4 Wykaz szkół'!Obszar_wydruku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</dc:creator>
  <cp:lastModifiedBy>Klefas Krzysztof</cp:lastModifiedBy>
  <cp:lastPrinted>2021-07-13T04:30:22Z</cp:lastPrinted>
  <dcterms:created xsi:type="dcterms:W3CDTF">2016-09-28T10:25:15Z</dcterms:created>
  <dcterms:modified xsi:type="dcterms:W3CDTF">2023-06-02T05:52:22Z</dcterms:modified>
</cp:coreProperties>
</file>