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28" i="1" l="1"/>
  <c r="G22" i="1" l="1"/>
  <c r="G25" i="1" l="1"/>
  <c r="G21" i="1" l="1"/>
  <c r="G19" i="1"/>
  <c r="G20" i="1"/>
  <c r="G31" i="1" l="1"/>
  <c r="J22" i="1" l="1"/>
  <c r="G32" i="1" l="1"/>
  <c r="G27" i="1"/>
  <c r="G24" i="1"/>
  <c r="G17" i="1"/>
  <c r="J24" i="1"/>
  <c r="J21" i="1"/>
  <c r="J20" i="1"/>
  <c r="J19" i="1"/>
  <c r="J32" i="1" l="1"/>
  <c r="J23" i="1"/>
  <c r="G15" i="1" l="1"/>
  <c r="G16" i="1"/>
</calcChain>
</file>

<file path=xl/sharedStrings.xml><?xml version="1.0" encoding="utf-8"?>
<sst xmlns="http://schemas.openxmlformats.org/spreadsheetml/2006/main" count="183" uniqueCount="39">
  <si>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</si>
  <si>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</si>
  <si>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</si>
  <si>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</si>
  <si>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</si>
  <si>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</si>
  <si>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</si>
  <si>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</si>
  <si>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</si>
  <si>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</si>
  <si>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</si>
  <si>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</si>
  <si>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</si>
  <si>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</si>
  <si>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</si>
  <si>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</si>
  <si>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</si>
  <si>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</si>
  <si>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</si>
  <si>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</si>
  <si>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</si>
  <si>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</si>
  <si>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</si>
  <si>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</si>
  <si>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</si>
  <si>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</si>
  <si>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</si>
  <si>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</si>
  <si>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</si>
  <si>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</si>
  <si>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</si>
  <si>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</si>
  <si>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</si>
  <si>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</si>
  <si>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</si>
  <si>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22.07 -28.07.2024r. cena w zł/kg (szt*)</t>
  </si>
  <si>
    <t>31 tydzień</t>
  </si>
  <si>
    <t>29.07 - 04.08.2024 r</t>
  </si>
  <si>
    <t>29.07 -04.08.2024r.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</si>
</sst>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4"/>
    <cellStyle name="Normalny 5" xfId="5"/>
    <cellStyle name="Normalny 6" xfId="6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O12" sqref="O12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9"/>
    </row>
    <row r="2" spans="1:15" ht="24.95" customHeight="1">
      <c r="A2" s="3" t="s">
        <v>36</v>
      </c>
      <c r="B2" s="60" t="s">
        <v>1</v>
      </c>
      <c r="C2" s="60"/>
      <c r="D2" s="60"/>
      <c r="E2" s="60"/>
      <c r="F2" s="60"/>
      <c r="G2" s="60"/>
      <c r="H2" s="60"/>
      <c r="I2" s="60"/>
      <c r="J2" s="61"/>
    </row>
    <row r="3" spans="1:15" ht="24.95" customHeight="1">
      <c r="A3" s="4" t="s">
        <v>37</v>
      </c>
      <c r="B3" s="62" t="s">
        <v>2</v>
      </c>
      <c r="C3" s="63"/>
      <c r="D3" s="63"/>
      <c r="E3" s="63"/>
      <c r="F3" s="63"/>
      <c r="G3" s="63"/>
      <c r="H3" s="63"/>
      <c r="I3" s="63"/>
      <c r="J3" s="64"/>
    </row>
    <row r="4" spans="1:15" ht="20.100000000000001" customHeight="1">
      <c r="A4" s="5"/>
      <c r="B4" s="65" t="s">
        <v>18</v>
      </c>
      <c r="C4" s="66"/>
      <c r="D4" s="66"/>
      <c r="E4" s="66"/>
      <c r="F4" s="66"/>
      <c r="G4" s="66"/>
      <c r="H4" s="66"/>
      <c r="I4" s="66"/>
      <c r="J4" s="67"/>
      <c r="L4" s="7"/>
    </row>
    <row r="5" spans="1:15" ht="20.100000000000001" customHeight="1" thickBot="1">
      <c r="A5" s="5"/>
      <c r="B5" s="65" t="s">
        <v>17</v>
      </c>
      <c r="C5" s="66"/>
      <c r="D5" s="66"/>
      <c r="E5" s="66"/>
      <c r="F5" s="66"/>
      <c r="G5" s="66"/>
      <c r="H5" s="66"/>
      <c r="I5" s="66"/>
      <c r="J5" s="67"/>
      <c r="L5" s="7"/>
    </row>
    <row r="6" spans="1:15" ht="20.100000000000001" customHeight="1" thickBot="1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>
      <c r="A9" s="10" t="s">
        <v>3</v>
      </c>
      <c r="B9" s="49" t="s">
        <v>4</v>
      </c>
      <c r="C9" s="50"/>
      <c r="D9" s="51"/>
      <c r="E9" s="46" t="s">
        <v>24</v>
      </c>
      <c r="F9" s="47"/>
      <c r="G9" s="48"/>
      <c r="H9" s="46" t="s">
        <v>5</v>
      </c>
      <c r="I9" s="47"/>
      <c r="J9" s="4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35</v>
      </c>
      <c r="F10" s="22" t="s">
        <v>35</v>
      </c>
      <c r="G10" s="23" t="s">
        <v>9</v>
      </c>
      <c r="H10" s="38" t="s">
        <v>35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 t="s">
        <v>21</v>
      </c>
      <c r="C14" s="12" t="s">
        <v>21</v>
      </c>
      <c r="D14" s="27" t="s">
        <v>21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 t="s">
        <v>21</v>
      </c>
      <c r="C15" s="12" t="s">
        <v>21</v>
      </c>
      <c r="D15" s="27" t="s">
        <v>21</v>
      </c>
      <c r="E15" s="12" t="s">
        <v>21</v>
      </c>
      <c r="F15" s="12" t="s">
        <v>21</v>
      </c>
      <c r="G15" s="27" t="str">
        <f t="shared" ref="G15" si="0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 t="s">
        <v>21</v>
      </c>
      <c r="C16" s="12" t="s">
        <v>21</v>
      </c>
      <c r="D16" s="27" t="s">
        <v>21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 t="s">
        <v>21</v>
      </c>
      <c r="C17" s="12" t="s">
        <v>21</v>
      </c>
      <c r="D17" s="27" t="s">
        <v>21</v>
      </c>
      <c r="E17" s="12">
        <v>5</v>
      </c>
      <c r="F17" s="12">
        <v>5</v>
      </c>
      <c r="G17" s="27">
        <f t="shared" ref="G17:G32" si="1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1.2</v>
      </c>
      <c r="C19" s="12" t="s">
        <v>21</v>
      </c>
      <c r="D19" s="29" t="s">
        <v>21</v>
      </c>
      <c r="E19" s="12">
        <v>2.4500000000000002</v>
      </c>
      <c r="F19" s="12">
        <v>2.4500000000000002</v>
      </c>
      <c r="G19" s="27">
        <f t="shared" si="1"/>
        <v>0</v>
      </c>
      <c r="H19" s="40">
        <v>1.8</v>
      </c>
      <c r="I19" s="33">
        <v>3</v>
      </c>
      <c r="J19" s="25">
        <f t="shared" ref="J19:J22" si="2">((H19-I19)/I19)*100</f>
        <v>-40</v>
      </c>
      <c r="K19" s="17"/>
      <c r="L19" s="7"/>
      <c r="O19" s="9"/>
    </row>
    <row r="20" spans="1:15" ht="18" customHeight="1">
      <c r="A20" s="11" t="s">
        <v>30</v>
      </c>
      <c r="B20" s="12">
        <v>1.55</v>
      </c>
      <c r="C20" s="12" t="s">
        <v>21</v>
      </c>
      <c r="D20" s="27" t="s">
        <v>21</v>
      </c>
      <c r="E20" s="12">
        <v>3</v>
      </c>
      <c r="F20" s="12">
        <v>3</v>
      </c>
      <c r="G20" s="27">
        <f t="shared" si="1"/>
        <v>0</v>
      </c>
      <c r="H20" s="40">
        <v>2</v>
      </c>
      <c r="I20" s="33">
        <v>1.9000000000000001</v>
      </c>
      <c r="J20" s="25">
        <f t="shared" si="2"/>
        <v>5.2631578947368345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9</v>
      </c>
      <c r="F21" s="12">
        <v>9</v>
      </c>
      <c r="G21" s="27">
        <f t="shared" si="1"/>
        <v>0</v>
      </c>
      <c r="H21" s="40">
        <v>7</v>
      </c>
      <c r="I21" s="33">
        <v>7</v>
      </c>
      <c r="J21" s="25">
        <f t="shared" si="2"/>
        <v>0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4</v>
      </c>
      <c r="F22" s="12">
        <v>4</v>
      </c>
      <c r="G22" s="27">
        <f t="shared" si="1"/>
        <v>0</v>
      </c>
      <c r="H22" s="40">
        <v>3.5009695606218614</v>
      </c>
      <c r="I22" s="33">
        <v>3.509308266009886</v>
      </c>
      <c r="J22" s="25">
        <f t="shared" si="2"/>
        <v>-0.23761678245228071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5</v>
      </c>
      <c r="I23" s="33">
        <v>4.989953165301598</v>
      </c>
      <c r="J23" s="25">
        <f t="shared" ref="J23:J24" si="3">((H23-I23)/I23)*100</f>
        <v>0.2013412624443883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6.25</v>
      </c>
      <c r="F24" s="12">
        <v>3</v>
      </c>
      <c r="G24" s="29">
        <f t="shared" si="1"/>
        <v>108.33333333333333</v>
      </c>
      <c r="H24" s="40">
        <v>7</v>
      </c>
      <c r="I24" s="33">
        <v>5</v>
      </c>
      <c r="J24" s="25">
        <f t="shared" si="3"/>
        <v>40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2.25</v>
      </c>
      <c r="F25" s="12">
        <v>2.37</v>
      </c>
      <c r="G25" s="29">
        <f t="shared" si="1"/>
        <v>-5.0632911392405102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1.25</v>
      </c>
      <c r="F27" s="12">
        <v>1.3</v>
      </c>
      <c r="G27" s="29">
        <f t="shared" si="1"/>
        <v>-3.8461538461538494</v>
      </c>
      <c r="H27" s="40" t="s">
        <v>21</v>
      </c>
      <c r="I27" s="33" t="s">
        <v>21</v>
      </c>
      <c r="J27" s="25" t="s">
        <v>21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 t="s">
        <v>21</v>
      </c>
      <c r="G28" s="29" t="s">
        <v>21</v>
      </c>
      <c r="H28" s="40">
        <v>5</v>
      </c>
      <c r="I28" s="33">
        <v>5</v>
      </c>
      <c r="J28" s="25">
        <f t="shared" ref="J28" si="4">((H28-I28)/I28)*100</f>
        <v>0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0" t="s">
        <v>21</v>
      </c>
      <c r="I29" s="33">
        <v>3</v>
      </c>
      <c r="J29" s="25" t="s">
        <v>21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1.5</v>
      </c>
      <c r="F31" s="12">
        <v>1.5</v>
      </c>
      <c r="G31" s="45">
        <f t="shared" si="1"/>
        <v>0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1"/>
        <v>0</v>
      </c>
      <c r="H32" s="41">
        <v>10</v>
      </c>
      <c r="I32" s="24">
        <v>9.74</v>
      </c>
      <c r="J32" s="35">
        <f t="shared" ref="J32" si="5">((H32-I32)/I32)*100</f>
        <v>2.6694045174537964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6:J6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2024-08-08T14:51:02Z</dcterms:modified>
</cp:coreProperties>
</file>