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-110" yWindow="-110" windowWidth="19430" windowHeight="1043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externalReferences>
    <externalReference r:id="rId2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<sst xmlns="http://schemas.openxmlformats.org/spreadsheetml/2006/main" count="1018" uniqueCount="262">
  <si>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</si>
  <si>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</si>
  <si>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</si>
  <si>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</si>
  <si>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</si>
  <si>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</si>
  <si>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</si>
  <si>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</si>
  <si>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</si>
  <si>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</si>
  <si>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</si>
  <si>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</si>
  <si>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</si>
  <si>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</si>
  <si>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</si>
  <si>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</si>
  <si>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</si>
  <si>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</si>
  <si>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</si>
  <si>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</si>
  <si>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</si>
  <si>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</si>
  <si>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</si>
  <si>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</si>
  <si>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</si>
  <si>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</si>
  <si>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</si>
  <si>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</si>
  <si>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</si>
  <si>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</si>
  <si>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</si>
  <si>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</si>
  <si>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</si>
  <si>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</si>
  <si>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</si>
  <si>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</si>
  <si>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</si>
  <si>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</si>
  <si>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</si>
  <si>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</si>
  <si>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</si>
  <si>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</si>
  <si>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</si>
  <si>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</si>
  <si>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</si>
  <si>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</si>
  <si>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</si>
  <si>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</si>
  <si>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</si>
  <si>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</si>
  <si>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</si>
  <si>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</si>
  <si>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</si>
  <si>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</si>
  <si>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</si>
  <si>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</si>
  <si>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</si>
  <si>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</si>
  <si>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</si>
  <si>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</si>
  <si>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</si>
  <si>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</si>
  <si>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</si>
  <si>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</si>
  <si>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</si>
  <si>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</si>
  <si>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</si>
  <si>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</si>
  <si>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</si>
  <si>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</si>
  <si>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</si>
  <si>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</si>
  <si>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</si>
  <si>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</si>
  <si>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</si>
  <si>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</si>
  <si>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</si>
  <si>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</si>
  <si>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</si>
  <si>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</si>
  <si>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</si>
  <si>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</si>
  <si>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</si>
  <si>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</si>
  <si>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</si>
  <si>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</si>
  <si>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</si>
  <si>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</si>
  <si>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</si>
  <si>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</si>
  <si>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</si>
  <si>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</si>
  <si>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</si>
  <si>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</si>
  <si>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</si>
  <si>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</si>
  <si>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</si>
  <si>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</si>
  <si>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</si>
  <si>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</si>
  <si>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</si>
  <si>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</si>
  <si>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</si>
  <si>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</si>
  <si>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</si>
  <si>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</si>
  <si>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</si>
  <si>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</si>
  <si>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</si>
  <si>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</si>
  <si>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</si>
  <si>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</si>
  <si>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</si>
  <si>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</si>
  <si>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</si>
  <si>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</si>
  <si>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</si>
  <si>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</si>
  <si>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</si>
  <si>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</si>
  <si>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</si>
  <si>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</si>
  <si>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</si>
  <si>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</si>
  <si>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</si>
  <si>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</si>
  <si>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</si>
  <si>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</si>
  <si>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</si>
  <si>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</si>
  <si>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</si>
  <si>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</si>
  <si>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</si>
  <si>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</si>
  <si>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</si>
  <si>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</si>
  <si>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</si>
  <si>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</si>
  <si>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</si>
  <si>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</si>
  <si>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</si>
  <si>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</si>
  <si>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</si>
  <si>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</si>
  <si>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</si>
  <si>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</si>
  <si>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</si>
  <si>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</si>
  <si>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</si>
  <si>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</si>
  <si>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</si>
  <si>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</si>
  <si>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</si>
  <si>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</si>
  <si>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</si>
  <si>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</si>
  <si>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</si>
  <si>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</si>
  <si>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</si>
  <si>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</si>
  <si>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</si>
  <si>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</si>
  <si>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</si>
  <si>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</si>
  <si>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</si>
  <si>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</si>
  <si>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</si>
  <si>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</si>
  <si>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</si>
  <si>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</si>
  <si>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</si>
  <si>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</si>
  <si>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</si>
  <si>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</si>
  <si>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</si>
  <si>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</si>
  <si>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</si>
  <si>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</si>
  <si>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</si>
  <si>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</si>
  <si>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</si>
  <si>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</si>
  <si>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</si>
  <si>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</si>
  <si>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</si>
  <si>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</si>
  <si>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</si>
  <si>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</si>
  <si>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</si>
  <si>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</si>
  <si>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</si>
  <si>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</si>
  <si>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</si>
  <si>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</si>
  <si>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</si>
  <si>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</si>
  <si>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</si>
  <si>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</si>
  <si>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</si>
  <si>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</si>
  <si>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</si>
  <si>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</si>
  <si>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</si>
  <si>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</si>
  <si>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</si>
  <si>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</si>
  <si>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</si>
  <si>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</si>
  <si>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</si>
  <si>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</si>
  <si>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</si>
  <si>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</si>
  <si>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</si>
  <si>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</si>
  <si>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</si>
  <si>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</si>
  <si>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</si>
  <si>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</si>
  <si>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</si>
  <si>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</si>
  <si>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</si>
  <si>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Ceny sprzedaży mięsa drobiowego w zł/tonę (KONFEKCJONOWANE) za okres: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</si>
  <si>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</si>
  <si>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</si>
  <si>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</si>
  <si>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</si>
  <si>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</si>
  <si>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</si>
  <si>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</si>
  <si>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</si>
  <si>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</si>
  <si>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OKRES:  2017 - 31.I.2023   (ceny bez VAT)</t>
  </si>
  <si>
    <t>II 2023</t>
  </si>
  <si>
    <t>Chiny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</si>
  <si>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</si>
  <si>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</si>
  <si>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</si>
  <si>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</si>
  <si>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</si>
  <si>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02.04.2023</t>
  </si>
  <si>
    <t>2023-04-02</t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</si>
  <si>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</si>
  <si>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</si>
  <si>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</si>
  <si>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</si>
  <si>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</si>
  <si>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</si>
  <si>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NR 14/2023</t>
  </si>
  <si>
    <t>13 kwietnia 2023r.</t>
  </si>
  <si>
    <t>3-9 kwietnia 2023 r.</t>
  </si>
  <si>
    <t>3-9.04.2023</t>
  </si>
  <si>
    <t>09.04.2023</t>
  </si>
  <si>
    <t>III 2023</t>
  </si>
  <si>
    <t>Tydzień 14 (3-9.04.2023)</t>
  </si>
  <si>
    <t>2023-04-09</t>
  </si>
  <si>
    <t xml:space="preserve">Porównanie aktualnych cen skupu i sprzedaży drobiu z zakładów drobiarskich (3-9.04.2023r) z cenami </t>
  </si>
  <si>
    <t>OKRES:  2017 -III.2023   (ceny bez VAT)</t>
  </si>
  <si>
    <t>I-II 2022r</t>
  </si>
  <si>
    <t>I-II 2023r</t>
  </si>
  <si>
    <t>Polski eksport, import mięsa drobiowgo i podrobów (0207) i drobiu żywego (0105) za I-II 2023r</t>
  </si>
  <si>
    <t>Finlandia</t>
  </si>
  <si>
    <t xml:space="preserve">Notowania z okresu: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</si>
</sst>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1"/>
      <color rgb="FFFA7D00"/>
      <name val="Calibri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999999"/>
      </right>
      <top style="medium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5" applyNumberFormat="0" applyFill="0" applyAlignment="0" applyProtection="0"/>
    <xf numFmtId="0" fontId="2" fillId="0" borderId="0"/>
  </cellStyleXfs>
  <cellXfs count="714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4" fontId="34" fillId="0" borderId="66" xfId="0" applyNumberFormat="1" applyFont="1" applyBorder="1" applyAlignment="1">
      <alignment horizontal="center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2" fontId="34" fillId="0" borderId="26" xfId="7" applyNumberFormat="1" applyFont="1" applyBorder="1" applyAlignment="1">
      <alignment horizontal="center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4" fontId="34" fillId="0" borderId="67" xfId="0" applyNumberFormat="1" applyFont="1" applyBorder="1" applyAlignment="1">
      <alignment horizontal="center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2" fontId="34" fillId="0" borderId="33" xfId="7" applyNumberFormat="1" applyFont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2" fontId="34" fillId="0" borderId="64" xfId="7" applyNumberFormat="1" applyFont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8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0" xfId="0" applyFont="1" applyBorder="1" applyAlignment="1">
      <alignment horizontal="centerContinuous"/>
    </xf>
    <xf numFmtId="0" fontId="32" fillId="0" borderId="57" xfId="0" applyFont="1" applyBorder="1" applyAlignment="1">
      <alignment horizontal="centerContinuous"/>
    </xf>
    <xf numFmtId="0" fontId="32" fillId="0" borderId="1" xfId="0" applyFont="1" applyBorder="1" applyAlignment="1">
      <alignment horizontal="centerContinuous"/>
    </xf>
    <xf numFmtId="0" fontId="32" fillId="0" borderId="20" xfId="0" applyFont="1" applyBorder="1" applyAlignment="1">
      <alignment horizontal="centerContinuous"/>
    </xf>
    <xf numFmtId="0" fontId="32" fillId="0" borderId="2" xfId="0" applyFont="1" applyBorder="1" applyAlignment="1">
      <alignment horizontal="centerContinuous"/>
    </xf>
    <xf numFmtId="0" fontId="32" fillId="0" borderId="58" xfId="0" applyFont="1" applyBorder="1" applyAlignment="1">
      <alignment horizontal="centerContinuous"/>
    </xf>
    <xf numFmtId="0" fontId="32" fillId="0" borderId="62" xfId="0" applyFont="1" applyBorder="1" applyAlignment="1">
      <alignment vertical="center"/>
    </xf>
    <xf numFmtId="0" fontId="32" fillId="0" borderId="64" xfId="0" applyFont="1" applyBorder="1" applyAlignment="1">
      <alignment vertical="center" wrapText="1"/>
    </xf>
    <xf numFmtId="0" fontId="32" fillId="0" borderId="34" xfId="0" applyFont="1" applyBorder="1" applyAlignment="1">
      <alignment horizontal="centerContinuous" vertical="center"/>
    </xf>
    <xf numFmtId="0" fontId="32" fillId="0" borderId="35" xfId="0" applyFont="1" applyBorder="1" applyAlignment="1">
      <alignment horizontal="centerContinuous" vertical="center"/>
    </xf>
    <xf numFmtId="0" fontId="32" fillId="0" borderId="17" xfId="0" applyFont="1" applyBorder="1" applyAlignment="1">
      <alignment horizontal="centerContinuous" vertical="center"/>
    </xf>
    <xf numFmtId="0" fontId="32" fillId="0" borderId="26" xfId="0" applyFont="1" applyBorder="1" applyAlignment="1">
      <alignment horizontal="centerContinuous" vertical="center"/>
    </xf>
    <xf numFmtId="49" fontId="32" fillId="0" borderId="34" xfId="0" applyNumberFormat="1" applyFont="1" applyBorder="1" applyAlignment="1">
      <alignment horizontal="centerContinuous" vertical="center"/>
    </xf>
    <xf numFmtId="49" fontId="32" fillId="0" borderId="18" xfId="0" applyNumberFormat="1" applyFont="1" applyBorder="1" applyAlignment="1">
      <alignment horizontal="centerContinuous" vertical="center"/>
    </xf>
    <xf numFmtId="0" fontId="32" fillId="0" borderId="19" xfId="0" applyFont="1" applyBorder="1" applyAlignment="1">
      <alignment horizontal="centerContinuous" vertical="center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0" fontId="34" fillId="0" borderId="44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Continuous" vertical="top"/>
    </xf>
    <xf numFmtId="0" fontId="34" fillId="0" borderId="59" xfId="0" applyFont="1" applyBorder="1" applyAlignment="1">
      <alignment horizontal="center" vertical="center"/>
    </xf>
    <xf numFmtId="0" fontId="32" fillId="8" borderId="34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2" fillId="0" borderId="42" xfId="0" applyFont="1" applyBorder="1"/>
    <xf numFmtId="0" fontId="32" fillId="0" borderId="43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164" fontId="37" fillId="0" borderId="21" xfId="0" applyNumberFormat="1" applyFont="1" applyBorder="1" applyAlignment="1">
      <alignment horizontal="right"/>
    </xf>
    <xf numFmtId="0" fontId="32" fillId="0" borderId="45" xfId="0" applyFont="1" applyBorder="1" applyAlignment="1">
      <alignment wrapText="1"/>
    </xf>
    <xf numFmtId="3" fontId="32" fillId="8" borderId="15" xfId="0" applyNumberFormat="1" applyFont="1" applyFill="1" applyBorder="1" applyAlignment="1">
      <alignment horizontal="right"/>
    </xf>
    <xf numFmtId="3" fontId="34" fillId="0" borderId="12" xfId="0" applyNumberFormat="1" applyFont="1" applyBorder="1" applyAlignment="1">
      <alignment horizontal="right"/>
    </xf>
    <xf numFmtId="164" fontId="37" fillId="0" borderId="51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 applyAlignment="1">
      <alignment vertical="top"/>
    </xf>
    <xf numFmtId="0" fontId="32" fillId="0" borderId="26" xfId="0" applyFont="1" applyBorder="1" applyAlignment="1">
      <alignment horizontal="center" vertical="top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14" fontId="32" fillId="10" borderId="64" xfId="0" applyNumberFormat="1" applyFont="1" applyFill="1" applyBorder="1" applyAlignment="1">
      <alignment horizontal="center" vertical="center" wrapText="1"/>
    </xf>
    <xf numFmtId="14" fontId="34" fillId="0" borderId="64" xfId="0" applyNumberFormat="1" applyFont="1" applyBorder="1" applyAlignment="1">
      <alignment horizontal="center" vertical="center" wrapText="1"/>
    </xf>
    <xf numFmtId="0" fontId="32" fillId="0" borderId="33" xfId="0" applyFont="1" applyBorder="1" applyAlignment="1">
      <alignment vertical="center" wrapText="1"/>
    </xf>
    <xf numFmtId="4" fontId="32" fillId="2" borderId="33" xfId="0" applyNumberFormat="1" applyFont="1" applyFill="1" applyBorder="1" applyAlignment="1">
      <alignment horizontal="center"/>
    </xf>
    <xf numFmtId="4" fontId="34" fillId="0" borderId="33" xfId="0" applyNumberFormat="1" applyFont="1" applyBorder="1" applyAlignment="1">
      <alignment horizontal="center"/>
    </xf>
    <xf numFmtId="0" fontId="34" fillId="0" borderId="64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/>
    </xf>
    <xf numFmtId="0" fontId="34" fillId="0" borderId="42" xfId="0" applyFont="1" applyBorder="1"/>
    <xf numFmtId="0" fontId="34" fillId="0" borderId="43" xfId="0" applyFont="1" applyBorder="1"/>
    <xf numFmtId="164" fontId="37" fillId="0" borderId="10" xfId="0" applyNumberFormat="1" applyFont="1" applyBorder="1" applyAlignment="1">
      <alignment horizontal="right"/>
    </xf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34" fillId="0" borderId="2" xfId="0" applyFont="1" applyBorder="1" applyAlignment="1">
      <alignment horizontal="centerContinuous"/>
    </xf>
    <xf numFmtId="0" fontId="34" fillId="0" borderId="40" xfId="0" applyFont="1" applyBorder="1" applyAlignment="1">
      <alignment horizontal="centerContinuous"/>
    </xf>
    <xf numFmtId="0" fontId="34" fillId="0" borderId="57" xfId="0" applyFont="1" applyBorder="1" applyAlignment="1">
      <alignment horizontal="centerContinuous"/>
    </xf>
    <xf numFmtId="0" fontId="32" fillId="0" borderId="3" xfId="0" applyFont="1" applyBorder="1" applyAlignment="1">
      <alignment horizontal="centerContinuous"/>
    </xf>
    <xf numFmtId="0" fontId="34" fillId="0" borderId="20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4" fontId="37" fillId="0" borderId="0" xfId="3" applyNumberFormat="1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9" xfId="2" applyNumberFormat="1" applyFont="1" applyBorder="1" applyAlignment="1">
      <alignment horizontal="center" wrapText="1"/>
    </xf>
    <xf numFmtId="2" fontId="32" fillId="0" borderId="73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34" fillId="0" borderId="44" xfId="0" applyFont="1" applyBorder="1" applyAlignment="1">
      <alignment horizontal="centerContinuous"/>
    </xf>
    <xf numFmtId="0" fontId="32" fillId="0" borderId="61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53" xfId="0" applyFont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64" fontId="37" fillId="0" borderId="16" xfId="0" applyNumberFormat="1" applyFont="1" applyBorder="1" applyAlignment="1">
      <alignment horizontal="right"/>
    </xf>
    <xf numFmtId="0" fontId="34" fillId="0" borderId="59" xfId="0" applyFont="1" applyBorder="1" applyAlignment="1">
      <alignment vertical="center"/>
    </xf>
    <xf numFmtId="0" fontId="34" fillId="0" borderId="62" xfId="0" applyFont="1" applyBorder="1" applyAlignment="1">
      <alignment vertical="center"/>
    </xf>
    <xf numFmtId="0" fontId="34" fillId="0" borderId="64" xfId="0" applyFont="1" applyBorder="1" applyAlignment="1">
      <alignment vertical="center" wrapText="1"/>
    </xf>
    <xf numFmtId="0" fontId="34" fillId="0" borderId="1" xfId="0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2" xfId="0" applyFont="1" applyBorder="1" applyAlignment="1">
      <alignment horizontal="centerContinuous" vertical="center"/>
    </xf>
    <xf numFmtId="0" fontId="34" fillId="0" borderId="58" xfId="0" applyFont="1" applyBorder="1" applyAlignment="1">
      <alignment horizontal="centerContinuous" vertical="center"/>
    </xf>
    <xf numFmtId="0" fontId="34" fillId="0" borderId="3" xfId="0" applyFont="1" applyBorder="1" applyAlignment="1">
      <alignment horizontal="centerContinuous" vertical="center"/>
    </xf>
    <xf numFmtId="0" fontId="32" fillId="0" borderId="59" xfId="0" applyFont="1" applyBorder="1" applyAlignment="1">
      <alignment horizontal="center" vertical="center"/>
    </xf>
    <xf numFmtId="0" fontId="34" fillId="0" borderId="74" xfId="0" applyFont="1" applyBorder="1"/>
    <xf numFmtId="3" fontId="32" fillId="8" borderId="36" xfId="0" applyNumberFormat="1" applyFont="1" applyFill="1" applyBorder="1" applyAlignment="1">
      <alignment horizontal="right"/>
    </xf>
    <xf numFmtId="164" fontId="37" fillId="0" borderId="5" xfId="0" applyNumberFormat="1" applyFont="1" applyBorder="1" applyAlignment="1">
      <alignment horizontal="right"/>
    </xf>
    <xf numFmtId="1" fontId="34" fillId="0" borderId="72" xfId="0" applyNumberFormat="1" applyFont="1" applyBorder="1"/>
    <xf numFmtId="1" fontId="34" fillId="0" borderId="70" xfId="0" applyNumberFormat="1" applyFont="1" applyBorder="1"/>
    <xf numFmtId="1" fontId="32" fillId="0" borderId="71" xfId="0" applyNumberFormat="1" applyFont="1" applyBorder="1"/>
    <xf numFmtId="170" fontId="34" fillId="0" borderId="72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3" fontId="3" fillId="0" borderId="23" xfId="0" applyNumberFormat="1" applyFont="1" applyBorder="1"/>
    <xf numFmtId="164" fontId="52" fillId="0" borderId="7" xfId="0" applyNumberFormat="1" applyFont="1" applyBorder="1"/>
    <xf numFmtId="3" fontId="51" fillId="8" borderId="13" xfId="0" applyNumberFormat="1" applyFont="1" applyFill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164" fontId="52" fillId="0" borderId="7" xfId="0" applyNumberFormat="1" applyFont="1" applyBorder="1" applyAlignment="1">
      <alignment horizontal="right"/>
    </xf>
    <xf numFmtId="3" fontId="51" fillId="8" borderId="36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Border="1" applyAlignment="1">
      <alignment horizontal="right"/>
    </xf>
    <xf numFmtId="164" fontId="52" fillId="0" borderId="24" xfId="0" applyNumberFormat="1" applyFont="1" applyBorder="1" applyAlignment="1">
      <alignment horizontal="right"/>
    </xf>
    <xf numFmtId="3" fontId="3" fillId="0" borderId="9" xfId="0" applyNumberFormat="1" applyFont="1" applyBorder="1"/>
    <xf numFmtId="164" fontId="52" fillId="0" borderId="21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52" fillId="0" borderId="21" xfId="0" applyNumberFormat="1" applyFont="1" applyBorder="1" applyAlignment="1">
      <alignment horizontal="right"/>
    </xf>
    <xf numFmtId="164" fontId="52" fillId="0" borderId="10" xfId="0" applyNumberFormat="1" applyFont="1" applyBorder="1" applyAlignment="1">
      <alignment horizontal="right"/>
    </xf>
    <xf numFmtId="3" fontId="3" fillId="0" borderId="12" xfId="0" applyNumberFormat="1" applyFont="1" applyBorder="1"/>
    <xf numFmtId="164" fontId="52" fillId="0" borderId="51" xfId="0" applyNumberFormat="1" applyFont="1" applyBorder="1"/>
    <xf numFmtId="3" fontId="51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52" fillId="0" borderId="51" xfId="0" applyNumberFormat="1" applyFont="1" applyBorder="1" applyAlignment="1">
      <alignment horizontal="right"/>
    </xf>
    <xf numFmtId="164" fontId="52" fillId="0" borderId="16" xfId="0" applyNumberFormat="1" applyFont="1" applyBorder="1" applyAlignment="1">
      <alignment horizontal="right"/>
    </xf>
    <xf numFmtId="3" fontId="51" fillId="8" borderId="22" xfId="0" applyNumberFormat="1" applyFont="1" applyFill="1" applyBorder="1" applyAlignment="1">
      <alignment horizontal="right"/>
    </xf>
    <xf numFmtId="3" fontId="51" fillId="8" borderId="50" xfId="0" applyNumberFormat="1" applyFont="1" applyFill="1" applyBorder="1" applyAlignment="1">
      <alignment horizontal="right"/>
    </xf>
    <xf numFmtId="0" fontId="34" fillId="0" borderId="0" xfId="0" applyFont="1" applyAlignment="1">
      <alignment vertical="center" wrapText="1"/>
    </xf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0" fontId="55" fillId="0" borderId="25" xfId="4" applyFont="1" applyBorder="1" applyAlignment="1">
      <alignment horizontal="centerContinuous"/>
    </xf>
    <xf numFmtId="0" fontId="55" fillId="0" borderId="26" xfId="4" applyFont="1" applyBorder="1" applyAlignment="1">
      <alignment horizontal="centerContinuous"/>
    </xf>
    <xf numFmtId="0" fontId="55" fillId="0" borderId="27" xfId="4" applyFont="1" applyBorder="1" applyAlignment="1">
      <alignment horizontal="centerContinuous"/>
    </xf>
    <xf numFmtId="0" fontId="55" fillId="0" borderId="28" xfId="4" applyFont="1" applyBorder="1" applyAlignment="1">
      <alignment horizontal="centerContinuous"/>
    </xf>
    <xf numFmtId="0" fontId="55" fillId="0" borderId="29" xfId="4" applyFont="1" applyBorder="1" applyAlignment="1">
      <alignment horizontal="centerContinuous"/>
    </xf>
    <xf numFmtId="0" fontId="55" fillId="0" borderId="30" xfId="4" applyFont="1" applyBorder="1" applyAlignment="1">
      <alignment horizontal="centerContinuous"/>
    </xf>
    <xf numFmtId="0" fontId="55" fillId="0" borderId="31" xfId="4" applyFont="1" applyBorder="1" applyAlignment="1">
      <alignment horizontal="centerContinuous"/>
    </xf>
    <xf numFmtId="0" fontId="55" fillId="0" borderId="30" xfId="4" applyFont="1" applyBorder="1" applyAlignment="1">
      <alignment horizontal="center"/>
    </xf>
    <xf numFmtId="0" fontId="55" fillId="3" borderId="30" xfId="4" applyFont="1" applyFill="1" applyBorder="1" applyAlignment="1">
      <alignment horizontal="center" vertical="center" wrapText="1"/>
    </xf>
    <xf numFmtId="0" fontId="55" fillId="0" borderId="31" xfId="4" applyFont="1" applyBorder="1" applyAlignment="1">
      <alignment horizontal="center" vertical="center" wrapText="1"/>
    </xf>
    <xf numFmtId="0" fontId="55" fillId="0" borderId="29" xfId="4" applyFont="1" applyBorder="1" applyAlignment="1">
      <alignment horizontal="center" vertical="center" wrapText="1"/>
    </xf>
    <xf numFmtId="4" fontId="3" fillId="0" borderId="0" xfId="0" applyNumberFormat="1" applyFont="1"/>
    <xf numFmtId="0" fontId="54" fillId="0" borderId="0" xfId="16" applyBorder="1"/>
    <xf numFmtId="14" fontId="51" fillId="8" borderId="15" xfId="0" applyNumberFormat="1" applyFont="1" applyFill="1" applyBorder="1" applyAlignment="1">
      <alignment horizontal="center" vertical="center" wrapText="1"/>
    </xf>
    <xf numFmtId="164" fontId="52" fillId="0" borderId="10" xfId="0" applyNumberFormat="1" applyFont="1" applyBorder="1"/>
    <xf numFmtId="164" fontId="52" fillId="0" borderId="16" xfId="0" applyNumberFormat="1" applyFont="1" applyBorder="1"/>
    <xf numFmtId="14" fontId="32" fillId="0" borderId="0" xfId="0" applyNumberFormat="1" applyFont="1" applyAlignment="1">
      <alignment horizontal="center" vertical="center"/>
    </xf>
    <xf numFmtId="3" fontId="32" fillId="8" borderId="36" xfId="0" applyNumberFormat="1" applyFont="1" applyFill="1" applyBorder="1"/>
    <xf numFmtId="3" fontId="34" fillId="0" borderId="4" xfId="0" applyNumberFormat="1" applyFont="1" applyBorder="1"/>
    <xf numFmtId="164" fontId="37" fillId="0" borderId="60" xfId="0" applyNumberFormat="1" applyFont="1" applyBorder="1"/>
    <xf numFmtId="3" fontId="34" fillId="0" borderId="4" xfId="0" applyNumberFormat="1" applyFont="1" applyBorder="1" applyAlignment="1">
      <alignment horizontal="right"/>
    </xf>
    <xf numFmtId="164" fontId="37" fillId="0" borderId="60" xfId="0" applyNumberFormat="1" applyFont="1" applyBorder="1" applyAlignment="1">
      <alignment horizontal="right"/>
    </xf>
    <xf numFmtId="3" fontId="32" fillId="8" borderId="14" xfId="0" applyNumberFormat="1" applyFont="1" applyFill="1" applyBorder="1"/>
    <xf numFmtId="3" fontId="34" fillId="0" borderId="9" xfId="0" applyNumberFormat="1" applyFont="1" applyBorder="1"/>
    <xf numFmtId="164" fontId="37" fillId="0" borderId="21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164" fontId="37" fillId="0" borderId="51" xfId="0" applyNumberFormat="1" applyFont="1" applyBorder="1"/>
    <xf numFmtId="0" fontId="55" fillId="0" borderId="0" xfId="0" applyFont="1"/>
    <xf numFmtId="0" fontId="55" fillId="0" borderId="0" xfId="4" applyFont="1"/>
    <xf numFmtId="0" fontId="60" fillId="0" borderId="0" xfId="4" applyFont="1"/>
    <xf numFmtId="0" fontId="55" fillId="0" borderId="28" xfId="4" applyFont="1" applyBorder="1" applyAlignment="1">
      <alignment horizontal="center" vertical="center"/>
    </xf>
    <xf numFmtId="0" fontId="55" fillId="2" borderId="30" xfId="4" applyFont="1" applyFill="1" applyBorder="1" applyAlignment="1">
      <alignment horizontal="center" vertical="center" wrapText="1"/>
    </xf>
    <xf numFmtId="0" fontId="55" fillId="0" borderId="33" xfId="4" applyFont="1" applyBorder="1" applyAlignment="1">
      <alignment vertical="center"/>
    </xf>
    <xf numFmtId="4" fontId="61" fillId="0" borderId="0" xfId="3" applyNumberFormat="1" applyFont="1"/>
    <xf numFmtId="0" fontId="55" fillId="0" borderId="63" xfId="4" applyFont="1" applyBorder="1" applyAlignment="1">
      <alignment horizontal="center" vertical="center"/>
    </xf>
    <xf numFmtId="0" fontId="55" fillId="0" borderId="32" xfId="4" applyFont="1" applyBorder="1" applyAlignment="1">
      <alignment horizontal="center" vertical="center" wrapText="1"/>
    </xf>
    <xf numFmtId="0" fontId="55" fillId="0" borderId="30" xfId="4" applyFont="1" applyBorder="1" applyAlignment="1">
      <alignment horizontal="center" vertical="center" wrapText="1"/>
    </xf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62" fillId="12" borderId="0" xfId="0" applyFont="1" applyFill="1"/>
    <xf numFmtId="0" fontId="53" fillId="12" borderId="0" xfId="0" applyFont="1" applyFill="1"/>
    <xf numFmtId="0" fontId="63" fillId="12" borderId="0" xfId="0" applyFont="1" applyFill="1" applyAlignment="1">
      <alignment vertical="center"/>
    </xf>
    <xf numFmtId="0" fontId="64" fillId="12" borderId="0" xfId="0" applyFont="1" applyFill="1"/>
    <xf numFmtId="0" fontId="34" fillId="0" borderId="59" xfId="0" applyFont="1" applyBorder="1" applyAlignment="1">
      <alignment vertical="top"/>
    </xf>
    <xf numFmtId="3" fontId="22" fillId="8" borderId="36" xfId="0" applyNumberFormat="1" applyFont="1" applyFill="1" applyBorder="1"/>
    <xf numFmtId="3" fontId="57" fillId="0" borderId="4" xfId="0" applyNumberFormat="1" applyFont="1" applyBorder="1"/>
    <xf numFmtId="3" fontId="22" fillId="8" borderId="36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57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57" fillId="0" borderId="9" xfId="0" applyNumberFormat="1" applyFont="1" applyBorder="1" applyAlignment="1">
      <alignment horizontal="right"/>
    </xf>
    <xf numFmtId="164" fontId="58" fillId="0" borderId="21" xfId="0" applyNumberFormat="1" applyFont="1" applyBorder="1" applyAlignment="1">
      <alignment horizontal="right"/>
    </xf>
    <xf numFmtId="3" fontId="22" fillId="8" borderId="15" xfId="0" applyNumberFormat="1" applyFont="1" applyFill="1" applyBorder="1"/>
    <xf numFmtId="0" fontId="65" fillId="0" borderId="44" xfId="0" applyFont="1" applyBorder="1" applyAlignment="1">
      <alignment horizontal="center" vertical="center"/>
    </xf>
    <xf numFmtId="0" fontId="65" fillId="0" borderId="44" xfId="0" applyFont="1" applyBorder="1" applyAlignment="1">
      <alignment horizontal="centerContinuous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6" xfId="0" applyFont="1" applyBorder="1" applyAlignment="1">
      <alignment vertical="center" wrapText="1"/>
    </xf>
    <xf numFmtId="0" fontId="66" fillId="0" borderId="36" xfId="0" applyFont="1" applyBorder="1" applyAlignment="1">
      <alignment horizontal="centerContinuous" vertical="center"/>
    </xf>
    <xf numFmtId="0" fontId="66" fillId="0" borderId="4" xfId="0" applyFont="1" applyBorder="1" applyAlignment="1">
      <alignment horizontal="centerContinuous" vertical="center"/>
    </xf>
    <xf numFmtId="0" fontId="66" fillId="0" borderId="60" xfId="0" applyFont="1" applyBorder="1" applyAlignment="1">
      <alignment horizontal="centerContinuous" vertical="center"/>
    </xf>
    <xf numFmtId="0" fontId="66" fillId="0" borderId="1" xfId="0" applyFont="1" applyBorder="1" applyAlignment="1">
      <alignment horizontal="centerContinuous" vertical="center"/>
    </xf>
    <xf numFmtId="0" fontId="66" fillId="0" borderId="20" xfId="0" applyFont="1" applyBorder="1" applyAlignment="1">
      <alignment horizontal="centerContinuous" vertical="center"/>
    </xf>
    <xf numFmtId="0" fontId="66" fillId="0" borderId="2" xfId="0" applyFont="1" applyBorder="1" applyAlignment="1">
      <alignment horizontal="centerContinuous" vertical="center"/>
    </xf>
    <xf numFmtId="0" fontId="66" fillId="0" borderId="5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2" fillId="0" borderId="19" xfId="0" applyFont="1" applyBorder="1" applyAlignment="1">
      <alignment horizontal="center" vertical="center" wrapText="1"/>
    </xf>
    <xf numFmtId="0" fontId="51" fillId="8" borderId="50" xfId="0" applyFont="1" applyFill="1" applyBorder="1" applyAlignment="1">
      <alignment horizontal="center" vertical="center" wrapText="1"/>
    </xf>
    <xf numFmtId="0" fontId="3" fillId="0" borderId="42" xfId="0" applyFont="1" applyBorder="1"/>
    <xf numFmtId="3" fontId="51" fillId="8" borderId="36" xfId="0" applyNumberFormat="1" applyFont="1" applyFill="1" applyBorder="1"/>
    <xf numFmtId="3" fontId="3" fillId="0" borderId="4" xfId="0" applyNumberFormat="1" applyFont="1" applyBorder="1"/>
    <xf numFmtId="164" fontId="52" fillId="0" borderId="60" xfId="0" applyNumberFormat="1" applyFont="1" applyBorder="1"/>
    <xf numFmtId="164" fontId="52" fillId="0" borderId="60" xfId="0" applyNumberFormat="1" applyFont="1" applyBorder="1" applyAlignment="1">
      <alignment horizontal="right"/>
    </xf>
    <xf numFmtId="3" fontId="51" fillId="8" borderId="72" xfId="0" applyNumberFormat="1" applyFont="1" applyFill="1" applyBorder="1" applyAlignment="1">
      <alignment horizontal="right"/>
    </xf>
    <xf numFmtId="0" fontId="3" fillId="0" borderId="43" xfId="0" applyFont="1" applyBorder="1"/>
    <xf numFmtId="0" fontId="3" fillId="0" borderId="43" xfId="0" applyFont="1" applyBorder="1" applyAlignment="1">
      <alignment wrapText="1"/>
    </xf>
    <xf numFmtId="0" fontId="3" fillId="0" borderId="45" xfId="0" applyFont="1" applyBorder="1" applyAlignment="1">
      <alignment wrapText="1"/>
    </xf>
    <xf numFmtId="0" fontId="60" fillId="0" borderId="0" xfId="0" applyFont="1"/>
    <xf numFmtId="0" fontId="55" fillId="0" borderId="33" xfId="4" applyFont="1" applyBorder="1" applyAlignment="1">
      <alignment horizontal="center" vertical="center"/>
    </xf>
    <xf numFmtId="0" fontId="55" fillId="2" borderId="33" xfId="4" applyFont="1" applyFill="1" applyBorder="1" applyAlignment="1">
      <alignment horizontal="center" vertical="center" wrapText="1"/>
    </xf>
    <xf numFmtId="0" fontId="55" fillId="0" borderId="40" xfId="4" applyFont="1" applyBorder="1" applyAlignment="1">
      <alignment horizontal="center" vertical="center"/>
    </xf>
    <xf numFmtId="0" fontId="55" fillId="2" borderId="40" xfId="4" applyFont="1" applyFill="1" applyBorder="1" applyAlignment="1">
      <alignment horizontal="center" vertical="center" wrapText="1"/>
    </xf>
    <xf numFmtId="0" fontId="55" fillId="0" borderId="44" xfId="4" applyFont="1" applyBorder="1" applyAlignment="1">
      <alignment horizontal="center" vertical="center"/>
    </xf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32" fillId="0" borderId="61" xfId="0" applyFont="1" applyBorder="1" applyAlignment="1">
      <alignment horizontal="center" vertical="center"/>
    </xf>
    <xf numFmtId="3" fontId="57" fillId="0" borderId="12" xfId="0" applyNumberFormat="1" applyFont="1" applyBorder="1" applyAlignment="1">
      <alignment horizontal="right"/>
    </xf>
    <xf numFmtId="164" fontId="58" fillId="0" borderId="51" xfId="0" applyNumberFormat="1" applyFont="1" applyBorder="1" applyAlignment="1">
      <alignment horizontal="right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80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9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8" xfId="0" applyNumberFormat="1" applyFont="1" applyBorder="1"/>
    <xf numFmtId="170" fontId="34" fillId="0" borderId="77" xfId="0" quotePrefix="1" applyNumberFormat="1" applyFont="1" applyBorder="1"/>
    <xf numFmtId="170" fontId="34" fillId="0" borderId="81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14" fontId="32" fillId="0" borderId="40" xfId="0" applyNumberFormat="1" applyFont="1" applyBorder="1" applyAlignment="1">
      <alignment vertical="center"/>
    </xf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7" fillId="0" borderId="18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8" fillId="0" borderId="19" xfId="0" applyFont="1" applyFill="1" applyBorder="1" applyAlignment="1">
      <alignment horizontal="center" vertical="center" wrapText="1"/>
    </xf>
    <xf numFmtId="164" fontId="58" fillId="0" borderId="60" xfId="0" applyNumberFormat="1" applyFont="1" applyFill="1" applyBorder="1"/>
    <xf numFmtId="3" fontId="57" fillId="0" borderId="4" xfId="0" applyNumberFormat="1" applyFont="1" applyFill="1" applyBorder="1"/>
    <xf numFmtId="3" fontId="57" fillId="0" borderId="4" xfId="0" applyNumberFormat="1" applyFont="1" applyFill="1" applyBorder="1" applyAlignment="1">
      <alignment horizontal="right"/>
    </xf>
    <xf numFmtId="164" fontId="58" fillId="0" borderId="60" xfId="0" applyNumberFormat="1" applyFont="1" applyFill="1" applyBorder="1" applyAlignment="1">
      <alignment horizontal="right"/>
    </xf>
    <xf numFmtId="3" fontId="57" fillId="0" borderId="60" xfId="0" applyNumberFormat="1" applyFont="1" applyFill="1" applyBorder="1"/>
    <xf numFmtId="164" fontId="58" fillId="0" borderId="5" xfId="0" applyNumberFormat="1" applyFont="1" applyFill="1" applyBorder="1"/>
    <xf numFmtId="164" fontId="58" fillId="0" borderId="21" xfId="0" applyNumberFormat="1" applyFont="1" applyFill="1" applyBorder="1"/>
    <xf numFmtId="3" fontId="57" fillId="0" borderId="9" xfId="0" applyNumberFormat="1" applyFont="1" applyFill="1" applyBorder="1"/>
    <xf numFmtId="3" fontId="57" fillId="0" borderId="9" xfId="0" applyNumberFormat="1" applyFont="1" applyFill="1" applyBorder="1" applyAlignment="1">
      <alignment horizontal="right"/>
    </xf>
    <xf numFmtId="164" fontId="58" fillId="0" borderId="21" xfId="0" applyNumberFormat="1" applyFont="1" applyFill="1" applyBorder="1" applyAlignment="1">
      <alignment horizontal="right"/>
    </xf>
    <xf numFmtId="3" fontId="57" fillId="0" borderId="21" xfId="0" applyNumberFormat="1" applyFont="1" applyFill="1" applyBorder="1"/>
    <xf numFmtId="164" fontId="58" fillId="0" borderId="10" xfId="0" applyNumberFormat="1" applyFont="1" applyFill="1" applyBorder="1"/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7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2" fontId="7" fillId="0" borderId="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8" fillId="0" borderId="0" xfId="8" applyFont="1"/>
    <xf numFmtId="0" fontId="68" fillId="0" borderId="0" xfId="1" applyFont="1" applyAlignment="1" applyProtection="1"/>
    <xf numFmtId="0" fontId="69" fillId="0" borderId="0" xfId="1" applyFont="1" applyAlignment="1" applyProtection="1"/>
    <xf numFmtId="0" fontId="70" fillId="0" borderId="0" xfId="1" applyFont="1" applyAlignment="1" applyProtection="1"/>
    <xf numFmtId="0" fontId="71" fillId="0" borderId="0" xfId="0" applyFont="1" applyAlignment="1">
      <alignment vertical="center"/>
    </xf>
    <xf numFmtId="2" fontId="35" fillId="0" borderId="33" xfId="7" applyNumberFormat="1" applyFont="1" applyBorder="1" applyAlignment="1">
      <alignment horizontal="center"/>
    </xf>
    <xf numFmtId="0" fontId="60" fillId="0" borderId="0" xfId="0" applyFont="1" applyFill="1" applyBorder="1"/>
    <xf numFmtId="0" fontId="55" fillId="0" borderId="0" xfId="0" applyFont="1" applyFill="1" applyBorder="1"/>
    <xf numFmtId="0" fontId="21" fillId="0" borderId="0" xfId="0" applyFont="1" applyFill="1" applyBorder="1"/>
    <xf numFmtId="0" fontId="0" fillId="0" borderId="0" xfId="0" applyFont="1" applyFill="1" applyBorder="1"/>
    <xf numFmtId="0" fontId="55" fillId="0" borderId="0" xfId="4" applyFont="1" applyFill="1" applyBorder="1"/>
    <xf numFmtId="0" fontId="73" fillId="0" borderId="0" xfId="4" applyFont="1" applyFill="1" applyBorder="1"/>
    <xf numFmtId="0" fontId="30" fillId="0" borderId="0" xfId="0" applyFont="1" applyFill="1" applyBorder="1"/>
    <xf numFmtId="0" fontId="21" fillId="0" borderId="0" xfId="4" applyFont="1" applyFill="1" applyBorder="1"/>
    <xf numFmtId="0" fontId="60" fillId="0" borderId="0" xfId="4" applyFont="1" applyFill="1" applyBorder="1"/>
    <xf numFmtId="0" fontId="55" fillId="0" borderId="25" xfId="4" applyFont="1" applyFill="1" applyBorder="1" applyAlignment="1">
      <alignment horizontal="centerContinuous"/>
    </xf>
    <xf numFmtId="0" fontId="55" fillId="0" borderId="26" xfId="4" applyFont="1" applyFill="1" applyBorder="1" applyAlignment="1">
      <alignment horizontal="centerContinuous"/>
    </xf>
    <xf numFmtId="0" fontId="55" fillId="0" borderId="27" xfId="4" applyFont="1" applyFill="1" applyBorder="1" applyAlignment="1">
      <alignment horizontal="centerContinuous"/>
    </xf>
    <xf numFmtId="0" fontId="55" fillId="0" borderId="82" xfId="4" applyFont="1" applyFill="1" applyBorder="1" applyAlignment="1">
      <alignment horizontal="centerContinuous"/>
    </xf>
    <xf numFmtId="0" fontId="55" fillId="0" borderId="83" xfId="4" applyFont="1" applyFill="1" applyBorder="1" applyAlignment="1">
      <alignment horizontal="centerContinuous"/>
    </xf>
    <xf numFmtId="0" fontId="55" fillId="0" borderId="84" xfId="4" applyFont="1" applyFill="1" applyBorder="1" applyAlignment="1">
      <alignment horizontal="centerContinuous"/>
    </xf>
    <xf numFmtId="0" fontId="55" fillId="0" borderId="85" xfId="4" applyFont="1" applyFill="1" applyBorder="1" applyAlignment="1">
      <alignment horizontal="centerContinuous"/>
    </xf>
    <xf numFmtId="0" fontId="55" fillId="0" borderId="84" xfId="4" applyFont="1" applyFill="1" applyBorder="1" applyAlignment="1">
      <alignment horizontal="center"/>
    </xf>
    <xf numFmtId="0" fontId="55" fillId="0" borderId="33" xfId="4" applyFont="1" applyFill="1" applyBorder="1" applyAlignment="1">
      <alignment horizontal="center" vertical="center"/>
    </xf>
    <xf numFmtId="0" fontId="55" fillId="0" borderId="40" xfId="4" applyFont="1" applyFill="1" applyBorder="1" applyAlignment="1">
      <alignment horizontal="center" vertical="center" wrapText="1"/>
    </xf>
    <xf numFmtId="0" fontId="55" fillId="14" borderId="33" xfId="4" applyFont="1" applyFill="1" applyBorder="1" applyAlignment="1">
      <alignment horizontal="center" vertical="center" wrapText="1"/>
    </xf>
    <xf numFmtId="0" fontId="55" fillId="0" borderId="57" xfId="4" applyFont="1" applyFill="1" applyBorder="1" applyAlignment="1">
      <alignment horizontal="center" vertical="center" wrapText="1"/>
    </xf>
    <xf numFmtId="0" fontId="55" fillId="0" borderId="40" xfId="4" applyFont="1" applyFill="1" applyBorder="1" applyAlignment="1">
      <alignment horizontal="center" vertical="center"/>
    </xf>
    <xf numFmtId="0" fontId="55" fillId="0" borderId="33" xfId="4" applyFont="1" applyFill="1" applyBorder="1" applyAlignment="1">
      <alignment horizontal="center" vertical="center" wrapText="1"/>
    </xf>
    <xf numFmtId="0" fontId="55" fillId="14" borderId="40" xfId="4" applyFont="1" applyFill="1" applyBorder="1" applyAlignment="1">
      <alignment horizontal="center" vertical="center" wrapText="1"/>
    </xf>
    <xf numFmtId="0" fontId="55" fillId="0" borderId="44" xfId="4" applyFont="1" applyFill="1" applyBorder="1" applyAlignment="1">
      <alignment horizontal="center" vertical="center"/>
    </xf>
    <xf numFmtId="0" fontId="55" fillId="0" borderId="33" xfId="4" applyFont="1" applyFill="1" applyBorder="1" applyAlignment="1">
      <alignment vertical="center"/>
    </xf>
    <xf numFmtId="3" fontId="55" fillId="0" borderId="26" xfId="3" applyNumberFormat="1" applyFont="1" applyFill="1" applyBorder="1"/>
    <xf numFmtId="3" fontId="55" fillId="14" borderId="33" xfId="3" applyNumberFormat="1" applyFont="1" applyFill="1" applyBorder="1"/>
    <xf numFmtId="3" fontId="55" fillId="0" borderId="33" xfId="3" applyNumberFormat="1" applyFont="1" applyFill="1" applyBorder="1"/>
    <xf numFmtId="0" fontId="55" fillId="0" borderId="25" xfId="4" applyFont="1" applyFill="1" applyBorder="1" applyAlignment="1">
      <alignment vertical="center"/>
    </xf>
    <xf numFmtId="3" fontId="55" fillId="0" borderId="27" xfId="3" applyNumberFormat="1" applyFont="1" applyFill="1" applyBorder="1"/>
    <xf numFmtId="3" fontId="55" fillId="0" borderId="35" xfId="3" applyNumberFormat="1" applyFont="1" applyFill="1" applyBorder="1"/>
    <xf numFmtId="3" fontId="55" fillId="0" borderId="17" xfId="3" applyNumberFormat="1" applyFont="1" applyFill="1" applyBorder="1"/>
    <xf numFmtId="0" fontId="55" fillId="0" borderId="27" xfId="4" applyFont="1" applyFill="1" applyBorder="1" applyAlignment="1">
      <alignment vertical="center"/>
    </xf>
    <xf numFmtId="4" fontId="55" fillId="0" borderId="36" xfId="3" applyNumberFormat="1" applyFont="1" applyFill="1" applyBorder="1"/>
    <xf numFmtId="3" fontId="21" fillId="0" borderId="23" xfId="3" applyNumberFormat="1" applyFont="1" applyFill="1" applyBorder="1"/>
    <xf numFmtId="3" fontId="21" fillId="14" borderId="7" xfId="3" applyNumberFormat="1" applyFont="1" applyFill="1" applyBorder="1"/>
    <xf numFmtId="3" fontId="21" fillId="0" borderId="24" xfId="3" applyNumberFormat="1" applyFont="1" applyFill="1" applyBorder="1"/>
    <xf numFmtId="4" fontId="55" fillId="0" borderId="8" xfId="3" applyNumberFormat="1" applyFont="1" applyFill="1" applyBorder="1"/>
    <xf numFmtId="3" fontId="21" fillId="0" borderId="4" xfId="3" applyNumberFormat="1" applyFont="1" applyFill="1" applyBorder="1"/>
    <xf numFmtId="3" fontId="21" fillId="14" borderId="60" xfId="3" applyNumberFormat="1" applyFont="1" applyFill="1" applyBorder="1"/>
    <xf numFmtId="4" fontId="55" fillId="0" borderId="72" xfId="3" applyNumberFormat="1" applyFont="1" applyFill="1" applyBorder="1"/>
    <xf numFmtId="3" fontId="21" fillId="0" borderId="5" xfId="3" applyNumberFormat="1" applyFont="1" applyFill="1" applyBorder="1"/>
    <xf numFmtId="4" fontId="55" fillId="0" borderId="14" xfId="3" applyNumberFormat="1" applyFont="1" applyFill="1" applyBorder="1"/>
    <xf numFmtId="3" fontId="21" fillId="0" borderId="9" xfId="3" applyNumberFormat="1" applyFont="1" applyFill="1" applyBorder="1"/>
    <xf numFmtId="3" fontId="21" fillId="14" borderId="21" xfId="3" applyNumberFormat="1" applyFont="1" applyFill="1" applyBorder="1"/>
    <xf numFmtId="3" fontId="21" fillId="0" borderId="10" xfId="3" applyNumberFormat="1" applyFont="1" applyFill="1" applyBorder="1"/>
    <xf numFmtId="4" fontId="55" fillId="0" borderId="22" xfId="3" applyNumberFormat="1" applyFont="1" applyFill="1" applyBorder="1"/>
    <xf numFmtId="3" fontId="21" fillId="0" borderId="38" xfId="3" applyNumberFormat="1" applyFont="1" applyFill="1" applyBorder="1"/>
    <xf numFmtId="3" fontId="21" fillId="14" borderId="41" xfId="3" applyNumberFormat="1" applyFont="1" applyFill="1" applyBorder="1"/>
    <xf numFmtId="4" fontId="55" fillId="0" borderId="15" xfId="3" applyNumberFormat="1" applyFont="1" applyFill="1" applyBorder="1"/>
    <xf numFmtId="3" fontId="21" fillId="0" borderId="12" xfId="3" applyNumberFormat="1" applyFont="1" applyFill="1" applyBorder="1"/>
    <xf numFmtId="3" fontId="21" fillId="14" borderId="51" xfId="3" applyNumberFormat="1" applyFont="1" applyFill="1" applyBorder="1"/>
    <xf numFmtId="3" fontId="21" fillId="0" borderId="16" xfId="3" applyNumberFormat="1" applyFont="1" applyFill="1" applyBorder="1"/>
    <xf numFmtId="4" fontId="55" fillId="0" borderId="50" xfId="3" applyNumberFormat="1" applyFont="1" applyFill="1" applyBorder="1"/>
    <xf numFmtId="0" fontId="74" fillId="0" borderId="45" xfId="0" applyFont="1" applyFill="1" applyBorder="1"/>
    <xf numFmtId="4" fontId="61" fillId="0" borderId="0" xfId="3" applyNumberFormat="1" applyFont="1" applyFill="1" applyBorder="1"/>
    <xf numFmtId="0" fontId="75" fillId="0" borderId="0" xfId="4" applyFont="1" applyFill="1" applyBorder="1"/>
    <xf numFmtId="0" fontId="76" fillId="0" borderId="0" xfId="16" applyFont="1" applyFill="1" applyBorder="1"/>
    <xf numFmtId="0" fontId="77" fillId="0" borderId="0" xfId="4" applyFont="1" applyFill="1" applyBorder="1"/>
    <xf numFmtId="0" fontId="77" fillId="0" borderId="0" xfId="0" applyFont="1" applyFill="1" applyBorder="1"/>
    <xf numFmtId="0" fontId="78" fillId="0" borderId="0" xfId="4" applyFont="1" applyFill="1" applyBorder="1"/>
    <xf numFmtId="0" fontId="55" fillId="0" borderId="63" xfId="4" applyFont="1" applyFill="1" applyBorder="1" applyAlignment="1">
      <alignment horizontal="center" vertical="center"/>
    </xf>
    <xf numFmtId="0" fontId="55" fillId="0" borderId="86" xfId="4" applyFont="1" applyFill="1" applyBorder="1" applyAlignment="1">
      <alignment horizontal="center" vertical="center" wrapText="1"/>
    </xf>
    <xf numFmtId="0" fontId="55" fillId="15" borderId="84" xfId="4" applyFont="1" applyFill="1" applyBorder="1" applyAlignment="1">
      <alignment horizontal="center" vertical="center" wrapText="1"/>
    </xf>
    <xf numFmtId="0" fontId="55" fillId="0" borderId="84" xfId="4" applyFont="1" applyFill="1" applyBorder="1" applyAlignment="1">
      <alignment horizontal="center" vertical="center" wrapText="1"/>
    </xf>
    <xf numFmtId="0" fontId="55" fillId="0" borderId="85" xfId="4" applyFont="1" applyFill="1" applyBorder="1" applyAlignment="1">
      <alignment horizontal="center" vertical="center" wrapText="1"/>
    </xf>
    <xf numFmtId="0" fontId="55" fillId="0" borderId="82" xfId="4" applyFont="1" applyFill="1" applyBorder="1" applyAlignment="1">
      <alignment horizontal="center" vertical="center"/>
    </xf>
    <xf numFmtId="0" fontId="55" fillId="0" borderId="83" xfId="4" applyFont="1" applyFill="1" applyBorder="1" applyAlignment="1">
      <alignment horizontal="center" vertical="center" wrapText="1"/>
    </xf>
    <xf numFmtId="0" fontId="55" fillId="14" borderId="84" xfId="4" applyFont="1" applyFill="1" applyBorder="1" applyAlignment="1">
      <alignment horizontal="center" vertical="center" wrapText="1"/>
    </xf>
    <xf numFmtId="3" fontId="55" fillId="0" borderId="27" xfId="0" applyNumberFormat="1" applyFont="1" applyFill="1" applyBorder="1"/>
    <xf numFmtId="3" fontId="55" fillId="15" borderId="33" xfId="0" applyNumberFormat="1" applyFont="1" applyFill="1" applyBorder="1"/>
    <xf numFmtId="3" fontId="55" fillId="0" borderId="26" xfId="0" applyNumberFormat="1" applyFont="1" applyFill="1" applyBorder="1"/>
    <xf numFmtId="3" fontId="55" fillId="15" borderId="33" xfId="3" applyNumberFormat="1" applyFont="1" applyFill="1" applyBorder="1"/>
    <xf numFmtId="3" fontId="56" fillId="0" borderId="27" xfId="0" applyNumberFormat="1" applyFont="1" applyFill="1" applyBorder="1"/>
    <xf numFmtId="3" fontId="67" fillId="0" borderId="25" xfId="3" applyNumberFormat="1" applyFont="1" applyFill="1" applyBorder="1"/>
    <xf numFmtId="3" fontId="67" fillId="14" borderId="33" xfId="3" applyNumberFormat="1" applyFont="1" applyFill="1" applyBorder="1"/>
    <xf numFmtId="3" fontId="67" fillId="0" borderId="33" xfId="3" applyNumberFormat="1" applyFont="1" applyFill="1" applyBorder="1"/>
    <xf numFmtId="0" fontId="55" fillId="0" borderId="26" xfId="4" applyFont="1" applyFill="1" applyBorder="1" applyAlignment="1">
      <alignment vertical="center"/>
    </xf>
    <xf numFmtId="3" fontId="67" fillId="0" borderId="27" xfId="3" applyNumberFormat="1" applyFont="1" applyFill="1" applyBorder="1"/>
    <xf numFmtId="0" fontId="56" fillId="0" borderId="78" xfId="0" applyFont="1" applyFill="1" applyBorder="1"/>
    <xf numFmtId="3" fontId="21" fillId="0" borderId="8" xfId="0" applyNumberFormat="1" applyFont="1" applyFill="1" applyBorder="1"/>
    <xf numFmtId="3" fontId="21" fillId="15" borderId="23" xfId="0" applyNumberFormat="1" applyFont="1" applyFill="1" applyBorder="1"/>
    <xf numFmtId="3" fontId="21" fillId="0" borderId="7" xfId="0" applyNumberFormat="1" applyFont="1" applyFill="1" applyBorder="1"/>
    <xf numFmtId="0" fontId="56" fillId="0" borderId="46" xfId="0" applyFont="1" applyFill="1" applyBorder="1"/>
    <xf numFmtId="3" fontId="21" fillId="0" borderId="72" xfId="0" applyNumberFormat="1" applyFont="1" applyFill="1" applyBorder="1"/>
    <xf numFmtId="3" fontId="21" fillId="15" borderId="4" xfId="0" applyNumberFormat="1" applyFont="1" applyFill="1" applyBorder="1"/>
    <xf numFmtId="3" fontId="21" fillId="0" borderId="5" xfId="0" applyNumberFormat="1" applyFont="1" applyFill="1" applyBorder="1"/>
    <xf numFmtId="4" fontId="55" fillId="0" borderId="46" xfId="3" applyNumberFormat="1" applyFont="1" applyFill="1" applyBorder="1"/>
    <xf numFmtId="3" fontId="21" fillId="0" borderId="8" xfId="4" applyNumberFormat="1" applyFont="1" applyFill="1" applyBorder="1"/>
    <xf numFmtId="3" fontId="21" fillId="14" borderId="23" xfId="4" applyNumberFormat="1" applyFont="1" applyFill="1" applyBorder="1"/>
    <xf numFmtId="3" fontId="21" fillId="0" borderId="7" xfId="4" applyNumberFormat="1" applyFont="1" applyFill="1" applyBorder="1"/>
    <xf numFmtId="3" fontId="21" fillId="0" borderId="8" xfId="3" applyNumberFormat="1" applyFont="1" applyFill="1" applyBorder="1"/>
    <xf numFmtId="3" fontId="21" fillId="14" borderId="23" xfId="3" applyNumberFormat="1" applyFont="1" applyFill="1" applyBorder="1"/>
    <xf numFmtId="0" fontId="56" fillId="0" borderId="47" xfId="0" applyFont="1" applyFill="1" applyBorder="1"/>
    <xf numFmtId="3" fontId="21" fillId="0" borderId="22" xfId="0" applyNumberFormat="1" applyFont="1" applyFill="1" applyBorder="1"/>
    <xf numFmtId="3" fontId="21" fillId="15" borderId="9" xfId="0" applyNumberFormat="1" applyFont="1" applyFill="1" applyBorder="1"/>
    <xf numFmtId="3" fontId="21" fillId="0" borderId="21" xfId="0" applyNumberFormat="1" applyFont="1" applyFill="1" applyBorder="1"/>
    <xf numFmtId="4" fontId="55" fillId="0" borderId="78" xfId="3" applyNumberFormat="1" applyFont="1" applyFill="1" applyBorder="1"/>
    <xf numFmtId="3" fontId="21" fillId="15" borderId="7" xfId="3" applyNumberFormat="1" applyFont="1" applyFill="1" applyBorder="1"/>
    <xf numFmtId="3" fontId="30" fillId="0" borderId="24" xfId="0" applyNumberFormat="1" applyFont="1" applyFill="1" applyBorder="1"/>
    <xf numFmtId="4" fontId="55" fillId="0" borderId="47" xfId="3" applyNumberFormat="1" applyFont="1" applyFill="1" applyBorder="1"/>
    <xf numFmtId="3" fontId="21" fillId="0" borderId="22" xfId="4" applyNumberFormat="1" applyFont="1" applyFill="1" applyBorder="1"/>
    <xf numFmtId="3" fontId="21" fillId="14" borderId="9" xfId="4" applyNumberFormat="1" applyFont="1" applyFill="1" applyBorder="1"/>
    <xf numFmtId="3" fontId="21" fillId="0" borderId="21" xfId="4" applyNumberFormat="1" applyFont="1" applyFill="1" applyBorder="1"/>
    <xf numFmtId="3" fontId="21" fillId="0" borderId="22" xfId="3" applyNumberFormat="1" applyFont="1" applyFill="1" applyBorder="1"/>
    <xf numFmtId="3" fontId="21" fillId="14" borderId="9" xfId="3" applyNumberFormat="1" applyFont="1" applyFill="1" applyBorder="1"/>
    <xf numFmtId="3" fontId="21" fillId="15" borderId="21" xfId="3" applyNumberFormat="1" applyFont="1" applyFill="1" applyBorder="1"/>
    <xf numFmtId="3" fontId="30" fillId="0" borderId="10" xfId="0" applyNumberFormat="1" applyFont="1" applyFill="1" applyBorder="1"/>
    <xf numFmtId="3" fontId="21" fillId="0" borderId="56" xfId="0" applyNumberFormat="1" applyFont="1" applyFill="1" applyBorder="1"/>
    <xf numFmtId="3" fontId="21" fillId="15" borderId="38" xfId="0" applyNumberFormat="1" applyFont="1" applyFill="1" applyBorder="1"/>
    <xf numFmtId="3" fontId="21" fillId="0" borderId="41" xfId="0" applyNumberFormat="1" applyFont="1" applyFill="1" applyBorder="1"/>
    <xf numFmtId="4" fontId="55" fillId="0" borderId="48" xfId="3" applyNumberFormat="1" applyFont="1" applyFill="1" applyBorder="1"/>
    <xf numFmtId="3" fontId="21" fillId="0" borderId="56" xfId="3" applyNumberFormat="1" applyFont="1" applyFill="1" applyBorder="1"/>
    <xf numFmtId="3" fontId="21" fillId="15" borderId="41" xfId="3" applyNumberFormat="1" applyFont="1" applyFill="1" applyBorder="1"/>
    <xf numFmtId="3" fontId="30" fillId="0" borderId="39" xfId="0" applyNumberFormat="1" applyFont="1" applyFill="1" applyBorder="1"/>
    <xf numFmtId="3" fontId="21" fillId="15" borderId="9" xfId="3" applyNumberFormat="1" applyFont="1" applyFill="1" applyBorder="1"/>
    <xf numFmtId="0" fontId="56" fillId="0" borderId="48" xfId="0" applyFont="1" applyFill="1" applyBorder="1"/>
    <xf numFmtId="3" fontId="21" fillId="14" borderId="9" xfId="0" applyNumberFormat="1" applyFont="1" applyFill="1" applyBorder="1"/>
    <xf numFmtId="3" fontId="21" fillId="15" borderId="38" xfId="3" applyNumberFormat="1" applyFont="1" applyFill="1" applyBorder="1"/>
    <xf numFmtId="3" fontId="30" fillId="0" borderId="9" xfId="0" applyNumberFormat="1" applyFont="1" applyFill="1" applyBorder="1"/>
    <xf numFmtId="0" fontId="56" fillId="0" borderId="49" xfId="0" applyFont="1" applyFill="1" applyBorder="1"/>
    <xf numFmtId="3" fontId="21" fillId="0" borderId="79" xfId="0" applyNumberFormat="1" applyFont="1" applyFill="1" applyBorder="1"/>
    <xf numFmtId="3" fontId="21" fillId="15" borderId="68" xfId="0" applyNumberFormat="1" applyFont="1" applyFill="1" applyBorder="1"/>
    <xf numFmtId="3" fontId="21" fillId="0" borderId="76" xfId="0" applyNumberFormat="1" applyFont="1" applyFill="1" applyBorder="1"/>
    <xf numFmtId="4" fontId="55" fillId="0" borderId="49" xfId="3" applyNumberFormat="1" applyFont="1" applyFill="1" applyBorder="1"/>
    <xf numFmtId="3" fontId="21" fillId="0" borderId="79" xfId="3" applyNumberFormat="1" applyFont="1" applyFill="1" applyBorder="1"/>
    <xf numFmtId="3" fontId="21" fillId="15" borderId="68" xfId="3" applyNumberFormat="1" applyFont="1" applyFill="1" applyBorder="1"/>
    <xf numFmtId="3" fontId="30" fillId="0" borderId="77" xfId="0" applyNumberFormat="1" applyFont="1" applyFill="1" applyBorder="1"/>
    <xf numFmtId="3" fontId="21" fillId="0" borderId="50" xfId="0" applyNumberFormat="1" applyFont="1" applyFill="1" applyBorder="1"/>
    <xf numFmtId="3" fontId="21" fillId="14" borderId="12" xfId="0" applyNumberFormat="1" applyFont="1" applyFill="1" applyBorder="1"/>
    <xf numFmtId="3" fontId="21" fillId="0" borderId="51" xfId="0" applyNumberFormat="1" applyFont="1" applyFill="1" applyBorder="1"/>
    <xf numFmtId="3" fontId="21" fillId="0" borderId="50" xfId="3" applyNumberFormat="1" applyFont="1" applyFill="1" applyBorder="1"/>
    <xf numFmtId="3" fontId="21" fillId="14" borderId="12" xfId="3" applyNumberFormat="1" applyFont="1" applyFill="1" applyBorder="1"/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15" xfId="0" applyFont="1" applyBorder="1"/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7" fillId="0" borderId="61" xfId="0" applyFont="1" applyBorder="1"/>
    <xf numFmtId="2" fontId="7" fillId="0" borderId="53" xfId="0" applyNumberFormat="1" applyFont="1" applyFill="1" applyBorder="1" applyAlignment="1">
      <alignment horizontal="center"/>
    </xf>
    <xf numFmtId="0" fontId="7" fillId="0" borderId="61" xfId="0" applyFont="1" applyFill="1" applyBorder="1"/>
    <xf numFmtId="0" fontId="7" fillId="0" borderId="36" xfId="0" applyFont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/>
    <xf numFmtId="3" fontId="22" fillId="0" borderId="0" xfId="0" applyNumberFormat="1" applyFont="1" applyFill="1" applyBorder="1"/>
    <xf numFmtId="3" fontId="51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5" fillId="0" borderId="0" xfId="4" applyFont="1" applyBorder="1"/>
    <xf numFmtId="0" fontId="59" fillId="0" borderId="0" xfId="4" applyFont="1" applyBorder="1"/>
    <xf numFmtId="0" fontId="60" fillId="0" borderId="0" xfId="4" applyFont="1" applyBorder="1"/>
    <xf numFmtId="0" fontId="21" fillId="0" borderId="0" xfId="4" applyFont="1" applyBorder="1"/>
    <xf numFmtId="0" fontId="55" fillId="0" borderId="25" xfId="4" applyFont="1" applyBorder="1" applyAlignment="1">
      <alignment horizontal="center" vertical="center" wrapText="1"/>
    </xf>
    <xf numFmtId="0" fontId="55" fillId="0" borderId="27" xfId="4" applyFont="1" applyBorder="1" applyAlignment="1">
      <alignment horizontal="center" vertical="center" wrapText="1"/>
    </xf>
    <xf numFmtId="0" fontId="55" fillId="0" borderId="63" xfId="4" applyFont="1" applyBorder="1" applyAlignment="1">
      <alignment horizontal="center" vertical="center" wrapText="1"/>
    </xf>
    <xf numFmtId="0" fontId="55" fillId="0" borderId="63" xfId="4" applyFont="1" applyBorder="1" applyAlignment="1">
      <alignment vertical="center"/>
    </xf>
    <xf numFmtId="1" fontId="19" fillId="0" borderId="63" xfId="0" applyNumberFormat="1" applyFont="1" applyBorder="1"/>
    <xf numFmtId="1" fontId="55" fillId="0" borderId="44" xfId="4" applyNumberFormat="1" applyFont="1" applyBorder="1" applyAlignment="1">
      <alignment vertical="center"/>
    </xf>
    <xf numFmtId="1" fontId="19" fillId="0" borderId="44" xfId="0" applyNumberFormat="1" applyFont="1" applyBorder="1"/>
    <xf numFmtId="1" fontId="19" fillId="0" borderId="57" xfId="0" applyNumberFormat="1" applyFont="1" applyBorder="1"/>
    <xf numFmtId="0" fontId="0" fillId="0" borderId="36" xfId="0" applyBorder="1"/>
    <xf numFmtId="1" fontId="0" fillId="0" borderId="4" xfId="0" applyNumberFormat="1" applyBorder="1"/>
    <xf numFmtId="1" fontId="0" fillId="0" borderId="5" xfId="0" applyNumberFormat="1" applyBorder="1"/>
    <xf numFmtId="0" fontId="0" fillId="0" borderId="14" xfId="0" applyBorder="1"/>
    <xf numFmtId="1" fontId="0" fillId="0" borderId="9" xfId="0" applyNumberFormat="1" applyBorder="1"/>
    <xf numFmtId="1" fontId="0" fillId="0" borderId="10" xfId="0" applyNumberFormat="1" applyBorder="1"/>
    <xf numFmtId="0" fontId="0" fillId="0" borderId="15" xfId="0" applyBorder="1"/>
    <xf numFmtId="1" fontId="0" fillId="0" borderId="12" xfId="0" applyNumberFormat="1" applyBorder="1"/>
    <xf numFmtId="1" fontId="0" fillId="0" borderId="16" xfId="0" applyNumberFormat="1" applyBorder="1"/>
    <xf numFmtId="4" fontId="61" fillId="0" borderId="0" xfId="3" applyNumberFormat="1" applyFont="1" applyBorder="1"/>
    <xf numFmtId="0" fontId="30" fillId="0" borderId="0" xfId="0" applyFont="1" applyBorder="1"/>
    <xf numFmtId="1" fontId="19" fillId="0" borderId="87" xfId="0" applyNumberFormat="1" applyFont="1" applyBorder="1"/>
    <xf numFmtId="1" fontId="19" fillId="0" borderId="33" xfId="0" applyNumberFormat="1" applyFont="1" applyBorder="1"/>
    <xf numFmtId="1" fontId="55" fillId="0" borderId="27" xfId="4" applyNumberFormat="1" applyFont="1" applyBorder="1" applyAlignment="1">
      <alignment vertical="center"/>
    </xf>
    <xf numFmtId="1" fontId="19" fillId="0" borderId="27" xfId="0" applyNumberFormat="1" applyFont="1" applyBorder="1"/>
    <xf numFmtId="0" fontId="0" fillId="0" borderId="44" xfId="0" applyBorder="1"/>
    <xf numFmtId="1" fontId="0" fillId="0" borderId="60" xfId="0" applyNumberFormat="1" applyBorder="1"/>
    <xf numFmtId="1" fontId="0" fillId="0" borderId="88" xfId="0" applyNumberFormat="1" applyBorder="1"/>
    <xf numFmtId="1" fontId="0" fillId="0" borderId="89" xfId="0" applyNumberFormat="1" applyBorder="1"/>
    <xf numFmtId="1" fontId="0" fillId="0" borderId="40" xfId="0" applyNumberFormat="1" applyBorder="1"/>
    <xf numFmtId="0" fontId="19" fillId="0" borderId="59" xfId="0" applyFont="1" applyFill="1" applyBorder="1"/>
    <xf numFmtId="3" fontId="21" fillId="0" borderId="68" xfId="3" applyNumberFormat="1" applyFont="1" applyFill="1" applyBorder="1"/>
    <xf numFmtId="3" fontId="21" fillId="0" borderId="76" xfId="3" applyNumberFormat="1" applyFont="1" applyFill="1" applyBorder="1"/>
    <xf numFmtId="4" fontId="55" fillId="0" borderId="79" xfId="3" applyNumberFormat="1" applyFont="1" applyFill="1" applyBorder="1"/>
    <xf numFmtId="3" fontId="21" fillId="0" borderId="77" xfId="3" applyNumberFormat="1" applyFont="1" applyFill="1" applyBorder="1"/>
    <xf numFmtId="1" fontId="19" fillId="0" borderId="26" xfId="0" applyNumberFormat="1" applyFont="1" applyBorder="1"/>
    <xf numFmtId="0" fontId="0" fillId="0" borderId="13" xfId="0" applyBorder="1"/>
    <xf numFmtId="1" fontId="0" fillId="0" borderId="23" xfId="0" applyNumberFormat="1" applyBorder="1"/>
    <xf numFmtId="0" fontId="0" fillId="0" borderId="23" xfId="0" applyBorder="1"/>
    <xf numFmtId="1" fontId="0" fillId="0" borderId="24" xfId="0" applyNumberFormat="1" applyBorder="1"/>
    <xf numFmtId="0" fontId="0" fillId="0" borderId="9" xfId="0" applyBorder="1"/>
    <xf numFmtId="3" fontId="21" fillId="0" borderId="9" xfId="0" applyNumberFormat="1" applyFont="1" applyFill="1" applyBorder="1"/>
    <xf numFmtId="3" fontId="21" fillId="0" borderId="38" xfId="0" applyNumberFormat="1" applyFont="1" applyFill="1" applyBorder="1"/>
    <xf numFmtId="3" fontId="21" fillId="0" borderId="68" xfId="0" applyNumberFormat="1" applyFont="1" applyFill="1" applyBorder="1"/>
    <xf numFmtId="0" fontId="55" fillId="0" borderId="44" xfId="4" applyFont="1" applyBorder="1" applyAlignment="1">
      <alignment vertical="center"/>
    </xf>
    <xf numFmtId="1" fontId="19" fillId="0" borderId="40" xfId="0" applyNumberFormat="1" applyFont="1" applyBorder="1"/>
    <xf numFmtId="1" fontId="55" fillId="0" borderId="40" xfId="4" applyNumberFormat="1" applyFont="1" applyBorder="1" applyAlignment="1">
      <alignment vertical="center"/>
    </xf>
    <xf numFmtId="1" fontId="19" fillId="0" borderId="89" xfId="0" applyNumberFormat="1" applyFont="1" applyBorder="1"/>
    <xf numFmtId="3" fontId="21" fillId="0" borderId="4" xfId="0" applyNumberFormat="1" applyFont="1" applyFill="1" applyBorder="1"/>
    <xf numFmtId="3" fontId="21" fillId="0" borderId="60" xfId="0" applyNumberFormat="1" applyFont="1" applyFill="1" applyBorder="1"/>
    <xf numFmtId="3" fontId="21" fillId="0" borderId="72" xfId="3" applyNumberFormat="1" applyFont="1" applyFill="1" applyBorder="1"/>
    <xf numFmtId="3" fontId="30" fillId="0" borderId="5" xfId="0" applyNumberFormat="1" applyFont="1" applyFill="1" applyBorder="1"/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'[1]sprzedaż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6-4135-8882-B4D688118187}"/>
            </c:ext>
          </c:extLst>
        </c:ser>
        <c:ser>
          <c:idx val="1"/>
          <c:order val="1"/>
          <c:tx>
            <c:strRef>
              <c:f>'[1]sprzedaż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10.65</c:v>
                </c:pt>
                <c:pt idx="11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6-4135-8882-B4D688118187}"/>
            </c:ext>
          </c:extLst>
        </c:ser>
        <c:ser>
          <c:idx val="2"/>
          <c:order val="2"/>
          <c:tx>
            <c:strRef>
              <c:f>'[1]sprzedaż filety kurczak'!$B$21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'[1]sprzedaż filety kurczak'!$C$21:$N$21</c:f>
              <c:numCache>
                <c:formatCode>General</c:formatCode>
                <c:ptCount val="12"/>
                <c:pt idx="0">
                  <c:v>12.4</c:v>
                </c:pt>
                <c:pt idx="1">
                  <c:v>12.54</c:v>
                </c:pt>
                <c:pt idx="2">
                  <c:v>13.22</c:v>
                </c:pt>
                <c:pt idx="3">
                  <c:v>13.95</c:v>
                </c:pt>
                <c:pt idx="4">
                  <c:v>15.12</c:v>
                </c:pt>
                <c:pt idx="5">
                  <c:v>15.74</c:v>
                </c:pt>
                <c:pt idx="6">
                  <c:v>16.2</c:v>
                </c:pt>
                <c:pt idx="7">
                  <c:v>15.53</c:v>
                </c:pt>
                <c:pt idx="8">
                  <c:v>14.57</c:v>
                </c:pt>
                <c:pt idx="9">
                  <c:v>14.31</c:v>
                </c:pt>
                <c:pt idx="10">
                  <c:v>15.28</c:v>
                </c:pt>
                <c:pt idx="11">
                  <c:v>15.52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B6-4135-8882-B4D688118187}"/>
            </c:ext>
          </c:extLst>
        </c:ser>
        <c:ser>
          <c:idx val="3"/>
          <c:order val="3"/>
          <c:tx>
            <c:strRef>
              <c:f>'[1]sprzedaż filety kurczak'!$B$22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'[1]sprzedaż filety kurczak'!$C$22:$N$22</c:f>
              <c:numCache>
                <c:formatCode>General</c:formatCode>
                <c:ptCount val="12"/>
                <c:pt idx="0">
                  <c:v>15.97</c:v>
                </c:pt>
                <c:pt idx="1">
                  <c:v>16.7</c:v>
                </c:pt>
                <c:pt idx="2">
                  <c:v>21.125</c:v>
                </c:pt>
                <c:pt idx="3">
                  <c:v>23.36</c:v>
                </c:pt>
                <c:pt idx="4">
                  <c:v>23.02</c:v>
                </c:pt>
                <c:pt idx="5">
                  <c:v>22.05</c:v>
                </c:pt>
                <c:pt idx="6">
                  <c:v>21.92</c:v>
                </c:pt>
                <c:pt idx="7">
                  <c:v>21.77</c:v>
                </c:pt>
                <c:pt idx="8">
                  <c:v>21.75</c:v>
                </c:pt>
                <c:pt idx="9">
                  <c:v>20.78</c:v>
                </c:pt>
                <c:pt idx="10">
                  <c:v>19.68</c:v>
                </c:pt>
                <c:pt idx="11">
                  <c:v>18.89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B6-4135-8882-B4D688118187}"/>
            </c:ext>
          </c:extLst>
        </c:ser>
        <c:ser>
          <c:idx val="4"/>
          <c:order val="4"/>
          <c:tx>
            <c:strRef>
              <c:f>'[1]sprzedaż filety kurczak'!$B$23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'[1]sprzedaż filety kurczak'!$C$23:$N$23</c:f>
              <c:numCache>
                <c:formatCode>General</c:formatCode>
                <c:ptCount val="12"/>
                <c:pt idx="0">
                  <c:v>18.489999999999998</c:v>
                </c:pt>
                <c:pt idx="1">
                  <c:v>18.68</c:v>
                </c:pt>
                <c:pt idx="2">
                  <c:v>19.36</c:v>
                </c:pt>
                <c:pt idx="3">
                  <c:v>19.3599853515625</c:v>
                </c:pt>
                <c:pt idx="4">
                  <c:v>19.3599853515625</c:v>
                </c:pt>
                <c:pt idx="5">
                  <c:v>19.3599853515625</c:v>
                </c:pt>
                <c:pt idx="6">
                  <c:v>19.3599853515625</c:v>
                </c:pt>
                <c:pt idx="7">
                  <c:v>19.3599853515625</c:v>
                </c:pt>
                <c:pt idx="8">
                  <c:v>19.3599853515625</c:v>
                </c:pt>
                <c:pt idx="9">
                  <c:v>19.3599853515625</c:v>
                </c:pt>
                <c:pt idx="10">
                  <c:v>19.3599853515625</c:v>
                </c:pt>
                <c:pt idx="11">
                  <c:v>19.3599853515625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B6-4135-8882-B4D688118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4124471238625657"/>
          <c:h val="4.411795584375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chart" Target="../charts/chart1.xml"/><Relationship Id="rId1" Type="http://schemas.openxmlformats.org/officeDocument/2006/relationships/image" Target="../media/image10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14</xdr:col>
      <xdr:colOff>425853</xdr:colOff>
      <xdr:row>40</xdr:row>
      <xdr:rowOff>122380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71675"/>
          <a:ext cx="11979678" cy="5303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464287</xdr:colOff>
      <xdr:row>41</xdr:row>
      <xdr:rowOff>27996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437087" cy="6504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16</xdr:col>
      <xdr:colOff>98337</xdr:colOff>
      <xdr:row>38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38</xdr:row>
      <xdr:rowOff>28575</xdr:rowOff>
    </xdr:from>
    <xdr:to>
      <xdr:col>16</xdr:col>
      <xdr:colOff>95249</xdr:colOff>
      <xdr:row>72</xdr:row>
      <xdr:rowOff>107545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4" y="6172200"/>
          <a:ext cx="9229725" cy="5584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17</xdr:col>
      <xdr:colOff>421506</xdr:colOff>
      <xdr:row>33</xdr:row>
      <xdr:rowOff>114336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10175106" cy="48101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415357</xdr:colOff>
      <xdr:row>32</xdr:row>
      <xdr:rowOff>40444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559357" cy="50601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22</xdr:col>
      <xdr:colOff>1057</xdr:colOff>
      <xdr:row>30</xdr:row>
      <xdr:rowOff>132625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193057" cy="4828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18</xdr:col>
      <xdr:colOff>555682</xdr:colOff>
      <xdr:row>84</xdr:row>
      <xdr:rowOff>30422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486400"/>
          <a:ext cx="10918882" cy="81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166686</xdr:rowOff>
    </xdr:from>
    <xdr:to>
      <xdr:col>16</xdr:col>
      <xdr:colOff>559594</xdr:colOff>
      <xdr:row>36</xdr:row>
      <xdr:rowOff>86021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0124"/>
          <a:ext cx="10275094" cy="50747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166686</xdr:rowOff>
    </xdr:from>
    <xdr:to>
      <xdr:col>16</xdr:col>
      <xdr:colOff>535780</xdr:colOff>
      <xdr:row>67</xdr:row>
      <xdr:rowOff>83343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5</xdr:row>
      <xdr:rowOff>166686</xdr:rowOff>
    </xdr:from>
    <xdr:to>
      <xdr:col>35</xdr:col>
      <xdr:colOff>523875</xdr:colOff>
      <xdr:row>36</xdr:row>
      <xdr:rowOff>83343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1000124"/>
          <a:ext cx="11453812" cy="507206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35</xdr:col>
      <xdr:colOff>547688</xdr:colOff>
      <xdr:row>67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6155531"/>
          <a:ext cx="11477625" cy="5078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/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10.65</v>
          </cell>
          <cell r="N20">
            <v>10.63</v>
          </cell>
        </row>
        <row r="21">
          <cell r="B21">
            <v>2021</v>
          </cell>
          <cell r="C21">
            <v>12.4</v>
          </cell>
          <cell r="D21">
            <v>12.54</v>
          </cell>
          <cell r="E21">
            <v>13.22</v>
          </cell>
          <cell r="F21">
            <v>13.95</v>
          </cell>
          <cell r="G21">
            <v>15.12</v>
          </cell>
          <cell r="H21">
            <v>15.74</v>
          </cell>
          <cell r="I21">
            <v>16.2</v>
          </cell>
          <cell r="J21">
            <v>15.53</v>
          </cell>
          <cell r="K21">
            <v>14.57</v>
          </cell>
          <cell r="L21">
            <v>14.31</v>
          </cell>
          <cell r="M21">
            <v>15.28</v>
          </cell>
          <cell r="N21">
            <v>15.52</v>
          </cell>
        </row>
        <row r="22">
          <cell r="B22">
            <v>2022</v>
          </cell>
          <cell r="C22">
            <v>15.97</v>
          </cell>
          <cell r="D22">
            <v>16.7</v>
          </cell>
          <cell r="E22">
            <v>21.125</v>
          </cell>
          <cell r="F22">
            <v>23.36</v>
          </cell>
          <cell r="G22">
            <v>23.02</v>
          </cell>
          <cell r="H22">
            <v>22.05</v>
          </cell>
          <cell r="I22">
            <v>21.92</v>
          </cell>
          <cell r="J22">
            <v>21.77</v>
          </cell>
          <cell r="K22">
            <v>21.75</v>
          </cell>
          <cell r="L22">
            <v>20.78</v>
          </cell>
          <cell r="M22">
            <v>19.68</v>
          </cell>
          <cell r="N22">
            <v>18.89</v>
          </cell>
        </row>
        <row r="23">
          <cell r="B23">
            <v>2023</v>
          </cell>
          <cell r="C23">
            <v>18.489999999999998</v>
          </cell>
          <cell r="D23">
            <v>18.68</v>
          </cell>
          <cell r="E23">
            <v>19.36</v>
          </cell>
          <cell r="F23">
            <v>19.3599853515625</v>
          </cell>
          <cell r="G23">
            <v>19.3599853515625</v>
          </cell>
          <cell r="H23">
            <v>19.3599853515625</v>
          </cell>
          <cell r="I23">
            <v>19.3599853515625</v>
          </cell>
          <cell r="J23">
            <v>19.3599853515625</v>
          </cell>
          <cell r="K23">
            <v>19.3599853515625</v>
          </cell>
          <cell r="L23">
            <v>19.3599853515625</v>
          </cell>
          <cell r="M23">
            <v>19.3599853515625</v>
          </cell>
          <cell r="N23">
            <v>19.3599853515625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3" workbookViewId="0">
      <selection activeCell="E14" sqref="E14"/>
    </sheetView>
  </sheetViews>
  <sheetFormatPr defaultRowHeight="12.5"/>
  <cols>
    <col min="1" max="1" width="6.54296875" customWidth="1"/>
    <col min="2" max="2" width="12.81640625" customWidth="1"/>
    <col min="3" max="3" width="17.453125" customWidth="1"/>
    <col min="6" max="6" width="15.1796875" customWidth="1"/>
    <col min="8" max="8" width="15.1796875" customWidth="1"/>
  </cols>
  <sheetData>
    <row r="1" spans="1:35" ht="15.5">
      <c r="A1" s="228"/>
      <c r="B1" s="228"/>
      <c r="C1" s="228"/>
      <c r="D1" s="349"/>
      <c r="E1" s="229"/>
      <c r="F1" s="229"/>
      <c r="G1" s="228"/>
      <c r="H1" s="228"/>
      <c r="I1" s="228"/>
      <c r="J1" s="228"/>
      <c r="K1" s="228"/>
    </row>
    <row r="2" spans="1:35" ht="13">
      <c r="A2" s="228"/>
      <c r="B2" s="350"/>
      <c r="C2" s="350"/>
      <c r="D2" s="350"/>
      <c r="E2" s="350"/>
      <c r="F2" s="350"/>
      <c r="G2" s="351"/>
      <c r="H2" s="351"/>
      <c r="I2" s="351"/>
      <c r="J2" s="351"/>
      <c r="K2" s="351"/>
    </row>
    <row r="3" spans="1:35" ht="18.5">
      <c r="A3" s="229"/>
      <c r="B3" s="350"/>
      <c r="C3" s="350"/>
      <c r="D3" s="350"/>
      <c r="E3" s="350"/>
      <c r="F3" s="352" t="s">
        <v>225</v>
      </c>
      <c r="G3" s="353"/>
      <c r="H3" s="353"/>
      <c r="I3" s="353"/>
      <c r="J3" s="353"/>
      <c r="K3" s="353"/>
    </row>
    <row r="4" spans="1:35" ht="18.5">
      <c r="A4" s="229"/>
      <c r="B4" s="350"/>
      <c r="C4" s="350"/>
      <c r="D4" s="350"/>
      <c r="E4" s="350"/>
      <c r="F4" s="352" t="s">
        <v>226</v>
      </c>
      <c r="G4" s="353"/>
      <c r="H4" s="353"/>
      <c r="I4" s="353"/>
      <c r="J4" s="353"/>
      <c r="K4" s="353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8.5">
      <c r="A5" s="229"/>
      <c r="B5" s="350"/>
      <c r="C5" s="350"/>
      <c r="D5" s="350"/>
      <c r="E5" s="350"/>
      <c r="F5" s="354" t="s">
        <v>118</v>
      </c>
      <c r="G5" s="355"/>
      <c r="H5" s="353"/>
      <c r="I5" s="353"/>
      <c r="J5" s="353"/>
      <c r="K5" s="353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ht="18.5">
      <c r="A6" s="229"/>
      <c r="B6" s="351"/>
      <c r="C6" s="351"/>
      <c r="D6" s="351"/>
      <c r="E6" s="351"/>
      <c r="F6" s="353"/>
      <c r="G6" s="353"/>
      <c r="H6" s="353"/>
      <c r="I6" s="353"/>
      <c r="J6" s="353"/>
      <c r="K6" s="353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15.5">
      <c r="B7" s="229"/>
      <c r="C7" s="229"/>
      <c r="D7" s="229"/>
      <c r="E7" s="229"/>
      <c r="F7" s="229"/>
      <c r="G7" s="229"/>
      <c r="H7" s="230"/>
      <c r="I7" s="229"/>
      <c r="J7" s="229"/>
      <c r="K7" s="229"/>
      <c r="L7" s="67"/>
      <c r="M7" s="67"/>
      <c r="N7" s="67"/>
    </row>
    <row r="8" spans="1:35" ht="15.5">
      <c r="B8" s="231" t="s">
        <v>214</v>
      </c>
      <c r="C8" s="229"/>
      <c r="D8" s="229"/>
      <c r="E8" s="229"/>
      <c r="F8" s="229"/>
      <c r="G8" s="229"/>
      <c r="H8" s="230"/>
      <c r="I8" s="229"/>
      <c r="J8" s="229"/>
      <c r="K8" s="229"/>
    </row>
    <row r="9" spans="1:35" ht="13"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spans="1:35" ht="13">
      <c r="B10" s="229"/>
      <c r="C10" s="229"/>
      <c r="D10" s="229"/>
      <c r="E10" s="229"/>
      <c r="F10" s="229"/>
      <c r="G10" s="229"/>
      <c r="H10" s="229"/>
      <c r="I10" s="229"/>
      <c r="J10" s="229"/>
      <c r="K10" s="229"/>
    </row>
    <row r="11" spans="1:35" ht="31">
      <c r="B11" s="232" t="s">
        <v>0</v>
      </c>
      <c r="C11" s="233"/>
      <c r="D11" s="229"/>
      <c r="E11" s="229"/>
      <c r="F11" s="229"/>
      <c r="G11" s="229"/>
      <c r="H11" s="229"/>
      <c r="I11" s="229"/>
      <c r="J11" s="229"/>
      <c r="K11" s="229"/>
    </row>
    <row r="12" spans="1:35" ht="31">
      <c r="B12" s="234"/>
      <c r="C12" s="229"/>
      <c r="D12" s="229"/>
      <c r="E12" s="229"/>
      <c r="F12" s="229"/>
      <c r="G12" s="229"/>
      <c r="H12" s="229"/>
      <c r="I12" s="229"/>
      <c r="J12" s="229"/>
      <c r="K12" s="228"/>
    </row>
    <row r="13" spans="1:35" ht="13"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spans="1:35" ht="23.5">
      <c r="B14" s="235" t="s">
        <v>247</v>
      </c>
      <c r="C14" s="236"/>
      <c r="D14" s="237"/>
      <c r="E14" s="238" t="s">
        <v>248</v>
      </c>
      <c r="F14" s="239"/>
      <c r="G14" s="237"/>
      <c r="H14" s="228"/>
      <c r="I14" s="228"/>
      <c r="J14" s="228"/>
      <c r="K14" s="229"/>
    </row>
    <row r="15" spans="1:35" ht="13">
      <c r="B15" s="229"/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35" ht="13">
      <c r="B16" s="229"/>
      <c r="C16" s="229"/>
      <c r="D16" s="229"/>
      <c r="E16" s="229"/>
      <c r="F16" s="229"/>
      <c r="G16" s="229"/>
      <c r="H16" s="229"/>
      <c r="I16" s="229"/>
      <c r="J16" s="229"/>
      <c r="K16" s="229"/>
    </row>
    <row r="17" spans="2:12" ht="26">
      <c r="B17" s="240" t="s">
        <v>261</v>
      </c>
      <c r="C17" s="241"/>
      <c r="D17" s="242" t="s">
        <v>249</v>
      </c>
      <c r="E17" s="241"/>
      <c r="F17" s="241"/>
      <c r="G17" s="236"/>
      <c r="H17" s="229"/>
      <c r="I17" s="229"/>
      <c r="J17" s="229"/>
      <c r="K17" s="229"/>
    </row>
    <row r="18" spans="2:12" ht="14.5">
      <c r="B18" s="243"/>
      <c r="C18" s="243"/>
      <c r="D18" s="243"/>
      <c r="E18" s="243"/>
      <c r="F18" s="243"/>
      <c r="G18" s="229"/>
      <c r="H18" s="229"/>
      <c r="I18" s="229"/>
      <c r="J18" s="229"/>
      <c r="K18" s="229"/>
    </row>
    <row r="19" spans="2:12" ht="15.5">
      <c r="B19" s="479" t="s">
        <v>236</v>
      </c>
      <c r="C19" s="479"/>
      <c r="D19" s="479"/>
      <c r="E19" s="479"/>
      <c r="F19" s="479"/>
      <c r="G19" s="479"/>
      <c r="H19" s="479"/>
      <c r="I19" s="479"/>
      <c r="J19" s="479"/>
      <c r="K19" s="479"/>
      <c r="L19" s="2"/>
    </row>
    <row r="20" spans="2:12" ht="15.5">
      <c r="B20" s="479" t="s">
        <v>215</v>
      </c>
      <c r="C20" s="479"/>
      <c r="D20" s="479"/>
      <c r="E20" s="479"/>
      <c r="F20" s="479"/>
      <c r="G20" s="479"/>
      <c r="H20" s="479"/>
      <c r="I20" s="479"/>
      <c r="J20" s="479"/>
      <c r="K20" s="479"/>
      <c r="L20" s="2"/>
    </row>
    <row r="21" spans="2:12" ht="15.5">
      <c r="B21" s="231" t="s">
        <v>224</v>
      </c>
      <c r="C21" s="231"/>
      <c r="D21" s="231"/>
      <c r="E21" s="231"/>
      <c r="F21" s="231"/>
      <c r="G21" s="231"/>
      <c r="H21" s="231"/>
      <c r="I21" s="231"/>
      <c r="J21" s="231"/>
      <c r="K21" s="479"/>
      <c r="L21" s="2"/>
    </row>
    <row r="22" spans="2:12" ht="15.5">
      <c r="B22" s="479" t="s">
        <v>3</v>
      </c>
      <c r="C22" s="479"/>
      <c r="D22" s="479"/>
      <c r="E22" s="479"/>
      <c r="F22" s="479"/>
      <c r="G22" s="479"/>
      <c r="H22" s="479"/>
      <c r="I22" s="479"/>
      <c r="J22" s="479"/>
      <c r="K22" s="479"/>
      <c r="L22" s="2"/>
    </row>
    <row r="23" spans="2:12" ht="15.5">
      <c r="B23" s="479" t="s">
        <v>4</v>
      </c>
      <c r="C23" s="479"/>
      <c r="D23" s="479"/>
      <c r="E23" s="479"/>
      <c r="F23" s="479"/>
      <c r="G23" s="479"/>
      <c r="H23" s="479"/>
      <c r="I23" s="479"/>
      <c r="J23" s="479"/>
      <c r="K23" s="479"/>
      <c r="L23" s="2"/>
    </row>
    <row r="24" spans="2:12" ht="15.5">
      <c r="B24" s="231"/>
      <c r="C24" s="231"/>
      <c r="D24" s="479"/>
      <c r="E24" s="479"/>
      <c r="F24" s="479"/>
      <c r="G24" s="479"/>
      <c r="H24" s="479"/>
      <c r="I24" s="479"/>
      <c r="J24" s="479"/>
      <c r="K24" s="479"/>
      <c r="L24" s="2"/>
    </row>
    <row r="25" spans="2:12" ht="15.5">
      <c r="B25" s="480"/>
      <c r="C25" s="480"/>
      <c r="D25" s="479"/>
      <c r="E25" s="479"/>
      <c r="F25" s="479"/>
      <c r="G25" s="479"/>
      <c r="H25" s="479"/>
      <c r="I25" s="479"/>
      <c r="J25" s="479"/>
      <c r="K25" s="479"/>
      <c r="L25" s="2"/>
    </row>
    <row r="26" spans="2:12" ht="15.5">
      <c r="B26" s="479"/>
      <c r="C26" s="481"/>
      <c r="D26" s="479"/>
      <c r="E26" s="479"/>
      <c r="F26" s="479"/>
      <c r="G26" s="479"/>
      <c r="H26" s="479"/>
      <c r="I26" s="479"/>
      <c r="J26" s="479"/>
      <c r="K26" s="479"/>
      <c r="L26" s="2"/>
    </row>
    <row r="27" spans="2:12" ht="15.5">
      <c r="B27" s="479"/>
      <c r="C27" s="482"/>
      <c r="D27" s="479"/>
      <c r="E27" s="479"/>
      <c r="F27" s="479"/>
      <c r="G27" s="479"/>
      <c r="H27" s="479"/>
      <c r="I27" s="479"/>
      <c r="J27" s="479"/>
      <c r="K27" s="479"/>
      <c r="L27" s="2"/>
    </row>
    <row r="28" spans="2:12" ht="15.5">
      <c r="B28" s="231" t="s">
        <v>5</v>
      </c>
      <c r="C28" s="479"/>
      <c r="D28" s="479"/>
      <c r="E28" s="479"/>
      <c r="F28" s="479"/>
      <c r="G28" s="479"/>
      <c r="H28" s="479"/>
      <c r="I28" s="479"/>
      <c r="J28" s="479"/>
      <c r="K28" s="479"/>
      <c r="L28" s="2"/>
    </row>
    <row r="29" spans="2:12" ht="15.5">
      <c r="B29" s="231" t="s">
        <v>219</v>
      </c>
      <c r="C29" s="231"/>
      <c r="D29" s="231"/>
      <c r="E29" s="231"/>
      <c r="F29" s="231"/>
      <c r="G29" s="231"/>
      <c r="H29" s="231"/>
      <c r="I29" s="231"/>
      <c r="J29" s="231"/>
      <c r="K29" s="479"/>
      <c r="L29" s="2"/>
    </row>
    <row r="30" spans="2:12" ht="15.5">
      <c r="B30" s="479" t="s">
        <v>216</v>
      </c>
      <c r="C30" s="483" t="s">
        <v>218</v>
      </c>
      <c r="D30" s="479"/>
      <c r="E30" s="479"/>
      <c r="F30" s="479"/>
      <c r="G30" s="479"/>
      <c r="H30" s="479"/>
      <c r="I30" s="479"/>
      <c r="J30" s="479"/>
      <c r="K30" s="479"/>
      <c r="L30" s="2"/>
    </row>
    <row r="31" spans="2:12" ht="15.5">
      <c r="B31" s="479" t="s">
        <v>220</v>
      </c>
      <c r="C31" s="479"/>
      <c r="D31" s="479"/>
      <c r="E31" s="479"/>
      <c r="F31" s="479"/>
      <c r="G31" s="479"/>
      <c r="H31" s="479"/>
      <c r="I31" s="479"/>
      <c r="J31" s="479"/>
      <c r="K31" s="480"/>
      <c r="L31" s="2"/>
    </row>
    <row r="32" spans="2:12" ht="15.5">
      <c r="B32" s="479"/>
      <c r="C32" s="479"/>
      <c r="D32" s="479"/>
      <c r="E32" s="479"/>
      <c r="F32" s="479"/>
      <c r="G32" s="479"/>
      <c r="H32" s="479"/>
      <c r="I32" s="479"/>
      <c r="J32" s="479"/>
      <c r="K32" s="480"/>
      <c r="L32" s="2"/>
    </row>
    <row r="33" spans="2:14" ht="15.5">
      <c r="B33" s="484" t="s">
        <v>217</v>
      </c>
      <c r="C33" s="480"/>
      <c r="D33" s="480"/>
      <c r="E33" s="480"/>
      <c r="F33" s="480"/>
      <c r="G33" s="480"/>
      <c r="H33" s="480"/>
      <c r="I33" s="480"/>
      <c r="J33" s="480"/>
      <c r="K33" s="479"/>
      <c r="L33" s="2"/>
      <c r="M33" s="2"/>
      <c r="N33" s="2"/>
    </row>
    <row r="34" spans="2:14" ht="15.5">
      <c r="B34" s="244" t="s">
        <v>237</v>
      </c>
      <c r="C34" s="480"/>
      <c r="D34" s="480"/>
      <c r="E34" s="480"/>
      <c r="F34" s="480"/>
      <c r="G34" s="480"/>
      <c r="H34" s="480"/>
      <c r="I34" s="480"/>
      <c r="J34" s="480"/>
      <c r="K34" s="479"/>
      <c r="L34" s="2"/>
      <c r="M34" s="2"/>
      <c r="N34" s="2"/>
    </row>
    <row r="35" spans="2:14" ht="11.25" customHeight="1">
      <c r="B35" s="244" t="s">
        <v>238</v>
      </c>
      <c r="C35" s="479"/>
      <c r="D35" s="479"/>
      <c r="E35" s="479"/>
      <c r="F35" s="479"/>
      <c r="G35" s="479"/>
      <c r="H35" s="479"/>
      <c r="I35" s="479"/>
      <c r="J35" s="479"/>
      <c r="K35" s="479"/>
      <c r="L35" s="2"/>
      <c r="M35" s="2"/>
      <c r="N35" s="2"/>
    </row>
    <row r="36" spans="2:14" ht="15.5">
      <c r="B36" s="479"/>
      <c r="C36" s="479"/>
      <c r="D36" s="479"/>
      <c r="E36" s="479"/>
      <c r="F36" s="479"/>
      <c r="G36" s="479"/>
      <c r="H36" s="479"/>
      <c r="I36" s="479"/>
      <c r="J36" s="479"/>
      <c r="K36" s="2"/>
      <c r="L36" s="2"/>
      <c r="M36" s="2"/>
      <c r="N36" s="2"/>
    </row>
    <row r="37" spans="2:14" ht="13">
      <c r="B37" s="229"/>
      <c r="C37" s="229"/>
      <c r="D37" s="229"/>
      <c r="E37" s="229"/>
      <c r="F37" s="229"/>
      <c r="G37" s="229"/>
      <c r="H37" s="229"/>
      <c r="I37" s="229"/>
      <c r="J37" s="229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T13" sqref="T13"/>
    </sheetView>
  </sheetViews>
  <sheetFormatPr defaultRowHeight="12.5"/>
  <cols>
    <col min="2" max="2" width="24.7265625" customWidth="1"/>
    <col min="3" max="3" width="14" customWidth="1"/>
    <col min="4" max="4" width="14.1796875" customWidth="1"/>
    <col min="5" max="5" width="14" customWidth="1"/>
    <col min="6" max="6" width="11" customWidth="1"/>
    <col min="7" max="7" width="13.1796875" customWidth="1"/>
    <col min="8" max="8" width="10.26953125" customWidth="1"/>
    <col min="9" max="9" width="12.54296875" customWidth="1"/>
    <col min="14" max="14" width="6.54296875" customWidth="1"/>
  </cols>
  <sheetData>
    <row r="1" spans="2:12" ht="3.75" customHeight="1"/>
    <row r="2" spans="2:12" ht="35.25" customHeight="1">
      <c r="B2" s="17" t="s">
        <v>118</v>
      </c>
    </row>
    <row r="3" spans="2:12" ht="18.75" customHeight="1"/>
    <row r="4" spans="2:12" ht="19.5" customHeight="1">
      <c r="B4" s="132" t="s">
        <v>119</v>
      </c>
      <c r="C4" s="67"/>
      <c r="D4" s="67"/>
      <c r="E4" s="67"/>
      <c r="F4" s="67"/>
      <c r="G4" s="67"/>
      <c r="H4" s="67"/>
      <c r="I4" s="67"/>
    </row>
    <row r="5" spans="2:12" ht="19.5" customHeight="1">
      <c r="B5" s="132"/>
      <c r="C5" s="67"/>
      <c r="D5" s="67"/>
      <c r="E5" s="67"/>
      <c r="F5" s="67"/>
      <c r="G5" s="67"/>
      <c r="H5" s="67"/>
      <c r="I5" s="67"/>
    </row>
    <row r="6" spans="2:12" ht="15.75" customHeight="1">
      <c r="B6" s="700" t="s">
        <v>255</v>
      </c>
      <c r="C6" s="700"/>
      <c r="D6" s="700"/>
      <c r="E6" s="700"/>
      <c r="F6" s="700"/>
      <c r="G6" s="700"/>
      <c r="H6" s="700"/>
      <c r="I6" s="700"/>
    </row>
    <row r="7" spans="2:12" ht="19.5" customHeight="1" thickBot="1">
      <c r="B7" s="701" t="s">
        <v>234</v>
      </c>
      <c r="C7" s="701"/>
      <c r="D7" s="701"/>
      <c r="E7" s="701"/>
      <c r="F7" s="701"/>
      <c r="G7" s="701"/>
      <c r="H7" s="701"/>
      <c r="I7" s="701"/>
    </row>
    <row r="8" spans="2:12" ht="16" thickBot="1">
      <c r="B8" s="695" t="s">
        <v>145</v>
      </c>
      <c r="C8" s="702" t="s">
        <v>146</v>
      </c>
      <c r="D8" s="703"/>
      <c r="E8" s="703"/>
      <c r="F8" s="703"/>
      <c r="G8" s="704"/>
      <c r="H8" s="702" t="s">
        <v>147</v>
      </c>
      <c r="I8" s="704"/>
    </row>
    <row r="9" spans="2:12" ht="47" thickBot="1">
      <c r="B9" s="696"/>
      <c r="C9" s="38">
        <v>45025</v>
      </c>
      <c r="D9" s="38">
        <v>45018</v>
      </c>
      <c r="E9" s="39">
        <v>44661</v>
      </c>
      <c r="F9" s="405">
        <v>44997</v>
      </c>
      <c r="G9" s="40" t="s">
        <v>177</v>
      </c>
      <c r="H9" s="40" t="s">
        <v>148</v>
      </c>
      <c r="I9" s="41" t="s">
        <v>149</v>
      </c>
    </row>
    <row r="10" spans="2:12" ht="18.75" customHeight="1" thickBot="1">
      <c r="B10" s="697"/>
      <c r="C10" s="698"/>
      <c r="D10" s="698"/>
      <c r="E10" s="698"/>
      <c r="F10" s="698"/>
      <c r="G10" s="698"/>
      <c r="H10" s="698"/>
      <c r="I10" s="699"/>
      <c r="L10" s="634"/>
    </row>
    <row r="11" spans="2:12" ht="19.5" customHeight="1" thickBot="1">
      <c r="B11" s="42" t="s">
        <v>150</v>
      </c>
      <c r="C11" s="406">
        <v>5.8719999999999999</v>
      </c>
      <c r="D11" s="43">
        <v>5.8650000000000002</v>
      </c>
      <c r="E11" s="44">
        <v>5.93</v>
      </c>
      <c r="F11" s="43">
        <v>5.86</v>
      </c>
      <c r="G11" s="45">
        <f>(($C11-F11)/F11)</f>
        <v>2.0477815699657962E-3</v>
      </c>
      <c r="H11" s="45">
        <f>(($C11-D11)/D11)</f>
        <v>1.1935208866154601E-3</v>
      </c>
      <c r="I11" s="46">
        <f>(($C11-E11)/E11)</f>
        <v>-9.7807757166947437E-3</v>
      </c>
      <c r="L11" s="634"/>
    </row>
    <row r="12" spans="2:12" ht="16" thickBot="1">
      <c r="B12" s="42" t="s">
        <v>151</v>
      </c>
      <c r="C12" s="47">
        <v>8.8390000000000004</v>
      </c>
      <c r="D12" s="48">
        <v>8.7159999999999993</v>
      </c>
      <c r="E12" s="49">
        <v>7.8979999999999997</v>
      </c>
      <c r="F12" s="48">
        <v>8.9600000000000009</v>
      </c>
      <c r="G12" s="45">
        <f t="shared" ref="G12:G14" si="0">(($C12-F12)/F12)</f>
        <v>-1.3504464285714333E-2</v>
      </c>
      <c r="H12" s="45">
        <f>(($C12-D12)/D12)</f>
        <v>1.4111977971546709E-2</v>
      </c>
      <c r="I12" s="46">
        <f t="shared" ref="I12:I14" si="1">(($C12-E12)/E12)</f>
        <v>0.11914408711066102</v>
      </c>
      <c r="L12" s="635"/>
    </row>
    <row r="13" spans="2:12" ht="16" thickBot="1">
      <c r="B13" s="42" t="s">
        <v>152</v>
      </c>
      <c r="C13" s="50">
        <v>8.9369999999999994</v>
      </c>
      <c r="D13" s="51">
        <v>9.0500000000000007</v>
      </c>
      <c r="E13" s="49">
        <v>8.0500000000000007</v>
      </c>
      <c r="F13" s="51">
        <v>8.92</v>
      </c>
      <c r="G13" s="45">
        <f t="shared" si="0"/>
        <v>1.9058295964124955E-3</v>
      </c>
      <c r="H13" s="45">
        <f>(($C13-D13)/D13)</f>
        <v>-1.2486187845304012E-2</v>
      </c>
      <c r="I13" s="46">
        <f t="shared" si="1"/>
        <v>0.11018633540372653</v>
      </c>
      <c r="L13" s="635"/>
    </row>
    <row r="14" spans="2:12" ht="16" thickBot="1">
      <c r="B14" s="42" t="s">
        <v>153</v>
      </c>
      <c r="C14" s="50">
        <v>7.72</v>
      </c>
      <c r="D14" s="51">
        <v>7.7</v>
      </c>
      <c r="E14" s="52">
        <v>6.79</v>
      </c>
      <c r="F14" s="51">
        <v>7.71</v>
      </c>
      <c r="G14" s="45">
        <f t="shared" si="0"/>
        <v>1.2970168612191683E-3</v>
      </c>
      <c r="H14" s="45">
        <f>(($C14-D14)/D14)</f>
        <v>2.5974025974025419E-3</v>
      </c>
      <c r="I14" s="46">
        <f t="shared" si="1"/>
        <v>0.13696612665684826</v>
      </c>
      <c r="L14" s="635"/>
    </row>
    <row r="15" spans="2:12" ht="19.5" customHeight="1" thickBot="1">
      <c r="B15" s="697"/>
      <c r="C15" s="698"/>
      <c r="D15" s="698"/>
      <c r="E15" s="698"/>
      <c r="F15" s="698"/>
      <c r="G15" s="698"/>
      <c r="H15" s="698"/>
      <c r="I15" s="699"/>
      <c r="L15" s="635"/>
    </row>
    <row r="16" spans="2:12" ht="47" thickBot="1">
      <c r="B16" s="53" t="s">
        <v>154</v>
      </c>
      <c r="C16" s="54">
        <v>9.65</v>
      </c>
      <c r="D16" s="55">
        <v>9.75</v>
      </c>
      <c r="E16" s="485">
        <v>10.38</v>
      </c>
      <c r="F16" s="55">
        <v>9.5299999999999994</v>
      </c>
      <c r="G16" s="56">
        <f>(($C16-F16)/F16)</f>
        <v>1.2591815320042077E-2</v>
      </c>
      <c r="H16" s="45">
        <f>(($C16-D16)/D16)</f>
        <v>-1.025641025641022E-2</v>
      </c>
      <c r="I16" s="57">
        <f>(($C16-E16)/E16)</f>
        <v>-7.0327552986512554E-2</v>
      </c>
      <c r="L16" s="634"/>
    </row>
    <row r="17" spans="2:12" ht="47" thickBot="1">
      <c r="B17" s="53" t="s">
        <v>155</v>
      </c>
      <c r="C17" s="54">
        <v>8.9649999999999999</v>
      </c>
      <c r="D17" s="55">
        <v>9.17</v>
      </c>
      <c r="E17" s="485">
        <v>10.07</v>
      </c>
      <c r="F17" s="55">
        <v>9.43</v>
      </c>
      <c r="G17" s="56">
        <f t="shared" ref="G17:G22" si="2">(($C17-F17)/F17)</f>
        <v>-4.9310710498409321E-2</v>
      </c>
      <c r="H17" s="45">
        <f>(($C17-D17)/D17)</f>
        <v>-2.2355507088331523E-2</v>
      </c>
      <c r="I17" s="57">
        <f t="shared" ref="H17:I23" si="3">(($C17-E17)/E17)</f>
        <v>-0.10973187686196628</v>
      </c>
      <c r="L17" s="636"/>
    </row>
    <row r="18" spans="2:12" ht="16" thickBot="1">
      <c r="B18" s="42" t="s">
        <v>156</v>
      </c>
      <c r="C18" s="58">
        <v>7.5670000000000002</v>
      </c>
      <c r="D18" s="55">
        <v>7.66</v>
      </c>
      <c r="E18" s="485">
        <v>8.17</v>
      </c>
      <c r="F18" s="59">
        <v>7.88</v>
      </c>
      <c r="G18" s="56">
        <f t="shared" si="2"/>
        <v>-3.972081218274108E-2</v>
      </c>
      <c r="H18" s="60">
        <f>(($C18-D18)/D18)</f>
        <v>-1.2140992167101823E-2</v>
      </c>
      <c r="I18" s="57">
        <f t="shared" si="3"/>
        <v>-7.3806609547123592E-2</v>
      </c>
      <c r="L18" s="636"/>
    </row>
    <row r="19" spans="2:12" ht="16" thickBot="1">
      <c r="B19" s="53" t="s">
        <v>102</v>
      </c>
      <c r="C19" s="58">
        <v>19.363</v>
      </c>
      <c r="D19" s="55">
        <v>19.079999999999998</v>
      </c>
      <c r="E19" s="485">
        <v>22.71</v>
      </c>
      <c r="F19" s="59">
        <v>19.126000000000001</v>
      </c>
      <c r="G19" s="56">
        <f>(($C19-F19)/F19)</f>
        <v>1.2391508940708893E-2</v>
      </c>
      <c r="H19" s="61">
        <f>(($C19-D19)/D19)</f>
        <v>1.483228511530405E-2</v>
      </c>
      <c r="I19" s="57">
        <f t="shared" si="3"/>
        <v>-0.14738000880669314</v>
      </c>
      <c r="L19" s="636"/>
    </row>
    <row r="20" spans="2:12" ht="31.5" customHeight="1" thickBot="1">
      <c r="B20" s="42" t="s">
        <v>106</v>
      </c>
      <c r="C20" s="58">
        <v>24.247</v>
      </c>
      <c r="D20" s="55">
        <v>24.277999999999999</v>
      </c>
      <c r="E20" s="485">
        <v>24.29</v>
      </c>
      <c r="F20" s="55">
        <v>24.126999999999999</v>
      </c>
      <c r="G20" s="56">
        <f>(($C20-F20)/F20)</f>
        <v>4.9736809383678455E-3</v>
      </c>
      <c r="H20" s="61">
        <f>(($C20-D20)/D20)</f>
        <v>-1.2768761841996379E-3</v>
      </c>
      <c r="I20" s="57">
        <f t="shared" si="3"/>
        <v>-1.7702758336763796E-3</v>
      </c>
      <c r="L20" s="636"/>
    </row>
    <row r="21" spans="2:12" ht="19.5" customHeight="1" thickBot="1">
      <c r="B21" s="42" t="s">
        <v>157</v>
      </c>
      <c r="C21" s="58">
        <v>10.672000000000001</v>
      </c>
      <c r="D21" s="55">
        <v>10.762</v>
      </c>
      <c r="E21" s="485">
        <v>10.220000000000001</v>
      </c>
      <c r="F21" s="59">
        <v>10.696999999999999</v>
      </c>
      <c r="G21" s="56">
        <f t="shared" si="2"/>
        <v>-2.3371038608954457E-3</v>
      </c>
      <c r="H21" s="60">
        <f t="shared" si="3"/>
        <v>-8.3627578517004135E-3</v>
      </c>
      <c r="I21" s="57">
        <f t="shared" si="3"/>
        <v>4.4227005870841482E-2</v>
      </c>
    </row>
    <row r="22" spans="2:12" ht="15.75" customHeight="1" thickBot="1">
      <c r="B22" s="42" t="s">
        <v>107</v>
      </c>
      <c r="C22" s="58">
        <v>16.846</v>
      </c>
      <c r="D22" s="55">
        <v>16.837</v>
      </c>
      <c r="E22" s="485">
        <v>18.14</v>
      </c>
      <c r="F22" s="59">
        <v>16.667999999999999</v>
      </c>
      <c r="G22" s="56">
        <f t="shared" si="2"/>
        <v>1.0679145668346582E-2</v>
      </c>
      <c r="H22" s="60">
        <f t="shared" si="3"/>
        <v>5.3453703153770514E-4</v>
      </c>
      <c r="I22" s="57">
        <f t="shared" si="3"/>
        <v>-7.1334068357221628E-2</v>
      </c>
    </row>
    <row r="23" spans="2:12" ht="16" thickBot="1">
      <c r="B23" s="42" t="s">
        <v>108</v>
      </c>
      <c r="C23" s="58">
        <v>10.218999999999999</v>
      </c>
      <c r="D23" s="55">
        <v>10.439</v>
      </c>
      <c r="E23" s="485">
        <v>9.4640000000000004</v>
      </c>
      <c r="F23" s="55">
        <v>10.449</v>
      </c>
      <c r="G23" s="56">
        <f>(($C23-F23)/F23)</f>
        <v>-2.2011675758445825E-2</v>
      </c>
      <c r="H23" s="60">
        <f t="shared" si="3"/>
        <v>-2.1074815595363602E-2</v>
      </c>
      <c r="I23" s="57">
        <f t="shared" si="3"/>
        <v>7.9775993237531595E-2</v>
      </c>
    </row>
    <row r="24" spans="2:12" ht="19.5" customHeight="1">
      <c r="B24" s="67"/>
      <c r="C24" s="67"/>
      <c r="D24" s="67"/>
      <c r="E24" s="67"/>
      <c r="F24" s="67"/>
      <c r="G24" s="67"/>
      <c r="H24" s="67"/>
      <c r="I24" s="67"/>
    </row>
    <row r="25" spans="2:12" ht="19.5" customHeight="1"/>
    <row r="26" spans="2:12" ht="19.5" customHeight="1"/>
    <row r="27" spans="2:12" ht="28.5" customHeight="1"/>
    <row r="31" spans="2:12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U18" sqref="U18"/>
    </sheetView>
  </sheetViews>
  <sheetFormatPr defaultRowHeight="12.5"/>
  <cols>
    <col min="1" max="1" width="5.26953125" customWidth="1"/>
    <col min="2" max="2" width="16.1796875" customWidth="1"/>
    <col min="4" max="4" width="11.7265625" customWidth="1"/>
    <col min="5" max="5" width="12" customWidth="1"/>
    <col min="6" max="6" width="13.453125" customWidth="1"/>
    <col min="7" max="7" width="12.7265625" customWidth="1"/>
    <col min="8" max="8" width="11.7265625" customWidth="1"/>
    <col min="9" max="9" width="12.453125" customWidth="1"/>
    <col min="10" max="11" width="12" customWidth="1"/>
    <col min="12" max="12" width="11.26953125" customWidth="1"/>
    <col min="13" max="13" width="10.54296875" customWidth="1"/>
    <col min="14" max="14" width="11" customWidth="1"/>
    <col min="15" max="15" width="13.7265625" customWidth="1"/>
    <col min="16" max="16" width="13.81640625" customWidth="1"/>
  </cols>
  <sheetData>
    <row r="1" spans="2:19" ht="15.75" customHeight="1">
      <c r="B1" s="67"/>
      <c r="C1" s="67"/>
      <c r="D1" s="67"/>
      <c r="E1" s="705" t="s">
        <v>68</v>
      </c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706"/>
      <c r="Q1" s="706"/>
      <c r="R1" s="19"/>
    </row>
    <row r="2" spans="2:19" ht="16" thickBot="1">
      <c r="B2" s="67"/>
      <c r="C2" s="67"/>
      <c r="D2" s="132">
        <v>2022</v>
      </c>
      <c r="E2" s="707"/>
      <c r="F2" s="708"/>
      <c r="G2" s="708"/>
      <c r="H2" s="708"/>
      <c r="I2" s="709">
        <v>2023</v>
      </c>
      <c r="J2" s="708"/>
      <c r="K2" s="708"/>
      <c r="L2" s="708"/>
      <c r="M2" s="708"/>
      <c r="N2" s="708"/>
      <c r="O2" s="708"/>
      <c r="P2" s="708"/>
      <c r="Q2" s="710"/>
      <c r="R2" s="20"/>
    </row>
    <row r="3" spans="2:19" ht="31.5" thickBot="1">
      <c r="B3" s="157" t="s">
        <v>120</v>
      </c>
      <c r="C3" s="157"/>
      <c r="D3" s="158" t="s">
        <v>187</v>
      </c>
      <c r="E3" s="158" t="s">
        <v>179</v>
      </c>
      <c r="F3" s="158" t="s">
        <v>180</v>
      </c>
      <c r="G3" s="158" t="s">
        <v>181</v>
      </c>
      <c r="H3" s="158" t="s">
        <v>198</v>
      </c>
      <c r="I3" s="158" t="s">
        <v>182</v>
      </c>
      <c r="J3" s="158" t="s">
        <v>201</v>
      </c>
      <c r="K3" s="158" t="s">
        <v>183</v>
      </c>
      <c r="L3" s="158" t="s">
        <v>184</v>
      </c>
      <c r="M3" s="158" t="s">
        <v>185</v>
      </c>
      <c r="N3" s="158" t="s">
        <v>227</v>
      </c>
      <c r="O3" s="438" t="s">
        <v>186</v>
      </c>
      <c r="P3" s="158" t="s">
        <v>187</v>
      </c>
      <c r="Q3" s="159" t="s">
        <v>64</v>
      </c>
    </row>
    <row r="4" spans="2:19" ht="15.5">
      <c r="B4" s="160" t="s">
        <v>121</v>
      </c>
      <c r="C4" s="161" t="s">
        <v>54</v>
      </c>
      <c r="D4" s="303">
        <v>206.0882</v>
      </c>
      <c r="E4" s="304">
        <v>226.43870000000001</v>
      </c>
      <c r="F4" s="304">
        <v>239.465</v>
      </c>
      <c r="G4" s="304">
        <v>234.7123</v>
      </c>
      <c r="H4" s="304">
        <v>232.5437</v>
      </c>
      <c r="I4" s="304">
        <v>226.9616</v>
      </c>
      <c r="J4" s="304">
        <v>230.05709999999999</v>
      </c>
      <c r="K4" s="304">
        <v>239.33170000000001</v>
      </c>
      <c r="L4" s="304">
        <v>240.97579999999999</v>
      </c>
      <c r="M4" s="304">
        <v>237.881</v>
      </c>
      <c r="N4" s="304">
        <v>236.7329</v>
      </c>
      <c r="O4" s="304">
        <v>236.00319999999999</v>
      </c>
      <c r="P4" s="304">
        <v>232.60310000000001</v>
      </c>
      <c r="Q4" s="295">
        <v>0.12865802117734071</v>
      </c>
    </row>
    <row r="5" spans="2:19" ht="15.5">
      <c r="B5" s="162" t="s">
        <v>122</v>
      </c>
      <c r="C5" s="163" t="s">
        <v>54</v>
      </c>
      <c r="D5" s="303">
        <v>181.16900000000001</v>
      </c>
      <c r="E5" s="304">
        <v>208.0977</v>
      </c>
      <c r="F5" s="304">
        <v>231.2278</v>
      </c>
      <c r="G5" s="304">
        <v>223.1858</v>
      </c>
      <c r="H5" s="304">
        <v>219.5566</v>
      </c>
      <c r="I5" s="304">
        <v>218.4126</v>
      </c>
      <c r="J5" s="304">
        <v>215.31139999999999</v>
      </c>
      <c r="K5" s="304">
        <v>221.71690000000001</v>
      </c>
      <c r="L5" s="304">
        <v>222.08189999999999</v>
      </c>
      <c r="M5" s="304">
        <v>213.32310000000001</v>
      </c>
      <c r="N5" s="304">
        <v>213.54910000000001</v>
      </c>
      <c r="O5" s="304">
        <v>209.4949</v>
      </c>
      <c r="P5" s="304">
        <v>207.35550000000001</v>
      </c>
      <c r="Q5" s="296">
        <v>0.14454183662767917</v>
      </c>
    </row>
    <row r="6" spans="2:19" ht="15.5">
      <c r="B6" s="162" t="s">
        <v>122</v>
      </c>
      <c r="C6" s="164" t="s">
        <v>75</v>
      </c>
      <c r="D6" s="305">
        <v>354.3304</v>
      </c>
      <c r="E6" s="306">
        <v>406.99740000000003</v>
      </c>
      <c r="F6" s="306">
        <v>452.2353</v>
      </c>
      <c r="G6" s="306">
        <v>436.5068</v>
      </c>
      <c r="H6" s="306">
        <v>429.40870000000001</v>
      </c>
      <c r="I6" s="306">
        <v>427.17129999999997</v>
      </c>
      <c r="J6" s="306">
        <v>421.10610000000003</v>
      </c>
      <c r="K6" s="306">
        <v>433.63400000000001</v>
      </c>
      <c r="L6" s="306">
        <v>434.34769999999997</v>
      </c>
      <c r="M6" s="306">
        <v>417.21730000000002</v>
      </c>
      <c r="N6" s="306">
        <v>417.65940000000001</v>
      </c>
      <c r="O6" s="306">
        <v>409.73</v>
      </c>
      <c r="P6" s="306">
        <v>405.54579999999999</v>
      </c>
      <c r="Q6" s="297">
        <v>0.14454136591158973</v>
      </c>
    </row>
    <row r="7" spans="2:19" ht="15.5">
      <c r="B7" s="165" t="s">
        <v>123</v>
      </c>
      <c r="C7" s="166" t="s">
        <v>54</v>
      </c>
      <c r="D7" s="303">
        <v>189.7235</v>
      </c>
      <c r="E7" s="304">
        <v>192.5753</v>
      </c>
      <c r="F7" s="304">
        <v>217.59790000000001</v>
      </c>
      <c r="G7" s="304">
        <v>231.4171</v>
      </c>
      <c r="H7" s="304">
        <v>247.46729999999999</v>
      </c>
      <c r="I7" s="304">
        <v>249.9957</v>
      </c>
      <c r="J7" s="304">
        <v>247.2073</v>
      </c>
      <c r="K7" s="304">
        <v>245.76220000000001</v>
      </c>
      <c r="L7" s="304">
        <v>243.88310000000001</v>
      </c>
      <c r="M7" s="304">
        <v>249.17869999999999</v>
      </c>
      <c r="N7" s="304">
        <v>252.3905</v>
      </c>
      <c r="O7" s="304">
        <v>254.5059</v>
      </c>
      <c r="P7" s="304">
        <v>257.07310000000001</v>
      </c>
      <c r="Q7" s="296">
        <v>0.35498818016745437</v>
      </c>
    </row>
    <row r="8" spans="2:19" ht="15.5">
      <c r="B8" s="165" t="s">
        <v>123</v>
      </c>
      <c r="C8" s="164" t="s">
        <v>76</v>
      </c>
      <c r="D8" s="305">
        <v>4638.1454000000003</v>
      </c>
      <c r="E8" s="306">
        <v>4815.2354999999998</v>
      </c>
      <c r="F8" s="306">
        <v>5317.2439999999997</v>
      </c>
      <c r="G8" s="306">
        <v>5721.6526000000003</v>
      </c>
      <c r="H8" s="306">
        <v>6117.3197</v>
      </c>
      <c r="I8" s="306">
        <v>6150.2232000000004</v>
      </c>
      <c r="J8" s="306">
        <v>6071.8406000000004</v>
      </c>
      <c r="K8" s="306">
        <v>6037.8067000000001</v>
      </c>
      <c r="L8" s="306">
        <v>5983.6116000000002</v>
      </c>
      <c r="M8" s="306">
        <v>6072.5282999999999</v>
      </c>
      <c r="N8" s="306">
        <v>6126.5532000000003</v>
      </c>
      <c r="O8" s="306">
        <v>6100.8648000000003</v>
      </c>
      <c r="P8" s="306">
        <v>6099.9853999999996</v>
      </c>
      <c r="Q8" s="297">
        <v>0.31517770012125945</v>
      </c>
    </row>
    <row r="9" spans="2:19" ht="15.5">
      <c r="B9" s="165" t="s">
        <v>124</v>
      </c>
      <c r="C9" s="164" t="s">
        <v>54</v>
      </c>
      <c r="D9" s="303">
        <v>334.25</v>
      </c>
      <c r="E9" s="304">
        <v>345.19349999999997</v>
      </c>
      <c r="F9" s="304">
        <v>355.13330000000002</v>
      </c>
      <c r="G9" s="304">
        <v>383.32260000000002</v>
      </c>
      <c r="H9" s="304">
        <v>394</v>
      </c>
      <c r="I9" s="304">
        <v>396.7097</v>
      </c>
      <c r="J9" s="304">
        <v>400</v>
      </c>
      <c r="K9" s="304">
        <v>400</v>
      </c>
      <c r="L9" s="304">
        <v>400.96769999999998</v>
      </c>
      <c r="M9" s="304">
        <v>402</v>
      </c>
      <c r="N9" s="304">
        <v>402</v>
      </c>
      <c r="O9" s="304">
        <v>402</v>
      </c>
      <c r="P9" s="304">
        <v>402</v>
      </c>
      <c r="Q9" s="296">
        <v>0.20269259536275253</v>
      </c>
    </row>
    <row r="10" spans="2:19" ht="15.5">
      <c r="B10" s="165" t="s">
        <v>125</v>
      </c>
      <c r="C10" s="164" t="s">
        <v>54</v>
      </c>
      <c r="D10" s="303">
        <v>219.2329</v>
      </c>
      <c r="E10" s="304">
        <v>220.6619</v>
      </c>
      <c r="F10" s="304">
        <v>221.65199999999999</v>
      </c>
      <c r="G10" s="304">
        <v>225.27770000000001</v>
      </c>
      <c r="H10" s="304">
        <v>236.447</v>
      </c>
      <c r="I10" s="304">
        <v>242.96260000000001</v>
      </c>
      <c r="J10" s="304">
        <v>244</v>
      </c>
      <c r="K10" s="304">
        <v>244.05500000000001</v>
      </c>
      <c r="L10" s="304">
        <v>245.56100000000001</v>
      </c>
      <c r="M10" s="304">
        <v>249.54329999999999</v>
      </c>
      <c r="N10" s="304">
        <v>250.5684</v>
      </c>
      <c r="O10" s="304">
        <v>252.28129999999999</v>
      </c>
      <c r="P10" s="304">
        <v>255.9085</v>
      </c>
      <c r="Q10" s="296">
        <v>0.16729058457923052</v>
      </c>
    </row>
    <row r="11" spans="2:19" ht="15.5">
      <c r="B11" s="165" t="s">
        <v>126</v>
      </c>
      <c r="C11" s="164" t="s">
        <v>54</v>
      </c>
      <c r="D11" s="303">
        <v>222.32140000000001</v>
      </c>
      <c r="E11" s="304">
        <v>226.59030000000001</v>
      </c>
      <c r="F11" s="304">
        <v>228.04929999999999</v>
      </c>
      <c r="G11" s="304">
        <v>233.93029999999999</v>
      </c>
      <c r="H11" s="304">
        <v>201.47730000000001</v>
      </c>
      <c r="I11" s="304">
        <v>211.9461</v>
      </c>
      <c r="J11" s="304">
        <v>271.09649999999999</v>
      </c>
      <c r="K11" s="304">
        <v>289.0967</v>
      </c>
      <c r="L11" s="304">
        <v>297.23649999999998</v>
      </c>
      <c r="M11" s="304">
        <v>299.70600000000002</v>
      </c>
      <c r="N11" s="304">
        <v>298.9932</v>
      </c>
      <c r="O11" s="304">
        <v>296.70260000000002</v>
      </c>
      <c r="P11" s="304">
        <v>296.22000000000003</v>
      </c>
      <c r="Q11" s="296">
        <v>0.33239535195442271</v>
      </c>
    </row>
    <row r="12" spans="2:19" ht="15.5">
      <c r="B12" s="165" t="s">
        <v>127</v>
      </c>
      <c r="C12" s="164" t="s">
        <v>54</v>
      </c>
      <c r="D12" s="303">
        <v>175.04570000000001</v>
      </c>
      <c r="E12" s="304">
        <v>197.6677</v>
      </c>
      <c r="F12" s="304">
        <v>218.6097</v>
      </c>
      <c r="G12" s="304">
        <v>229.01230000000001</v>
      </c>
      <c r="H12" s="304">
        <v>213.03200000000001</v>
      </c>
      <c r="I12" s="304">
        <v>224.94030000000001</v>
      </c>
      <c r="J12" s="304">
        <v>234.33349999999999</v>
      </c>
      <c r="K12" s="304">
        <v>240.14330000000001</v>
      </c>
      <c r="L12" s="304">
        <v>234.12479999999999</v>
      </c>
      <c r="M12" s="304">
        <v>226.166</v>
      </c>
      <c r="N12" s="304">
        <v>222.54230000000001</v>
      </c>
      <c r="O12" s="304">
        <v>208.52029999999999</v>
      </c>
      <c r="P12" s="304">
        <v>202.34</v>
      </c>
      <c r="Q12" s="296">
        <v>0.15592670942502429</v>
      </c>
    </row>
    <row r="13" spans="2:19" ht="15.5">
      <c r="B13" s="165" t="s">
        <v>128</v>
      </c>
      <c r="C13" s="164" t="s">
        <v>54</v>
      </c>
      <c r="D13" s="303">
        <v>235</v>
      </c>
      <c r="E13" s="304">
        <v>250.32259999999999</v>
      </c>
      <c r="F13" s="304">
        <v>275</v>
      </c>
      <c r="G13" s="304">
        <v>286.12900000000002</v>
      </c>
      <c r="H13" s="304">
        <v>298.33330000000001</v>
      </c>
      <c r="I13" s="304">
        <v>300</v>
      </c>
      <c r="J13" s="304">
        <v>300</v>
      </c>
      <c r="K13" s="304">
        <v>300</v>
      </c>
      <c r="L13" s="304">
        <v>300</v>
      </c>
      <c r="M13" s="304">
        <v>300</v>
      </c>
      <c r="N13" s="304">
        <v>300</v>
      </c>
      <c r="O13" s="304">
        <v>300</v>
      </c>
      <c r="P13" s="304">
        <v>300</v>
      </c>
      <c r="Q13" s="296">
        <v>0.27659574468085113</v>
      </c>
    </row>
    <row r="14" spans="2:19" ht="15.5">
      <c r="B14" s="165" t="s">
        <v>129</v>
      </c>
      <c r="C14" s="164" t="s">
        <v>54</v>
      </c>
      <c r="D14" s="303">
        <v>203.4162</v>
      </c>
      <c r="E14" s="304">
        <v>204.11369999999999</v>
      </c>
      <c r="F14" s="304">
        <v>216.62430000000001</v>
      </c>
      <c r="G14" s="304">
        <v>240.96960000000001</v>
      </c>
      <c r="H14" s="304">
        <v>246.44159999999999</v>
      </c>
      <c r="I14" s="304">
        <v>256.9024</v>
      </c>
      <c r="J14" s="304">
        <v>268.49270000000001</v>
      </c>
      <c r="K14" s="304">
        <v>262.52190000000002</v>
      </c>
      <c r="L14" s="304">
        <v>257.25119999999998</v>
      </c>
      <c r="M14" s="304">
        <v>257.6927</v>
      </c>
      <c r="N14" s="304">
        <v>255.1317</v>
      </c>
      <c r="O14" s="304">
        <v>259.11040000000003</v>
      </c>
      <c r="P14" s="304">
        <v>256.23079999999999</v>
      </c>
      <c r="Q14" s="296">
        <v>0.25963812125091312</v>
      </c>
      <c r="S14" s="36"/>
    </row>
    <row r="15" spans="2:19" ht="15.5">
      <c r="B15" s="165" t="s">
        <v>129</v>
      </c>
      <c r="C15" s="164" t="s">
        <v>77</v>
      </c>
      <c r="D15" s="305">
        <v>1532.5</v>
      </c>
      <c r="E15" s="306">
        <v>1545.0323000000001</v>
      </c>
      <c r="F15" s="306">
        <v>1637.5</v>
      </c>
      <c r="G15" s="306">
        <v>1815.9355</v>
      </c>
      <c r="H15" s="306">
        <v>1854.4332999999999</v>
      </c>
      <c r="I15" s="306">
        <v>1931.8387</v>
      </c>
      <c r="J15" s="306">
        <v>2017.5806</v>
      </c>
      <c r="K15" s="306">
        <v>1974.5667000000001</v>
      </c>
      <c r="L15" s="306">
        <v>1936.9355</v>
      </c>
      <c r="M15" s="306">
        <v>1943.5</v>
      </c>
      <c r="N15" s="306">
        <v>1924.9032</v>
      </c>
      <c r="O15" s="306">
        <v>1952.7882</v>
      </c>
      <c r="P15" s="306">
        <v>1931.0832</v>
      </c>
      <c r="Q15" s="297">
        <v>0.26008691680261009</v>
      </c>
    </row>
    <row r="16" spans="2:19" ht="15.5">
      <c r="B16" s="165" t="s">
        <v>130</v>
      </c>
      <c r="C16" s="164" t="s">
        <v>54</v>
      </c>
      <c r="D16" s="303">
        <v>322.78570000000002</v>
      </c>
      <c r="E16" s="304">
        <v>356.45159999999998</v>
      </c>
      <c r="F16" s="304">
        <v>369.86669999999998</v>
      </c>
      <c r="G16" s="304">
        <v>348.03230000000002</v>
      </c>
      <c r="H16" s="304">
        <v>330.23329999999999</v>
      </c>
      <c r="I16" s="304">
        <v>317.45159999999998</v>
      </c>
      <c r="J16" s="304">
        <v>310</v>
      </c>
      <c r="K16" s="304">
        <v>311.10000000000002</v>
      </c>
      <c r="L16" s="304">
        <v>320.03230000000002</v>
      </c>
      <c r="M16" s="304">
        <v>325.23329999999999</v>
      </c>
      <c r="N16" s="304">
        <v>325</v>
      </c>
      <c r="O16" s="304">
        <v>302.48390000000001</v>
      </c>
      <c r="P16" s="304">
        <v>289.92309999999998</v>
      </c>
      <c r="Q16" s="296">
        <v>-0.10180934285502752</v>
      </c>
    </row>
    <row r="17" spans="2:19" ht="15.5">
      <c r="B17" s="165" t="s">
        <v>131</v>
      </c>
      <c r="C17" s="164" t="s">
        <v>54</v>
      </c>
      <c r="D17" s="303">
        <v>234.05889999999999</v>
      </c>
      <c r="E17" s="304">
        <v>235.6035</v>
      </c>
      <c r="F17" s="304">
        <v>236.82669999999999</v>
      </c>
      <c r="G17" s="304">
        <v>236.51480000000001</v>
      </c>
      <c r="H17" s="304">
        <v>236.2517</v>
      </c>
      <c r="I17" s="304">
        <v>236.41</v>
      </c>
      <c r="J17" s="304">
        <v>256.99869999999999</v>
      </c>
      <c r="K17" s="304">
        <v>256.24</v>
      </c>
      <c r="L17" s="304">
        <v>256.30189999999999</v>
      </c>
      <c r="M17" s="304">
        <v>249.55799999999999</v>
      </c>
      <c r="N17" s="304">
        <v>252.08519999999999</v>
      </c>
      <c r="O17" s="304">
        <v>234.2013</v>
      </c>
      <c r="P17" s="304">
        <v>234.04</v>
      </c>
      <c r="Q17" s="296">
        <v>-8.0748905510574787E-5</v>
      </c>
    </row>
    <row r="18" spans="2:19" ht="15.5">
      <c r="B18" s="165" t="s">
        <v>132</v>
      </c>
      <c r="C18" s="166" t="s">
        <v>54</v>
      </c>
      <c r="D18" s="303">
        <v>173.24209999999999</v>
      </c>
      <c r="E18" s="304">
        <v>194.31319999999999</v>
      </c>
      <c r="F18" s="304">
        <v>209.60300000000001</v>
      </c>
      <c r="G18" s="304">
        <v>216.53</v>
      </c>
      <c r="H18" s="304">
        <v>214.8477</v>
      </c>
      <c r="I18" s="304">
        <v>210.83349999999999</v>
      </c>
      <c r="J18" s="304">
        <v>215.93680000000001</v>
      </c>
      <c r="K18" s="304">
        <v>219.8963</v>
      </c>
      <c r="L18" s="304">
        <v>210.9</v>
      </c>
      <c r="M18" s="304">
        <v>217.636</v>
      </c>
      <c r="N18" s="304">
        <v>220.71940000000001</v>
      </c>
      <c r="O18" s="304">
        <v>222.72290000000001</v>
      </c>
      <c r="P18" s="304">
        <v>222.65350000000001</v>
      </c>
      <c r="Q18" s="296">
        <v>0.28521589151828586</v>
      </c>
    </row>
    <row r="19" spans="2:19" ht="15.5">
      <c r="B19" s="165" t="s">
        <v>133</v>
      </c>
      <c r="C19" s="166" t="s">
        <v>54</v>
      </c>
      <c r="D19" s="303">
        <v>181.83869999999999</v>
      </c>
      <c r="E19" s="304">
        <v>180.0444</v>
      </c>
      <c r="F19" s="304">
        <v>207.56569999999999</v>
      </c>
      <c r="G19" s="304">
        <v>211.4178</v>
      </c>
      <c r="H19" s="304">
        <v>219.1379</v>
      </c>
      <c r="I19" s="304">
        <v>226.6088</v>
      </c>
      <c r="J19" s="304">
        <v>228.05350000000001</v>
      </c>
      <c r="K19" s="304">
        <v>224.17519999999999</v>
      </c>
      <c r="L19" s="304">
        <v>226.1071</v>
      </c>
      <c r="M19" s="304">
        <v>241.61580000000001</v>
      </c>
      <c r="N19" s="304">
        <v>239.66659999999999</v>
      </c>
      <c r="O19" s="304">
        <v>250.14349999999999</v>
      </c>
      <c r="P19" s="304">
        <v>254.79640000000001</v>
      </c>
      <c r="Q19" s="296">
        <v>0.40122207208916483</v>
      </c>
    </row>
    <row r="20" spans="2:19" ht="15.5">
      <c r="B20" s="165" t="s">
        <v>133</v>
      </c>
      <c r="C20" s="164" t="s">
        <v>78</v>
      </c>
      <c r="D20" s="305">
        <v>64927.958899999998</v>
      </c>
      <c r="E20" s="306">
        <v>67802.561600000001</v>
      </c>
      <c r="F20" s="306">
        <v>77732.824699999997</v>
      </c>
      <c r="G20" s="306">
        <v>81193.643500000006</v>
      </c>
      <c r="H20" s="306">
        <v>87027.839699999997</v>
      </c>
      <c r="I20" s="306">
        <v>91355.925499999998</v>
      </c>
      <c r="J20" s="306">
        <v>91521.145499999999</v>
      </c>
      <c r="K20" s="306">
        <v>90514.169299999994</v>
      </c>
      <c r="L20" s="306">
        <v>94433.792300000001</v>
      </c>
      <c r="M20" s="306">
        <v>98251.284</v>
      </c>
      <c r="N20" s="306">
        <v>97687.392600000006</v>
      </c>
      <c r="O20" s="306">
        <v>99077.147700000001</v>
      </c>
      <c r="P20" s="306">
        <v>98382.621199999994</v>
      </c>
      <c r="Q20" s="297">
        <v>0.51525818563811332</v>
      </c>
    </row>
    <row r="21" spans="2:19" ht="15.5">
      <c r="B21" s="165" t="s">
        <v>69</v>
      </c>
      <c r="C21" s="164" t="s">
        <v>54</v>
      </c>
      <c r="D21" s="303">
        <v>264.04430000000002</v>
      </c>
      <c r="E21" s="304">
        <v>284.62029999999999</v>
      </c>
      <c r="F21" s="304">
        <v>294.66399999999999</v>
      </c>
      <c r="G21" s="304">
        <v>300</v>
      </c>
      <c r="H21" s="304">
        <v>300</v>
      </c>
      <c r="I21" s="304">
        <v>290.96769999999998</v>
      </c>
      <c r="J21" s="304">
        <v>290.64550000000003</v>
      </c>
      <c r="K21" s="304">
        <v>296.67</v>
      </c>
      <c r="L21" s="304">
        <v>296.99259999999998</v>
      </c>
      <c r="M21" s="304">
        <v>305.00299999999999</v>
      </c>
      <c r="N21" s="304">
        <v>290</v>
      </c>
      <c r="O21" s="304">
        <v>286.7774</v>
      </c>
      <c r="P21" s="304">
        <v>286.67</v>
      </c>
      <c r="Q21" s="296">
        <v>8.5689030211975714E-2</v>
      </c>
    </row>
    <row r="22" spans="2:19" ht="15.5">
      <c r="B22" s="165" t="s">
        <v>134</v>
      </c>
      <c r="C22" s="164" t="s">
        <v>54</v>
      </c>
      <c r="D22" s="303">
        <v>174</v>
      </c>
      <c r="E22" s="304">
        <v>174</v>
      </c>
      <c r="F22" s="304">
        <v>174</v>
      </c>
      <c r="G22" s="304">
        <v>174</v>
      </c>
      <c r="H22" s="304">
        <v>174</v>
      </c>
      <c r="I22" s="304">
        <v>174</v>
      </c>
      <c r="J22" s="304">
        <v>174</v>
      </c>
      <c r="K22" s="304">
        <v>174</v>
      </c>
      <c r="L22" s="304">
        <v>174</v>
      </c>
      <c r="M22" s="304">
        <v>174</v>
      </c>
      <c r="N22" s="304">
        <v>174</v>
      </c>
      <c r="O22" s="304">
        <v>0</v>
      </c>
      <c r="P22" s="304">
        <v>0</v>
      </c>
      <c r="Q22" s="296">
        <v>-1</v>
      </c>
    </row>
    <row r="23" spans="2:19" ht="15.5">
      <c r="B23" s="165" t="s">
        <v>44</v>
      </c>
      <c r="C23" s="164" t="s">
        <v>54</v>
      </c>
      <c r="D23" s="303">
        <v>304.43639999999999</v>
      </c>
      <c r="E23" s="304">
        <v>302.89420000000001</v>
      </c>
      <c r="F23" s="304">
        <v>326.87169999999998</v>
      </c>
      <c r="G23" s="304">
        <v>337.93680000000001</v>
      </c>
      <c r="H23" s="304">
        <v>353.93630000000002</v>
      </c>
      <c r="I23" s="304">
        <v>359.55770000000001</v>
      </c>
      <c r="J23" s="304">
        <v>357.78030000000001</v>
      </c>
      <c r="K23" s="304">
        <v>365.75330000000002</v>
      </c>
      <c r="L23" s="304">
        <v>352.73059999999998</v>
      </c>
      <c r="M23" s="304">
        <v>372.7593</v>
      </c>
      <c r="N23" s="304">
        <v>376.06099999999998</v>
      </c>
      <c r="O23" s="304">
        <v>371.85059999999999</v>
      </c>
      <c r="P23" s="304">
        <v>369.69880000000001</v>
      </c>
      <c r="Q23" s="296">
        <v>0.21437121185245922</v>
      </c>
    </row>
    <row r="24" spans="2:19" ht="15.5">
      <c r="B24" s="167" t="s">
        <v>135</v>
      </c>
      <c r="C24" s="168" t="s">
        <v>54</v>
      </c>
      <c r="D24" s="307">
        <v>174.21190000000001</v>
      </c>
      <c r="E24" s="308">
        <v>200.1319</v>
      </c>
      <c r="F24" s="308">
        <v>219.19450000000001</v>
      </c>
      <c r="G24" s="308">
        <v>205.57570000000001</v>
      </c>
      <c r="H24" s="308">
        <v>197.47470000000001</v>
      </c>
      <c r="I24" s="308">
        <v>188.96180000000001</v>
      </c>
      <c r="J24" s="308">
        <v>198.4357</v>
      </c>
      <c r="K24" s="308">
        <v>198.86420000000001</v>
      </c>
      <c r="L24" s="308">
        <v>164.66980000000001</v>
      </c>
      <c r="M24" s="308">
        <v>175.7595</v>
      </c>
      <c r="N24" s="308">
        <v>165.70490000000001</v>
      </c>
      <c r="O24" s="308">
        <v>174.64760000000001</v>
      </c>
      <c r="P24" s="308">
        <v>189.05179999999999</v>
      </c>
      <c r="Q24" s="298">
        <v>8.5183044327052038E-2</v>
      </c>
    </row>
    <row r="25" spans="2:19" ht="15.5">
      <c r="B25" s="165" t="s">
        <v>135</v>
      </c>
      <c r="C25" s="164" t="s">
        <v>81</v>
      </c>
      <c r="D25" s="305">
        <v>793.18859999999995</v>
      </c>
      <c r="E25" s="306">
        <v>950.08609999999999</v>
      </c>
      <c r="F25" s="306">
        <v>1019.2012999999999</v>
      </c>
      <c r="G25" s="306">
        <v>956.74739999999997</v>
      </c>
      <c r="H25" s="306">
        <v>917.15700000000004</v>
      </c>
      <c r="I25" s="306">
        <v>899.63</v>
      </c>
      <c r="J25" s="306">
        <v>936.94029999999998</v>
      </c>
      <c r="K25" s="306">
        <v>941.93299999999999</v>
      </c>
      <c r="L25" s="306">
        <v>791.79579999999999</v>
      </c>
      <c r="M25" s="306">
        <v>825.38099999999997</v>
      </c>
      <c r="N25" s="306">
        <v>775.51710000000003</v>
      </c>
      <c r="O25" s="306">
        <v>820.14290000000005</v>
      </c>
      <c r="P25" s="306">
        <v>896.92650000000003</v>
      </c>
      <c r="Q25" s="297">
        <v>0.13078591901093906</v>
      </c>
      <c r="S25" s="34"/>
    </row>
    <row r="26" spans="2:19" ht="15.5">
      <c r="B26" s="165" t="s">
        <v>136</v>
      </c>
      <c r="C26" s="164" t="s">
        <v>54</v>
      </c>
      <c r="D26" s="303">
        <v>192.8571</v>
      </c>
      <c r="E26" s="304">
        <v>223.33869999999999</v>
      </c>
      <c r="F26" s="304">
        <v>245</v>
      </c>
      <c r="G26" s="304">
        <v>248.7097</v>
      </c>
      <c r="H26" s="304">
        <v>250</v>
      </c>
      <c r="I26" s="304">
        <v>249.43549999999999</v>
      </c>
      <c r="J26" s="304">
        <v>252.5</v>
      </c>
      <c r="K26" s="304">
        <v>249.66669999999999</v>
      </c>
      <c r="L26" s="304">
        <v>239.83869999999999</v>
      </c>
      <c r="M26" s="304">
        <v>229.75</v>
      </c>
      <c r="N26" s="304">
        <v>225.32259999999999</v>
      </c>
      <c r="O26" s="304">
        <v>220.56450000000001</v>
      </c>
      <c r="P26" s="304">
        <v>217.5</v>
      </c>
      <c r="Q26" s="296">
        <v>0.12777802839511732</v>
      </c>
    </row>
    <row r="27" spans="2:19" ht="15.5">
      <c r="B27" s="169" t="s">
        <v>137</v>
      </c>
      <c r="C27" s="166" t="s">
        <v>54</v>
      </c>
      <c r="D27" s="303">
        <v>168.91820000000001</v>
      </c>
      <c r="E27" s="304">
        <v>179.25640000000001</v>
      </c>
      <c r="F27" s="304">
        <v>191.05510000000001</v>
      </c>
      <c r="G27" s="304">
        <v>204.3964</v>
      </c>
      <c r="H27" s="304">
        <v>207.7191</v>
      </c>
      <c r="I27" s="304">
        <v>205.57380000000001</v>
      </c>
      <c r="J27" s="304">
        <v>208.65559999999999</v>
      </c>
      <c r="K27" s="304">
        <v>211.42089999999999</v>
      </c>
      <c r="L27" s="304">
        <v>215.31489999999999</v>
      </c>
      <c r="M27" s="304">
        <v>211.37440000000001</v>
      </c>
      <c r="N27" s="304">
        <v>208.64570000000001</v>
      </c>
      <c r="O27" s="304">
        <v>203.42939999999999</v>
      </c>
      <c r="P27" s="304">
        <v>208.57169999999999</v>
      </c>
      <c r="Q27" s="296">
        <v>0.23474971909480424</v>
      </c>
    </row>
    <row r="28" spans="2:19" ht="15.5">
      <c r="B28" s="169" t="s">
        <v>137</v>
      </c>
      <c r="C28" s="164" t="s">
        <v>79</v>
      </c>
      <c r="D28" s="305">
        <v>835.46180000000004</v>
      </c>
      <c r="E28" s="306">
        <v>887.00940000000003</v>
      </c>
      <c r="F28" s="306">
        <v>944.70699999999999</v>
      </c>
      <c r="G28" s="306">
        <v>1010.9881</v>
      </c>
      <c r="H28" s="306">
        <v>1027.0823</v>
      </c>
      <c r="I28" s="306">
        <v>1015.4845</v>
      </c>
      <c r="J28" s="306">
        <v>1021.3145</v>
      </c>
      <c r="K28" s="306">
        <v>1037.2439999999999</v>
      </c>
      <c r="L28" s="306">
        <v>1061.0616</v>
      </c>
      <c r="M28" s="306">
        <v>1038.6993</v>
      </c>
      <c r="N28" s="306">
        <v>1026.8454999999999</v>
      </c>
      <c r="O28" s="306">
        <v>1001.9974</v>
      </c>
      <c r="P28" s="306">
        <v>1023.6565000000001</v>
      </c>
      <c r="Q28" s="297">
        <v>0.22525829427509425</v>
      </c>
    </row>
    <row r="29" spans="2:19" ht="15.5">
      <c r="B29" s="165" t="s">
        <v>138</v>
      </c>
      <c r="C29" s="164" t="s">
        <v>54</v>
      </c>
      <c r="D29" s="303">
        <v>256.0718</v>
      </c>
      <c r="E29" s="304">
        <v>267.82479999999998</v>
      </c>
      <c r="F29" s="304">
        <v>279.69729999999998</v>
      </c>
      <c r="G29" s="304">
        <v>295.86320000000001</v>
      </c>
      <c r="H29" s="304">
        <v>295.42230000000001</v>
      </c>
      <c r="I29" s="304">
        <v>299.60840000000002</v>
      </c>
      <c r="J29" s="304">
        <v>298.1968</v>
      </c>
      <c r="K29" s="304">
        <v>297.98829999999998</v>
      </c>
      <c r="L29" s="304">
        <v>304.19740000000002</v>
      </c>
      <c r="M29" s="304">
        <v>306.49869999999999</v>
      </c>
      <c r="N29" s="304">
        <v>315.15609999999998</v>
      </c>
      <c r="O29" s="304">
        <v>308.47840000000002</v>
      </c>
      <c r="P29" s="304">
        <v>318.14879999999999</v>
      </c>
      <c r="Q29" s="296">
        <v>0.24242028993430753</v>
      </c>
    </row>
    <row r="30" spans="2:19" ht="15.5">
      <c r="B30" s="165" t="s">
        <v>139</v>
      </c>
      <c r="C30" s="164" t="s">
        <v>54</v>
      </c>
      <c r="D30" s="303">
        <v>206.6293</v>
      </c>
      <c r="E30" s="304">
        <v>209.37479999999999</v>
      </c>
      <c r="F30" s="304">
        <v>221.63</v>
      </c>
      <c r="G30" s="304">
        <v>226.441</v>
      </c>
      <c r="H30" s="304">
        <v>251.1283</v>
      </c>
      <c r="I30" s="304">
        <v>255.80940000000001</v>
      </c>
      <c r="J30" s="304">
        <v>256.39479999999998</v>
      </c>
      <c r="K30" s="304">
        <v>252.39070000000001</v>
      </c>
      <c r="L30" s="304">
        <v>245.58969999999999</v>
      </c>
      <c r="M30" s="304">
        <v>248.51169999999999</v>
      </c>
      <c r="N30" s="304">
        <v>246.7268</v>
      </c>
      <c r="O30" s="304">
        <v>246.571</v>
      </c>
      <c r="P30" s="304">
        <v>249.90190000000001</v>
      </c>
      <c r="Q30" s="296">
        <v>0.20942141312969653</v>
      </c>
    </row>
    <row r="31" spans="2:19" ht="15.5">
      <c r="B31" s="165" t="s">
        <v>140</v>
      </c>
      <c r="C31" s="164" t="s">
        <v>54</v>
      </c>
      <c r="D31" s="303">
        <v>316.18819999999999</v>
      </c>
      <c r="E31" s="304">
        <v>318.36680000000001</v>
      </c>
      <c r="F31" s="304">
        <v>326.88170000000002</v>
      </c>
      <c r="G31" s="304">
        <v>331.56099999999998</v>
      </c>
      <c r="H31" s="304">
        <v>339.24970000000002</v>
      </c>
      <c r="I31" s="304">
        <v>343.41899999999998</v>
      </c>
      <c r="J31" s="304">
        <v>345.08679999999998</v>
      </c>
      <c r="K31" s="304">
        <v>345</v>
      </c>
      <c r="L31" s="304">
        <v>349.22770000000003</v>
      </c>
      <c r="M31" s="304">
        <v>349.47829999999999</v>
      </c>
      <c r="N31" s="304">
        <v>347.70260000000002</v>
      </c>
      <c r="O31" s="304">
        <v>339.27769999999998</v>
      </c>
      <c r="P31" s="304">
        <v>338.99689999999998</v>
      </c>
      <c r="Q31" s="296">
        <v>7.2136468090839623E-2</v>
      </c>
    </row>
    <row r="32" spans="2:19" ht="15.5">
      <c r="B32" s="165" t="s">
        <v>141</v>
      </c>
      <c r="C32" s="166" t="s">
        <v>54</v>
      </c>
      <c r="D32" s="303">
        <v>291.15320000000003</v>
      </c>
      <c r="E32" s="304">
        <v>290.77409999999998</v>
      </c>
      <c r="F32" s="304">
        <v>297.6053</v>
      </c>
      <c r="G32" s="304">
        <v>357.58800000000002</v>
      </c>
      <c r="H32" s="304">
        <v>357.59010000000001</v>
      </c>
      <c r="I32" s="304">
        <v>356.09320000000002</v>
      </c>
      <c r="J32" s="304">
        <v>357.23840000000001</v>
      </c>
      <c r="K32" s="304">
        <v>349.5711</v>
      </c>
      <c r="L32" s="304">
        <v>333.85329999999999</v>
      </c>
      <c r="M32" s="304">
        <v>334.06</v>
      </c>
      <c r="N32" s="304">
        <v>332.92410000000001</v>
      </c>
      <c r="O32" s="304">
        <v>318.13639999999998</v>
      </c>
      <c r="P32" s="304">
        <v>334.47019999999998</v>
      </c>
      <c r="Q32" s="296">
        <v>0.14877734471061954</v>
      </c>
    </row>
    <row r="33" spans="2:17" ht="16" thickBot="1">
      <c r="B33" s="170" t="s">
        <v>141</v>
      </c>
      <c r="C33" s="171" t="s">
        <v>80</v>
      </c>
      <c r="D33" s="309">
        <v>3069</v>
      </c>
      <c r="E33" s="310">
        <v>3066.0645</v>
      </c>
      <c r="F33" s="310">
        <v>3068.9333000000001</v>
      </c>
      <c r="G33" s="310">
        <v>3747.9355</v>
      </c>
      <c r="H33" s="310">
        <v>3788.8332999999998</v>
      </c>
      <c r="I33" s="310">
        <v>3765.7741999999998</v>
      </c>
      <c r="J33" s="310">
        <v>3750.4194000000002</v>
      </c>
      <c r="K33" s="310">
        <v>3763.6</v>
      </c>
      <c r="L33" s="310">
        <v>3655.6451999999999</v>
      </c>
      <c r="M33" s="310">
        <v>3632.4</v>
      </c>
      <c r="N33" s="310">
        <v>3657.1289999999999</v>
      </c>
      <c r="O33" s="310">
        <v>3564.8065000000001</v>
      </c>
      <c r="P33" s="310">
        <v>3743.0385000000001</v>
      </c>
      <c r="Q33" s="299">
        <v>0.21962805474095792</v>
      </c>
    </row>
    <row r="34" spans="2:17" ht="16" thickBot="1">
      <c r="B34" s="172" t="s">
        <v>142</v>
      </c>
      <c r="C34" s="173" t="s">
        <v>54</v>
      </c>
      <c r="D34" s="301">
        <v>225.3638</v>
      </c>
      <c r="E34" s="302">
        <v>242.36240000000001</v>
      </c>
      <c r="F34" s="302">
        <v>258.52719999999999</v>
      </c>
      <c r="G34" s="302">
        <v>262.12090000000001</v>
      </c>
      <c r="H34" s="302">
        <v>260.14729999999997</v>
      </c>
      <c r="I34" s="302">
        <v>260.16910000000001</v>
      </c>
      <c r="J34" s="302">
        <v>264.67149999999998</v>
      </c>
      <c r="K34" s="302">
        <v>266.6574</v>
      </c>
      <c r="L34" s="302">
        <v>259.8236</v>
      </c>
      <c r="M34" s="302">
        <v>262.91399999999999</v>
      </c>
      <c r="N34" s="302">
        <v>265.43849999999998</v>
      </c>
      <c r="O34" s="302">
        <v>263.45890000000003</v>
      </c>
      <c r="P34" s="302">
        <v>264.3528</v>
      </c>
      <c r="Q34" s="300">
        <v>0.17300471504296611</v>
      </c>
    </row>
    <row r="35" spans="2:17">
      <c r="P35" s="3"/>
    </row>
    <row r="36" spans="2:17">
      <c r="P36" s="3"/>
    </row>
    <row r="37" spans="2:17" ht="13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" workbookViewId="0">
      <selection activeCell="B2" sqref="B2"/>
    </sheetView>
  </sheetViews>
  <sheetFormatPr defaultRowHeight="12.5"/>
  <sheetData>
    <row r="50" spans="25:25" ht="14">
      <c r="Y50" s="19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K34" sqref="K34"/>
    </sheetView>
  </sheetViews>
  <sheetFormatPr defaultRowHeight="12.5"/>
  <cols>
    <col min="6" max="6" width="11.26953125" customWidth="1"/>
    <col min="7" max="7" width="10" customWidth="1"/>
    <col min="8" max="8" width="11" customWidth="1"/>
    <col min="9" max="9" width="10" customWidth="1"/>
    <col min="10" max="10" width="10.453125" customWidth="1"/>
    <col min="11" max="11" width="10.54296875" customWidth="1"/>
    <col min="12" max="12" width="13.1796875" customWidth="1"/>
    <col min="13" max="13" width="11.81640625" customWidth="1"/>
    <col min="14" max="14" width="11.1796875" customWidth="1"/>
  </cols>
  <sheetData>
    <row r="3" spans="2:14" ht="15.5">
      <c r="B3" s="66" t="s">
        <v>231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2:14" ht="15.5">
      <c r="B4" s="67"/>
      <c r="C4" s="67"/>
      <c r="D4" s="63"/>
      <c r="E4" s="67"/>
      <c r="F4" s="68"/>
      <c r="G4" s="69"/>
      <c r="H4" s="67"/>
      <c r="I4" s="67"/>
      <c r="J4" s="67"/>
      <c r="K4" s="67"/>
      <c r="L4" s="67"/>
      <c r="M4" s="67"/>
      <c r="N4" s="67"/>
    </row>
    <row r="5" spans="2:14" ht="16" thickBot="1">
      <c r="B5" s="67"/>
      <c r="C5" s="67"/>
      <c r="D5" s="63"/>
      <c r="E5" s="67" t="s">
        <v>202</v>
      </c>
      <c r="F5" s="68"/>
      <c r="G5" s="69"/>
      <c r="H5" s="67"/>
      <c r="I5" s="67"/>
      <c r="J5" s="67"/>
      <c r="K5" s="67"/>
      <c r="L5" s="67"/>
      <c r="M5" s="67"/>
      <c r="N5" s="67"/>
    </row>
    <row r="6" spans="2:14" ht="16" thickBot="1">
      <c r="B6" s="70" t="s">
        <v>85</v>
      </c>
      <c r="C6" s="71" t="s">
        <v>86</v>
      </c>
      <c r="D6" s="72" t="s">
        <v>87</v>
      </c>
      <c r="E6" s="72" t="s">
        <v>88</v>
      </c>
      <c r="F6" s="72" t="s">
        <v>89</v>
      </c>
      <c r="G6" s="72" t="s">
        <v>90</v>
      </c>
      <c r="H6" s="72" t="s">
        <v>91</v>
      </c>
      <c r="I6" s="72" t="s">
        <v>92</v>
      </c>
      <c r="J6" s="72" t="s">
        <v>93</v>
      </c>
      <c r="K6" s="72" t="s">
        <v>94</v>
      </c>
      <c r="L6" s="72" t="s">
        <v>95</v>
      </c>
      <c r="M6" s="72" t="s">
        <v>96</v>
      </c>
      <c r="N6" s="73" t="s">
        <v>97</v>
      </c>
    </row>
    <row r="7" spans="2:14" ht="16" thickBot="1">
      <c r="B7" s="12" t="s">
        <v>200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5"/>
    </row>
    <row r="8" spans="2:14" ht="16" thickBot="1">
      <c r="B8" s="13" t="s">
        <v>99</v>
      </c>
      <c r="C8" s="176">
        <v>3.105</v>
      </c>
      <c r="D8" s="177">
        <v>3.18</v>
      </c>
      <c r="E8" s="178">
        <v>3.379</v>
      </c>
      <c r="F8" s="177">
        <v>3.29</v>
      </c>
      <c r="G8" s="178">
        <v>3.21</v>
      </c>
      <c r="H8" s="177">
        <v>3.3</v>
      </c>
      <c r="I8" s="178">
        <v>3.43</v>
      </c>
      <c r="J8" s="177">
        <v>3.44</v>
      </c>
      <c r="K8" s="178">
        <v>3.47</v>
      </c>
      <c r="L8" s="177">
        <v>3.43</v>
      </c>
      <c r="M8" s="178">
        <v>3.41</v>
      </c>
      <c r="N8" s="179">
        <v>3.37</v>
      </c>
    </row>
    <row r="9" spans="2:14" ht="16" thickBot="1">
      <c r="B9" s="13" t="s">
        <v>100</v>
      </c>
      <c r="C9" s="180">
        <v>3.31</v>
      </c>
      <c r="D9" s="181">
        <v>3.39</v>
      </c>
      <c r="E9" s="182">
        <v>3.45</v>
      </c>
      <c r="F9" s="181">
        <v>3.38</v>
      </c>
      <c r="G9" s="182">
        <v>3.375</v>
      </c>
      <c r="H9" s="181">
        <v>3.52</v>
      </c>
      <c r="I9" s="182">
        <v>3.66</v>
      </c>
      <c r="J9" s="181">
        <v>3.7269999999999999</v>
      </c>
      <c r="K9" s="182">
        <v>3.64</v>
      </c>
      <c r="L9" s="181">
        <v>3.43</v>
      </c>
      <c r="M9" s="182">
        <v>3.27</v>
      </c>
      <c r="N9" s="183">
        <v>3.1949999999999998</v>
      </c>
    </row>
    <row r="10" spans="2:14" ht="16" thickBot="1">
      <c r="B10" s="14" t="s">
        <v>101</v>
      </c>
      <c r="C10" s="184">
        <v>3.1734</v>
      </c>
      <c r="D10" s="185">
        <v>3.33</v>
      </c>
      <c r="E10" s="186">
        <v>3.48</v>
      </c>
      <c r="F10" s="185">
        <v>3.4765000000000001</v>
      </c>
      <c r="G10" s="186">
        <v>3.46</v>
      </c>
      <c r="H10" s="185">
        <v>3.46</v>
      </c>
      <c r="I10" s="186">
        <v>3.52</v>
      </c>
      <c r="J10" s="185">
        <v>3.51</v>
      </c>
      <c r="K10" s="186">
        <v>3.48</v>
      </c>
      <c r="L10" s="185">
        <v>3.32</v>
      </c>
      <c r="M10" s="186">
        <v>3.21</v>
      </c>
      <c r="N10" s="187">
        <v>3.21</v>
      </c>
    </row>
    <row r="11" spans="2:14" ht="16" thickBot="1">
      <c r="B11" s="14" t="s">
        <v>112</v>
      </c>
      <c r="C11" s="180">
        <v>3.2869999999999999</v>
      </c>
      <c r="D11" s="181">
        <v>3.36</v>
      </c>
      <c r="E11" s="180">
        <v>3.4265979999999998</v>
      </c>
      <c r="F11" s="181">
        <v>3.04</v>
      </c>
      <c r="G11" s="182">
        <v>2.9969999999999999</v>
      </c>
      <c r="H11" s="181">
        <v>3.13</v>
      </c>
      <c r="I11" s="182">
        <v>3.26</v>
      </c>
      <c r="J11" s="188">
        <v>3.2294999999999998</v>
      </c>
      <c r="K11" s="180">
        <v>3.2280000000000002</v>
      </c>
      <c r="L11" s="188">
        <v>3.1669999999999998</v>
      </c>
      <c r="M11" s="180">
        <v>3.0760000000000001</v>
      </c>
      <c r="N11" s="183">
        <v>3.0550000000000002</v>
      </c>
    </row>
    <row r="12" spans="2:14" ht="16" thickBot="1">
      <c r="B12" s="14" t="s">
        <v>175</v>
      </c>
      <c r="C12" s="189">
        <v>3.28</v>
      </c>
      <c r="D12" s="190">
        <v>3.47</v>
      </c>
      <c r="E12" s="186">
        <v>3.64</v>
      </c>
      <c r="F12" s="190">
        <v>3.78</v>
      </c>
      <c r="G12" s="191">
        <v>3.99</v>
      </c>
      <c r="H12" s="190">
        <v>4.12</v>
      </c>
      <c r="I12" s="191">
        <v>4.24</v>
      </c>
      <c r="J12" s="190">
        <v>4.17</v>
      </c>
      <c r="K12" s="189">
        <v>3.9980000000000002</v>
      </c>
      <c r="L12" s="190">
        <v>3.96</v>
      </c>
      <c r="M12" s="191">
        <v>4.07</v>
      </c>
      <c r="N12" s="192">
        <v>4.29</v>
      </c>
    </row>
    <row r="13" spans="2:14" ht="16" thickBot="1">
      <c r="B13" s="14" t="s">
        <v>206</v>
      </c>
      <c r="C13" s="189">
        <v>4.45</v>
      </c>
      <c r="D13" s="193">
        <v>4.5709999999999997</v>
      </c>
      <c r="E13" s="182">
        <v>5.21</v>
      </c>
      <c r="F13" s="182">
        <v>6.42</v>
      </c>
      <c r="G13" s="182">
        <v>6.16</v>
      </c>
      <c r="H13" s="182">
        <v>6.13</v>
      </c>
      <c r="I13" s="182">
        <v>6.06</v>
      </c>
      <c r="J13" s="182">
        <v>6.12</v>
      </c>
      <c r="K13" s="182">
        <v>6.08</v>
      </c>
      <c r="L13" s="182">
        <v>6.0650000000000004</v>
      </c>
      <c r="M13" s="180">
        <v>6</v>
      </c>
      <c r="N13" s="192">
        <v>5.77</v>
      </c>
    </row>
    <row r="14" spans="2:14" ht="16" thickBot="1">
      <c r="B14" s="14" t="s">
        <v>230</v>
      </c>
      <c r="C14" s="189">
        <v>5.65</v>
      </c>
      <c r="D14" s="189">
        <v>5.71</v>
      </c>
      <c r="E14" s="182">
        <v>5.85</v>
      </c>
      <c r="F14" s="88"/>
      <c r="G14" s="88"/>
      <c r="H14" s="88"/>
      <c r="I14" s="88"/>
      <c r="J14" s="88"/>
      <c r="K14" s="88"/>
      <c r="L14" s="88"/>
      <c r="M14" s="88"/>
      <c r="N14" s="89"/>
    </row>
    <row r="15" spans="2:14" ht="16" thickBot="1">
      <c r="B15" s="13" t="s">
        <v>99</v>
      </c>
      <c r="C15" s="180">
        <v>4.83</v>
      </c>
      <c r="D15" s="180">
        <v>4.97</v>
      </c>
      <c r="E15" s="188">
        <v>5.03</v>
      </c>
      <c r="F15" s="180">
        <v>5.0999999999999996</v>
      </c>
      <c r="G15" s="188">
        <v>5.22</v>
      </c>
      <c r="H15" s="180">
        <v>5.39</v>
      </c>
      <c r="I15" s="188">
        <v>5.2990000000000004</v>
      </c>
      <c r="J15" s="180">
        <v>5.1100000000000003</v>
      </c>
      <c r="K15" s="180">
        <v>5.03</v>
      </c>
      <c r="L15" s="183">
        <v>5.04</v>
      </c>
      <c r="M15" s="188">
        <v>4.96</v>
      </c>
      <c r="N15" s="180">
        <v>4.9000000000000004</v>
      </c>
    </row>
    <row r="16" spans="2:14" ht="16" thickBot="1">
      <c r="B16" s="13" t="s">
        <v>100</v>
      </c>
      <c r="C16" s="180">
        <v>4.84</v>
      </c>
      <c r="D16" s="180">
        <v>4.6557000000000004</v>
      </c>
      <c r="E16" s="188">
        <v>4.55</v>
      </c>
      <c r="F16" s="180">
        <v>4.53</v>
      </c>
      <c r="G16" s="188">
        <v>4.5157999999999996</v>
      </c>
      <c r="H16" s="180">
        <v>4.57</v>
      </c>
      <c r="I16" s="188">
        <v>4.6399999999999997</v>
      </c>
      <c r="J16" s="180">
        <v>4.83</v>
      </c>
      <c r="K16" s="180">
        <v>5.23</v>
      </c>
      <c r="L16" s="183">
        <v>5.6989999999999998</v>
      </c>
      <c r="M16" s="188">
        <v>5.65</v>
      </c>
      <c r="N16" s="180">
        <v>5.65</v>
      </c>
    </row>
    <row r="17" spans="2:14" ht="16" thickBot="1">
      <c r="B17" s="14" t="s">
        <v>101</v>
      </c>
      <c r="C17" s="180">
        <v>5.6040000000000001</v>
      </c>
      <c r="D17" s="180">
        <v>5.62</v>
      </c>
      <c r="E17" s="188">
        <v>5.57</v>
      </c>
      <c r="F17" s="180">
        <v>5.5549999999999997</v>
      </c>
      <c r="G17" s="188">
        <v>5.55</v>
      </c>
      <c r="H17" s="180">
        <v>5.63</v>
      </c>
      <c r="I17" s="188">
        <v>5.63</v>
      </c>
      <c r="J17" s="180">
        <v>5.52</v>
      </c>
      <c r="K17" s="180">
        <v>5.75</v>
      </c>
      <c r="L17" s="183">
        <v>5.89</v>
      </c>
      <c r="M17" s="188">
        <v>5.86</v>
      </c>
      <c r="N17" s="180">
        <v>5.84</v>
      </c>
    </row>
    <row r="18" spans="2:14" ht="16" thickBot="1">
      <c r="B18" s="14" t="s">
        <v>112</v>
      </c>
      <c r="C18" s="189">
        <v>5.66</v>
      </c>
      <c r="D18" s="189">
        <v>5.53</v>
      </c>
      <c r="E18" s="195">
        <v>5.5549999999999997</v>
      </c>
      <c r="F18" s="189">
        <v>4.95</v>
      </c>
      <c r="G18" s="195">
        <v>4.484</v>
      </c>
      <c r="H18" s="189">
        <v>4.4130000000000003</v>
      </c>
      <c r="I18" s="195">
        <v>4.3499999999999996</v>
      </c>
      <c r="J18" s="189">
        <v>4.2300000000000004</v>
      </c>
      <c r="K18" s="189">
        <v>4.1614000000000004</v>
      </c>
      <c r="L18" s="194">
        <v>4.1790000000000003</v>
      </c>
      <c r="M18" s="195">
        <v>4.1459999999999999</v>
      </c>
      <c r="N18" s="189">
        <v>4.16</v>
      </c>
    </row>
    <row r="19" spans="2:14" ht="16" thickBot="1">
      <c r="B19" s="14" t="s">
        <v>175</v>
      </c>
      <c r="C19" s="189">
        <v>4.3499999999999996</v>
      </c>
      <c r="D19" s="189">
        <v>5.35</v>
      </c>
      <c r="E19" s="195">
        <v>5.61</v>
      </c>
      <c r="F19" s="189">
        <v>5.79</v>
      </c>
      <c r="G19" s="195">
        <v>6.27</v>
      </c>
      <c r="H19" s="189">
        <v>6.4160000000000004</v>
      </c>
      <c r="I19" s="195">
        <v>5.71</v>
      </c>
      <c r="J19" s="189">
        <v>5.07</v>
      </c>
      <c r="K19" s="189">
        <v>4.8899999999999997</v>
      </c>
      <c r="L19" s="194">
        <v>4.9000000000000004</v>
      </c>
      <c r="M19" s="182">
        <v>5.05</v>
      </c>
      <c r="N19" s="192">
        <v>5.36</v>
      </c>
    </row>
    <row r="20" spans="2:14" ht="16" thickBot="1">
      <c r="B20" s="14" t="s">
        <v>206</v>
      </c>
      <c r="C20" s="189">
        <v>6.23</v>
      </c>
      <c r="D20" s="189">
        <v>6.6870000000000003</v>
      </c>
      <c r="E20" s="180">
        <v>7.28</v>
      </c>
      <c r="F20" s="180">
        <v>8.2100000000000009</v>
      </c>
      <c r="G20" s="180">
        <v>8.56</v>
      </c>
      <c r="H20" s="182">
        <v>8.61</v>
      </c>
      <c r="I20" s="182">
        <v>8.61</v>
      </c>
      <c r="J20" s="182">
        <v>8.5500000000000007</v>
      </c>
      <c r="K20" s="182">
        <v>8.6300000000000008</v>
      </c>
      <c r="L20" s="182">
        <v>8.81</v>
      </c>
      <c r="M20" s="182">
        <v>9.08</v>
      </c>
      <c r="N20" s="192">
        <v>9.25</v>
      </c>
    </row>
    <row r="21" spans="2:14" ht="16" thickBot="1">
      <c r="B21" s="14" t="s">
        <v>230</v>
      </c>
      <c r="C21" s="189">
        <v>9.1300000000000008</v>
      </c>
      <c r="D21" s="189">
        <v>8.94</v>
      </c>
      <c r="E21" s="180">
        <v>8.91</v>
      </c>
      <c r="F21" s="185"/>
      <c r="G21" s="185"/>
      <c r="H21" s="185"/>
      <c r="I21" s="185"/>
      <c r="J21" s="185"/>
      <c r="K21" s="185"/>
      <c r="L21" s="185"/>
      <c r="M21" s="185"/>
      <c r="N21" s="185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1" workbookViewId="0">
      <selection activeCell="W39" sqref="W39"/>
    </sheetView>
  </sheetViews>
  <sheetFormatPr defaultRowHeight="12.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5" sqref="B5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2" sqref="C2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Y22" sqref="Y22"/>
    </sheetView>
  </sheetViews>
  <sheetFormatPr defaultRowHeight="12.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43" workbookViewId="0">
      <selection activeCell="B35" sqref="B35"/>
    </sheetView>
  </sheetViews>
  <sheetFormatPr defaultRowHeight="12.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9" zoomScale="80" workbookViewId="0">
      <selection activeCell="U71" sqref="U71"/>
    </sheetView>
  </sheetViews>
  <sheetFormatPr defaultRowHeight="12.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B5" sqref="B5:B8"/>
    </sheetView>
  </sheetViews>
  <sheetFormatPr defaultRowHeight="12.5"/>
  <cols>
    <col min="1" max="1" width="40.81640625" customWidth="1"/>
    <col min="2" max="2" width="15.453125" customWidth="1"/>
    <col min="3" max="3" width="14.26953125" customWidth="1"/>
    <col min="4" max="4" width="13.7265625" customWidth="1"/>
    <col min="5" max="5" width="15" customWidth="1"/>
    <col min="6" max="7" width="13.7265625" customWidth="1"/>
    <col min="8" max="8" width="15" customWidth="1"/>
    <col min="9" max="10" width="13.7265625" customWidth="1"/>
    <col min="11" max="11" width="15.81640625" customWidth="1"/>
    <col min="12" max="12" width="13.7265625" customWidth="1"/>
    <col min="13" max="13" width="14.7265625" customWidth="1"/>
    <col min="14" max="14" width="15.81640625" customWidth="1"/>
    <col min="15" max="16" width="13.7265625" customWidth="1"/>
  </cols>
  <sheetData>
    <row r="1" spans="1:16" ht="16" thickBot="1">
      <c r="A1" s="111" t="s">
        <v>189</v>
      </c>
      <c r="B1" s="112"/>
      <c r="C1" s="112"/>
      <c r="D1" s="113"/>
      <c r="E1" s="112" t="s">
        <v>250</v>
      </c>
      <c r="F1" s="113"/>
      <c r="G1" s="113"/>
      <c r="H1" s="113"/>
      <c r="I1" s="113"/>
      <c r="J1" s="114"/>
      <c r="K1" s="114"/>
      <c r="L1" s="114"/>
      <c r="M1" s="114"/>
      <c r="N1" s="114"/>
      <c r="O1" s="114"/>
      <c r="P1" s="115"/>
    </row>
    <row r="2" spans="1:16" ht="16" thickBot="1">
      <c r="A2" s="116"/>
      <c r="B2" s="117" t="s">
        <v>7</v>
      </c>
      <c r="C2" s="96"/>
      <c r="D2" s="97"/>
      <c r="E2" s="98" t="s">
        <v>8</v>
      </c>
      <c r="F2" s="99"/>
      <c r="G2" s="99"/>
      <c r="H2" s="99"/>
      <c r="I2" s="99"/>
      <c r="J2" s="99"/>
      <c r="K2" s="99"/>
      <c r="L2" s="99"/>
      <c r="M2" s="99"/>
      <c r="N2" s="99"/>
      <c r="O2" s="100"/>
      <c r="P2" s="101"/>
    </row>
    <row r="3" spans="1:16" ht="16" thickBot="1">
      <c r="A3" s="407" t="s">
        <v>6</v>
      </c>
      <c r="B3" s="356"/>
      <c r="C3" s="102"/>
      <c r="D3" s="103"/>
      <c r="E3" s="104" t="s">
        <v>9</v>
      </c>
      <c r="F3" s="105"/>
      <c r="G3" s="105"/>
      <c r="H3" s="104" t="s">
        <v>10</v>
      </c>
      <c r="I3" s="106"/>
      <c r="J3" s="107"/>
      <c r="K3" s="108" t="s">
        <v>11</v>
      </c>
      <c r="L3" s="109"/>
      <c r="M3" s="105"/>
      <c r="N3" s="104" t="s">
        <v>12</v>
      </c>
      <c r="O3" s="105"/>
      <c r="P3" s="110"/>
    </row>
    <row r="4" spans="1:16" ht="35.25" customHeight="1" thickBot="1">
      <c r="A4" s="118"/>
      <c r="B4" s="439" t="s">
        <v>251</v>
      </c>
      <c r="C4" s="440" t="s">
        <v>239</v>
      </c>
      <c r="D4" s="441" t="s">
        <v>13</v>
      </c>
      <c r="E4" s="439" t="s">
        <v>251</v>
      </c>
      <c r="F4" s="442" t="s">
        <v>239</v>
      </c>
      <c r="G4" s="441" t="s">
        <v>13</v>
      </c>
      <c r="H4" s="439" t="s">
        <v>251</v>
      </c>
      <c r="I4" s="442" t="s">
        <v>239</v>
      </c>
      <c r="J4" s="441" t="s">
        <v>13</v>
      </c>
      <c r="K4" s="439" t="s">
        <v>251</v>
      </c>
      <c r="L4" s="442" t="s">
        <v>239</v>
      </c>
      <c r="M4" s="441" t="s">
        <v>13</v>
      </c>
      <c r="N4" s="439" t="s">
        <v>251</v>
      </c>
      <c r="O4" s="443" t="s">
        <v>239</v>
      </c>
      <c r="P4" s="444" t="s">
        <v>13</v>
      </c>
    </row>
    <row r="5" spans="1:16" ht="27.75" customHeight="1">
      <c r="A5" s="123" t="s">
        <v>190</v>
      </c>
      <c r="B5" s="357">
        <v>5872.1480000000001</v>
      </c>
      <c r="C5" s="358">
        <v>5864.5780000000004</v>
      </c>
      <c r="D5" s="445">
        <v>0.12908004633922013</v>
      </c>
      <c r="E5" s="357">
        <v>5928.6109999999999</v>
      </c>
      <c r="F5" s="446">
        <v>5953.1080000000002</v>
      </c>
      <c r="G5" s="445">
        <v>-0.41149933782488574</v>
      </c>
      <c r="H5" s="357">
        <v>5840.48</v>
      </c>
      <c r="I5" s="446">
        <v>5812.835</v>
      </c>
      <c r="J5" s="445">
        <v>0.47558549313716159</v>
      </c>
      <c r="K5" s="359">
        <v>5792.93</v>
      </c>
      <c r="L5" s="447">
        <v>6012.5240000000003</v>
      </c>
      <c r="M5" s="448">
        <v>-3.6522764815574962</v>
      </c>
      <c r="N5" s="357">
        <v>5917.5659999999998</v>
      </c>
      <c r="O5" s="449">
        <v>5955.7830000000004</v>
      </c>
      <c r="P5" s="450">
        <v>-0.64167885230204913</v>
      </c>
    </row>
    <row r="6" spans="1:16" ht="25.5" customHeight="1">
      <c r="A6" s="124" t="s">
        <v>191</v>
      </c>
      <c r="B6" s="360">
        <v>8839.44</v>
      </c>
      <c r="C6" s="361">
        <v>8716.3410000000003</v>
      </c>
      <c r="D6" s="451">
        <v>1.4122783860796653</v>
      </c>
      <c r="E6" s="360">
        <v>8606.5789999999997</v>
      </c>
      <c r="F6" s="452">
        <v>8376.6910000000007</v>
      </c>
      <c r="G6" s="451">
        <v>2.7443772248492753</v>
      </c>
      <c r="H6" s="362">
        <v>9100</v>
      </c>
      <c r="I6" s="452">
        <v>9100</v>
      </c>
      <c r="J6" s="454">
        <v>0</v>
      </c>
      <c r="K6" s="362" t="s">
        <v>115</v>
      </c>
      <c r="L6" s="453" t="s">
        <v>115</v>
      </c>
      <c r="M6" s="454" t="s">
        <v>115</v>
      </c>
      <c r="N6" s="360">
        <v>9244.5439999999999</v>
      </c>
      <c r="O6" s="455">
        <v>9229.0049999999992</v>
      </c>
      <c r="P6" s="456">
        <v>0.16837134664030054</v>
      </c>
    </row>
    <row r="7" spans="1:16" ht="24" customHeight="1">
      <c r="A7" s="124" t="s">
        <v>192</v>
      </c>
      <c r="B7" s="360">
        <v>8937.0069999999996</v>
      </c>
      <c r="C7" s="361">
        <v>9051.4259999999995</v>
      </c>
      <c r="D7" s="451">
        <v>-1.2640991596241287</v>
      </c>
      <c r="E7" s="360">
        <v>8670.5319999999992</v>
      </c>
      <c r="F7" s="452">
        <v>9017.9490000000005</v>
      </c>
      <c r="G7" s="451">
        <v>-3.8525057083379077</v>
      </c>
      <c r="H7" s="362" t="s">
        <v>115</v>
      </c>
      <c r="I7" s="453" t="s">
        <v>115</v>
      </c>
      <c r="J7" s="454" t="s">
        <v>115</v>
      </c>
      <c r="K7" s="362">
        <v>9150</v>
      </c>
      <c r="L7" s="453">
        <v>9150</v>
      </c>
      <c r="M7" s="454">
        <v>0</v>
      </c>
      <c r="N7" s="360">
        <v>9120.3320000000003</v>
      </c>
      <c r="O7" s="455">
        <v>9162.5689999999995</v>
      </c>
      <c r="P7" s="456">
        <v>-0.46097333618987396</v>
      </c>
    </row>
    <row r="8" spans="1:16" ht="23.25" customHeight="1">
      <c r="A8" s="124" t="s">
        <v>193</v>
      </c>
      <c r="B8" s="360">
        <v>7719.5690000000004</v>
      </c>
      <c r="C8" s="361">
        <v>7700.5889999999999</v>
      </c>
      <c r="D8" s="451">
        <v>0.24647465278305949</v>
      </c>
      <c r="E8" s="360" t="s">
        <v>115</v>
      </c>
      <c r="F8" s="452" t="s">
        <v>115</v>
      </c>
      <c r="G8" s="451" t="s">
        <v>115</v>
      </c>
      <c r="H8" s="360" t="s">
        <v>115</v>
      </c>
      <c r="I8" s="452" t="s">
        <v>115</v>
      </c>
      <c r="J8" s="451" t="s">
        <v>115</v>
      </c>
      <c r="K8" s="362" t="s">
        <v>115</v>
      </c>
      <c r="L8" s="453" t="s">
        <v>115</v>
      </c>
      <c r="M8" s="454" t="s">
        <v>115</v>
      </c>
      <c r="N8" s="125" t="s">
        <v>115</v>
      </c>
      <c r="O8" s="126" t="s">
        <v>115</v>
      </c>
      <c r="P8" s="147" t="s">
        <v>115</v>
      </c>
    </row>
    <row r="9" spans="1:16" ht="21.75" customHeight="1">
      <c r="A9" s="124" t="s">
        <v>203</v>
      </c>
      <c r="B9" s="125" t="s">
        <v>115</v>
      </c>
      <c r="C9" s="126" t="s">
        <v>115</v>
      </c>
      <c r="D9" s="127" t="s">
        <v>115</v>
      </c>
      <c r="E9" s="125" t="s">
        <v>115</v>
      </c>
      <c r="F9" s="126" t="s">
        <v>115</v>
      </c>
      <c r="G9" s="127" t="s">
        <v>115</v>
      </c>
      <c r="H9" s="125" t="s">
        <v>115</v>
      </c>
      <c r="I9" s="126" t="s">
        <v>115</v>
      </c>
      <c r="J9" s="127" t="s">
        <v>115</v>
      </c>
      <c r="K9" s="125" t="s">
        <v>115</v>
      </c>
      <c r="L9" s="126" t="s">
        <v>115</v>
      </c>
      <c r="M9" s="127" t="s">
        <v>115</v>
      </c>
      <c r="N9" s="125" t="s">
        <v>115</v>
      </c>
      <c r="O9" s="126" t="s">
        <v>115</v>
      </c>
      <c r="P9" s="147" t="s">
        <v>115</v>
      </c>
    </row>
    <row r="10" spans="1:16" ht="24.75" customHeight="1">
      <c r="A10" s="124" t="s">
        <v>204</v>
      </c>
      <c r="B10" s="362" t="s">
        <v>115</v>
      </c>
      <c r="C10" s="363" t="s">
        <v>115</v>
      </c>
      <c r="D10" s="364" t="s">
        <v>115</v>
      </c>
      <c r="E10" s="125" t="s">
        <v>115</v>
      </c>
      <c r="F10" s="126" t="s">
        <v>115</v>
      </c>
      <c r="G10" s="127" t="s">
        <v>115</v>
      </c>
      <c r="H10" s="125" t="s">
        <v>115</v>
      </c>
      <c r="I10" s="126" t="s">
        <v>115</v>
      </c>
      <c r="J10" s="127" t="s">
        <v>115</v>
      </c>
      <c r="K10" s="125" t="s">
        <v>115</v>
      </c>
      <c r="L10" s="126" t="s">
        <v>115</v>
      </c>
      <c r="M10" s="127" t="s">
        <v>115</v>
      </c>
      <c r="N10" s="125" t="s">
        <v>115</v>
      </c>
      <c r="O10" s="126" t="s">
        <v>115</v>
      </c>
      <c r="P10" s="147" t="s">
        <v>115</v>
      </c>
    </row>
    <row r="11" spans="1:16" ht="39" customHeight="1" thickBot="1">
      <c r="A11" s="128" t="s">
        <v>205</v>
      </c>
      <c r="B11" s="365" t="s">
        <v>115</v>
      </c>
      <c r="C11" s="408" t="s">
        <v>115</v>
      </c>
      <c r="D11" s="409" t="s">
        <v>115</v>
      </c>
      <c r="E11" s="129" t="s">
        <v>115</v>
      </c>
      <c r="F11" s="130" t="s">
        <v>115</v>
      </c>
      <c r="G11" s="131" t="s">
        <v>115</v>
      </c>
      <c r="H11" s="129" t="s">
        <v>115</v>
      </c>
      <c r="I11" s="130" t="s">
        <v>115</v>
      </c>
      <c r="J11" s="131" t="s">
        <v>115</v>
      </c>
      <c r="K11" s="129" t="s">
        <v>115</v>
      </c>
      <c r="L11" s="130" t="s">
        <v>115</v>
      </c>
      <c r="M11" s="131" t="s">
        <v>115</v>
      </c>
      <c r="N11" s="129" t="s">
        <v>115</v>
      </c>
      <c r="O11" s="130" t="s">
        <v>115</v>
      </c>
      <c r="P11" s="245" t="s">
        <v>115</v>
      </c>
    </row>
    <row r="12" spans="1:16" ht="18.75" customHeight="1">
      <c r="B12" s="16"/>
      <c r="C12" s="15"/>
      <c r="D12" s="15"/>
      <c r="E12" s="15"/>
      <c r="F12" s="15"/>
      <c r="G12" s="15"/>
      <c r="H12" s="15"/>
      <c r="I12" s="15"/>
    </row>
    <row r="13" spans="1:16" ht="18.75" customHeight="1">
      <c r="B13" s="67" t="s">
        <v>110</v>
      </c>
      <c r="C13" s="67"/>
      <c r="D13" s="67"/>
      <c r="E13" s="67"/>
      <c r="F13" s="67"/>
      <c r="G13" s="67"/>
      <c r="H13" s="15"/>
      <c r="I13" s="15"/>
    </row>
    <row r="14" spans="1:16" ht="18.75" customHeight="1">
      <c r="B14" s="67" t="s">
        <v>109</v>
      </c>
      <c r="C14" s="67"/>
      <c r="D14" s="67"/>
      <c r="E14" s="67"/>
      <c r="F14" s="67"/>
      <c r="G14" s="67"/>
      <c r="H14" s="15"/>
      <c r="I14" s="15"/>
    </row>
    <row r="15" spans="1:16" ht="18.75" customHeight="1">
      <c r="B15" s="67" t="s">
        <v>1</v>
      </c>
      <c r="C15" s="67"/>
      <c r="D15" s="67"/>
      <c r="E15" s="67"/>
      <c r="F15" s="67"/>
      <c r="G15" s="67"/>
    </row>
    <row r="16" spans="1:16" ht="18.75" customHeight="1">
      <c r="B16" s="67" t="s">
        <v>2</v>
      </c>
      <c r="C16" s="67"/>
      <c r="D16" s="67"/>
      <c r="E16" s="67"/>
      <c r="F16" s="67"/>
      <c r="G16" s="67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36" workbookViewId="0">
      <selection activeCell="I58" sqref="I58"/>
    </sheetView>
  </sheetViews>
  <sheetFormatPr defaultRowHeight="12.5"/>
  <cols>
    <col min="1" max="1" width="6.1796875" customWidth="1"/>
    <col min="2" max="2" width="16.1796875" customWidth="1"/>
    <col min="3" max="3" width="14.54296875" customWidth="1"/>
    <col min="4" max="4" width="13.453125" customWidth="1"/>
    <col min="5" max="5" width="12.26953125" customWidth="1"/>
    <col min="6" max="6" width="12.453125" customWidth="1"/>
    <col min="7" max="7" width="15.1796875" customWidth="1"/>
    <col min="8" max="8" width="12.26953125" customWidth="1"/>
    <col min="9" max="9" width="13" customWidth="1"/>
    <col min="10" max="10" width="15.1796875" customWidth="1"/>
    <col min="11" max="11" width="15.26953125" customWidth="1"/>
    <col min="12" max="12" width="16.54296875" customWidth="1"/>
    <col min="13" max="13" width="12.453125" customWidth="1"/>
    <col min="14" max="14" width="17.7265625" customWidth="1"/>
    <col min="15" max="15" width="15.1796875" customWidth="1"/>
    <col min="16" max="16" width="10.7265625" customWidth="1"/>
    <col min="17" max="17" width="12.54296875" customWidth="1"/>
    <col min="18" max="18" width="15.1796875" customWidth="1"/>
    <col min="20" max="20" width="12.7265625" customWidth="1"/>
  </cols>
  <sheetData>
    <row r="1" spans="1:21" ht="15.5">
      <c r="A1" s="1"/>
      <c r="B1" s="1"/>
      <c r="C1" s="1"/>
      <c r="D1" s="1"/>
      <c r="E1" s="1"/>
      <c r="F1" s="1"/>
      <c r="G1" s="1"/>
      <c r="H1" s="1"/>
    </row>
    <row r="3" spans="1:21" ht="14">
      <c r="B3" s="19"/>
      <c r="C3" s="19"/>
      <c r="D3" s="19"/>
      <c r="E3" s="19"/>
      <c r="F3" s="19"/>
      <c r="G3" s="19"/>
      <c r="H3" s="19"/>
      <c r="I3" s="19"/>
    </row>
    <row r="4" spans="1:21" ht="14">
      <c r="C4" s="399" t="s">
        <v>259</v>
      </c>
      <c r="D4" s="339"/>
      <c r="E4" s="339"/>
      <c r="F4" s="339"/>
      <c r="G4" s="339"/>
      <c r="H4" s="339"/>
      <c r="I4" s="339"/>
      <c r="J4" s="19"/>
    </row>
    <row r="5" spans="1:21" ht="14">
      <c r="C5" s="19" t="s">
        <v>61</v>
      </c>
      <c r="D5" s="19"/>
      <c r="E5" s="19"/>
      <c r="F5" s="19"/>
      <c r="G5" s="19"/>
      <c r="H5" s="19"/>
      <c r="I5" s="19"/>
      <c r="J5" s="19"/>
    </row>
    <row r="6" spans="1:21" ht="14">
      <c r="C6" s="19"/>
      <c r="D6" s="19"/>
      <c r="E6" s="19"/>
      <c r="F6" s="19"/>
      <c r="G6" s="19"/>
      <c r="H6" s="19"/>
      <c r="I6" s="19"/>
      <c r="J6" s="19"/>
    </row>
    <row r="7" spans="1:21" ht="14">
      <c r="D7" s="641" t="s">
        <v>57</v>
      </c>
      <c r="E7" s="641"/>
      <c r="F7" s="641"/>
      <c r="G7" s="641"/>
      <c r="H7" s="641"/>
      <c r="I7" s="641"/>
      <c r="J7" s="641"/>
      <c r="K7" s="642"/>
      <c r="L7" s="21"/>
      <c r="M7" s="340" t="s">
        <v>57</v>
      </c>
      <c r="N7" s="340"/>
      <c r="O7" s="340"/>
      <c r="P7" s="340"/>
      <c r="Q7" s="340"/>
      <c r="R7" s="340"/>
      <c r="S7" s="340"/>
      <c r="T7" s="22"/>
      <c r="U7" s="21"/>
    </row>
    <row r="8" spans="1:21" ht="14.5" thickBot="1">
      <c r="D8" s="643" t="s">
        <v>58</v>
      </c>
      <c r="E8" s="641"/>
      <c r="F8" s="641"/>
      <c r="G8" s="641"/>
      <c r="H8" s="641"/>
      <c r="I8" s="641"/>
      <c r="J8" s="641"/>
      <c r="K8" s="644"/>
      <c r="L8" s="21"/>
      <c r="M8" s="341" t="s">
        <v>58</v>
      </c>
      <c r="N8" s="340"/>
      <c r="O8" s="340"/>
      <c r="P8" s="340"/>
      <c r="Q8" s="340"/>
      <c r="R8" s="340"/>
      <c r="S8" s="340"/>
      <c r="T8" s="22"/>
      <c r="U8" s="21"/>
    </row>
    <row r="9" spans="1:21" ht="14.5" thickBot="1">
      <c r="D9" s="311" t="s">
        <v>55</v>
      </c>
      <c r="E9" s="312"/>
      <c r="F9" s="312"/>
      <c r="G9" s="312"/>
      <c r="H9" s="312"/>
      <c r="I9" s="312"/>
      <c r="J9" s="312"/>
      <c r="K9" s="313"/>
      <c r="L9" s="21"/>
      <c r="M9" s="311" t="s">
        <v>56</v>
      </c>
      <c r="N9" s="312"/>
      <c r="O9" s="312"/>
      <c r="P9" s="312"/>
      <c r="Q9" s="312"/>
      <c r="R9" s="312"/>
      <c r="S9" s="312"/>
      <c r="T9" s="313"/>
    </row>
    <row r="10" spans="1:21" ht="14.5" thickBot="1">
      <c r="D10" s="314" t="s">
        <v>257</v>
      </c>
      <c r="E10" s="315"/>
      <c r="F10" s="316"/>
      <c r="G10" s="317"/>
      <c r="H10" s="314"/>
      <c r="I10" s="315" t="s">
        <v>258</v>
      </c>
      <c r="J10" s="318"/>
      <c r="K10" s="317"/>
      <c r="L10" s="21"/>
      <c r="M10" s="314" t="s">
        <v>257</v>
      </c>
      <c r="N10" s="315"/>
      <c r="O10" s="316"/>
      <c r="P10" s="317"/>
      <c r="Q10" s="314"/>
      <c r="R10" s="315" t="s">
        <v>258</v>
      </c>
      <c r="S10" s="318"/>
      <c r="T10" s="317"/>
    </row>
    <row r="11" spans="1:21" ht="42.5" thickBot="1">
      <c r="D11" s="400" t="s">
        <v>36</v>
      </c>
      <c r="E11" s="645" t="s">
        <v>37</v>
      </c>
      <c r="F11" s="401" t="s">
        <v>59</v>
      </c>
      <c r="G11" s="646" t="s">
        <v>38</v>
      </c>
      <c r="H11" s="402" t="s">
        <v>36</v>
      </c>
      <c r="I11" s="647" t="s">
        <v>37</v>
      </c>
      <c r="J11" s="403" t="s">
        <v>59</v>
      </c>
      <c r="K11" s="647" t="s">
        <v>38</v>
      </c>
      <c r="L11" s="21"/>
      <c r="M11" s="404" t="s">
        <v>36</v>
      </c>
      <c r="N11" s="647" t="s">
        <v>37</v>
      </c>
      <c r="O11" s="403" t="s">
        <v>59</v>
      </c>
      <c r="P11" s="647" t="s">
        <v>38</v>
      </c>
      <c r="Q11" s="402" t="s">
        <v>36</v>
      </c>
      <c r="R11" s="647" t="s">
        <v>37</v>
      </c>
      <c r="S11" s="403" t="s">
        <v>59</v>
      </c>
      <c r="T11" s="647" t="s">
        <v>38</v>
      </c>
    </row>
    <row r="12" spans="1:21" ht="15" thickBot="1">
      <c r="D12" s="648" t="s">
        <v>39</v>
      </c>
      <c r="E12" s="649">
        <v>500760.19300000003</v>
      </c>
      <c r="F12" s="649">
        <v>2290888.469</v>
      </c>
      <c r="G12" s="649">
        <v>230115.57699999999</v>
      </c>
      <c r="H12" s="650" t="s">
        <v>39</v>
      </c>
      <c r="I12" s="651">
        <v>643844.91599999997</v>
      </c>
      <c r="J12" s="649">
        <v>3017487.4249999998</v>
      </c>
      <c r="K12" s="652">
        <v>247128.45</v>
      </c>
      <c r="L12" s="21"/>
      <c r="M12" s="344" t="s">
        <v>39</v>
      </c>
      <c r="N12" s="664">
        <v>20335.898000000001</v>
      </c>
      <c r="O12" s="665">
        <v>93161.960999999996</v>
      </c>
      <c r="P12" s="665">
        <v>12669.951999999999</v>
      </c>
      <c r="Q12" s="666" t="s">
        <v>39</v>
      </c>
      <c r="R12" s="664">
        <v>22932.421999999999</v>
      </c>
      <c r="S12" s="665">
        <v>107505.749</v>
      </c>
      <c r="T12" s="667">
        <v>12876.915999999999</v>
      </c>
    </row>
    <row r="13" spans="1:21" ht="14">
      <c r="D13" s="653" t="s">
        <v>40</v>
      </c>
      <c r="E13" s="654">
        <v>103077.36</v>
      </c>
      <c r="F13" s="654">
        <v>471324.09299999999</v>
      </c>
      <c r="G13" s="654">
        <v>40564.728999999999</v>
      </c>
      <c r="H13" s="654" t="s">
        <v>40</v>
      </c>
      <c r="I13" s="654">
        <v>135933.73800000001</v>
      </c>
      <c r="J13" s="654">
        <v>637108.76899999997</v>
      </c>
      <c r="K13" s="655">
        <v>44011.502</v>
      </c>
      <c r="L13" s="21"/>
      <c r="M13" s="668" t="s">
        <v>53</v>
      </c>
      <c r="N13" s="654">
        <v>6879.357</v>
      </c>
      <c r="O13" s="669">
        <v>31510.39</v>
      </c>
      <c r="P13" s="670">
        <v>3106.748</v>
      </c>
      <c r="Q13" s="671" t="s">
        <v>53</v>
      </c>
      <c r="R13" s="654">
        <v>12963.162</v>
      </c>
      <c r="S13" s="672">
        <v>60810.21</v>
      </c>
      <c r="T13" s="655">
        <v>7215.4170000000004</v>
      </c>
    </row>
    <row r="14" spans="1:21" ht="14">
      <c r="D14" s="656" t="s">
        <v>41</v>
      </c>
      <c r="E14" s="657">
        <v>75514.436000000002</v>
      </c>
      <c r="F14" s="657">
        <v>345558.49400000001</v>
      </c>
      <c r="G14" s="657">
        <v>24580.905999999999</v>
      </c>
      <c r="H14" s="657" t="s">
        <v>41</v>
      </c>
      <c r="I14" s="657">
        <v>90280.134000000005</v>
      </c>
      <c r="J14" s="657">
        <v>423078.223</v>
      </c>
      <c r="K14" s="658">
        <v>25246.321</v>
      </c>
      <c r="L14" s="21"/>
      <c r="M14" s="656" t="s">
        <v>40</v>
      </c>
      <c r="N14" s="657">
        <v>6144.848</v>
      </c>
      <c r="O14" s="657">
        <v>28106.064999999999</v>
      </c>
      <c r="P14" s="657">
        <v>5308.9459999999999</v>
      </c>
      <c r="Q14" s="657" t="s">
        <v>40</v>
      </c>
      <c r="R14" s="657">
        <v>3838.4850000000001</v>
      </c>
      <c r="S14" s="657">
        <v>17972.312000000002</v>
      </c>
      <c r="T14" s="658">
        <v>3270.933</v>
      </c>
    </row>
    <row r="15" spans="1:21" ht="14">
      <c r="D15" s="656" t="s">
        <v>43</v>
      </c>
      <c r="E15" s="657">
        <v>62041.404000000002</v>
      </c>
      <c r="F15" s="657">
        <v>283800.91200000001</v>
      </c>
      <c r="G15" s="657">
        <v>22934.99</v>
      </c>
      <c r="H15" s="657" t="s">
        <v>43</v>
      </c>
      <c r="I15" s="657">
        <v>79250.510999999999</v>
      </c>
      <c r="J15" s="657">
        <v>371355.35399999999</v>
      </c>
      <c r="K15" s="658">
        <v>25206.652999999998</v>
      </c>
      <c r="L15" s="21"/>
      <c r="M15" s="656" t="s">
        <v>188</v>
      </c>
      <c r="N15" s="657">
        <v>1155.0150000000001</v>
      </c>
      <c r="O15" s="657">
        <v>5305.1</v>
      </c>
      <c r="P15" s="657">
        <v>425.49299999999999</v>
      </c>
      <c r="Q15" s="657" t="s">
        <v>51</v>
      </c>
      <c r="R15" s="657">
        <v>1185.02</v>
      </c>
      <c r="S15" s="657">
        <v>5555.8639999999996</v>
      </c>
      <c r="T15" s="658">
        <v>531.90300000000002</v>
      </c>
    </row>
    <row r="16" spans="1:21" ht="14">
      <c r="D16" s="656" t="s">
        <v>70</v>
      </c>
      <c r="E16" s="657">
        <v>50951.535000000003</v>
      </c>
      <c r="F16" s="657">
        <v>233047.845</v>
      </c>
      <c r="G16" s="657">
        <v>21636.654999999999</v>
      </c>
      <c r="H16" s="657" t="s">
        <v>70</v>
      </c>
      <c r="I16" s="657">
        <v>68924.630999999994</v>
      </c>
      <c r="J16" s="657">
        <v>322998.43900000001</v>
      </c>
      <c r="K16" s="658">
        <v>28899.848999999998</v>
      </c>
      <c r="L16" s="21"/>
      <c r="M16" s="656" t="s">
        <v>70</v>
      </c>
      <c r="N16" s="657">
        <v>1056.0609999999999</v>
      </c>
      <c r="O16" s="657">
        <v>4874.9949999999999</v>
      </c>
      <c r="P16" s="657">
        <v>653.22500000000002</v>
      </c>
      <c r="Q16" s="657" t="s">
        <v>70</v>
      </c>
      <c r="R16" s="657">
        <v>910.86900000000003</v>
      </c>
      <c r="S16" s="657">
        <v>4262.741</v>
      </c>
      <c r="T16" s="658">
        <v>365.63299999999998</v>
      </c>
    </row>
    <row r="17" spans="4:20" ht="14">
      <c r="D17" s="656" t="s">
        <v>42</v>
      </c>
      <c r="E17" s="657">
        <v>25018.46</v>
      </c>
      <c r="F17" s="657">
        <v>114479.67999999999</v>
      </c>
      <c r="G17" s="657">
        <v>9854.1669999999995</v>
      </c>
      <c r="H17" s="657" t="s">
        <v>42</v>
      </c>
      <c r="I17" s="657">
        <v>34692.985999999997</v>
      </c>
      <c r="J17" s="657">
        <v>162597.52100000001</v>
      </c>
      <c r="K17" s="658">
        <v>12303.764999999999</v>
      </c>
      <c r="L17" s="21"/>
      <c r="M17" s="656" t="s">
        <v>50</v>
      </c>
      <c r="N17" s="657">
        <v>1044.52</v>
      </c>
      <c r="O17" s="657">
        <v>4797.9939999999997</v>
      </c>
      <c r="P17" s="657">
        <v>830.94600000000003</v>
      </c>
      <c r="Q17" s="657" t="s">
        <v>43</v>
      </c>
      <c r="R17" s="657">
        <v>811.56299999999999</v>
      </c>
      <c r="S17" s="657">
        <v>3797.7449999999999</v>
      </c>
      <c r="T17" s="658">
        <v>145.49100000000001</v>
      </c>
    </row>
    <row r="18" spans="4:20" ht="14">
      <c r="D18" s="656" t="s">
        <v>49</v>
      </c>
      <c r="E18" s="657">
        <v>20920.386999999999</v>
      </c>
      <c r="F18" s="657">
        <v>95687.918000000005</v>
      </c>
      <c r="G18" s="657">
        <v>8637.4369999999999</v>
      </c>
      <c r="H18" s="657" t="s">
        <v>49</v>
      </c>
      <c r="I18" s="657">
        <v>31271.451000000001</v>
      </c>
      <c r="J18" s="657">
        <v>146527.79399999999</v>
      </c>
      <c r="K18" s="658">
        <v>8535.0609999999997</v>
      </c>
      <c r="L18" s="21"/>
      <c r="M18" s="656" t="s">
        <v>47</v>
      </c>
      <c r="N18" s="657">
        <v>710.31399999999996</v>
      </c>
      <c r="O18" s="657">
        <v>3259.049</v>
      </c>
      <c r="P18" s="657">
        <v>673.00800000000004</v>
      </c>
      <c r="Q18" s="657" t="s">
        <v>208</v>
      </c>
      <c r="R18" s="657">
        <v>798.19299999999998</v>
      </c>
      <c r="S18" s="657">
        <v>3735.7660000000001</v>
      </c>
      <c r="T18" s="658">
        <v>172.8</v>
      </c>
    </row>
    <row r="19" spans="4:20" ht="14">
      <c r="D19" s="656" t="s">
        <v>50</v>
      </c>
      <c r="E19" s="657">
        <v>16871.522000000001</v>
      </c>
      <c r="F19" s="657">
        <v>77287.387000000002</v>
      </c>
      <c r="G19" s="657">
        <v>7020.482</v>
      </c>
      <c r="H19" s="657" t="s">
        <v>46</v>
      </c>
      <c r="I19" s="657">
        <v>20312.958999999999</v>
      </c>
      <c r="J19" s="657">
        <v>95216.323000000004</v>
      </c>
      <c r="K19" s="658">
        <v>6238.24</v>
      </c>
      <c r="L19" s="21"/>
      <c r="M19" s="656" t="s">
        <v>45</v>
      </c>
      <c r="N19" s="657">
        <v>657.20500000000004</v>
      </c>
      <c r="O19" s="657">
        <v>2998.4569999999999</v>
      </c>
      <c r="P19" s="657">
        <v>186.34</v>
      </c>
      <c r="Q19" s="657" t="s">
        <v>45</v>
      </c>
      <c r="R19" s="657">
        <v>754.63499999999999</v>
      </c>
      <c r="S19" s="657">
        <v>3540.6860000000001</v>
      </c>
      <c r="T19" s="658">
        <v>192.91</v>
      </c>
    </row>
    <row r="20" spans="4:20" ht="14">
      <c r="D20" s="656" t="s">
        <v>45</v>
      </c>
      <c r="E20" s="657">
        <v>15468.868</v>
      </c>
      <c r="F20" s="657">
        <v>70790.198999999993</v>
      </c>
      <c r="G20" s="657">
        <v>6939.2389999999996</v>
      </c>
      <c r="H20" s="657" t="s">
        <v>50</v>
      </c>
      <c r="I20" s="657">
        <v>18721.822</v>
      </c>
      <c r="J20" s="657">
        <v>87725.111999999994</v>
      </c>
      <c r="K20" s="658">
        <v>7155.6</v>
      </c>
      <c r="L20" s="21"/>
      <c r="M20" s="656" t="s">
        <v>51</v>
      </c>
      <c r="N20" s="657">
        <v>544.96299999999997</v>
      </c>
      <c r="O20" s="657">
        <v>2510.69</v>
      </c>
      <c r="P20" s="657">
        <v>280.08300000000003</v>
      </c>
      <c r="Q20" s="657" t="s">
        <v>50</v>
      </c>
      <c r="R20" s="657">
        <v>594.87</v>
      </c>
      <c r="S20" s="657">
        <v>2785.24</v>
      </c>
      <c r="T20" s="658">
        <v>499.036</v>
      </c>
    </row>
    <row r="21" spans="4:20" ht="14">
      <c r="D21" s="656" t="s">
        <v>46</v>
      </c>
      <c r="E21" s="657">
        <v>15000.487999999999</v>
      </c>
      <c r="F21" s="657">
        <v>68683.551000000007</v>
      </c>
      <c r="G21" s="657">
        <v>6786.8919999999998</v>
      </c>
      <c r="H21" s="657" t="s">
        <v>45</v>
      </c>
      <c r="I21" s="657">
        <v>15819.975</v>
      </c>
      <c r="J21" s="657">
        <v>74128.540999999997</v>
      </c>
      <c r="K21" s="658">
        <v>5998.2650000000003</v>
      </c>
      <c r="L21" s="21"/>
      <c r="M21" s="656" t="s">
        <v>43</v>
      </c>
      <c r="N21" s="657">
        <v>431.90699999999998</v>
      </c>
      <c r="O21" s="657">
        <v>1980.027</v>
      </c>
      <c r="P21" s="657">
        <v>164.499</v>
      </c>
      <c r="Q21" s="657" t="s">
        <v>188</v>
      </c>
      <c r="R21" s="657">
        <v>535.55799999999999</v>
      </c>
      <c r="S21" s="657">
        <v>2512.6619999999998</v>
      </c>
      <c r="T21" s="658">
        <v>115.447</v>
      </c>
    </row>
    <row r="22" spans="4:20" ht="14">
      <c r="D22" s="656" t="s">
        <v>63</v>
      </c>
      <c r="E22" s="657">
        <v>13018.344999999999</v>
      </c>
      <c r="F22" s="657">
        <v>59476.43</v>
      </c>
      <c r="G22" s="657">
        <v>5711.34</v>
      </c>
      <c r="H22" s="657" t="s">
        <v>52</v>
      </c>
      <c r="I22" s="657">
        <v>13539.994000000001</v>
      </c>
      <c r="J22" s="657">
        <v>63459.550999999999</v>
      </c>
      <c r="K22" s="658">
        <v>3428.462</v>
      </c>
      <c r="L22" s="21"/>
      <c r="M22" s="656" t="s">
        <v>208</v>
      </c>
      <c r="N22" s="657">
        <v>313.68799999999999</v>
      </c>
      <c r="O22" s="657">
        <v>1420.35</v>
      </c>
      <c r="P22" s="657">
        <v>112.38800000000001</v>
      </c>
      <c r="Q22" s="657" t="s">
        <v>47</v>
      </c>
      <c r="R22" s="657">
        <v>211.649</v>
      </c>
      <c r="S22" s="657">
        <v>995.46900000000005</v>
      </c>
      <c r="T22" s="658">
        <v>114.76600000000001</v>
      </c>
    </row>
    <row r="23" spans="4:20" ht="14">
      <c r="D23" s="656" t="s">
        <v>48</v>
      </c>
      <c r="E23" s="657">
        <v>11096.761</v>
      </c>
      <c r="F23" s="657">
        <v>50755.947999999997</v>
      </c>
      <c r="G23" s="657">
        <v>5461.2690000000002</v>
      </c>
      <c r="H23" s="657" t="s">
        <v>48</v>
      </c>
      <c r="I23" s="657">
        <v>11856.414000000001</v>
      </c>
      <c r="J23" s="657">
        <v>55564.046999999999</v>
      </c>
      <c r="K23" s="658">
        <v>4822.6880000000001</v>
      </c>
      <c r="L23" s="21"/>
      <c r="M23" s="656" t="s">
        <v>42</v>
      </c>
      <c r="N23" s="657">
        <v>271.44400000000002</v>
      </c>
      <c r="O23" s="657">
        <v>1244.96</v>
      </c>
      <c r="P23" s="657">
        <v>83.262</v>
      </c>
      <c r="Q23" s="657" t="s">
        <v>49</v>
      </c>
      <c r="R23" s="657">
        <v>125.6</v>
      </c>
      <c r="S23" s="657">
        <v>587.60799999999995</v>
      </c>
      <c r="T23" s="658">
        <v>66.5</v>
      </c>
    </row>
    <row r="24" spans="4:20" ht="14">
      <c r="D24" s="656" t="s">
        <v>52</v>
      </c>
      <c r="E24" s="657">
        <v>10798.49</v>
      </c>
      <c r="F24" s="657">
        <v>49406.442000000003</v>
      </c>
      <c r="G24" s="657">
        <v>3252.5</v>
      </c>
      <c r="H24" s="657" t="s">
        <v>143</v>
      </c>
      <c r="I24" s="657">
        <v>11190.700999999999</v>
      </c>
      <c r="J24" s="657">
        <v>52446</v>
      </c>
      <c r="K24" s="658">
        <v>8287.8449999999993</v>
      </c>
      <c r="L24" s="21"/>
      <c r="M24" s="656" t="s">
        <v>41</v>
      </c>
      <c r="N24" s="657">
        <v>264.32600000000002</v>
      </c>
      <c r="O24" s="657">
        <v>1201.847</v>
      </c>
      <c r="P24" s="657">
        <v>167.32400000000001</v>
      </c>
      <c r="Q24" s="657" t="s">
        <v>233</v>
      </c>
      <c r="R24" s="657">
        <v>48.332999999999998</v>
      </c>
      <c r="S24" s="657">
        <v>226.25299999999999</v>
      </c>
      <c r="T24" s="658">
        <v>4.72</v>
      </c>
    </row>
    <row r="25" spans="4:20" ht="14">
      <c r="D25" s="656" t="s">
        <v>51</v>
      </c>
      <c r="E25" s="657">
        <v>10336.387000000001</v>
      </c>
      <c r="F25" s="657">
        <v>47293.887000000002</v>
      </c>
      <c r="G25" s="657">
        <v>4369.1120000000001</v>
      </c>
      <c r="H25" s="657" t="s">
        <v>47</v>
      </c>
      <c r="I25" s="657">
        <v>10534.16</v>
      </c>
      <c r="J25" s="657">
        <v>49375.025999999998</v>
      </c>
      <c r="K25" s="658">
        <v>3351.4670000000001</v>
      </c>
      <c r="L25" s="21"/>
      <c r="M25" s="656" t="s">
        <v>49</v>
      </c>
      <c r="N25" s="657">
        <v>244.90299999999999</v>
      </c>
      <c r="O25" s="657">
        <v>1116.0129999999999</v>
      </c>
      <c r="P25" s="657">
        <v>148.01499999999999</v>
      </c>
      <c r="Q25" s="657" t="s">
        <v>222</v>
      </c>
      <c r="R25" s="657">
        <v>45.177999999999997</v>
      </c>
      <c r="S25" s="657">
        <v>210.744</v>
      </c>
      <c r="T25" s="658">
        <v>40.880000000000003</v>
      </c>
    </row>
    <row r="26" spans="4:20" ht="14">
      <c r="D26" s="656" t="s">
        <v>114</v>
      </c>
      <c r="E26" s="657">
        <v>8769.5439999999999</v>
      </c>
      <c r="F26" s="657">
        <v>40207.716999999997</v>
      </c>
      <c r="G26" s="657">
        <v>9189.8799999999992</v>
      </c>
      <c r="H26" s="657" t="s">
        <v>63</v>
      </c>
      <c r="I26" s="657">
        <v>9651.777</v>
      </c>
      <c r="J26" s="657">
        <v>45275.54</v>
      </c>
      <c r="K26" s="658">
        <v>3737.123</v>
      </c>
      <c r="L26" s="21"/>
      <c r="M26" s="656" t="s">
        <v>48</v>
      </c>
      <c r="N26" s="657">
        <v>216.18100000000001</v>
      </c>
      <c r="O26" s="657">
        <v>999.70600000000002</v>
      </c>
      <c r="P26" s="657">
        <v>150.85400000000001</v>
      </c>
      <c r="Q26" s="657" t="s">
        <v>260</v>
      </c>
      <c r="R26" s="657">
        <v>37.625</v>
      </c>
      <c r="S26" s="657">
        <v>177.18199999999999</v>
      </c>
      <c r="T26" s="658">
        <v>20.58</v>
      </c>
    </row>
    <row r="27" spans="4:20" ht="14.5" thickBot="1">
      <c r="D27" s="656" t="s">
        <v>44</v>
      </c>
      <c r="E27" s="657">
        <v>6968.8450000000003</v>
      </c>
      <c r="F27" s="657">
        <v>31866.521000000001</v>
      </c>
      <c r="G27" s="657">
        <v>2489.7779999999998</v>
      </c>
      <c r="H27" s="657" t="s">
        <v>44</v>
      </c>
      <c r="I27" s="657">
        <v>9419.9570000000003</v>
      </c>
      <c r="J27" s="657">
        <v>44157.457000000002</v>
      </c>
      <c r="K27" s="658">
        <v>2924.4409999999998</v>
      </c>
      <c r="L27" s="21"/>
      <c r="M27" s="659" t="s">
        <v>46</v>
      </c>
      <c r="N27" s="660">
        <v>176.18700000000001</v>
      </c>
      <c r="O27" s="660">
        <v>805.64200000000005</v>
      </c>
      <c r="P27" s="660">
        <v>273</v>
      </c>
      <c r="Q27" s="660" t="s">
        <v>63</v>
      </c>
      <c r="R27" s="660">
        <v>24.672999999999998</v>
      </c>
      <c r="S27" s="660">
        <v>115.81399999999999</v>
      </c>
      <c r="T27" s="661">
        <v>59.889000000000003</v>
      </c>
    </row>
    <row r="28" spans="4:20" ht="15" thickBot="1">
      <c r="D28" s="659" t="s">
        <v>53</v>
      </c>
      <c r="E28" s="660">
        <v>5643.5039999999999</v>
      </c>
      <c r="F28" s="660">
        <v>25952.919000000002</v>
      </c>
      <c r="G28" s="660">
        <v>12703.725</v>
      </c>
      <c r="H28" s="660" t="s">
        <v>51</v>
      </c>
      <c r="I28" s="660">
        <v>7977.7780000000002</v>
      </c>
      <c r="J28" s="660">
        <v>37389.328000000001</v>
      </c>
      <c r="K28" s="661">
        <v>3032.2890000000002</v>
      </c>
      <c r="L28" s="21"/>
      <c r="M28" s="673"/>
      <c r="N28" s="674"/>
      <c r="O28" s="675"/>
      <c r="P28" s="674"/>
      <c r="Q28" s="676"/>
      <c r="R28" s="674"/>
      <c r="S28" s="675"/>
      <c r="T28" s="677"/>
    </row>
    <row r="29" spans="4:20" ht="14">
      <c r="D29" s="662" t="s">
        <v>65</v>
      </c>
      <c r="E29" s="663"/>
      <c r="F29" s="663"/>
      <c r="G29" s="663"/>
      <c r="H29" s="663"/>
      <c r="I29" s="663"/>
      <c r="J29" s="663"/>
      <c r="K29" s="663"/>
      <c r="L29" s="21"/>
      <c r="M29" s="345" t="s">
        <v>65</v>
      </c>
      <c r="N29" s="21"/>
      <c r="O29" s="21"/>
      <c r="P29" s="21"/>
      <c r="Q29" s="340"/>
      <c r="R29" s="340"/>
      <c r="S29" s="340"/>
      <c r="T29" s="21"/>
    </row>
    <row r="30" spans="4:20" ht="14">
      <c r="D30" s="21"/>
      <c r="E30" s="21"/>
      <c r="F30" s="21"/>
      <c r="G30" s="21"/>
      <c r="H30" s="21"/>
      <c r="I30" s="21"/>
      <c r="J30" s="21"/>
      <c r="K30" s="21"/>
      <c r="L30" s="21"/>
      <c r="M30" s="345"/>
      <c r="N30" s="21"/>
      <c r="O30" s="21"/>
      <c r="P30" s="21"/>
      <c r="Q30" s="340"/>
      <c r="R30" s="340"/>
      <c r="S30" s="340"/>
      <c r="T30" s="21"/>
    </row>
    <row r="31" spans="4:20" ht="14">
      <c r="D31" s="21"/>
      <c r="E31" s="21"/>
      <c r="F31" s="21"/>
      <c r="G31" s="21"/>
      <c r="H31" s="21"/>
      <c r="I31" s="21"/>
      <c r="J31" s="21"/>
      <c r="K31" s="21"/>
      <c r="L31" s="21"/>
      <c r="M31" s="345"/>
      <c r="N31" s="21"/>
      <c r="O31" s="21"/>
      <c r="P31" s="21"/>
      <c r="Q31" s="340"/>
      <c r="R31" s="340"/>
      <c r="S31" s="340"/>
      <c r="T31" s="21"/>
    </row>
    <row r="32" spans="4:20" ht="15.5">
      <c r="D32" s="196" t="s">
        <v>60</v>
      </c>
      <c r="E32" s="196"/>
      <c r="F32" s="196"/>
      <c r="G32" s="196"/>
      <c r="H32" s="196"/>
      <c r="I32" s="196"/>
      <c r="J32" s="323"/>
      <c r="K32" s="197"/>
      <c r="L32" s="67"/>
      <c r="M32" s="196" t="s">
        <v>60</v>
      </c>
      <c r="N32" s="196"/>
      <c r="O32" s="340"/>
      <c r="P32" s="340"/>
      <c r="Q32" s="340"/>
      <c r="R32" s="340"/>
      <c r="S32" s="340"/>
      <c r="T32" s="21"/>
    </row>
    <row r="33" spans="4:20" ht="16" thickBot="1">
      <c r="D33" s="198" t="s">
        <v>58</v>
      </c>
      <c r="E33" s="197"/>
      <c r="F33" s="197"/>
      <c r="G33" s="197"/>
      <c r="H33" s="197"/>
      <c r="I33" s="197"/>
      <c r="J33" s="197"/>
      <c r="K33" s="197"/>
      <c r="L33" s="67"/>
      <c r="M33" s="198" t="s">
        <v>58</v>
      </c>
      <c r="N33" s="197"/>
      <c r="O33" s="22"/>
      <c r="P33" s="22"/>
      <c r="Q33" s="22"/>
      <c r="R33" s="22"/>
      <c r="S33" s="22"/>
      <c r="T33" s="21"/>
    </row>
    <row r="34" spans="4:20" ht="14.5" thickBot="1">
      <c r="D34" s="311" t="s">
        <v>55</v>
      </c>
      <c r="E34" s="311"/>
      <c r="F34" s="312"/>
      <c r="G34" s="312"/>
      <c r="H34" s="312"/>
      <c r="I34" s="312"/>
      <c r="J34" s="312"/>
      <c r="K34" s="313"/>
      <c r="L34" s="21"/>
      <c r="M34" s="311" t="s">
        <v>56</v>
      </c>
      <c r="N34" s="312"/>
      <c r="O34" s="312"/>
      <c r="P34" s="312"/>
      <c r="Q34" s="312"/>
      <c r="R34" s="312"/>
      <c r="S34" s="312"/>
      <c r="T34" s="313"/>
    </row>
    <row r="35" spans="4:20" ht="14.5" thickBot="1">
      <c r="D35" s="314" t="s">
        <v>257</v>
      </c>
      <c r="E35" s="315"/>
      <c r="F35" s="316"/>
      <c r="G35" s="317"/>
      <c r="H35" s="314"/>
      <c r="I35" s="315" t="s">
        <v>258</v>
      </c>
      <c r="J35" s="318"/>
      <c r="K35" s="317"/>
      <c r="L35" s="21"/>
      <c r="M35" s="314" t="s">
        <v>257</v>
      </c>
      <c r="N35" s="315"/>
      <c r="O35" s="316"/>
      <c r="P35" s="317"/>
      <c r="Q35" s="314"/>
      <c r="R35" s="315" t="s">
        <v>258</v>
      </c>
      <c r="S35" s="318"/>
      <c r="T35" s="317"/>
    </row>
    <row r="36" spans="4:20" ht="42.5" thickBot="1">
      <c r="D36" s="346" t="s">
        <v>36</v>
      </c>
      <c r="E36" s="347" t="s">
        <v>37</v>
      </c>
      <c r="F36" s="319" t="s">
        <v>59</v>
      </c>
      <c r="G36" s="348" t="s">
        <v>38</v>
      </c>
      <c r="H36" s="346" t="s">
        <v>36</v>
      </c>
      <c r="I36" s="347" t="s">
        <v>37</v>
      </c>
      <c r="J36" s="319" t="s">
        <v>59</v>
      </c>
      <c r="K36" s="320" t="s">
        <v>38</v>
      </c>
      <c r="L36" s="21"/>
      <c r="M36" s="342" t="s">
        <v>36</v>
      </c>
      <c r="N36" s="321" t="s">
        <v>37</v>
      </c>
      <c r="O36" s="343" t="s">
        <v>59</v>
      </c>
      <c r="P36" s="320" t="s">
        <v>38</v>
      </c>
      <c r="Q36" s="342" t="s">
        <v>36</v>
      </c>
      <c r="R36" s="321" t="s">
        <v>37</v>
      </c>
      <c r="S36" s="343" t="s">
        <v>59</v>
      </c>
      <c r="T36" s="320" t="s">
        <v>38</v>
      </c>
    </row>
    <row r="37" spans="4:20" ht="15" thickBot="1">
      <c r="D37" s="344" t="s">
        <v>39</v>
      </c>
      <c r="E37" s="665">
        <v>15251.173000000001</v>
      </c>
      <c r="F37" s="678">
        <v>69985.222999999998</v>
      </c>
      <c r="G37" s="665">
        <v>8268.0130000000008</v>
      </c>
      <c r="H37" s="344" t="s">
        <v>39</v>
      </c>
      <c r="I37" s="664">
        <v>9677.991</v>
      </c>
      <c r="J37" s="665">
        <v>45326.105000000003</v>
      </c>
      <c r="K37" s="667">
        <v>3580.8130000000001</v>
      </c>
      <c r="L37" s="21"/>
      <c r="M37" s="687" t="s">
        <v>39</v>
      </c>
      <c r="N37" s="665">
        <v>30508.062000000002</v>
      </c>
      <c r="O37" s="688">
        <v>139724.09599999999</v>
      </c>
      <c r="P37" s="665">
        <v>22916.667000000001</v>
      </c>
      <c r="Q37" s="689" t="s">
        <v>39</v>
      </c>
      <c r="R37" s="690">
        <v>39685.364000000001</v>
      </c>
      <c r="S37" s="665">
        <v>185994.77799999999</v>
      </c>
      <c r="T37" s="652">
        <v>25120.294999999998</v>
      </c>
    </row>
    <row r="38" spans="4:20" ht="14">
      <c r="D38" s="679" t="s">
        <v>40</v>
      </c>
      <c r="E38" s="680">
        <v>12241.773999999999</v>
      </c>
      <c r="F38" s="680">
        <v>56205.665000000001</v>
      </c>
      <c r="G38" s="680">
        <v>7556.625</v>
      </c>
      <c r="H38" s="681" t="s">
        <v>40</v>
      </c>
      <c r="I38" s="680">
        <v>6049.6239999999998</v>
      </c>
      <c r="J38" s="680">
        <v>28312.686000000002</v>
      </c>
      <c r="K38" s="682">
        <v>3160.5729999999999</v>
      </c>
      <c r="L38" s="21"/>
      <c r="M38" s="653" t="s">
        <v>70</v>
      </c>
      <c r="N38" s="654">
        <v>6372.0240000000003</v>
      </c>
      <c r="O38" s="654">
        <v>29130.024000000001</v>
      </c>
      <c r="P38" s="654">
        <v>4778.741</v>
      </c>
      <c r="Q38" s="654" t="s">
        <v>40</v>
      </c>
      <c r="R38" s="654">
        <v>6819.5129999999999</v>
      </c>
      <c r="S38" s="654">
        <v>31969.684000000001</v>
      </c>
      <c r="T38" s="655">
        <v>2789.1149999999998</v>
      </c>
    </row>
    <row r="39" spans="4:20" ht="14">
      <c r="D39" s="656" t="s">
        <v>53</v>
      </c>
      <c r="E39" s="657">
        <v>1334.365</v>
      </c>
      <c r="F39" s="657">
        <v>6105.4160000000002</v>
      </c>
      <c r="G39" s="657">
        <v>142.68299999999999</v>
      </c>
      <c r="H39" s="683" t="s">
        <v>53</v>
      </c>
      <c r="I39" s="657">
        <v>1752.606</v>
      </c>
      <c r="J39" s="657">
        <v>8221.4779999999992</v>
      </c>
      <c r="K39" s="658">
        <v>160.95500000000001</v>
      </c>
      <c r="L39" s="21"/>
      <c r="M39" s="656" t="s">
        <v>40</v>
      </c>
      <c r="N39" s="657">
        <v>5626.0349999999999</v>
      </c>
      <c r="O39" s="657">
        <v>25793.216</v>
      </c>
      <c r="P39" s="657">
        <v>3120.491</v>
      </c>
      <c r="Q39" s="657" t="s">
        <v>48</v>
      </c>
      <c r="R39" s="657">
        <v>6082.3180000000002</v>
      </c>
      <c r="S39" s="657">
        <v>28495.463</v>
      </c>
      <c r="T39" s="658">
        <v>4882.5280000000002</v>
      </c>
    </row>
    <row r="40" spans="4:20" ht="14">
      <c r="D40" s="656" t="s">
        <v>48</v>
      </c>
      <c r="E40" s="657">
        <v>1144.4390000000001</v>
      </c>
      <c r="F40" s="657">
        <v>5236.1229999999996</v>
      </c>
      <c r="G40" s="657">
        <v>233.03100000000001</v>
      </c>
      <c r="H40" s="683" t="s">
        <v>48</v>
      </c>
      <c r="I40" s="657">
        <v>1316.884</v>
      </c>
      <c r="J40" s="657">
        <v>6177.34</v>
      </c>
      <c r="K40" s="658">
        <v>174.24799999999999</v>
      </c>
      <c r="L40" s="21"/>
      <c r="M40" s="656" t="s">
        <v>50</v>
      </c>
      <c r="N40" s="657">
        <v>4101.9939999999997</v>
      </c>
      <c r="O40" s="657">
        <v>18765.044999999998</v>
      </c>
      <c r="P40" s="657">
        <v>3650.5030000000002</v>
      </c>
      <c r="Q40" s="657" t="s">
        <v>42</v>
      </c>
      <c r="R40" s="657">
        <v>5071.7489999999998</v>
      </c>
      <c r="S40" s="657">
        <v>23749.62</v>
      </c>
      <c r="T40" s="658">
        <v>3736.1729999999998</v>
      </c>
    </row>
    <row r="41" spans="4:20" ht="14">
      <c r="D41" s="656" t="s">
        <v>70</v>
      </c>
      <c r="E41" s="657">
        <v>296.03199999999998</v>
      </c>
      <c r="F41" s="657">
        <v>1368.9770000000001</v>
      </c>
      <c r="G41" s="657">
        <v>323.76100000000002</v>
      </c>
      <c r="H41" s="683" t="s">
        <v>209</v>
      </c>
      <c r="I41" s="657">
        <v>405.04199999999997</v>
      </c>
      <c r="J41" s="657">
        <v>1893.2570000000001</v>
      </c>
      <c r="K41" s="658">
        <v>30.84</v>
      </c>
      <c r="L41" s="21"/>
      <c r="M41" s="656" t="s">
        <v>45</v>
      </c>
      <c r="N41" s="657">
        <v>2880.6959999999999</v>
      </c>
      <c r="O41" s="657">
        <v>13188.478999999999</v>
      </c>
      <c r="P41" s="657">
        <v>4016.067</v>
      </c>
      <c r="Q41" s="657" t="s">
        <v>50</v>
      </c>
      <c r="R41" s="657">
        <v>4921.17</v>
      </c>
      <c r="S41" s="657">
        <v>23059.146000000001</v>
      </c>
      <c r="T41" s="658">
        <v>3189.0889999999999</v>
      </c>
    </row>
    <row r="42" spans="4:20" ht="14">
      <c r="D42" s="656" t="s">
        <v>50</v>
      </c>
      <c r="E42" s="657">
        <v>103.46599999999999</v>
      </c>
      <c r="F42" s="657">
        <v>468.48599999999999</v>
      </c>
      <c r="G42" s="657">
        <v>3.4159999999999999</v>
      </c>
      <c r="H42" s="683" t="s">
        <v>70</v>
      </c>
      <c r="I42" s="657">
        <v>62.896000000000001</v>
      </c>
      <c r="J42" s="657">
        <v>293.70299999999997</v>
      </c>
      <c r="K42" s="658">
        <v>51.524000000000001</v>
      </c>
      <c r="L42" s="21"/>
      <c r="M42" s="656" t="s">
        <v>42</v>
      </c>
      <c r="N42" s="657">
        <v>2811.4929999999999</v>
      </c>
      <c r="O42" s="657">
        <v>12873.915000000001</v>
      </c>
      <c r="P42" s="657">
        <v>3549.9430000000002</v>
      </c>
      <c r="Q42" s="657" t="s">
        <v>70</v>
      </c>
      <c r="R42" s="657">
        <v>4245.26</v>
      </c>
      <c r="S42" s="657">
        <v>19893.616999999998</v>
      </c>
      <c r="T42" s="658">
        <v>1773.0129999999999</v>
      </c>
    </row>
    <row r="43" spans="4:20" ht="14">
      <c r="D43" s="656" t="s">
        <v>42</v>
      </c>
      <c r="E43" s="657">
        <v>50.902999999999999</v>
      </c>
      <c r="F43" s="657">
        <v>233.53100000000001</v>
      </c>
      <c r="G43" s="657">
        <v>2.15</v>
      </c>
      <c r="H43" s="683" t="s">
        <v>42</v>
      </c>
      <c r="I43" s="657">
        <v>44.887</v>
      </c>
      <c r="J43" s="657">
        <v>211.38300000000001</v>
      </c>
      <c r="K43" s="658">
        <v>1.252</v>
      </c>
      <c r="L43" s="21"/>
      <c r="M43" s="656" t="s">
        <v>47</v>
      </c>
      <c r="N43" s="657">
        <v>1752.836</v>
      </c>
      <c r="O43" s="657">
        <v>8028.0550000000003</v>
      </c>
      <c r="P43" s="657">
        <v>177.749</v>
      </c>
      <c r="Q43" s="657" t="s">
        <v>44</v>
      </c>
      <c r="R43" s="657">
        <v>3107.192</v>
      </c>
      <c r="S43" s="657">
        <v>14569.72</v>
      </c>
      <c r="T43" s="658">
        <v>1343.8989999999999</v>
      </c>
    </row>
    <row r="44" spans="4:20" ht="14">
      <c r="D44" s="656" t="s">
        <v>209</v>
      </c>
      <c r="E44" s="657">
        <v>39.6</v>
      </c>
      <c r="F44" s="657">
        <v>179.30500000000001</v>
      </c>
      <c r="G44" s="657">
        <v>3.78</v>
      </c>
      <c r="H44" s="683" t="s">
        <v>50</v>
      </c>
      <c r="I44" s="657">
        <v>32.432000000000002</v>
      </c>
      <c r="J44" s="657">
        <v>152.72499999999999</v>
      </c>
      <c r="K44" s="658">
        <v>0.84</v>
      </c>
      <c r="L44" s="21"/>
      <c r="M44" s="656" t="s">
        <v>43</v>
      </c>
      <c r="N44" s="657">
        <v>1524.9480000000001</v>
      </c>
      <c r="O44" s="657">
        <v>6978.4769999999999</v>
      </c>
      <c r="P44" s="657">
        <v>407.19900000000001</v>
      </c>
      <c r="Q44" s="657" t="s">
        <v>47</v>
      </c>
      <c r="R44" s="657">
        <v>3081.6729999999998</v>
      </c>
      <c r="S44" s="657">
        <v>14442.049000000001</v>
      </c>
      <c r="T44" s="658">
        <v>279.411</v>
      </c>
    </row>
    <row r="45" spans="4:20" ht="14.5" thickBot="1">
      <c r="D45" s="659" t="s">
        <v>45</v>
      </c>
      <c r="E45" s="660">
        <v>32.357999999999997</v>
      </c>
      <c r="F45" s="660">
        <v>149.637</v>
      </c>
      <c r="G45" s="660">
        <v>2.2050000000000001</v>
      </c>
      <c r="H45" s="424" t="s">
        <v>223</v>
      </c>
      <c r="I45" s="660">
        <v>13.62</v>
      </c>
      <c r="J45" s="660">
        <v>63.533000000000001</v>
      </c>
      <c r="K45" s="661">
        <v>0.58099999999999996</v>
      </c>
      <c r="L45" s="21"/>
      <c r="M45" s="656" t="s">
        <v>41</v>
      </c>
      <c r="N45" s="657">
        <v>1460.2460000000001</v>
      </c>
      <c r="O45" s="657">
        <v>6752.759</v>
      </c>
      <c r="P45" s="657">
        <v>2.3010000000000002</v>
      </c>
      <c r="Q45" s="657" t="s">
        <v>45</v>
      </c>
      <c r="R45" s="657">
        <v>1926.325</v>
      </c>
      <c r="S45" s="657">
        <v>9032.6689999999999</v>
      </c>
      <c r="T45" s="658">
        <v>2417.2359999999999</v>
      </c>
    </row>
    <row r="46" spans="4:20" ht="14">
      <c r="D46" s="570"/>
      <c r="E46" s="571"/>
      <c r="F46" s="691"/>
      <c r="G46" s="692"/>
      <c r="H46" s="574"/>
      <c r="I46" s="693"/>
      <c r="J46" s="525"/>
      <c r="K46" s="694"/>
      <c r="L46" s="21"/>
      <c r="M46" s="656" t="s">
        <v>48</v>
      </c>
      <c r="N46" s="657">
        <v>1346.7750000000001</v>
      </c>
      <c r="O46" s="657">
        <v>6164.2610000000004</v>
      </c>
      <c r="P46" s="657">
        <v>1393.277</v>
      </c>
      <c r="Q46" s="657" t="s">
        <v>41</v>
      </c>
      <c r="R46" s="657">
        <v>1569.8589999999999</v>
      </c>
      <c r="S46" s="657">
        <v>7392.62</v>
      </c>
      <c r="T46" s="658">
        <v>2.7810000000000001</v>
      </c>
    </row>
    <row r="47" spans="4:20" ht="14">
      <c r="D47" s="580"/>
      <c r="E47" s="581"/>
      <c r="F47" s="684"/>
      <c r="G47" s="583"/>
      <c r="H47" s="587"/>
      <c r="I47" s="591"/>
      <c r="J47" s="530"/>
      <c r="K47" s="594"/>
      <c r="L47" s="21"/>
      <c r="M47" s="656" t="s">
        <v>49</v>
      </c>
      <c r="N47" s="657">
        <v>973.33199999999999</v>
      </c>
      <c r="O47" s="657">
        <v>4452.8109999999997</v>
      </c>
      <c r="P47" s="657">
        <v>129.97999999999999</v>
      </c>
      <c r="Q47" s="657" t="s">
        <v>43</v>
      </c>
      <c r="R47" s="657">
        <v>1533.4839999999999</v>
      </c>
      <c r="S47" s="657">
        <v>7191.9030000000002</v>
      </c>
      <c r="T47" s="658">
        <v>144.65299999999999</v>
      </c>
    </row>
    <row r="48" spans="4:20" ht="14">
      <c r="D48" s="580"/>
      <c r="E48" s="581"/>
      <c r="F48" s="684"/>
      <c r="G48" s="583"/>
      <c r="H48" s="587"/>
      <c r="I48" s="591"/>
      <c r="J48" s="530"/>
      <c r="K48" s="594"/>
      <c r="L48" s="21"/>
      <c r="M48" s="656" t="s">
        <v>44</v>
      </c>
      <c r="N48" s="657">
        <v>428.58199999999999</v>
      </c>
      <c r="O48" s="657">
        <v>1981.9380000000001</v>
      </c>
      <c r="P48" s="657">
        <v>54.134999999999998</v>
      </c>
      <c r="Q48" s="657" t="s">
        <v>63</v>
      </c>
      <c r="R48" s="657">
        <v>467.596</v>
      </c>
      <c r="S48" s="657">
        <v>2181.5639999999999</v>
      </c>
      <c r="T48" s="658">
        <v>2913.2660000000001</v>
      </c>
    </row>
    <row r="49" spans="2:20" ht="14">
      <c r="D49" s="603"/>
      <c r="E49" s="595"/>
      <c r="F49" s="685"/>
      <c r="G49" s="597"/>
      <c r="H49" s="598"/>
      <c r="I49" s="599"/>
      <c r="J49" s="534"/>
      <c r="K49" s="601"/>
      <c r="L49" s="21"/>
      <c r="M49" s="656" t="s">
        <v>212</v>
      </c>
      <c r="N49" s="657">
        <v>386.48399999999998</v>
      </c>
      <c r="O49" s="657">
        <v>1763.3530000000001</v>
      </c>
      <c r="P49" s="657">
        <v>389.13499999999999</v>
      </c>
      <c r="Q49" s="657" t="s">
        <v>67</v>
      </c>
      <c r="R49" s="657">
        <v>283.75</v>
      </c>
      <c r="S49" s="657">
        <v>1323.64</v>
      </c>
      <c r="T49" s="658">
        <v>639.92899999999997</v>
      </c>
    </row>
    <row r="50" spans="2:20" ht="14">
      <c r="D50" s="580"/>
      <c r="E50" s="581"/>
      <c r="F50" s="684"/>
      <c r="G50" s="583"/>
      <c r="H50" s="587"/>
      <c r="I50" s="591"/>
      <c r="J50" s="530"/>
      <c r="K50" s="594"/>
      <c r="L50" s="21"/>
      <c r="M50" s="656" t="s">
        <v>46</v>
      </c>
      <c r="N50" s="657">
        <v>384.83</v>
      </c>
      <c r="O50" s="657">
        <v>1750.6759999999999</v>
      </c>
      <c r="P50" s="657">
        <v>266.90499999999997</v>
      </c>
      <c r="Q50" s="657" t="s">
        <v>66</v>
      </c>
      <c r="R50" s="657">
        <v>233.74100000000001</v>
      </c>
      <c r="S50" s="657">
        <v>1095.9449999999999</v>
      </c>
      <c r="T50" s="658">
        <v>458.21899999999999</v>
      </c>
    </row>
    <row r="51" spans="2:20" ht="14.5" thickBot="1">
      <c r="D51" s="607"/>
      <c r="E51" s="608"/>
      <c r="F51" s="686"/>
      <c r="G51" s="610"/>
      <c r="H51" s="611"/>
      <c r="I51" s="612"/>
      <c r="J51" s="674"/>
      <c r="K51" s="614"/>
      <c r="L51" s="21"/>
      <c r="M51" s="659" t="s">
        <v>66</v>
      </c>
      <c r="N51" s="660">
        <v>203.53</v>
      </c>
      <c r="O51" s="660">
        <v>939.50400000000002</v>
      </c>
      <c r="P51" s="660">
        <v>425.43200000000002</v>
      </c>
      <c r="Q51" s="660" t="s">
        <v>51</v>
      </c>
      <c r="R51" s="660">
        <v>194.48599999999999</v>
      </c>
      <c r="S51" s="660">
        <v>907.24199999999996</v>
      </c>
      <c r="T51" s="661">
        <v>207.226</v>
      </c>
    </row>
    <row r="52" spans="2:20" ht="14">
      <c r="D52" s="345" t="s">
        <v>65</v>
      </c>
      <c r="E52" s="21"/>
      <c r="F52" s="21"/>
      <c r="G52" s="21"/>
      <c r="H52" s="21"/>
      <c r="I52" s="21"/>
      <c r="J52" s="21"/>
      <c r="K52" s="21"/>
      <c r="L52" s="21"/>
      <c r="M52" s="345" t="s">
        <v>65</v>
      </c>
      <c r="N52" s="21"/>
      <c r="O52" s="21"/>
      <c r="P52" s="21"/>
      <c r="Q52" s="21"/>
      <c r="R52" s="21"/>
      <c r="S52" s="21"/>
      <c r="T52" s="21"/>
    </row>
    <row r="53" spans="2:20" ht="14"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2:20" ht="15.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199"/>
      <c r="M54" s="67"/>
      <c r="N54" s="67"/>
      <c r="O54" s="67"/>
      <c r="P54" s="67"/>
      <c r="Q54" s="67"/>
      <c r="R54" s="67"/>
      <c r="S54" s="67"/>
      <c r="T54" s="21"/>
    </row>
    <row r="55" spans="2:20" ht="14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2:20" ht="14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2:20" ht="14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2:20" ht="14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2:20" ht="14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2:20" ht="14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2:20" ht="14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2:20" ht="14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2:20" ht="14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2:20" ht="14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3:20" ht="14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3:20" ht="14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3:20" ht="14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3:20" ht="14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3:20" ht="14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3:20" ht="14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3:20" ht="14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3:20" ht="14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3:20" ht="14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3:20" ht="14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3:20" ht="14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3:20" ht="14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3:20" ht="14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3:20" ht="14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3:20" ht="14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3:20" ht="14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3:21" ht="14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3:21" ht="14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3:21" ht="14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3:21" ht="14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3:21" ht="14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3:21" ht="14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3:21" ht="14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3:21" ht="14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3:21" ht="14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3:21" ht="14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3:21" ht="14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3:21" ht="14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3:21" ht="14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</row>
    <row r="94" spans="3:21" ht="14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3:21" ht="14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3:21" ht="14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3:21" ht="14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</row>
    <row r="98" spans="3:21" ht="14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</row>
    <row r="99" spans="3:21" ht="14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</row>
    <row r="100" spans="3:21" ht="14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3:21" ht="14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3:21" ht="14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3:21" ht="14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</row>
    <row r="104" spans="3:21" ht="14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3:21" ht="14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3:21" ht="14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3:21" ht="14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3:21" ht="14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3:21" ht="14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</row>
    <row r="110" spans="3:21" ht="14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3:21" ht="14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</row>
    <row r="112" spans="3:21" ht="14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3:21" ht="14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3:21" ht="14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3:21" ht="14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3:21" ht="14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3:21" ht="14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3:21" ht="14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3:21" ht="14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</row>
    <row r="120" spans="3:21" ht="14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3:21" ht="14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3:21" ht="14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  <row r="123" spans="3:21" ht="14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</row>
    <row r="124" spans="3:21" ht="14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</row>
    <row r="125" spans="3:21" ht="14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</row>
    <row r="126" spans="3:21" ht="14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3:21" ht="14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</row>
    <row r="128" spans="3:21" ht="14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3:21" ht="14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</row>
    <row r="130" spans="3:21" ht="14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</row>
    <row r="131" spans="3:21" ht="14"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</row>
    <row r="132" spans="3:21" ht="14"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</row>
    <row r="133" spans="3:21" ht="14">
      <c r="T133" s="21"/>
      <c r="U133" s="21"/>
    </row>
    <row r="134" spans="3:21" ht="14">
      <c r="T134" s="21"/>
      <c r="U134" s="21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0"/>
  <sheetViews>
    <sheetView showGridLines="0" workbookViewId="0">
      <selection activeCell="J3" sqref="J3"/>
    </sheetView>
  </sheetViews>
  <sheetFormatPr defaultRowHeight="12.5"/>
  <cols>
    <col min="3" max="3" width="17.81640625" customWidth="1"/>
    <col min="4" max="4" width="11.1796875" customWidth="1"/>
    <col min="5" max="5" width="11.81640625" customWidth="1"/>
    <col min="6" max="6" width="11.26953125" customWidth="1"/>
    <col min="7" max="7" width="19.81640625" customWidth="1"/>
    <col min="8" max="8" width="11" customWidth="1"/>
    <col min="9" max="9" width="11.1796875" customWidth="1"/>
    <col min="10" max="10" width="11.26953125" customWidth="1"/>
    <col min="12" max="12" width="18" customWidth="1"/>
    <col min="16" max="16" width="18.54296875" customWidth="1"/>
  </cols>
  <sheetData>
    <row r="2" spans="2:19" ht="14">
      <c r="B2" s="486" t="s">
        <v>241</v>
      </c>
      <c r="C2" s="487"/>
      <c r="D2" s="487"/>
      <c r="E2" s="487"/>
      <c r="F2" s="487"/>
      <c r="G2" s="487"/>
      <c r="H2" s="487"/>
      <c r="I2" s="488"/>
      <c r="J2" s="489"/>
      <c r="K2" s="489"/>
      <c r="L2" s="489"/>
      <c r="M2" s="489"/>
      <c r="N2" s="489"/>
      <c r="O2" s="489"/>
      <c r="P2" s="489"/>
      <c r="Q2" s="489"/>
      <c r="R2" s="489"/>
      <c r="S2" s="489"/>
    </row>
    <row r="3" spans="2:19" ht="14">
      <c r="B3" s="488" t="s">
        <v>61</v>
      </c>
      <c r="C3" s="488"/>
      <c r="D3" s="488"/>
      <c r="E3" s="488"/>
      <c r="F3" s="488"/>
      <c r="G3" s="488"/>
      <c r="H3" s="488"/>
      <c r="I3" s="488"/>
      <c r="J3" s="489"/>
      <c r="K3" s="489"/>
      <c r="L3" s="489"/>
      <c r="M3" s="489"/>
      <c r="N3" s="489"/>
      <c r="O3" s="489"/>
      <c r="P3" s="489"/>
      <c r="Q3" s="489"/>
      <c r="R3" s="489"/>
      <c r="S3" s="489"/>
    </row>
    <row r="4" spans="2:19" ht="14">
      <c r="B4" s="488"/>
      <c r="C4" s="488"/>
      <c r="D4" s="488"/>
      <c r="E4" s="488"/>
      <c r="F4" s="488"/>
      <c r="G4" s="488"/>
      <c r="H4" s="488"/>
      <c r="I4" s="488"/>
      <c r="J4" s="489"/>
      <c r="K4" s="489"/>
      <c r="L4" s="489"/>
      <c r="M4" s="489"/>
      <c r="N4" s="489"/>
      <c r="O4" s="489"/>
      <c r="P4" s="489"/>
      <c r="Q4" s="489"/>
      <c r="R4" s="489"/>
      <c r="S4" s="489"/>
    </row>
    <row r="5" spans="2:19" ht="14">
      <c r="B5" s="489"/>
      <c r="C5" s="490" t="s">
        <v>57</v>
      </c>
      <c r="D5" s="490"/>
      <c r="E5" s="490"/>
      <c r="F5" s="490"/>
      <c r="G5" s="490"/>
      <c r="H5" s="490"/>
      <c r="I5" s="490"/>
      <c r="J5" s="491"/>
      <c r="K5" s="492"/>
      <c r="L5" s="490" t="s">
        <v>57</v>
      </c>
      <c r="M5" s="490"/>
      <c r="N5" s="490"/>
      <c r="O5" s="490"/>
      <c r="P5" s="490"/>
      <c r="Q5" s="490"/>
      <c r="R5" s="490"/>
      <c r="S5" s="493"/>
    </row>
    <row r="6" spans="2:19" ht="14.5" thickBot="1">
      <c r="B6" s="489"/>
      <c r="C6" s="494" t="s">
        <v>58</v>
      </c>
      <c r="D6" s="490"/>
      <c r="E6" s="490"/>
      <c r="F6" s="490"/>
      <c r="G6" s="490"/>
      <c r="H6" s="490"/>
      <c r="I6" s="490"/>
      <c r="J6" s="493"/>
      <c r="K6" s="492"/>
      <c r="L6" s="494" t="s">
        <v>58</v>
      </c>
      <c r="M6" s="490"/>
      <c r="N6" s="490"/>
      <c r="O6" s="490"/>
      <c r="P6" s="490"/>
      <c r="Q6" s="490"/>
      <c r="R6" s="490"/>
      <c r="S6" s="493"/>
    </row>
    <row r="7" spans="2:19" ht="14.5" thickBot="1">
      <c r="B7" s="489"/>
      <c r="C7" s="495" t="s">
        <v>55</v>
      </c>
      <c r="D7" s="496"/>
      <c r="E7" s="496"/>
      <c r="F7" s="496"/>
      <c r="G7" s="496"/>
      <c r="H7" s="496"/>
      <c r="I7" s="496"/>
      <c r="J7" s="497"/>
      <c r="K7" s="492"/>
      <c r="L7" s="495" t="s">
        <v>56</v>
      </c>
      <c r="M7" s="496"/>
      <c r="N7" s="496"/>
      <c r="O7" s="496"/>
      <c r="P7" s="496"/>
      <c r="Q7" s="496"/>
      <c r="R7" s="496"/>
      <c r="S7" s="497"/>
    </row>
    <row r="8" spans="2:19" ht="14.5" thickBot="1">
      <c r="B8" s="489"/>
      <c r="C8" s="498" t="s">
        <v>242</v>
      </c>
      <c r="D8" s="499"/>
      <c r="E8" s="500"/>
      <c r="F8" s="501"/>
      <c r="G8" s="498"/>
      <c r="H8" s="499" t="s">
        <v>243</v>
      </c>
      <c r="I8" s="502"/>
      <c r="J8" s="501"/>
      <c r="K8" s="492"/>
      <c r="L8" s="498" t="s">
        <v>244</v>
      </c>
      <c r="M8" s="499"/>
      <c r="N8" s="500"/>
      <c r="O8" s="501"/>
      <c r="P8" s="498"/>
      <c r="Q8" s="499" t="s">
        <v>243</v>
      </c>
      <c r="R8" s="502"/>
      <c r="S8" s="501"/>
    </row>
    <row r="9" spans="2:19" ht="42.5" thickBot="1">
      <c r="B9" s="489"/>
      <c r="C9" s="503" t="s">
        <v>36</v>
      </c>
      <c r="D9" s="504" t="s">
        <v>37</v>
      </c>
      <c r="E9" s="505" t="s">
        <v>59</v>
      </c>
      <c r="F9" s="506" t="s">
        <v>38</v>
      </c>
      <c r="G9" s="507" t="s">
        <v>36</v>
      </c>
      <c r="H9" s="508" t="s">
        <v>37</v>
      </c>
      <c r="I9" s="509" t="s">
        <v>59</v>
      </c>
      <c r="J9" s="508" t="s">
        <v>38</v>
      </c>
      <c r="K9" s="492"/>
      <c r="L9" s="510" t="s">
        <v>36</v>
      </c>
      <c r="M9" s="508" t="s">
        <v>37</v>
      </c>
      <c r="N9" s="509" t="s">
        <v>59</v>
      </c>
      <c r="O9" s="508" t="s">
        <v>38</v>
      </c>
      <c r="P9" s="507" t="s">
        <v>36</v>
      </c>
      <c r="Q9" s="508" t="s">
        <v>37</v>
      </c>
      <c r="R9" s="509" t="s">
        <v>59</v>
      </c>
      <c r="S9" s="508" t="s">
        <v>38</v>
      </c>
    </row>
    <row r="10" spans="2:19" ht="14.5" thickBot="1">
      <c r="B10" s="489"/>
      <c r="C10" s="511" t="s">
        <v>39</v>
      </c>
      <c r="D10" s="512">
        <v>2731952.6710000001</v>
      </c>
      <c r="E10" s="513">
        <v>12484091.987</v>
      </c>
      <c r="F10" s="514">
        <v>1481531.14</v>
      </c>
      <c r="G10" s="515" t="s">
        <v>39</v>
      </c>
      <c r="H10" s="514">
        <v>4282894.6670000004</v>
      </c>
      <c r="I10" s="513">
        <v>20042450.379999999</v>
      </c>
      <c r="J10" s="516">
        <v>1585937.399</v>
      </c>
      <c r="K10" s="492"/>
      <c r="L10" s="511" t="s">
        <v>39</v>
      </c>
      <c r="M10" s="517">
        <v>106484.663</v>
      </c>
      <c r="N10" s="513">
        <v>486451.723</v>
      </c>
      <c r="O10" s="518">
        <v>77632.076000000001</v>
      </c>
      <c r="P10" s="519" t="s">
        <v>39</v>
      </c>
      <c r="Q10" s="517">
        <v>115405.565</v>
      </c>
      <c r="R10" s="513">
        <v>539750.41899999999</v>
      </c>
      <c r="S10" s="516">
        <v>69170.282000000007</v>
      </c>
    </row>
    <row r="11" spans="2:19" ht="14">
      <c r="B11" s="489"/>
      <c r="C11" s="520" t="s">
        <v>40</v>
      </c>
      <c r="D11" s="521">
        <v>595597.83100000001</v>
      </c>
      <c r="E11" s="522">
        <v>2722703.068</v>
      </c>
      <c r="F11" s="523">
        <v>247329.111</v>
      </c>
      <c r="G11" s="524" t="s">
        <v>40</v>
      </c>
      <c r="H11" s="521">
        <v>995503.924</v>
      </c>
      <c r="I11" s="522">
        <v>4662915.9630000005</v>
      </c>
      <c r="J11" s="523">
        <v>286389.36099999998</v>
      </c>
      <c r="K11" s="492"/>
      <c r="L11" s="520" t="s">
        <v>40</v>
      </c>
      <c r="M11" s="525">
        <v>39468.603999999999</v>
      </c>
      <c r="N11" s="526">
        <v>179947.80600000001</v>
      </c>
      <c r="O11" s="525">
        <v>30751.01</v>
      </c>
      <c r="P11" s="527" t="s">
        <v>53</v>
      </c>
      <c r="Q11" s="525">
        <v>44574.571000000004</v>
      </c>
      <c r="R11" s="526">
        <v>209766.71100000001</v>
      </c>
      <c r="S11" s="528">
        <v>21285.187999999998</v>
      </c>
    </row>
    <row r="12" spans="2:19" ht="14">
      <c r="B12" s="489"/>
      <c r="C12" s="529" t="s">
        <v>41</v>
      </c>
      <c r="D12" s="530">
        <v>378880.098</v>
      </c>
      <c r="E12" s="531">
        <v>1733082.1440000001</v>
      </c>
      <c r="F12" s="532">
        <v>141131.76699999999</v>
      </c>
      <c r="G12" s="533" t="s">
        <v>41</v>
      </c>
      <c r="H12" s="530">
        <v>605872.11699999997</v>
      </c>
      <c r="I12" s="531">
        <v>2835398.9730000002</v>
      </c>
      <c r="J12" s="532">
        <v>159551.53099999999</v>
      </c>
      <c r="K12" s="492"/>
      <c r="L12" s="529" t="s">
        <v>53</v>
      </c>
      <c r="M12" s="530">
        <v>25594.238000000001</v>
      </c>
      <c r="N12" s="531">
        <v>117246.348</v>
      </c>
      <c r="O12" s="530">
        <v>13225.496999999999</v>
      </c>
      <c r="P12" s="533" t="s">
        <v>40</v>
      </c>
      <c r="Q12" s="530">
        <v>30142.677</v>
      </c>
      <c r="R12" s="531">
        <v>140255.29699999999</v>
      </c>
      <c r="S12" s="532">
        <v>25812.291000000001</v>
      </c>
    </row>
    <row r="13" spans="2:19" ht="14">
      <c r="B13" s="489"/>
      <c r="C13" s="529" t="s">
        <v>43</v>
      </c>
      <c r="D13" s="530">
        <v>294783.07799999998</v>
      </c>
      <c r="E13" s="531">
        <v>1346436.287</v>
      </c>
      <c r="F13" s="532">
        <v>122090.719</v>
      </c>
      <c r="G13" s="533" t="s">
        <v>43</v>
      </c>
      <c r="H13" s="530">
        <v>491735.353</v>
      </c>
      <c r="I13" s="531">
        <v>2299764.7510000002</v>
      </c>
      <c r="J13" s="532">
        <v>147181.51999999999</v>
      </c>
      <c r="K13" s="492"/>
      <c r="L13" s="529" t="s">
        <v>51</v>
      </c>
      <c r="M13" s="530">
        <v>6107.9040000000005</v>
      </c>
      <c r="N13" s="531">
        <v>27898.812999999998</v>
      </c>
      <c r="O13" s="530">
        <v>4740.2240000000002</v>
      </c>
      <c r="P13" s="533" t="s">
        <v>50</v>
      </c>
      <c r="Q13" s="530">
        <v>7385.6260000000002</v>
      </c>
      <c r="R13" s="531">
        <v>34540</v>
      </c>
      <c r="S13" s="532">
        <v>5605.3130000000001</v>
      </c>
    </row>
    <row r="14" spans="2:19" ht="14">
      <c r="B14" s="489"/>
      <c r="C14" s="529" t="s">
        <v>70</v>
      </c>
      <c r="D14" s="530">
        <v>271532.68800000002</v>
      </c>
      <c r="E14" s="531">
        <v>1239955.0260000001</v>
      </c>
      <c r="F14" s="532">
        <v>141476.236</v>
      </c>
      <c r="G14" s="533" t="s">
        <v>70</v>
      </c>
      <c r="H14" s="530">
        <v>431875.8</v>
      </c>
      <c r="I14" s="531">
        <v>2018385.5460000001</v>
      </c>
      <c r="J14" s="532">
        <v>157093.951</v>
      </c>
      <c r="K14" s="492"/>
      <c r="L14" s="529" t="s">
        <v>70</v>
      </c>
      <c r="M14" s="530">
        <v>5287.491</v>
      </c>
      <c r="N14" s="531">
        <v>24096.166000000001</v>
      </c>
      <c r="O14" s="530">
        <v>3932.18</v>
      </c>
      <c r="P14" s="533" t="s">
        <v>51</v>
      </c>
      <c r="Q14" s="530">
        <v>6918.2730000000001</v>
      </c>
      <c r="R14" s="531">
        <v>32397.49</v>
      </c>
      <c r="S14" s="532">
        <v>3220.4549999999999</v>
      </c>
    </row>
    <row r="15" spans="2:19" ht="14">
      <c r="B15" s="489"/>
      <c r="C15" s="529" t="s">
        <v>42</v>
      </c>
      <c r="D15" s="530">
        <v>149311.08300000001</v>
      </c>
      <c r="E15" s="531">
        <v>681995.29700000002</v>
      </c>
      <c r="F15" s="532">
        <v>70702.142999999996</v>
      </c>
      <c r="G15" s="533" t="s">
        <v>42</v>
      </c>
      <c r="H15" s="530">
        <v>210633.01199999999</v>
      </c>
      <c r="I15" s="531">
        <v>985226.90500000003</v>
      </c>
      <c r="J15" s="532">
        <v>70207.691000000006</v>
      </c>
      <c r="K15" s="492"/>
      <c r="L15" s="529" t="s">
        <v>50</v>
      </c>
      <c r="M15" s="530">
        <v>4553.259</v>
      </c>
      <c r="N15" s="531">
        <v>20847.317999999999</v>
      </c>
      <c r="O15" s="530">
        <v>5615.6220000000003</v>
      </c>
      <c r="P15" s="533" t="s">
        <v>43</v>
      </c>
      <c r="Q15" s="530">
        <v>4380.5450000000001</v>
      </c>
      <c r="R15" s="531">
        <v>20257.34</v>
      </c>
      <c r="S15" s="532">
        <v>1667.183</v>
      </c>
    </row>
    <row r="16" spans="2:19" ht="14">
      <c r="B16" s="489"/>
      <c r="C16" s="529" t="s">
        <v>49</v>
      </c>
      <c r="D16" s="530">
        <v>101849.30100000001</v>
      </c>
      <c r="E16" s="531">
        <v>465068.51199999999</v>
      </c>
      <c r="F16" s="532">
        <v>42920.981</v>
      </c>
      <c r="G16" s="533" t="s">
        <v>49</v>
      </c>
      <c r="H16" s="530">
        <v>196116.92199999999</v>
      </c>
      <c r="I16" s="531">
        <v>918179.57200000004</v>
      </c>
      <c r="J16" s="532">
        <v>56319.83</v>
      </c>
      <c r="K16" s="492"/>
      <c r="L16" s="529" t="s">
        <v>43</v>
      </c>
      <c r="M16" s="530">
        <v>4415.8280000000004</v>
      </c>
      <c r="N16" s="531">
        <v>20198.616999999998</v>
      </c>
      <c r="O16" s="530">
        <v>2504.4459999999999</v>
      </c>
      <c r="P16" s="533" t="s">
        <v>70</v>
      </c>
      <c r="Q16" s="530">
        <v>3997.067</v>
      </c>
      <c r="R16" s="531">
        <v>18711.221000000001</v>
      </c>
      <c r="S16" s="532">
        <v>2053.569</v>
      </c>
    </row>
    <row r="17" spans="2:19" ht="14">
      <c r="B17" s="489"/>
      <c r="C17" s="529" t="s">
        <v>45</v>
      </c>
      <c r="D17" s="530">
        <v>86562.501999999993</v>
      </c>
      <c r="E17" s="531">
        <v>395159.826</v>
      </c>
      <c r="F17" s="532">
        <v>45610.464999999997</v>
      </c>
      <c r="G17" s="533" t="s">
        <v>46</v>
      </c>
      <c r="H17" s="530">
        <v>128836.459</v>
      </c>
      <c r="I17" s="531">
        <v>602234.79200000002</v>
      </c>
      <c r="J17" s="532">
        <v>45538.707999999999</v>
      </c>
      <c r="K17" s="492"/>
      <c r="L17" s="529" t="s">
        <v>47</v>
      </c>
      <c r="M17" s="530">
        <v>4293.6589999999997</v>
      </c>
      <c r="N17" s="531">
        <v>19644.909</v>
      </c>
      <c r="O17" s="530">
        <v>5088.1289999999999</v>
      </c>
      <c r="P17" s="533" t="s">
        <v>188</v>
      </c>
      <c r="Q17" s="530">
        <v>3522.0279999999998</v>
      </c>
      <c r="R17" s="531">
        <v>16327.314</v>
      </c>
      <c r="S17" s="532">
        <v>1062.337</v>
      </c>
    </row>
    <row r="18" spans="2:19" ht="14">
      <c r="B18" s="489"/>
      <c r="C18" s="529" t="s">
        <v>46</v>
      </c>
      <c r="D18" s="530">
        <v>84121.966</v>
      </c>
      <c r="E18" s="531">
        <v>384251.15</v>
      </c>
      <c r="F18" s="532">
        <v>43361.499000000003</v>
      </c>
      <c r="G18" s="533" t="s">
        <v>45</v>
      </c>
      <c r="H18" s="530">
        <v>123345.689</v>
      </c>
      <c r="I18" s="531">
        <v>576329.38199999998</v>
      </c>
      <c r="J18" s="532">
        <v>46952.732000000004</v>
      </c>
      <c r="K18" s="492"/>
      <c r="L18" s="529" t="s">
        <v>49</v>
      </c>
      <c r="M18" s="530">
        <v>3483.8119999999999</v>
      </c>
      <c r="N18" s="531">
        <v>15899.67</v>
      </c>
      <c r="O18" s="530">
        <v>1850.674</v>
      </c>
      <c r="P18" s="533" t="s">
        <v>45</v>
      </c>
      <c r="Q18" s="530">
        <v>2692.68</v>
      </c>
      <c r="R18" s="531">
        <v>12519.527</v>
      </c>
      <c r="S18" s="532">
        <v>820.44799999999998</v>
      </c>
    </row>
    <row r="19" spans="2:19" ht="14">
      <c r="B19" s="489"/>
      <c r="C19" s="529" t="s">
        <v>114</v>
      </c>
      <c r="D19" s="530">
        <v>71679.824999999997</v>
      </c>
      <c r="E19" s="531">
        <v>327183.09000000003</v>
      </c>
      <c r="F19" s="532">
        <v>73947.713000000003</v>
      </c>
      <c r="G19" s="533" t="s">
        <v>52</v>
      </c>
      <c r="H19" s="530">
        <v>97459.551999999996</v>
      </c>
      <c r="I19" s="531">
        <v>455965.19400000002</v>
      </c>
      <c r="J19" s="532">
        <v>23234.329000000002</v>
      </c>
      <c r="K19" s="492"/>
      <c r="L19" s="529" t="s">
        <v>42</v>
      </c>
      <c r="M19" s="530">
        <v>3323.6089999999999</v>
      </c>
      <c r="N19" s="531">
        <v>15168.53</v>
      </c>
      <c r="O19" s="530">
        <v>2139.7040000000002</v>
      </c>
      <c r="P19" s="533" t="s">
        <v>208</v>
      </c>
      <c r="Q19" s="530">
        <v>2510.1529999999998</v>
      </c>
      <c r="R19" s="531">
        <v>11759.960999999999</v>
      </c>
      <c r="S19" s="532">
        <v>664.928</v>
      </c>
    </row>
    <row r="20" spans="2:19" ht="14">
      <c r="B20" s="489"/>
      <c r="C20" s="529" t="s">
        <v>50</v>
      </c>
      <c r="D20" s="530">
        <v>64407.277999999998</v>
      </c>
      <c r="E20" s="531">
        <v>294399.47100000002</v>
      </c>
      <c r="F20" s="532">
        <v>28621.995999999999</v>
      </c>
      <c r="G20" s="533" t="s">
        <v>48</v>
      </c>
      <c r="H20" s="530">
        <v>82281.553</v>
      </c>
      <c r="I20" s="531">
        <v>384583.85399999999</v>
      </c>
      <c r="J20" s="532">
        <v>33365.595000000001</v>
      </c>
      <c r="K20" s="492"/>
      <c r="L20" s="529" t="s">
        <v>188</v>
      </c>
      <c r="M20" s="530">
        <v>3087.3780000000002</v>
      </c>
      <c r="N20" s="531">
        <v>14126.950999999999</v>
      </c>
      <c r="O20" s="530">
        <v>1393.0409999999999</v>
      </c>
      <c r="P20" s="533" t="s">
        <v>47</v>
      </c>
      <c r="Q20" s="530">
        <v>2088.3679999999999</v>
      </c>
      <c r="R20" s="531">
        <v>9716.7360000000008</v>
      </c>
      <c r="S20" s="532">
        <v>2419.239</v>
      </c>
    </row>
    <row r="21" spans="2:19" ht="14">
      <c r="B21" s="489"/>
      <c r="C21" s="529" t="s">
        <v>52</v>
      </c>
      <c r="D21" s="530">
        <v>61834.974000000002</v>
      </c>
      <c r="E21" s="531">
        <v>282776.96999999997</v>
      </c>
      <c r="F21" s="532">
        <v>19999.233</v>
      </c>
      <c r="G21" s="533" t="s">
        <v>143</v>
      </c>
      <c r="H21" s="530">
        <v>76932.672999999995</v>
      </c>
      <c r="I21" s="531">
        <v>362701.92499999999</v>
      </c>
      <c r="J21" s="532">
        <v>59166.525999999998</v>
      </c>
      <c r="K21" s="492"/>
      <c r="L21" s="529" t="s">
        <v>46</v>
      </c>
      <c r="M21" s="530">
        <v>1345.5630000000001</v>
      </c>
      <c r="N21" s="531">
        <v>6135.8760000000002</v>
      </c>
      <c r="O21" s="530">
        <v>1915.595</v>
      </c>
      <c r="P21" s="533" t="s">
        <v>49</v>
      </c>
      <c r="Q21" s="530">
        <v>1756.827</v>
      </c>
      <c r="R21" s="531">
        <v>8209.0220000000008</v>
      </c>
      <c r="S21" s="532">
        <v>972.56299999999999</v>
      </c>
    </row>
    <row r="22" spans="2:19" ht="14">
      <c r="B22" s="489"/>
      <c r="C22" s="529" t="s">
        <v>63</v>
      </c>
      <c r="D22" s="530">
        <v>60662.127999999997</v>
      </c>
      <c r="E22" s="531">
        <v>277048.734</v>
      </c>
      <c r="F22" s="532">
        <v>35937.885999999999</v>
      </c>
      <c r="G22" s="533" t="s">
        <v>50</v>
      </c>
      <c r="H22" s="530">
        <v>76559.736000000004</v>
      </c>
      <c r="I22" s="531">
        <v>357259.95500000002</v>
      </c>
      <c r="J22" s="532">
        <v>29363.251</v>
      </c>
      <c r="K22" s="492"/>
      <c r="L22" s="529" t="s">
        <v>45</v>
      </c>
      <c r="M22" s="530">
        <v>1081.2260000000001</v>
      </c>
      <c r="N22" s="531">
        <v>4948.1480000000001</v>
      </c>
      <c r="O22" s="530">
        <v>768.91700000000003</v>
      </c>
      <c r="P22" s="533" t="s">
        <v>46</v>
      </c>
      <c r="Q22" s="530">
        <v>1268.153</v>
      </c>
      <c r="R22" s="531">
        <v>5841.4489999999996</v>
      </c>
      <c r="S22" s="532">
        <v>1154.5409999999999</v>
      </c>
    </row>
    <row r="23" spans="2:19" ht="14">
      <c r="B23" s="489"/>
      <c r="C23" s="529" t="s">
        <v>48</v>
      </c>
      <c r="D23" s="530">
        <v>58740.391000000003</v>
      </c>
      <c r="E23" s="531">
        <v>268149.57699999999</v>
      </c>
      <c r="F23" s="532">
        <v>34580.928</v>
      </c>
      <c r="G23" s="533" t="s">
        <v>51</v>
      </c>
      <c r="H23" s="530">
        <v>76008.975000000006</v>
      </c>
      <c r="I23" s="531">
        <v>354843.20500000002</v>
      </c>
      <c r="J23" s="532">
        <v>26182.037</v>
      </c>
      <c r="K23" s="492"/>
      <c r="L23" s="529" t="s">
        <v>208</v>
      </c>
      <c r="M23" s="530">
        <v>1009.072</v>
      </c>
      <c r="N23" s="531">
        <v>4598.92</v>
      </c>
      <c r="O23" s="530">
        <v>415.58699999999999</v>
      </c>
      <c r="P23" s="533" t="s">
        <v>42</v>
      </c>
      <c r="Q23" s="530">
        <v>1138.393</v>
      </c>
      <c r="R23" s="531">
        <v>5288.4669999999996</v>
      </c>
      <c r="S23" s="532">
        <v>440.14100000000002</v>
      </c>
    </row>
    <row r="24" spans="2:19" ht="14">
      <c r="B24" s="489"/>
      <c r="C24" s="529" t="s">
        <v>143</v>
      </c>
      <c r="D24" s="530">
        <v>49684.228000000003</v>
      </c>
      <c r="E24" s="531">
        <v>227487.77299999999</v>
      </c>
      <c r="F24" s="532">
        <v>54749.529000000002</v>
      </c>
      <c r="G24" s="533" t="s">
        <v>63</v>
      </c>
      <c r="H24" s="530">
        <v>67474.195000000007</v>
      </c>
      <c r="I24" s="531">
        <v>314590.88400000002</v>
      </c>
      <c r="J24" s="532">
        <v>26666.018</v>
      </c>
      <c r="K24" s="492"/>
      <c r="L24" s="529" t="s">
        <v>66</v>
      </c>
      <c r="M24" s="530">
        <v>560.74300000000005</v>
      </c>
      <c r="N24" s="531">
        <v>2570.759</v>
      </c>
      <c r="O24" s="530">
        <v>552.67100000000005</v>
      </c>
      <c r="P24" s="533" t="s">
        <v>48</v>
      </c>
      <c r="Q24" s="530">
        <v>680.85599999999999</v>
      </c>
      <c r="R24" s="531">
        <v>3182.261</v>
      </c>
      <c r="S24" s="532">
        <v>533.46400000000006</v>
      </c>
    </row>
    <row r="25" spans="2:19" ht="14">
      <c r="B25" s="489"/>
      <c r="C25" s="529" t="s">
        <v>44</v>
      </c>
      <c r="D25" s="530">
        <v>37718.966999999997</v>
      </c>
      <c r="E25" s="531">
        <v>172310.06599999999</v>
      </c>
      <c r="F25" s="532">
        <v>14535.290999999999</v>
      </c>
      <c r="G25" s="533" t="s">
        <v>47</v>
      </c>
      <c r="H25" s="530">
        <v>58105.036</v>
      </c>
      <c r="I25" s="531">
        <v>273195.87800000003</v>
      </c>
      <c r="J25" s="532">
        <v>17391.032999999999</v>
      </c>
      <c r="K25" s="492"/>
      <c r="L25" s="529" t="s">
        <v>41</v>
      </c>
      <c r="M25" s="534">
        <v>528.92499999999995</v>
      </c>
      <c r="N25" s="535">
        <v>2410.3090000000002</v>
      </c>
      <c r="O25" s="530">
        <v>626.32299999999998</v>
      </c>
      <c r="P25" s="533" t="s">
        <v>41</v>
      </c>
      <c r="Q25" s="530">
        <v>632.03499999999997</v>
      </c>
      <c r="R25" s="531">
        <v>2918.5419999999999</v>
      </c>
      <c r="S25" s="532">
        <v>419.45400000000001</v>
      </c>
    </row>
    <row r="26" spans="2:19" ht="15" thickBot="1">
      <c r="B26" s="489"/>
      <c r="C26" s="536" t="s">
        <v>53</v>
      </c>
      <c r="D26" s="537">
        <v>36000.186000000002</v>
      </c>
      <c r="E26" s="538">
        <v>164460.943</v>
      </c>
      <c r="F26" s="539">
        <v>98842.490999999995</v>
      </c>
      <c r="G26" s="540" t="s">
        <v>44</v>
      </c>
      <c r="H26" s="537">
        <v>53421.432999999997</v>
      </c>
      <c r="I26" s="538">
        <v>249674.07500000001</v>
      </c>
      <c r="J26" s="539">
        <v>16048.561</v>
      </c>
      <c r="K26" s="492"/>
      <c r="L26" s="541" t="s">
        <v>222</v>
      </c>
      <c r="M26" s="537">
        <v>514.89499999999998</v>
      </c>
      <c r="N26" s="538">
        <v>2357.65</v>
      </c>
      <c r="O26" s="537">
        <v>560.45299999999997</v>
      </c>
      <c r="P26" s="540" t="s">
        <v>228</v>
      </c>
      <c r="Q26" s="537">
        <v>525.81299999999999</v>
      </c>
      <c r="R26" s="538">
        <v>2466.6039999999998</v>
      </c>
      <c r="S26" s="539">
        <v>141.441</v>
      </c>
    </row>
    <row r="27" spans="2:19" ht="14">
      <c r="B27" s="489"/>
      <c r="C27" s="542" t="s">
        <v>65</v>
      </c>
      <c r="D27" s="492"/>
      <c r="E27" s="492"/>
      <c r="F27" s="492"/>
      <c r="G27" s="492"/>
      <c r="H27" s="492"/>
      <c r="I27" s="492"/>
      <c r="J27" s="492"/>
      <c r="K27" s="492"/>
      <c r="L27" s="542" t="s">
        <v>65</v>
      </c>
      <c r="M27" s="492"/>
      <c r="N27" s="492"/>
      <c r="O27" s="492"/>
      <c r="P27" s="490"/>
      <c r="Q27" s="490"/>
      <c r="R27" s="490"/>
      <c r="S27" s="492"/>
    </row>
    <row r="28" spans="2:19" ht="14">
      <c r="B28" s="489"/>
      <c r="C28" s="492"/>
      <c r="D28" s="492"/>
      <c r="E28" s="492"/>
      <c r="F28" s="492"/>
      <c r="G28" s="492"/>
      <c r="H28" s="492"/>
      <c r="I28" s="492"/>
      <c r="J28" s="492"/>
      <c r="K28" s="492"/>
      <c r="L28" s="542"/>
      <c r="M28" s="492"/>
      <c r="N28" s="492"/>
      <c r="O28" s="492"/>
      <c r="P28" s="490"/>
      <c r="Q28" s="490"/>
      <c r="R28" s="490"/>
      <c r="S28" s="492"/>
    </row>
    <row r="29" spans="2:19" ht="14">
      <c r="B29" s="489"/>
      <c r="C29" s="492"/>
      <c r="D29" s="492"/>
      <c r="E29" s="492"/>
      <c r="F29" s="492"/>
      <c r="G29" s="492"/>
      <c r="H29" s="492"/>
      <c r="I29" s="492"/>
      <c r="J29" s="492"/>
      <c r="K29" s="492"/>
      <c r="L29" s="542"/>
      <c r="M29" s="492"/>
      <c r="N29" s="492"/>
      <c r="O29" s="492"/>
      <c r="P29" s="490"/>
      <c r="Q29" s="490"/>
      <c r="R29" s="490"/>
      <c r="S29" s="492"/>
    </row>
    <row r="30" spans="2:19" ht="15.5">
      <c r="B30" s="489"/>
      <c r="C30" s="543" t="s">
        <v>60</v>
      </c>
      <c r="D30" s="543"/>
      <c r="E30" s="543"/>
      <c r="F30" s="543"/>
      <c r="G30" s="543"/>
      <c r="H30" s="543"/>
      <c r="I30" s="544"/>
      <c r="J30" s="545"/>
      <c r="K30" s="546"/>
      <c r="L30" s="543" t="s">
        <v>60</v>
      </c>
      <c r="M30" s="543"/>
      <c r="N30" s="490"/>
      <c r="O30" s="490"/>
      <c r="P30" s="490"/>
      <c r="Q30" s="490"/>
      <c r="R30" s="490"/>
      <c r="S30" s="492"/>
    </row>
    <row r="31" spans="2:19" ht="16" thickBot="1">
      <c r="B31" s="489"/>
      <c r="C31" s="547" t="s">
        <v>58</v>
      </c>
      <c r="D31" s="545"/>
      <c r="E31" s="545"/>
      <c r="F31" s="545"/>
      <c r="G31" s="545"/>
      <c r="H31" s="545"/>
      <c r="I31" s="545"/>
      <c r="J31" s="545"/>
      <c r="K31" s="546"/>
      <c r="L31" s="547" t="s">
        <v>58</v>
      </c>
      <c r="M31" s="545"/>
      <c r="N31" s="493"/>
      <c r="O31" s="493"/>
      <c r="P31" s="493"/>
      <c r="Q31" s="493"/>
      <c r="R31" s="493"/>
      <c r="S31" s="492"/>
    </row>
    <row r="32" spans="2:19" ht="14.5" thickBot="1">
      <c r="B32" s="489"/>
      <c r="C32" s="495" t="s">
        <v>55</v>
      </c>
      <c r="D32" s="495"/>
      <c r="E32" s="496"/>
      <c r="F32" s="496"/>
      <c r="G32" s="496"/>
      <c r="H32" s="496"/>
      <c r="I32" s="496"/>
      <c r="J32" s="497"/>
      <c r="K32" s="492"/>
      <c r="L32" s="495" t="s">
        <v>56</v>
      </c>
      <c r="M32" s="496"/>
      <c r="N32" s="496"/>
      <c r="O32" s="496"/>
      <c r="P32" s="496"/>
      <c r="Q32" s="496"/>
      <c r="R32" s="496"/>
      <c r="S32" s="497"/>
    </row>
    <row r="33" spans="2:19" ht="14.5" thickBot="1">
      <c r="B33" s="489"/>
      <c r="C33" s="498" t="s">
        <v>244</v>
      </c>
      <c r="D33" s="499"/>
      <c r="E33" s="500"/>
      <c r="F33" s="501"/>
      <c r="G33" s="498"/>
      <c r="H33" s="499" t="s">
        <v>243</v>
      </c>
      <c r="I33" s="502"/>
      <c r="J33" s="501"/>
      <c r="K33" s="492"/>
      <c r="L33" s="498" t="s">
        <v>244</v>
      </c>
      <c r="M33" s="499"/>
      <c r="N33" s="500"/>
      <c r="O33" s="501"/>
      <c r="P33" s="498"/>
      <c r="Q33" s="499" t="s">
        <v>243</v>
      </c>
      <c r="R33" s="502"/>
      <c r="S33" s="501"/>
    </row>
    <row r="34" spans="2:19" ht="42.5" thickBot="1">
      <c r="B34" s="489"/>
      <c r="C34" s="548" t="s">
        <v>36</v>
      </c>
      <c r="D34" s="549" t="s">
        <v>37</v>
      </c>
      <c r="E34" s="550" t="s">
        <v>59</v>
      </c>
      <c r="F34" s="551" t="s">
        <v>38</v>
      </c>
      <c r="G34" s="548" t="s">
        <v>36</v>
      </c>
      <c r="H34" s="549" t="s">
        <v>37</v>
      </c>
      <c r="I34" s="550" t="s">
        <v>59</v>
      </c>
      <c r="J34" s="552" t="s">
        <v>38</v>
      </c>
      <c r="K34" s="492"/>
      <c r="L34" s="553" t="s">
        <v>36</v>
      </c>
      <c r="M34" s="554" t="s">
        <v>37</v>
      </c>
      <c r="N34" s="555" t="s">
        <v>59</v>
      </c>
      <c r="O34" s="552" t="s">
        <v>38</v>
      </c>
      <c r="P34" s="553" t="s">
        <v>36</v>
      </c>
      <c r="Q34" s="554" t="s">
        <v>37</v>
      </c>
      <c r="R34" s="555" t="s">
        <v>59</v>
      </c>
      <c r="S34" s="552" t="s">
        <v>38</v>
      </c>
    </row>
    <row r="35" spans="2:19" ht="14.5" thickBot="1">
      <c r="B35" s="489"/>
      <c r="C35" s="511" t="s">
        <v>39</v>
      </c>
      <c r="D35" s="556">
        <v>70462.525999999998</v>
      </c>
      <c r="E35" s="557">
        <v>321870.18900000001</v>
      </c>
      <c r="F35" s="558">
        <v>37682.184999999998</v>
      </c>
      <c r="G35" s="511" t="s">
        <v>39</v>
      </c>
      <c r="H35" s="512">
        <v>73516.343999999997</v>
      </c>
      <c r="I35" s="559">
        <v>343124.33899999998</v>
      </c>
      <c r="J35" s="560">
        <v>31039.588</v>
      </c>
      <c r="K35" s="492"/>
      <c r="L35" s="515" t="s">
        <v>39</v>
      </c>
      <c r="M35" s="561">
        <v>163922.14499999999</v>
      </c>
      <c r="N35" s="562">
        <v>748123.49699999997</v>
      </c>
      <c r="O35" s="563">
        <v>129429.194</v>
      </c>
      <c r="P35" s="564" t="s">
        <v>39</v>
      </c>
      <c r="Q35" s="561">
        <v>234714.49</v>
      </c>
      <c r="R35" s="562">
        <v>1098990.662</v>
      </c>
      <c r="S35" s="565">
        <v>164238.50399999999</v>
      </c>
    </row>
    <row r="36" spans="2:19" ht="14">
      <c r="B36" s="489"/>
      <c r="C36" s="566" t="s">
        <v>40</v>
      </c>
      <c r="D36" s="567">
        <v>45755.303</v>
      </c>
      <c r="E36" s="568">
        <v>209070.78</v>
      </c>
      <c r="F36" s="569">
        <v>30478.522000000001</v>
      </c>
      <c r="G36" s="570" t="s">
        <v>40</v>
      </c>
      <c r="H36" s="571">
        <v>46175.207000000002</v>
      </c>
      <c r="I36" s="572">
        <v>214976.63800000001</v>
      </c>
      <c r="J36" s="573">
        <v>26286.429</v>
      </c>
      <c r="K36" s="492"/>
      <c r="L36" s="574" t="s">
        <v>70</v>
      </c>
      <c r="M36" s="575">
        <v>38279.593999999997</v>
      </c>
      <c r="N36" s="576">
        <v>174669.834</v>
      </c>
      <c r="O36" s="577">
        <v>32324.684000000001</v>
      </c>
      <c r="P36" s="574" t="s">
        <v>70</v>
      </c>
      <c r="Q36" s="578">
        <v>42843.616000000002</v>
      </c>
      <c r="R36" s="579">
        <v>200314.198</v>
      </c>
      <c r="S36" s="523">
        <v>29131.391</v>
      </c>
    </row>
    <row r="37" spans="2:19" ht="14">
      <c r="B37" s="489"/>
      <c r="C37" s="580" t="s">
        <v>53</v>
      </c>
      <c r="D37" s="581">
        <v>12184.254999999999</v>
      </c>
      <c r="E37" s="582">
        <v>55639.720999999998</v>
      </c>
      <c r="F37" s="583">
        <v>1534.5060000000001</v>
      </c>
      <c r="G37" s="584" t="s">
        <v>48</v>
      </c>
      <c r="H37" s="578">
        <v>9527.2630000000008</v>
      </c>
      <c r="I37" s="585">
        <v>44658.288999999997</v>
      </c>
      <c r="J37" s="586">
        <v>1681.0550000000001</v>
      </c>
      <c r="K37" s="492"/>
      <c r="L37" s="587" t="s">
        <v>40</v>
      </c>
      <c r="M37" s="588">
        <v>29541.84</v>
      </c>
      <c r="N37" s="589">
        <v>134795.973</v>
      </c>
      <c r="O37" s="590">
        <v>14457.107</v>
      </c>
      <c r="P37" s="587" t="s">
        <v>42</v>
      </c>
      <c r="Q37" s="591">
        <v>31341.131000000001</v>
      </c>
      <c r="R37" s="592">
        <v>146992.79500000001</v>
      </c>
      <c r="S37" s="532">
        <v>25869.072</v>
      </c>
    </row>
    <row r="38" spans="2:19" ht="14">
      <c r="B38" s="489"/>
      <c r="C38" s="580" t="s">
        <v>48</v>
      </c>
      <c r="D38" s="581">
        <v>4881.0510000000004</v>
      </c>
      <c r="E38" s="582">
        <v>22365.228999999999</v>
      </c>
      <c r="F38" s="583">
        <v>1078.954</v>
      </c>
      <c r="G38" s="587" t="s">
        <v>53</v>
      </c>
      <c r="H38" s="591">
        <v>9476.1929999999993</v>
      </c>
      <c r="I38" s="593">
        <v>44370.285000000003</v>
      </c>
      <c r="J38" s="594">
        <v>987.74800000000005</v>
      </c>
      <c r="K38" s="492"/>
      <c r="L38" s="587" t="s">
        <v>50</v>
      </c>
      <c r="M38" s="588">
        <v>22711.599999999999</v>
      </c>
      <c r="N38" s="589">
        <v>103706.68</v>
      </c>
      <c r="O38" s="590">
        <v>23150.655999999999</v>
      </c>
      <c r="P38" s="587" t="s">
        <v>50</v>
      </c>
      <c r="Q38" s="591">
        <v>30562.059000000001</v>
      </c>
      <c r="R38" s="592">
        <v>142907.64799999999</v>
      </c>
      <c r="S38" s="532">
        <v>22415.202000000001</v>
      </c>
    </row>
    <row r="39" spans="2:19" ht="14">
      <c r="B39" s="489"/>
      <c r="C39" s="580" t="s">
        <v>70</v>
      </c>
      <c r="D39" s="581">
        <v>3723.4960000000001</v>
      </c>
      <c r="E39" s="582">
        <v>16948.530999999999</v>
      </c>
      <c r="F39" s="583">
        <v>3828.9760000000001</v>
      </c>
      <c r="G39" s="587" t="s">
        <v>50</v>
      </c>
      <c r="H39" s="591">
        <v>2166.7040000000002</v>
      </c>
      <c r="I39" s="593">
        <v>10117.602000000001</v>
      </c>
      <c r="J39" s="594">
        <v>129.202</v>
      </c>
      <c r="K39" s="492"/>
      <c r="L39" s="587" t="s">
        <v>42</v>
      </c>
      <c r="M39" s="588">
        <v>18332.203000000001</v>
      </c>
      <c r="N39" s="589">
        <v>83629.001000000004</v>
      </c>
      <c r="O39" s="590">
        <v>17656.438999999998</v>
      </c>
      <c r="P39" s="587" t="s">
        <v>40</v>
      </c>
      <c r="Q39" s="591">
        <v>28664.171999999999</v>
      </c>
      <c r="R39" s="592">
        <v>133718.08499999999</v>
      </c>
      <c r="S39" s="532">
        <v>15653.723</v>
      </c>
    </row>
    <row r="40" spans="2:19" ht="14">
      <c r="B40" s="489"/>
      <c r="C40" s="580" t="s">
        <v>67</v>
      </c>
      <c r="D40" s="581">
        <v>1351.741</v>
      </c>
      <c r="E40" s="582">
        <v>6149.19</v>
      </c>
      <c r="F40" s="583">
        <v>461.29300000000001</v>
      </c>
      <c r="G40" s="587" t="s">
        <v>209</v>
      </c>
      <c r="H40" s="591">
        <v>1981.2360000000001</v>
      </c>
      <c r="I40" s="593">
        <v>9273.6209999999992</v>
      </c>
      <c r="J40" s="594">
        <v>176.32</v>
      </c>
      <c r="K40" s="492"/>
      <c r="L40" s="587" t="s">
        <v>45</v>
      </c>
      <c r="M40" s="588">
        <v>10645.725</v>
      </c>
      <c r="N40" s="589">
        <v>48697.156999999999</v>
      </c>
      <c r="O40" s="590">
        <v>17856.839</v>
      </c>
      <c r="P40" s="587" t="s">
        <v>48</v>
      </c>
      <c r="Q40" s="591">
        <v>22642.907999999999</v>
      </c>
      <c r="R40" s="592">
        <v>106553.594</v>
      </c>
      <c r="S40" s="532">
        <v>26434.584999999999</v>
      </c>
    </row>
    <row r="41" spans="2:19" ht="14">
      <c r="B41" s="489"/>
      <c r="C41" s="580" t="s">
        <v>45</v>
      </c>
      <c r="D41" s="581">
        <v>942.71699999999998</v>
      </c>
      <c r="E41" s="582">
        <v>4287.442</v>
      </c>
      <c r="F41" s="583">
        <v>136.904</v>
      </c>
      <c r="G41" s="587" t="s">
        <v>70</v>
      </c>
      <c r="H41" s="591">
        <v>1278.6769999999999</v>
      </c>
      <c r="I41" s="593">
        <v>5995.8680000000004</v>
      </c>
      <c r="J41" s="594">
        <v>1426.7270000000001</v>
      </c>
      <c r="K41" s="492"/>
      <c r="L41" s="587" t="s">
        <v>47</v>
      </c>
      <c r="M41" s="588">
        <v>10543.848</v>
      </c>
      <c r="N41" s="589">
        <v>48100.616999999998</v>
      </c>
      <c r="O41" s="590">
        <v>1276.511</v>
      </c>
      <c r="P41" s="587" t="s">
        <v>45</v>
      </c>
      <c r="Q41" s="591">
        <v>20266.057000000001</v>
      </c>
      <c r="R41" s="592">
        <v>94797.394</v>
      </c>
      <c r="S41" s="532">
        <v>22865.466</v>
      </c>
    </row>
    <row r="42" spans="2:19" ht="14">
      <c r="B42" s="489"/>
      <c r="C42" s="580" t="s">
        <v>63</v>
      </c>
      <c r="D42" s="595">
        <v>595.87800000000004</v>
      </c>
      <c r="E42" s="596">
        <v>2724.5770000000002</v>
      </c>
      <c r="F42" s="597">
        <v>71.47</v>
      </c>
      <c r="G42" s="598" t="s">
        <v>67</v>
      </c>
      <c r="H42" s="599">
        <v>858.50199999999995</v>
      </c>
      <c r="I42" s="600">
        <v>4047.39</v>
      </c>
      <c r="J42" s="601">
        <v>241.19</v>
      </c>
      <c r="K42" s="492"/>
      <c r="L42" s="587" t="s">
        <v>43</v>
      </c>
      <c r="M42" s="588">
        <v>10271.856</v>
      </c>
      <c r="N42" s="589">
        <v>46907.815999999999</v>
      </c>
      <c r="O42" s="590">
        <v>3250.0210000000002</v>
      </c>
      <c r="P42" s="587" t="s">
        <v>47</v>
      </c>
      <c r="Q42" s="591">
        <v>16234.938</v>
      </c>
      <c r="R42" s="592">
        <v>76075.486999999994</v>
      </c>
      <c r="S42" s="532">
        <v>1603.482</v>
      </c>
    </row>
    <row r="43" spans="2:19" ht="14">
      <c r="B43" s="489"/>
      <c r="C43" s="580" t="s">
        <v>50</v>
      </c>
      <c r="D43" s="581">
        <v>592.24</v>
      </c>
      <c r="E43" s="582">
        <v>2697.364</v>
      </c>
      <c r="F43" s="583">
        <v>68.051000000000002</v>
      </c>
      <c r="G43" s="587" t="s">
        <v>43</v>
      </c>
      <c r="H43" s="591">
        <v>769.05600000000004</v>
      </c>
      <c r="I43" s="602">
        <v>3656.4830000000002</v>
      </c>
      <c r="J43" s="594">
        <v>30.905999999999999</v>
      </c>
      <c r="K43" s="492"/>
      <c r="L43" s="587" t="s">
        <v>41</v>
      </c>
      <c r="M43" s="588">
        <v>6614.8159999999998</v>
      </c>
      <c r="N43" s="589">
        <v>30178.023000000001</v>
      </c>
      <c r="O43" s="590">
        <v>336.44099999999997</v>
      </c>
      <c r="P43" s="587" t="s">
        <v>44</v>
      </c>
      <c r="Q43" s="591">
        <v>14482.576999999999</v>
      </c>
      <c r="R43" s="592">
        <v>68417.394</v>
      </c>
      <c r="S43" s="532">
        <v>6116.4679999999998</v>
      </c>
    </row>
    <row r="44" spans="2:19" ht="14">
      <c r="B44" s="489"/>
      <c r="C44" s="580" t="s">
        <v>42</v>
      </c>
      <c r="D44" s="581">
        <v>347.50599999999997</v>
      </c>
      <c r="E44" s="582">
        <v>1585.7639999999999</v>
      </c>
      <c r="F44" s="583">
        <v>16.978999999999999</v>
      </c>
      <c r="G44" s="587" t="s">
        <v>42</v>
      </c>
      <c r="H44" s="591">
        <v>347.71600000000001</v>
      </c>
      <c r="I44" s="602">
        <v>1627.386</v>
      </c>
      <c r="J44" s="594">
        <v>24.138000000000002</v>
      </c>
      <c r="K44" s="492"/>
      <c r="L44" s="587" t="s">
        <v>48</v>
      </c>
      <c r="M44" s="588">
        <v>6107.4560000000001</v>
      </c>
      <c r="N44" s="589">
        <v>27781.273000000001</v>
      </c>
      <c r="O44" s="590">
        <v>8462.9470000000001</v>
      </c>
      <c r="P44" s="587" t="s">
        <v>41</v>
      </c>
      <c r="Q44" s="591">
        <v>10452.921</v>
      </c>
      <c r="R44" s="592">
        <v>48663.963000000003</v>
      </c>
      <c r="S44" s="532">
        <v>119.756</v>
      </c>
    </row>
    <row r="45" spans="2:19" ht="14">
      <c r="B45" s="489"/>
      <c r="C45" s="580" t="s">
        <v>209</v>
      </c>
      <c r="D45" s="581">
        <v>29.53</v>
      </c>
      <c r="E45" s="582">
        <v>135.232</v>
      </c>
      <c r="F45" s="583">
        <v>0.98499999999999999</v>
      </c>
      <c r="G45" s="587" t="s">
        <v>212</v>
      </c>
      <c r="H45" s="591">
        <v>245.989</v>
      </c>
      <c r="I45" s="602">
        <v>1162.7090000000001</v>
      </c>
      <c r="J45" s="594">
        <v>7.0220000000000002</v>
      </c>
      <c r="K45" s="492"/>
      <c r="L45" s="603" t="s">
        <v>44</v>
      </c>
      <c r="M45" s="581">
        <v>4921.4859999999999</v>
      </c>
      <c r="N45" s="604">
        <v>22508.923999999999</v>
      </c>
      <c r="O45" s="583">
        <v>330.13600000000002</v>
      </c>
      <c r="P45" s="587" t="s">
        <v>43</v>
      </c>
      <c r="Q45" s="591">
        <v>6550.9409999999998</v>
      </c>
      <c r="R45" s="592">
        <v>30613.065999999999</v>
      </c>
      <c r="S45" s="532">
        <v>2253.9430000000002</v>
      </c>
    </row>
    <row r="46" spans="2:19" ht="14">
      <c r="B46" s="489"/>
      <c r="C46" s="580" t="s">
        <v>44</v>
      </c>
      <c r="D46" s="581">
        <v>26.032</v>
      </c>
      <c r="E46" s="582">
        <v>118.389</v>
      </c>
      <c r="F46" s="583">
        <v>1.105</v>
      </c>
      <c r="G46" s="587" t="s">
        <v>51</v>
      </c>
      <c r="H46" s="591">
        <v>194.88</v>
      </c>
      <c r="I46" s="602">
        <v>919.447</v>
      </c>
      <c r="J46" s="594">
        <v>23.7</v>
      </c>
      <c r="K46" s="492"/>
      <c r="L46" s="580" t="s">
        <v>46</v>
      </c>
      <c r="M46" s="581">
        <v>1755.829</v>
      </c>
      <c r="N46" s="604">
        <v>8008.5389999999998</v>
      </c>
      <c r="O46" s="583">
        <v>857.72</v>
      </c>
      <c r="P46" s="587" t="s">
        <v>49</v>
      </c>
      <c r="Q46" s="591">
        <v>2884.7469999999998</v>
      </c>
      <c r="R46" s="592">
        <v>13407.710999999999</v>
      </c>
      <c r="S46" s="532">
        <v>1014.888</v>
      </c>
    </row>
    <row r="47" spans="2:19" ht="14">
      <c r="B47" s="489"/>
      <c r="C47" s="603" t="s">
        <v>43</v>
      </c>
      <c r="D47" s="595">
        <v>17.407</v>
      </c>
      <c r="E47" s="596">
        <v>78.326999999999998</v>
      </c>
      <c r="F47" s="597">
        <v>0.61799999999999999</v>
      </c>
      <c r="G47" s="598" t="s">
        <v>45</v>
      </c>
      <c r="H47" s="599">
        <v>181.864</v>
      </c>
      <c r="I47" s="605">
        <v>856.36</v>
      </c>
      <c r="J47" s="601">
        <v>10.872999999999999</v>
      </c>
      <c r="K47" s="492"/>
      <c r="L47" s="580" t="s">
        <v>66</v>
      </c>
      <c r="M47" s="581">
        <v>1088.248</v>
      </c>
      <c r="N47" s="604">
        <v>4958.5110000000004</v>
      </c>
      <c r="O47" s="583">
        <v>2898.819</v>
      </c>
      <c r="P47" s="587" t="s">
        <v>212</v>
      </c>
      <c r="Q47" s="591">
        <v>1887.69</v>
      </c>
      <c r="R47" s="592">
        <v>8793.8850000000002</v>
      </c>
      <c r="S47" s="532">
        <v>1801.566</v>
      </c>
    </row>
    <row r="48" spans="2:19" ht="14">
      <c r="B48" s="489"/>
      <c r="C48" s="580" t="s">
        <v>223</v>
      </c>
      <c r="D48" s="581">
        <v>15.113</v>
      </c>
      <c r="E48" s="582">
        <v>68.471000000000004</v>
      </c>
      <c r="F48" s="583">
        <v>3.75</v>
      </c>
      <c r="G48" s="587" t="s">
        <v>245</v>
      </c>
      <c r="H48" s="591">
        <v>108.94199999999999</v>
      </c>
      <c r="I48" s="602">
        <v>511.56700000000001</v>
      </c>
      <c r="J48" s="606">
        <v>5.4080000000000004</v>
      </c>
      <c r="K48" s="492"/>
      <c r="L48" s="580" t="s">
        <v>212</v>
      </c>
      <c r="M48" s="581">
        <v>1020.669</v>
      </c>
      <c r="N48" s="604">
        <v>4657.5290000000005</v>
      </c>
      <c r="O48" s="583">
        <v>1425.0530000000001</v>
      </c>
      <c r="P48" s="587" t="s">
        <v>46</v>
      </c>
      <c r="Q48" s="591">
        <v>1696.6020000000001</v>
      </c>
      <c r="R48" s="592">
        <v>7950.4650000000001</v>
      </c>
      <c r="S48" s="532">
        <v>654.79700000000003</v>
      </c>
    </row>
    <row r="49" spans="2:19" ht="14.5" thickBot="1">
      <c r="B49" s="489"/>
      <c r="C49" s="607" t="s">
        <v>46</v>
      </c>
      <c r="D49" s="608">
        <v>0.17699999999999999</v>
      </c>
      <c r="E49" s="609">
        <v>0.81200000000000006</v>
      </c>
      <c r="F49" s="610">
        <v>2.7E-2</v>
      </c>
      <c r="G49" s="611" t="s">
        <v>246</v>
      </c>
      <c r="H49" s="612">
        <v>58.274999999999999</v>
      </c>
      <c r="I49" s="613">
        <v>271.50299999999999</v>
      </c>
      <c r="J49" s="614">
        <v>0.375</v>
      </c>
      <c r="K49" s="492"/>
      <c r="L49" s="607" t="s">
        <v>67</v>
      </c>
      <c r="M49" s="615">
        <v>785.48500000000001</v>
      </c>
      <c r="N49" s="616">
        <v>3586.5250000000001</v>
      </c>
      <c r="O49" s="617">
        <v>3147.817</v>
      </c>
      <c r="P49" s="611" t="s">
        <v>51</v>
      </c>
      <c r="Q49" s="618">
        <v>1163.4659999999999</v>
      </c>
      <c r="R49" s="619">
        <v>5447.7430000000004</v>
      </c>
      <c r="S49" s="539">
        <v>1650.22</v>
      </c>
    </row>
    <row r="50" spans="2:19" ht="14">
      <c r="B50" s="489"/>
      <c r="C50" s="542" t="s">
        <v>65</v>
      </c>
      <c r="D50" s="492"/>
      <c r="E50" s="492"/>
      <c r="F50" s="492"/>
      <c r="G50" s="492"/>
      <c r="H50" s="492"/>
      <c r="I50" s="492"/>
      <c r="J50" s="492"/>
      <c r="K50" s="492"/>
      <c r="L50" s="542" t="s">
        <v>65</v>
      </c>
      <c r="M50" s="492"/>
      <c r="N50" s="492"/>
      <c r="O50" s="492"/>
      <c r="P50" s="492"/>
      <c r="Q50" s="492"/>
      <c r="R50" s="492"/>
      <c r="S50" s="49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W19" sqref="W19"/>
    </sheetView>
  </sheetViews>
  <sheetFormatPr defaultRowHeight="12.5"/>
  <cols>
    <col min="1" max="1" width="13.7265625" customWidth="1"/>
    <col min="2" max="2" width="12.54296875" customWidth="1"/>
    <col min="10" max="10" width="12.1796875" customWidth="1"/>
    <col min="11" max="11" width="11.7265625" customWidth="1"/>
    <col min="14" max="14" width="11.7265625" customWidth="1"/>
    <col min="15" max="15" width="10.54296875" customWidth="1"/>
    <col min="20" max="20" width="11.1796875" customWidth="1"/>
    <col min="21" max="21" width="10.453125" customWidth="1"/>
    <col min="22" max="22" width="11.1796875" customWidth="1"/>
    <col min="23" max="23" width="9.81640625" customWidth="1"/>
    <col min="27" max="27" width="12.81640625" customWidth="1"/>
    <col min="28" max="28" width="11.81640625" customWidth="1"/>
    <col min="30" max="30" width="14.26953125" customWidth="1"/>
    <col min="31" max="31" width="14" customWidth="1"/>
    <col min="32" max="32" width="14.1796875" customWidth="1"/>
    <col min="33" max="33" width="12.7265625" customWidth="1"/>
    <col min="34" max="34" width="13.26953125" customWidth="1"/>
    <col min="35" max="36" width="12.1796875" customWidth="1"/>
    <col min="37" max="37" width="13.54296875" customWidth="1"/>
    <col min="38" max="38" width="13.453125" customWidth="1"/>
    <col min="39" max="39" width="10.1796875" customWidth="1"/>
  </cols>
  <sheetData>
    <row r="1" spans="1:45" ht="20.5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5">
      <c r="A2" s="711" t="s">
        <v>213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3"/>
      <c r="O2" s="5"/>
      <c r="P2" s="5"/>
      <c r="Q2" s="5"/>
      <c r="R2" s="5"/>
      <c r="S2" s="5"/>
    </row>
    <row r="3" spans="1:45" ht="21" customHeight="1" thickBot="1">
      <c r="A3" s="200"/>
      <c r="B3" s="201"/>
      <c r="C3" s="202" t="s">
        <v>163</v>
      </c>
      <c r="D3" s="202" t="s">
        <v>164</v>
      </c>
      <c r="E3" s="202" t="s">
        <v>165</v>
      </c>
      <c r="F3" s="202" t="s">
        <v>166</v>
      </c>
      <c r="G3" s="202" t="s">
        <v>167</v>
      </c>
      <c r="H3" s="202" t="s">
        <v>168</v>
      </c>
      <c r="I3" s="202" t="s">
        <v>169</v>
      </c>
      <c r="J3" s="202" t="s">
        <v>170</v>
      </c>
      <c r="K3" s="202" t="s">
        <v>171</v>
      </c>
      <c r="L3" s="202" t="s">
        <v>172</v>
      </c>
      <c r="M3" s="202" t="s">
        <v>173</v>
      </c>
      <c r="N3" s="203" t="s">
        <v>174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204" t="s">
        <v>82</v>
      </c>
      <c r="B4" s="205" t="s">
        <v>71</v>
      </c>
      <c r="C4" s="467">
        <v>110</v>
      </c>
      <c r="D4" s="206">
        <v>119.81</v>
      </c>
      <c r="E4" s="206">
        <v>125.04</v>
      </c>
      <c r="F4" s="206">
        <v>118.21</v>
      </c>
      <c r="G4" s="206">
        <v>117</v>
      </c>
      <c r="H4" s="206">
        <v>129.28</v>
      </c>
      <c r="I4" s="206">
        <v>132</v>
      </c>
      <c r="J4" s="206">
        <v>130.9</v>
      </c>
      <c r="K4" s="206">
        <v>127.09</v>
      </c>
      <c r="L4" s="206">
        <v>122.37</v>
      </c>
      <c r="M4" s="206">
        <v>127</v>
      </c>
      <c r="N4" s="207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208"/>
      <c r="B5" s="209" t="s">
        <v>74</v>
      </c>
      <c r="C5" s="468">
        <v>176</v>
      </c>
      <c r="D5" s="210">
        <v>178.47</v>
      </c>
      <c r="E5" s="210">
        <v>177.62</v>
      </c>
      <c r="F5" s="210">
        <v>180.74</v>
      </c>
      <c r="G5" s="210">
        <v>182</v>
      </c>
      <c r="H5" s="210">
        <v>185</v>
      </c>
      <c r="I5" s="210">
        <v>178.24</v>
      </c>
      <c r="J5" s="210">
        <v>183.65</v>
      </c>
      <c r="K5" s="210">
        <v>183.79</v>
      </c>
      <c r="L5" s="210">
        <v>181.64</v>
      </c>
      <c r="M5" s="210">
        <v>183</v>
      </c>
      <c r="N5" s="211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212" t="s">
        <v>83</v>
      </c>
      <c r="B6" s="213" t="s">
        <v>71</v>
      </c>
      <c r="C6" s="469">
        <v>124</v>
      </c>
      <c r="D6" s="214">
        <v>131.80000000000001</v>
      </c>
      <c r="E6" s="214">
        <v>133</v>
      </c>
      <c r="F6" s="214">
        <v>125</v>
      </c>
      <c r="G6" s="214">
        <v>129.85</v>
      </c>
      <c r="H6" s="214">
        <v>137.62</v>
      </c>
      <c r="I6" s="214">
        <v>140</v>
      </c>
      <c r="J6" s="214">
        <v>142</v>
      </c>
      <c r="K6" s="214">
        <v>131</v>
      </c>
      <c r="L6" s="214">
        <v>118</v>
      </c>
      <c r="M6" s="214">
        <v>114</v>
      </c>
      <c r="N6" s="215">
        <v>104</v>
      </c>
    </row>
    <row r="7" spans="1:45" ht="16" thickBot="1">
      <c r="A7" s="208"/>
      <c r="B7" s="209" t="s">
        <v>74</v>
      </c>
      <c r="C7" s="468">
        <v>183</v>
      </c>
      <c r="D7" s="210">
        <v>183.32</v>
      </c>
      <c r="E7" s="210">
        <v>185</v>
      </c>
      <c r="F7" s="210">
        <v>185</v>
      </c>
      <c r="G7" s="210">
        <v>186.88</v>
      </c>
      <c r="H7" s="210">
        <v>191</v>
      </c>
      <c r="I7" s="210">
        <v>189</v>
      </c>
      <c r="J7" s="210">
        <v>190</v>
      </c>
      <c r="K7" s="210">
        <v>188</v>
      </c>
      <c r="L7" s="210">
        <v>186</v>
      </c>
      <c r="M7" s="210">
        <v>186</v>
      </c>
      <c r="N7" s="211">
        <v>183</v>
      </c>
    </row>
    <row r="8" spans="1:45" ht="15.5">
      <c r="A8" s="212" t="s">
        <v>111</v>
      </c>
      <c r="B8" s="213" t="s">
        <v>71</v>
      </c>
      <c r="C8" s="469">
        <v>110.82</v>
      </c>
      <c r="D8" s="214">
        <v>126.54</v>
      </c>
      <c r="E8" s="214">
        <v>132</v>
      </c>
      <c r="F8" s="214">
        <v>132</v>
      </c>
      <c r="G8" s="214">
        <v>127.92</v>
      </c>
      <c r="H8" s="214">
        <v>127.92</v>
      </c>
      <c r="I8" s="214">
        <v>133</v>
      </c>
      <c r="J8" s="214">
        <v>127</v>
      </c>
      <c r="K8" s="214">
        <v>122</v>
      </c>
      <c r="L8" s="214">
        <v>110</v>
      </c>
      <c r="M8" s="214">
        <v>119</v>
      </c>
      <c r="N8" s="215">
        <v>127</v>
      </c>
    </row>
    <row r="9" spans="1:45" ht="16" thickBot="1">
      <c r="A9" s="208"/>
      <c r="B9" s="209" t="s">
        <v>74</v>
      </c>
      <c r="C9" s="468">
        <v>184</v>
      </c>
      <c r="D9" s="210">
        <v>184</v>
      </c>
      <c r="E9" s="210">
        <v>185</v>
      </c>
      <c r="F9" s="210">
        <v>190</v>
      </c>
      <c r="G9" s="210">
        <v>192</v>
      </c>
      <c r="H9" s="210">
        <v>194</v>
      </c>
      <c r="I9" s="210">
        <v>193</v>
      </c>
      <c r="J9" s="210">
        <v>194</v>
      </c>
      <c r="K9" s="210">
        <v>193</v>
      </c>
      <c r="L9" s="210">
        <v>189</v>
      </c>
      <c r="M9" s="210">
        <v>189</v>
      </c>
      <c r="N9" s="211">
        <v>188</v>
      </c>
    </row>
    <row r="10" spans="1:45" ht="15.5">
      <c r="A10" s="204" t="s">
        <v>113</v>
      </c>
      <c r="B10" s="205" t="s">
        <v>71</v>
      </c>
      <c r="C10" s="216">
        <v>127.119</v>
      </c>
      <c r="D10" s="217">
        <v>125.9618</v>
      </c>
      <c r="E10" s="217">
        <v>124.7718</v>
      </c>
      <c r="F10" s="217">
        <v>85.493700000000004</v>
      </c>
      <c r="G10" s="217">
        <v>96.702699999999993</v>
      </c>
      <c r="H10" s="217">
        <v>116.25109999999999</v>
      </c>
      <c r="I10" s="217">
        <v>115.6664</v>
      </c>
      <c r="J10" s="217">
        <v>109.0454</v>
      </c>
      <c r="K10" s="217">
        <v>111.6836</v>
      </c>
      <c r="L10" s="217">
        <v>98.619799999999998</v>
      </c>
      <c r="M10" s="217">
        <v>88.79</v>
      </c>
      <c r="N10" s="218">
        <v>107.8231</v>
      </c>
    </row>
    <row r="11" spans="1:45" ht="18.75" customHeight="1" thickBot="1">
      <c r="A11" s="208"/>
      <c r="B11" s="209" t="s">
        <v>74</v>
      </c>
      <c r="C11" s="219">
        <v>187.1773</v>
      </c>
      <c r="D11" s="220">
        <v>191.3912</v>
      </c>
      <c r="E11" s="220">
        <v>194.12020000000001</v>
      </c>
      <c r="F11" s="220">
        <v>181.20060000000001</v>
      </c>
      <c r="G11" s="220">
        <v>175.95419999999999</v>
      </c>
      <c r="H11" s="220">
        <v>180.5719</v>
      </c>
      <c r="I11" s="220">
        <v>184.6703</v>
      </c>
      <c r="J11" s="220">
        <v>186.31299999999999</v>
      </c>
      <c r="K11" s="220">
        <v>185.65010000000001</v>
      </c>
      <c r="L11" s="220">
        <v>181.8614</v>
      </c>
      <c r="M11" s="220">
        <v>178.08189999999999</v>
      </c>
      <c r="N11" s="221">
        <v>180.0951</v>
      </c>
      <c r="Z11" t="s">
        <v>73</v>
      </c>
    </row>
    <row r="12" spans="1:45" ht="15.5">
      <c r="A12" s="204" t="s">
        <v>178</v>
      </c>
      <c r="B12" s="205" t="s">
        <v>71</v>
      </c>
      <c r="C12" s="216">
        <v>107.8231</v>
      </c>
      <c r="D12" s="217">
        <v>124.5466</v>
      </c>
      <c r="E12" s="217">
        <v>130.55529999999999</v>
      </c>
      <c r="F12" s="217">
        <v>132.203</v>
      </c>
      <c r="G12" s="217">
        <v>139.24600000000001</v>
      </c>
      <c r="H12" s="217">
        <v>151.52420000000001</v>
      </c>
      <c r="I12" s="217">
        <v>157.1773</v>
      </c>
      <c r="J12" s="217">
        <v>154.14330000000001</v>
      </c>
      <c r="K12" s="217">
        <v>138.3032</v>
      </c>
      <c r="L12" s="258">
        <v>121.806</v>
      </c>
      <c r="M12" s="217">
        <v>125.05119999999999</v>
      </c>
      <c r="N12" s="259">
        <v>138.886</v>
      </c>
    </row>
    <row r="13" spans="1:45" ht="16" thickBot="1">
      <c r="A13" s="208"/>
      <c r="B13" s="209" t="s">
        <v>74</v>
      </c>
      <c r="C13" s="219">
        <v>180.0949</v>
      </c>
      <c r="D13" s="220">
        <v>184.87559999999999</v>
      </c>
      <c r="E13" s="220">
        <v>190.46559999999999</v>
      </c>
      <c r="F13" s="220">
        <v>193.89250000000001</v>
      </c>
      <c r="G13" s="220">
        <v>197.88499999999999</v>
      </c>
      <c r="H13" s="220">
        <v>202.89879999999999</v>
      </c>
      <c r="I13" s="220">
        <v>206.1319</v>
      </c>
      <c r="J13" s="220">
        <v>204.8886</v>
      </c>
      <c r="K13" s="220">
        <v>199.2456</v>
      </c>
      <c r="L13" s="220">
        <v>196.65100000000001</v>
      </c>
      <c r="M13" s="220">
        <v>199.59700000000001</v>
      </c>
      <c r="N13" s="260">
        <v>206.34989999999999</v>
      </c>
    </row>
    <row r="14" spans="1:45" ht="16" thickBot="1">
      <c r="A14" s="204" t="s">
        <v>207</v>
      </c>
      <c r="B14" s="205" t="s">
        <v>71</v>
      </c>
      <c r="C14" s="473">
        <v>159.67349999999999</v>
      </c>
      <c r="D14" s="474">
        <v>174.21190000000001</v>
      </c>
      <c r="E14" s="474">
        <v>200.1319</v>
      </c>
      <c r="F14" s="474">
        <v>219.19450000000001</v>
      </c>
      <c r="G14" s="474">
        <v>205.57570000000001</v>
      </c>
      <c r="H14" s="474">
        <v>197.47470000000001</v>
      </c>
      <c r="I14" s="474">
        <v>188.96180000000001</v>
      </c>
      <c r="J14" s="474">
        <v>198.4357</v>
      </c>
      <c r="K14" s="474">
        <v>198.86420000000001</v>
      </c>
      <c r="L14" s="474">
        <v>164.66980000000001</v>
      </c>
      <c r="M14" s="474">
        <v>175.7595</v>
      </c>
      <c r="N14" s="475">
        <v>165.70490000000001</v>
      </c>
    </row>
    <row r="15" spans="1:45" ht="16" thickBot="1">
      <c r="A15" s="212"/>
      <c r="B15" s="464" t="s">
        <v>74</v>
      </c>
      <c r="C15" s="476">
        <v>218.70259999999999</v>
      </c>
      <c r="D15" s="477">
        <v>225.3638</v>
      </c>
      <c r="E15" s="477">
        <v>242.36240000000001</v>
      </c>
      <c r="F15" s="477">
        <v>258.52719999999999</v>
      </c>
      <c r="G15" s="477">
        <v>262.12090000000001</v>
      </c>
      <c r="H15" s="477">
        <v>260.14729999999997</v>
      </c>
      <c r="I15" s="477">
        <v>260.16910000000001</v>
      </c>
      <c r="J15" s="477">
        <v>264.67149999999998</v>
      </c>
      <c r="K15" s="477">
        <v>266.6574</v>
      </c>
      <c r="L15" s="477">
        <v>259.8236</v>
      </c>
      <c r="M15" s="477">
        <v>262.89159999999998</v>
      </c>
      <c r="N15" s="478">
        <v>265.41070000000002</v>
      </c>
    </row>
    <row r="16" spans="1:45" ht="16" thickBot="1">
      <c r="A16" s="465" t="s">
        <v>235</v>
      </c>
      <c r="B16" s="466" t="s">
        <v>71</v>
      </c>
      <c r="C16" s="222">
        <v>174.6</v>
      </c>
      <c r="D16" s="470">
        <v>189.1</v>
      </c>
    </row>
    <row r="17" spans="1:4" ht="16" thickBot="1">
      <c r="A17" s="208"/>
      <c r="B17" s="209" t="s">
        <v>74</v>
      </c>
      <c r="C17" s="471">
        <v>263.5</v>
      </c>
      <c r="D17" s="472">
        <v>264.39999999999998</v>
      </c>
    </row>
    <row r="32" spans="1:4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A3" sqref="A3:F15"/>
    </sheetView>
  </sheetViews>
  <sheetFormatPr defaultRowHeight="12.5"/>
  <cols>
    <col min="1" max="1" width="12.453125" customWidth="1"/>
    <col min="2" max="2" width="12" customWidth="1"/>
    <col min="3" max="3" width="13.81640625" customWidth="1"/>
    <col min="4" max="4" width="10.453125" customWidth="1"/>
    <col min="5" max="5" width="12.1796875" customWidth="1"/>
    <col min="6" max="6" width="11.1796875" customWidth="1"/>
    <col min="7" max="7" width="12.26953125" customWidth="1"/>
  </cols>
  <sheetData>
    <row r="1" spans="1:7" ht="15.5">
      <c r="A1" s="95"/>
      <c r="B1" s="95"/>
      <c r="C1" s="95"/>
      <c r="D1" s="95"/>
      <c r="E1" s="95"/>
      <c r="F1" s="95"/>
      <c r="G1" s="2"/>
    </row>
    <row r="2" spans="1:7" ht="18" customHeight="1">
      <c r="A2" s="1"/>
      <c r="B2" s="1"/>
      <c r="C2" s="1"/>
      <c r="D2" s="1"/>
      <c r="E2" s="1"/>
      <c r="F2" s="1"/>
      <c r="G2" s="19"/>
    </row>
    <row r="3" spans="1:7" ht="16.5" customHeight="1">
      <c r="A3" s="1" t="s">
        <v>199</v>
      </c>
      <c r="B3" s="1"/>
      <c r="C3" s="1"/>
      <c r="D3" s="1"/>
      <c r="E3" s="1"/>
      <c r="F3" s="1"/>
      <c r="G3" s="19"/>
    </row>
    <row r="4" spans="1:7" ht="16.5" customHeight="1" thickBot="1">
      <c r="A4" s="2"/>
      <c r="B4" s="2"/>
      <c r="C4" s="2"/>
      <c r="D4" s="2"/>
      <c r="E4" s="2"/>
      <c r="F4" s="2"/>
      <c r="G4" s="19"/>
    </row>
    <row r="5" spans="1:7" ht="18" customHeight="1" thickBot="1">
      <c r="A5" s="426" t="s">
        <v>30</v>
      </c>
      <c r="B5" s="427"/>
      <c r="C5" s="428"/>
      <c r="D5" s="429" t="s">
        <v>62</v>
      </c>
      <c r="E5" s="428"/>
      <c r="F5" s="620"/>
      <c r="G5" s="19"/>
    </row>
    <row r="6" spans="1:7" ht="17.25" customHeight="1" thickBot="1">
      <c r="A6" s="430"/>
      <c r="B6" s="431" t="s">
        <v>7</v>
      </c>
      <c r="C6" s="432" t="s">
        <v>31</v>
      </c>
      <c r="D6" s="432" t="s">
        <v>32</v>
      </c>
      <c r="E6" s="432" t="s">
        <v>33</v>
      </c>
      <c r="F6" s="437" t="s">
        <v>34</v>
      </c>
      <c r="G6" s="19"/>
    </row>
    <row r="7" spans="1:7" ht="19.5" customHeight="1">
      <c r="A7" s="621" t="s">
        <v>229</v>
      </c>
      <c r="B7" s="457">
        <v>5.65</v>
      </c>
      <c r="C7" s="457">
        <v>5.71</v>
      </c>
      <c r="D7" s="457">
        <v>5.59</v>
      </c>
      <c r="E7" s="457">
        <v>5.56</v>
      </c>
      <c r="F7" s="622">
        <v>5.81</v>
      </c>
      <c r="G7" s="19"/>
    </row>
    <row r="8" spans="1:7" ht="18.75" customHeight="1">
      <c r="A8" s="621" t="s">
        <v>232</v>
      </c>
      <c r="B8" s="457">
        <v>5.71</v>
      </c>
      <c r="C8" s="457">
        <v>5.78</v>
      </c>
      <c r="D8" s="457">
        <v>5.66</v>
      </c>
      <c r="E8" s="457">
        <v>6.03</v>
      </c>
      <c r="F8" s="622">
        <v>5.79</v>
      </c>
      <c r="G8" s="19"/>
    </row>
    <row r="9" spans="1:7" ht="15.5">
      <c r="A9" s="623" t="s">
        <v>252</v>
      </c>
      <c r="B9" s="457">
        <v>5.85</v>
      </c>
      <c r="C9" s="457">
        <v>5.95</v>
      </c>
      <c r="D9" s="457">
        <v>5.81</v>
      </c>
      <c r="E9" s="457">
        <v>6.18</v>
      </c>
      <c r="F9" s="622">
        <v>5.9</v>
      </c>
      <c r="G9" s="19"/>
    </row>
    <row r="10" spans="1:7" ht="16" thickBot="1">
      <c r="A10" s="433"/>
      <c r="B10" s="458"/>
      <c r="C10" s="458"/>
      <c r="D10" s="459" t="s">
        <v>35</v>
      </c>
      <c r="E10" s="458"/>
      <c r="F10" s="624"/>
      <c r="G10" s="19"/>
    </row>
    <row r="11" spans="1:7" ht="17.25" customHeight="1" thickBot="1">
      <c r="A11" s="430"/>
      <c r="B11" s="431" t="s">
        <v>7</v>
      </c>
      <c r="C11" s="432" t="s">
        <v>31</v>
      </c>
      <c r="D11" s="432" t="s">
        <v>32</v>
      </c>
      <c r="E11" s="432" t="s">
        <v>33</v>
      </c>
      <c r="F11" s="437" t="s">
        <v>34</v>
      </c>
      <c r="G11" s="19"/>
    </row>
    <row r="12" spans="1:7" ht="16.5" customHeight="1">
      <c r="A12" s="621" t="s">
        <v>229</v>
      </c>
      <c r="B12" s="457">
        <v>9.1300000000000008</v>
      </c>
      <c r="C12" s="457">
        <v>8.9600000000000009</v>
      </c>
      <c r="D12" s="457">
        <v>9.01</v>
      </c>
      <c r="E12" s="457">
        <v>9.5</v>
      </c>
      <c r="F12" s="622">
        <v>9.4</v>
      </c>
      <c r="G12" s="19"/>
    </row>
    <row r="13" spans="1:7" ht="18.75" customHeight="1">
      <c r="A13" s="625" t="s">
        <v>232</v>
      </c>
      <c r="B13" s="457">
        <v>8.94</v>
      </c>
      <c r="C13" s="460">
        <v>8.68</v>
      </c>
      <c r="D13" s="457">
        <v>9.02</v>
      </c>
      <c r="E13" s="460">
        <v>9.1999999999999993</v>
      </c>
      <c r="F13" s="622">
        <v>9.26</v>
      </c>
    </row>
    <row r="14" spans="1:7" ht="16.5" customHeight="1" thickBot="1">
      <c r="A14" s="626" t="s">
        <v>252</v>
      </c>
      <c r="B14" s="627">
        <v>8.91</v>
      </c>
      <c r="C14" s="627">
        <v>8.67</v>
      </c>
      <c r="D14" s="627">
        <v>9.0250000000000004</v>
      </c>
      <c r="E14" s="627">
        <v>9.1199999999999992</v>
      </c>
      <c r="F14" s="628">
        <v>9.1750000000000007</v>
      </c>
    </row>
    <row r="15" spans="1:7" ht="16.5" customHeight="1">
      <c r="A15" s="458"/>
      <c r="B15" s="462"/>
      <c r="C15" s="462"/>
      <c r="D15" s="462"/>
      <c r="E15" s="462"/>
      <c r="F15" s="462"/>
    </row>
    <row r="16" spans="1:7" ht="16.5" customHeight="1"/>
    <row r="17" spans="9:10" ht="16.5" customHeight="1"/>
    <row r="18" spans="9:10" ht="18.75" customHeight="1">
      <c r="I18" s="25"/>
    </row>
    <row r="19" spans="9:10" ht="16.5" customHeight="1">
      <c r="J19" t="s">
        <v>144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showGridLines="0" topLeftCell="B1" workbookViewId="0">
      <selection activeCell="B9" sqref="B9"/>
    </sheetView>
  </sheetViews>
  <sheetFormatPr defaultRowHeight="12.5"/>
  <cols>
    <col min="2" max="2" width="31.453125" customWidth="1"/>
    <col min="3" max="4" width="17.26953125" customWidth="1"/>
    <col min="5" max="5" width="17.453125" customWidth="1"/>
    <col min="6" max="6" width="16.7265625" customWidth="1"/>
  </cols>
  <sheetData>
    <row r="2" spans="2:8" ht="15.5">
      <c r="B2" s="132" t="s">
        <v>194</v>
      </c>
      <c r="C2" s="132"/>
      <c r="D2" s="132"/>
      <c r="E2" s="132"/>
      <c r="F2" s="132"/>
      <c r="G2" s="132"/>
      <c r="H2" s="132"/>
    </row>
    <row r="3" spans="2:8" ht="16" thickBot="1">
      <c r="B3" s="67"/>
      <c r="C3" s="67"/>
      <c r="D3" s="132" t="s">
        <v>253</v>
      </c>
      <c r="E3" s="132"/>
      <c r="F3" s="67"/>
      <c r="G3" s="67"/>
      <c r="H3" s="67"/>
    </row>
    <row r="4" spans="2:8" ht="16" thickBot="1">
      <c r="B4" s="695" t="s">
        <v>145</v>
      </c>
      <c r="C4" s="134" t="s">
        <v>146</v>
      </c>
      <c r="D4" s="135"/>
      <c r="E4" s="136"/>
      <c r="F4" s="137"/>
      <c r="G4" s="67"/>
      <c r="H4" s="67"/>
    </row>
    <row r="5" spans="2:8" ht="31.5" thickBot="1">
      <c r="B5" s="696"/>
      <c r="C5" s="138">
        <v>45025</v>
      </c>
      <c r="D5" s="139">
        <v>45018</v>
      </c>
      <c r="E5" s="40" t="s">
        <v>148</v>
      </c>
      <c r="F5" s="40" t="s">
        <v>148</v>
      </c>
      <c r="G5" s="67"/>
      <c r="H5" s="67"/>
    </row>
    <row r="6" spans="2:8" ht="31.5" thickBot="1">
      <c r="B6" s="140" t="s">
        <v>195</v>
      </c>
      <c r="C6" s="141">
        <v>11.02</v>
      </c>
      <c r="D6" s="142">
        <v>10.955859999999999</v>
      </c>
      <c r="E6" s="45">
        <f>(($C6-D6)/D6)</f>
        <v>5.8544012062950864E-3</v>
      </c>
      <c r="F6" s="143" t="s">
        <v>196</v>
      </c>
      <c r="G6" s="67"/>
      <c r="H6" s="67"/>
    </row>
    <row r="7" spans="2:8" ht="16" thickBot="1">
      <c r="B7" s="140" t="s">
        <v>197</v>
      </c>
      <c r="C7" s="141">
        <v>19.420000000000002</v>
      </c>
      <c r="D7" s="142">
        <v>19.407900000000001</v>
      </c>
      <c r="E7" s="45">
        <f>(($C7-D7)/D7)</f>
        <v>6.2345745804544652E-4</v>
      </c>
      <c r="F7" s="143" t="s">
        <v>196</v>
      </c>
      <c r="G7" s="67"/>
      <c r="H7" s="67"/>
    </row>
    <row r="9" spans="2:8" ht="13">
      <c r="C9" s="322"/>
    </row>
    <row r="10" spans="2:8" ht="13">
      <c r="C10" s="32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B14" sqref="B14:B17"/>
    </sheetView>
  </sheetViews>
  <sheetFormatPr defaultRowHeight="12.5"/>
  <cols>
    <col min="1" max="1" width="35.7265625" customWidth="1"/>
    <col min="2" max="2" width="9.81640625" customWidth="1"/>
    <col min="4" max="4" width="10.7265625" customWidth="1"/>
    <col min="5" max="5" width="12.1796875" customWidth="1"/>
    <col min="6" max="7" width="10" customWidth="1"/>
    <col min="8" max="8" width="9.81640625" customWidth="1"/>
    <col min="9" max="9" width="8.7265625" customWidth="1"/>
    <col min="10" max="10" width="8.26953125" customWidth="1"/>
    <col min="11" max="11" width="11.7265625" customWidth="1"/>
    <col min="14" max="14" width="11.1796875" customWidth="1"/>
  </cols>
  <sheetData>
    <row r="1" spans="1:19" ht="16" thickBot="1">
      <c r="A1" s="111" t="s">
        <v>162</v>
      </c>
      <c r="B1" s="111"/>
      <c r="C1" s="112"/>
      <c r="D1" s="112"/>
      <c r="E1" s="112"/>
      <c r="F1" s="112"/>
      <c r="G1" s="112" t="s">
        <v>250</v>
      </c>
      <c r="H1" s="112"/>
      <c r="I1" s="112"/>
      <c r="J1" s="113"/>
      <c r="K1" s="113"/>
      <c r="L1" s="113"/>
      <c r="M1" s="114"/>
      <c r="N1" s="114"/>
      <c r="O1" s="114"/>
      <c r="P1" s="115"/>
    </row>
    <row r="2" spans="1:19" ht="16" thickBot="1">
      <c r="A2" s="116" t="s">
        <v>6</v>
      </c>
      <c r="B2" s="223" t="s">
        <v>7</v>
      </c>
      <c r="C2" s="151"/>
      <c r="D2" s="152"/>
      <c r="E2" s="153" t="s">
        <v>8</v>
      </c>
      <c r="F2" s="154"/>
      <c r="G2" s="154"/>
      <c r="H2" s="154"/>
      <c r="I2" s="154"/>
      <c r="J2" s="154"/>
      <c r="K2" s="154"/>
      <c r="L2" s="154"/>
      <c r="M2" s="154"/>
      <c r="N2" s="154"/>
      <c r="O2" s="150"/>
      <c r="P2" s="155"/>
    </row>
    <row r="3" spans="1:19" ht="16" thickBot="1">
      <c r="A3" s="144"/>
      <c r="B3" s="246"/>
      <c r="C3" s="247"/>
      <c r="D3" s="248"/>
      <c r="E3" s="249" t="s">
        <v>9</v>
      </c>
      <c r="F3" s="250"/>
      <c r="G3" s="251"/>
      <c r="H3" s="249" t="s">
        <v>10</v>
      </c>
      <c r="I3" s="250"/>
      <c r="J3" s="251"/>
      <c r="K3" s="249" t="s">
        <v>11</v>
      </c>
      <c r="L3" s="250"/>
      <c r="M3" s="252"/>
      <c r="N3" s="253" t="s">
        <v>12</v>
      </c>
      <c r="O3" s="251"/>
      <c r="P3" s="252"/>
    </row>
    <row r="4" spans="1:19" ht="26.5" thickBot="1">
      <c r="A4" s="254"/>
      <c r="B4" s="324" t="s">
        <v>254</v>
      </c>
      <c r="C4" s="263" t="s">
        <v>240</v>
      </c>
      <c r="D4" s="264" t="s">
        <v>13</v>
      </c>
      <c r="E4" s="324" t="s">
        <v>254</v>
      </c>
      <c r="F4" s="263" t="s">
        <v>240</v>
      </c>
      <c r="G4" s="264" t="s">
        <v>13</v>
      </c>
      <c r="H4" s="324" t="s">
        <v>254</v>
      </c>
      <c r="I4" s="263" t="s">
        <v>240</v>
      </c>
      <c r="J4" s="264" t="s">
        <v>13</v>
      </c>
      <c r="K4" s="324" t="s">
        <v>254</v>
      </c>
      <c r="L4" s="263" t="s">
        <v>240</v>
      </c>
      <c r="M4" s="264" t="s">
        <v>13</v>
      </c>
      <c r="N4" s="324" t="s">
        <v>254</v>
      </c>
      <c r="O4" s="263" t="s">
        <v>240</v>
      </c>
      <c r="P4" s="266" t="s">
        <v>13</v>
      </c>
    </row>
    <row r="5" spans="1:19" ht="29.25" customHeight="1">
      <c r="A5" s="255" t="s">
        <v>14</v>
      </c>
      <c r="B5" s="291">
        <v>9653.8880000000008</v>
      </c>
      <c r="C5" s="267">
        <v>9750.1759999999995</v>
      </c>
      <c r="D5" s="268">
        <v>-0.98755140420027954</v>
      </c>
      <c r="E5" s="269">
        <v>9640</v>
      </c>
      <c r="F5" s="270">
        <v>10140</v>
      </c>
      <c r="G5" s="271">
        <v>-4.9309664694280082</v>
      </c>
      <c r="H5" s="269">
        <v>9624.8150000000005</v>
      </c>
      <c r="I5" s="270">
        <v>9753.375</v>
      </c>
      <c r="J5" s="271">
        <v>-1.318107834467551</v>
      </c>
      <c r="K5" s="272" t="s">
        <v>115</v>
      </c>
      <c r="L5" s="273" t="s">
        <v>115</v>
      </c>
      <c r="M5" s="274" t="s">
        <v>115</v>
      </c>
      <c r="N5" s="269">
        <v>9724.7270000000008</v>
      </c>
      <c r="O5" s="270">
        <v>9729.7819999999992</v>
      </c>
      <c r="P5" s="275">
        <v>-5.1953887558821688E-2</v>
      </c>
    </row>
    <row r="6" spans="1:19" ht="21.75" customHeight="1">
      <c r="A6" s="146" t="s">
        <v>15</v>
      </c>
      <c r="B6" s="292">
        <v>8964.759</v>
      </c>
      <c r="C6" s="276">
        <v>9172.2469999999994</v>
      </c>
      <c r="D6" s="277">
        <v>-2.2621283530633156</v>
      </c>
      <c r="E6" s="278">
        <v>9029.3850000000002</v>
      </c>
      <c r="F6" s="279">
        <v>9398.3919999999998</v>
      </c>
      <c r="G6" s="280">
        <v>-3.9262780271348503</v>
      </c>
      <c r="H6" s="278">
        <v>8940.4359999999997</v>
      </c>
      <c r="I6" s="279">
        <v>9179.4500000000007</v>
      </c>
      <c r="J6" s="280">
        <v>-2.6037943449771066</v>
      </c>
      <c r="K6" s="278">
        <v>8984.16</v>
      </c>
      <c r="L6" s="279">
        <v>8822.8279999999995</v>
      </c>
      <c r="M6" s="281">
        <v>1.8285746928309192</v>
      </c>
      <c r="N6" s="278">
        <v>9898.1409999999996</v>
      </c>
      <c r="O6" s="279">
        <v>9849.116</v>
      </c>
      <c r="P6" s="281">
        <v>0.49776040814220929</v>
      </c>
    </row>
    <row r="7" spans="1:19" ht="21.75" customHeight="1">
      <c r="A7" s="146" t="s">
        <v>16</v>
      </c>
      <c r="B7" s="292">
        <v>15589.71</v>
      </c>
      <c r="C7" s="276">
        <v>15470.477000000001</v>
      </c>
      <c r="D7" s="277">
        <v>0.77071314607816133</v>
      </c>
      <c r="E7" s="278">
        <v>14729.638999999999</v>
      </c>
      <c r="F7" s="279">
        <v>14652.763999999999</v>
      </c>
      <c r="G7" s="280">
        <v>0.52464504307856186</v>
      </c>
      <c r="H7" s="278">
        <v>15800</v>
      </c>
      <c r="I7" s="279">
        <v>15620</v>
      </c>
      <c r="J7" s="280">
        <v>1.1523687580025608</v>
      </c>
      <c r="K7" s="278" t="s">
        <v>115</v>
      </c>
      <c r="L7" s="279" t="s">
        <v>115</v>
      </c>
      <c r="M7" s="281" t="s">
        <v>115</v>
      </c>
      <c r="N7" s="278">
        <v>15348.911</v>
      </c>
      <c r="O7" s="279">
        <v>15580.556</v>
      </c>
      <c r="P7" s="281">
        <v>-1.4867569552716888</v>
      </c>
    </row>
    <row r="8" spans="1:19" ht="21.75" customHeight="1">
      <c r="A8" s="146" t="s">
        <v>17</v>
      </c>
      <c r="B8" s="292">
        <v>7566.701</v>
      </c>
      <c r="C8" s="276">
        <v>7660.0410000000002</v>
      </c>
      <c r="D8" s="277">
        <v>-1.2185313368427158</v>
      </c>
      <c r="E8" s="278">
        <v>7415.6850000000004</v>
      </c>
      <c r="F8" s="279">
        <v>7705.2269999999999</v>
      </c>
      <c r="G8" s="280">
        <v>-3.7577348467475318</v>
      </c>
      <c r="H8" s="278">
        <v>7534.8440000000001</v>
      </c>
      <c r="I8" s="279">
        <v>7548.6120000000001</v>
      </c>
      <c r="J8" s="280">
        <v>-0.1823911468757439</v>
      </c>
      <c r="K8" s="278">
        <v>7584.5</v>
      </c>
      <c r="L8" s="279">
        <v>7584.75</v>
      </c>
      <c r="M8" s="281">
        <v>-3.2960875440851711E-3</v>
      </c>
      <c r="N8" s="278">
        <v>7686.8159999999998</v>
      </c>
      <c r="O8" s="279">
        <v>7939.4459999999999</v>
      </c>
      <c r="P8" s="281">
        <v>-3.1819600511169179</v>
      </c>
      <c r="R8" t="s">
        <v>159</v>
      </c>
    </row>
    <row r="9" spans="1:19" ht="21.75" customHeight="1">
      <c r="A9" s="146" t="s">
        <v>18</v>
      </c>
      <c r="B9" s="292">
        <v>7693.0559999999996</v>
      </c>
      <c r="C9" s="276">
        <v>7271.6319999999996</v>
      </c>
      <c r="D9" s="277">
        <v>5.7954527951909558</v>
      </c>
      <c r="E9" s="278" t="s">
        <v>115</v>
      </c>
      <c r="F9" s="279" t="s">
        <v>115</v>
      </c>
      <c r="G9" s="280" t="s">
        <v>115</v>
      </c>
      <c r="H9" s="278">
        <v>7692.96</v>
      </c>
      <c r="I9" s="279">
        <v>7304.3410000000003</v>
      </c>
      <c r="J9" s="280">
        <v>5.3203841386923152</v>
      </c>
      <c r="K9" s="278">
        <v>7306.2629999999999</v>
      </c>
      <c r="L9" s="279">
        <v>7360.0339999999997</v>
      </c>
      <c r="M9" s="281">
        <v>-0.73058086416448254</v>
      </c>
      <c r="N9" s="278">
        <v>7463.558</v>
      </c>
      <c r="O9" s="279">
        <v>7896.4690000000001</v>
      </c>
      <c r="P9" s="281">
        <v>-5.4823364721624319</v>
      </c>
    </row>
    <row r="10" spans="1:19" ht="21.75" customHeight="1">
      <c r="A10" s="146" t="s">
        <v>19</v>
      </c>
      <c r="B10" s="292">
        <v>19363.009999999998</v>
      </c>
      <c r="C10" s="276">
        <v>19083.679</v>
      </c>
      <c r="D10" s="277">
        <v>1.4637167183539312</v>
      </c>
      <c r="E10" s="278">
        <v>18674.144</v>
      </c>
      <c r="F10" s="279">
        <v>18861.435000000001</v>
      </c>
      <c r="G10" s="280">
        <v>-0.99298383182404237</v>
      </c>
      <c r="H10" s="278">
        <v>19522.953000000001</v>
      </c>
      <c r="I10" s="279">
        <v>19078.208999999999</v>
      </c>
      <c r="J10" s="280">
        <v>2.3311622175855313</v>
      </c>
      <c r="K10" s="278">
        <v>17682.530999999999</v>
      </c>
      <c r="L10" s="279">
        <v>17784.811000000002</v>
      </c>
      <c r="M10" s="281">
        <v>-0.57509748065358957</v>
      </c>
      <c r="N10" s="278">
        <v>19517.999</v>
      </c>
      <c r="O10" s="279">
        <v>19456.330000000002</v>
      </c>
      <c r="P10" s="281">
        <v>0.3169611123988853</v>
      </c>
    </row>
    <row r="11" spans="1:19" ht="21.75" customHeight="1">
      <c r="A11" s="146" t="s">
        <v>20</v>
      </c>
      <c r="B11" s="292">
        <v>8674.5689999999995</v>
      </c>
      <c r="C11" s="276">
        <v>9334.9989999999998</v>
      </c>
      <c r="D11" s="277">
        <v>-7.0747731199542736</v>
      </c>
      <c r="E11" s="278">
        <v>9180</v>
      </c>
      <c r="F11" s="279">
        <v>11829.178</v>
      </c>
      <c r="G11" s="280">
        <v>-22.3952839326621</v>
      </c>
      <c r="H11" s="278">
        <v>8545.0789999999997</v>
      </c>
      <c r="I11" s="279">
        <v>8827.25</v>
      </c>
      <c r="J11" s="280">
        <v>-3.1965901045059364</v>
      </c>
      <c r="K11" s="278">
        <v>9860</v>
      </c>
      <c r="L11" s="279">
        <v>9850</v>
      </c>
      <c r="M11" s="281">
        <v>0.10152284263959391</v>
      </c>
      <c r="N11" s="278">
        <v>8262.3799999999992</v>
      </c>
      <c r="O11" s="279">
        <v>8369.4860000000008</v>
      </c>
      <c r="P11" s="281">
        <v>-1.2797201644163283</v>
      </c>
      <c r="S11" t="s">
        <v>161</v>
      </c>
    </row>
    <row r="12" spans="1:19" ht="21.75" customHeight="1">
      <c r="A12" s="146" t="s">
        <v>21</v>
      </c>
      <c r="B12" s="292">
        <v>8788.2999999999993</v>
      </c>
      <c r="C12" s="276">
        <v>9245.1419999999998</v>
      </c>
      <c r="D12" s="277">
        <v>-4.9414276167959406</v>
      </c>
      <c r="E12" s="278">
        <v>9125.6270000000004</v>
      </c>
      <c r="F12" s="279">
        <v>9231.9719999999998</v>
      </c>
      <c r="G12" s="280">
        <v>-1.1519207380611569</v>
      </c>
      <c r="H12" s="278">
        <v>8726.2729999999992</v>
      </c>
      <c r="I12" s="279">
        <v>9262.1530000000002</v>
      </c>
      <c r="J12" s="280">
        <v>-5.7856958311960627</v>
      </c>
      <c r="K12" s="278">
        <v>9401.7849999999999</v>
      </c>
      <c r="L12" s="279">
        <v>9493.3510000000006</v>
      </c>
      <c r="M12" s="281">
        <v>-0.96452769943933081</v>
      </c>
      <c r="N12" s="278">
        <v>8856.152</v>
      </c>
      <c r="O12" s="279">
        <v>9169.4140000000007</v>
      </c>
      <c r="P12" s="281">
        <v>-3.416379716304669</v>
      </c>
    </row>
    <row r="13" spans="1:19" ht="21.75" customHeight="1">
      <c r="A13" s="146" t="s">
        <v>22</v>
      </c>
      <c r="B13" s="292">
        <v>9293.3549999999996</v>
      </c>
      <c r="C13" s="276">
        <v>9531.3960000000006</v>
      </c>
      <c r="D13" s="277">
        <v>-2.4974410883778311</v>
      </c>
      <c r="E13" s="278">
        <v>9824.4889999999996</v>
      </c>
      <c r="F13" s="279">
        <v>8378.2800000000007</v>
      </c>
      <c r="G13" s="280">
        <v>17.261406875874268</v>
      </c>
      <c r="H13" s="278">
        <v>9750.6470000000008</v>
      </c>
      <c r="I13" s="279">
        <v>10081.713</v>
      </c>
      <c r="J13" s="280">
        <v>-3.283826865533654</v>
      </c>
      <c r="K13" s="278">
        <v>9239.5959999999995</v>
      </c>
      <c r="L13" s="279">
        <v>9282.4519999999993</v>
      </c>
      <c r="M13" s="281">
        <v>-0.4616883556198273</v>
      </c>
      <c r="N13" s="292">
        <v>8092.9520000000002</v>
      </c>
      <c r="O13" s="276">
        <v>8380.6720000000005</v>
      </c>
      <c r="P13" s="325">
        <v>-3.4331375813299965</v>
      </c>
    </row>
    <row r="14" spans="1:19" ht="21.75" customHeight="1">
      <c r="A14" s="146" t="s">
        <v>23</v>
      </c>
      <c r="B14" s="292">
        <v>24246.93</v>
      </c>
      <c r="C14" s="276">
        <v>24277.973000000002</v>
      </c>
      <c r="D14" s="277">
        <v>-0.12786487570441521</v>
      </c>
      <c r="E14" s="278">
        <v>23928.041000000001</v>
      </c>
      <c r="F14" s="279">
        <v>23805.311000000002</v>
      </c>
      <c r="G14" s="280">
        <v>0.51555722166368489</v>
      </c>
      <c r="H14" s="278">
        <v>25280</v>
      </c>
      <c r="I14" s="279">
        <v>25190</v>
      </c>
      <c r="J14" s="280">
        <v>0.35728463676061928</v>
      </c>
      <c r="K14" s="278" t="s">
        <v>115</v>
      </c>
      <c r="L14" s="279" t="s">
        <v>115</v>
      </c>
      <c r="M14" s="281" t="s">
        <v>115</v>
      </c>
      <c r="N14" s="292">
        <v>24540.61</v>
      </c>
      <c r="O14" s="276">
        <v>24598.357</v>
      </c>
      <c r="P14" s="325">
        <v>-0.23475958170701966</v>
      </c>
    </row>
    <row r="15" spans="1:19" ht="21.75" customHeight="1">
      <c r="A15" s="146" t="s">
        <v>24</v>
      </c>
      <c r="B15" s="292">
        <v>10672.182000000001</v>
      </c>
      <c r="C15" s="276">
        <v>10762.347</v>
      </c>
      <c r="D15" s="277">
        <v>-0.83778194477467649</v>
      </c>
      <c r="E15" s="278">
        <v>10234.507</v>
      </c>
      <c r="F15" s="279">
        <v>10299.066999999999</v>
      </c>
      <c r="G15" s="280">
        <v>-0.62685289842273573</v>
      </c>
      <c r="H15" s="278">
        <v>11330</v>
      </c>
      <c r="I15" s="279">
        <v>11240</v>
      </c>
      <c r="J15" s="280">
        <v>0.80071174377224197</v>
      </c>
      <c r="K15" s="278" t="s">
        <v>115</v>
      </c>
      <c r="L15" s="279" t="s">
        <v>115</v>
      </c>
      <c r="M15" s="281" t="s">
        <v>115</v>
      </c>
      <c r="N15" s="292">
        <v>11313.739</v>
      </c>
      <c r="O15" s="276">
        <v>11320.904</v>
      </c>
      <c r="P15" s="325">
        <v>-6.3289998749224211E-2</v>
      </c>
    </row>
    <row r="16" spans="1:19" ht="21.75" customHeight="1">
      <c r="A16" s="148" t="s">
        <v>25</v>
      </c>
      <c r="B16" s="292">
        <v>16846.201000000001</v>
      </c>
      <c r="C16" s="276">
        <v>16827.296999999999</v>
      </c>
      <c r="D16" s="277">
        <v>0.1123412750128691</v>
      </c>
      <c r="E16" s="278">
        <v>17159.787</v>
      </c>
      <c r="F16" s="279">
        <v>16937.955999999998</v>
      </c>
      <c r="G16" s="280">
        <v>1.3096680614827549</v>
      </c>
      <c r="H16" s="278">
        <v>14080</v>
      </c>
      <c r="I16" s="279">
        <v>15840</v>
      </c>
      <c r="J16" s="280">
        <v>-11.111111111111111</v>
      </c>
      <c r="K16" s="278" t="s">
        <v>115</v>
      </c>
      <c r="L16" s="279" t="s">
        <v>115</v>
      </c>
      <c r="M16" s="281" t="s">
        <v>115</v>
      </c>
      <c r="N16" s="292">
        <v>18627.677</v>
      </c>
      <c r="O16" s="276">
        <v>18377.171999999999</v>
      </c>
      <c r="P16" s="325">
        <v>1.3631313893127901</v>
      </c>
    </row>
    <row r="17" spans="1:21" ht="21.75" customHeight="1">
      <c r="A17" s="148" t="s">
        <v>26</v>
      </c>
      <c r="B17" s="292">
        <v>10219.285</v>
      </c>
      <c r="C17" s="276">
        <v>10439.482</v>
      </c>
      <c r="D17" s="277">
        <v>-2.1092713220828401</v>
      </c>
      <c r="E17" s="278">
        <v>10354.679</v>
      </c>
      <c r="F17" s="279">
        <v>10604.525</v>
      </c>
      <c r="G17" s="280">
        <v>-2.3560319769155109</v>
      </c>
      <c r="H17" s="278">
        <v>10030</v>
      </c>
      <c r="I17" s="279">
        <v>10580</v>
      </c>
      <c r="J17" s="280">
        <v>-5.1984877126654059</v>
      </c>
      <c r="K17" s="278" t="s">
        <v>115</v>
      </c>
      <c r="L17" s="279" t="s">
        <v>115</v>
      </c>
      <c r="M17" s="281" t="s">
        <v>115</v>
      </c>
      <c r="N17" s="292">
        <v>12722.174000000001</v>
      </c>
      <c r="O17" s="276">
        <v>11721.128000000001</v>
      </c>
      <c r="P17" s="325">
        <v>8.5405261336622225</v>
      </c>
      <c r="U17" t="s">
        <v>160</v>
      </c>
    </row>
    <row r="18" spans="1:21" ht="21.75" customHeight="1">
      <c r="A18" s="148" t="s">
        <v>27</v>
      </c>
      <c r="B18" s="292">
        <v>4154.1760000000004</v>
      </c>
      <c r="C18" s="276">
        <v>4390.9530000000004</v>
      </c>
      <c r="D18" s="277">
        <v>-5.3923829291727792</v>
      </c>
      <c r="E18" s="278">
        <v>4039.2979999999998</v>
      </c>
      <c r="F18" s="279">
        <v>4744.7299999999996</v>
      </c>
      <c r="G18" s="280">
        <v>-14.867695316698734</v>
      </c>
      <c r="H18" s="278">
        <v>3813.6379999999999</v>
      </c>
      <c r="I18" s="279">
        <v>4048.797</v>
      </c>
      <c r="J18" s="280">
        <v>-5.8081202885696692</v>
      </c>
      <c r="K18" s="278">
        <v>6591.1109999999999</v>
      </c>
      <c r="L18" s="279">
        <v>6656.4639999999999</v>
      </c>
      <c r="M18" s="281">
        <v>-0.98179754295974664</v>
      </c>
      <c r="N18" s="292">
        <v>4630.8860000000004</v>
      </c>
      <c r="O18" s="276">
        <v>5209.4570000000003</v>
      </c>
      <c r="P18" s="325">
        <v>-11.106167111082785</v>
      </c>
    </row>
    <row r="19" spans="1:21" ht="21.75" customHeight="1" thickBot="1">
      <c r="A19" s="149" t="s">
        <v>28</v>
      </c>
      <c r="B19" s="293">
        <v>7558.12</v>
      </c>
      <c r="C19" s="282">
        <v>8156.0519999999997</v>
      </c>
      <c r="D19" s="283">
        <v>-7.3311450196737322</v>
      </c>
      <c r="E19" s="284">
        <v>9275.3130000000001</v>
      </c>
      <c r="F19" s="285">
        <v>9280.6689999999999</v>
      </c>
      <c r="G19" s="286">
        <v>-5.7711356799814408E-2</v>
      </c>
      <c r="H19" s="284">
        <v>6120</v>
      </c>
      <c r="I19" s="285">
        <v>8040</v>
      </c>
      <c r="J19" s="286">
        <v>-23.880597014925371</v>
      </c>
      <c r="K19" s="284" t="s">
        <v>115</v>
      </c>
      <c r="L19" s="285" t="s">
        <v>115</v>
      </c>
      <c r="M19" s="287" t="s">
        <v>115</v>
      </c>
      <c r="N19" s="293">
        <v>7035.7129999999997</v>
      </c>
      <c r="O19" s="282">
        <v>7131.3360000000002</v>
      </c>
      <c r="P19" s="326">
        <v>-1.3408847935365897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Q21" sqref="Q21"/>
    </sheetView>
  </sheetViews>
  <sheetFormatPr defaultRowHeight="12.5"/>
  <cols>
    <col min="1" max="1" width="4.453125" customWidth="1"/>
    <col min="2" max="2" width="40.1796875" customWidth="1"/>
    <col min="3" max="3" width="12" customWidth="1"/>
    <col min="4" max="4" width="9.81640625" customWidth="1"/>
    <col min="5" max="5" width="12.81640625" customWidth="1"/>
    <col min="6" max="6" width="12.453125" customWidth="1"/>
    <col min="7" max="7" width="9.54296875" customWidth="1"/>
    <col min="9" max="9" width="12.54296875" customWidth="1"/>
    <col min="12" max="12" width="11.54296875" customWidth="1"/>
    <col min="14" max="14" width="9.81640625" customWidth="1"/>
    <col min="15" max="15" width="11.54296875" customWidth="1"/>
  </cols>
  <sheetData>
    <row r="1" spans="2:17" ht="16.5" customHeight="1" thickBot="1"/>
    <row r="2" spans="2:17" ht="15.5">
      <c r="B2" s="111" t="s">
        <v>210</v>
      </c>
      <c r="C2" s="113"/>
      <c r="D2" s="113"/>
      <c r="E2" s="113"/>
      <c r="F2" s="434" t="s">
        <v>250</v>
      </c>
      <c r="G2" s="112"/>
      <c r="H2" s="113"/>
      <c r="I2" s="113"/>
      <c r="J2" s="114"/>
      <c r="K2" s="114"/>
      <c r="L2" s="114"/>
      <c r="M2" s="114"/>
      <c r="N2" s="114"/>
      <c r="O2" s="114"/>
      <c r="P2" s="114"/>
      <c r="Q2" s="115"/>
    </row>
    <row r="3" spans="2:17" ht="16" thickBot="1">
      <c r="B3" s="224" t="s">
        <v>211</v>
      </c>
      <c r="C3" s="225"/>
      <c r="D3" s="226"/>
      <c r="E3" s="226"/>
      <c r="F3" s="226"/>
      <c r="G3" s="226"/>
      <c r="H3" s="225"/>
      <c r="I3" s="225"/>
      <c r="J3" s="225"/>
      <c r="K3" s="226"/>
      <c r="L3" s="226"/>
      <c r="M3" s="226"/>
      <c r="N3" s="67"/>
      <c r="O3" s="67"/>
      <c r="P3" s="67"/>
      <c r="Q3" s="227"/>
    </row>
    <row r="4" spans="2:17" ht="18.5" thickBot="1">
      <c r="B4" s="366" t="s">
        <v>6</v>
      </c>
      <c r="C4" s="367" t="s">
        <v>7</v>
      </c>
      <c r="D4" s="368"/>
      <c r="E4" s="369"/>
      <c r="F4" s="370" t="s">
        <v>8</v>
      </c>
      <c r="G4" s="371"/>
      <c r="H4" s="371"/>
      <c r="I4" s="371"/>
      <c r="J4" s="371"/>
      <c r="K4" s="371"/>
      <c r="L4" s="371"/>
      <c r="M4" s="371"/>
      <c r="N4" s="371"/>
      <c r="O4" s="371"/>
      <c r="P4" s="372"/>
      <c r="Q4" s="373"/>
    </row>
    <row r="5" spans="2:17" ht="18.5" thickBot="1">
      <c r="B5" s="374"/>
      <c r="C5" s="375"/>
      <c r="D5" s="376"/>
      <c r="E5" s="377"/>
      <c r="F5" s="378" t="s">
        <v>9</v>
      </c>
      <c r="G5" s="379"/>
      <c r="H5" s="380"/>
      <c r="I5" s="378" t="s">
        <v>10</v>
      </c>
      <c r="J5" s="379"/>
      <c r="K5" s="380"/>
      <c r="L5" s="381" t="s">
        <v>11</v>
      </c>
      <c r="M5" s="382"/>
      <c r="N5" s="383"/>
      <c r="O5" s="378" t="s">
        <v>12</v>
      </c>
      <c r="P5" s="380"/>
      <c r="Q5" s="384"/>
    </row>
    <row r="6" spans="2:17" ht="26.5" thickBot="1">
      <c r="B6" s="385"/>
      <c r="C6" s="265" t="s">
        <v>251</v>
      </c>
      <c r="D6" s="263" t="s">
        <v>239</v>
      </c>
      <c r="E6" s="264" t="s">
        <v>13</v>
      </c>
      <c r="F6" s="265" t="s">
        <v>251</v>
      </c>
      <c r="G6" s="263" t="s">
        <v>239</v>
      </c>
      <c r="H6" s="264" t="s">
        <v>13</v>
      </c>
      <c r="I6" s="265" t="s">
        <v>251</v>
      </c>
      <c r="J6" s="263" t="s">
        <v>239</v>
      </c>
      <c r="K6" s="264" t="s">
        <v>13</v>
      </c>
      <c r="L6" s="386" t="s">
        <v>251</v>
      </c>
      <c r="M6" s="387" t="s">
        <v>239</v>
      </c>
      <c r="N6" s="388" t="s">
        <v>13</v>
      </c>
      <c r="O6" s="389" t="s">
        <v>251</v>
      </c>
      <c r="P6" s="263" t="s">
        <v>239</v>
      </c>
      <c r="Q6" s="266" t="s">
        <v>13</v>
      </c>
    </row>
    <row r="7" spans="2:17" ht="15.75" customHeight="1">
      <c r="B7" s="390" t="s">
        <v>14</v>
      </c>
      <c r="C7" s="391">
        <v>9960.8529999999992</v>
      </c>
      <c r="D7" s="392">
        <v>9837.6830000000009</v>
      </c>
      <c r="E7" s="393">
        <v>1.2520224528478734</v>
      </c>
      <c r="F7" s="272">
        <v>9640</v>
      </c>
      <c r="G7" s="273">
        <v>10140</v>
      </c>
      <c r="H7" s="394">
        <v>-4.9309664694280082</v>
      </c>
      <c r="I7" s="272">
        <v>10346.344999999999</v>
      </c>
      <c r="J7" s="273">
        <v>9883.6260000000002</v>
      </c>
      <c r="K7" s="274">
        <v>4.6816724954991127</v>
      </c>
      <c r="L7" s="272" t="s">
        <v>115</v>
      </c>
      <c r="M7" s="273" t="s">
        <v>115</v>
      </c>
      <c r="N7" s="274" t="s">
        <v>115</v>
      </c>
      <c r="O7" s="395">
        <v>9744.5540000000001</v>
      </c>
      <c r="P7" s="273">
        <v>9768.0339999999997</v>
      </c>
      <c r="Q7" s="274">
        <v>-0.24037590368747247</v>
      </c>
    </row>
    <row r="8" spans="2:17" ht="16.5" customHeight="1">
      <c r="B8" s="396" t="s">
        <v>15</v>
      </c>
      <c r="C8" s="292">
        <v>8937.7260000000006</v>
      </c>
      <c r="D8" s="276">
        <v>9093.6720000000005</v>
      </c>
      <c r="E8" s="277">
        <v>-1.7148848122078726</v>
      </c>
      <c r="F8" s="278">
        <v>9142.1970000000001</v>
      </c>
      <c r="G8" s="279">
        <v>9342.3070000000007</v>
      </c>
      <c r="H8" s="280">
        <v>-2.1419762805910851</v>
      </c>
      <c r="I8" s="278">
        <v>8917.9320000000007</v>
      </c>
      <c r="J8" s="279">
        <v>9109.5810000000001</v>
      </c>
      <c r="K8" s="281">
        <v>-2.1038179472798961</v>
      </c>
      <c r="L8" s="278">
        <v>9089.4359999999997</v>
      </c>
      <c r="M8" s="279">
        <v>8787.85</v>
      </c>
      <c r="N8" s="281">
        <v>3.4318519319287346</v>
      </c>
      <c r="O8" s="288">
        <v>8681.1090000000004</v>
      </c>
      <c r="P8" s="279">
        <v>9161.0720000000001</v>
      </c>
      <c r="Q8" s="281">
        <v>-5.2391576007698637</v>
      </c>
    </row>
    <row r="9" spans="2:17" ht="17.25" customHeight="1">
      <c r="B9" s="396" t="s">
        <v>16</v>
      </c>
      <c r="C9" s="292">
        <v>15589.71</v>
      </c>
      <c r="D9" s="276">
        <v>15470.477000000001</v>
      </c>
      <c r="E9" s="277">
        <v>0.77071314607816133</v>
      </c>
      <c r="F9" s="278">
        <v>14729.638999999999</v>
      </c>
      <c r="G9" s="279">
        <v>14652.763999999999</v>
      </c>
      <c r="H9" s="280">
        <v>0.52464504307856186</v>
      </c>
      <c r="I9" s="278">
        <v>15800</v>
      </c>
      <c r="J9" s="279">
        <v>15620</v>
      </c>
      <c r="K9" s="281">
        <v>1.1523687580025608</v>
      </c>
      <c r="L9" s="278" t="s">
        <v>115</v>
      </c>
      <c r="M9" s="279" t="s">
        <v>115</v>
      </c>
      <c r="N9" s="281" t="s">
        <v>115</v>
      </c>
      <c r="O9" s="288">
        <v>15348.911</v>
      </c>
      <c r="P9" s="279">
        <v>15580.556</v>
      </c>
      <c r="Q9" s="281">
        <v>-1.4867569552716888</v>
      </c>
    </row>
    <row r="10" spans="2:17" ht="15.75" customHeight="1">
      <c r="B10" s="396" t="s">
        <v>17</v>
      </c>
      <c r="C10" s="292">
        <v>7528.7569999999996</v>
      </c>
      <c r="D10" s="276">
        <v>7650.183</v>
      </c>
      <c r="E10" s="277">
        <v>-1.5872300048247263</v>
      </c>
      <c r="F10" s="278">
        <v>7414.9269999999997</v>
      </c>
      <c r="G10" s="279">
        <v>7703.7049999999999</v>
      </c>
      <c r="H10" s="280">
        <v>-3.7485599461557815</v>
      </c>
      <c r="I10" s="278">
        <v>7473.8410000000003</v>
      </c>
      <c r="J10" s="279">
        <v>7530.6530000000002</v>
      </c>
      <c r="K10" s="281">
        <v>-0.75441000933119473</v>
      </c>
      <c r="L10" s="278">
        <v>7543.4780000000001</v>
      </c>
      <c r="M10" s="279">
        <v>7552.5</v>
      </c>
      <c r="N10" s="281">
        <v>-0.11945713339953572</v>
      </c>
      <c r="O10" s="288">
        <v>7678.0910000000003</v>
      </c>
      <c r="P10" s="279">
        <v>7932.16</v>
      </c>
      <c r="Q10" s="281">
        <v>-3.2030241447474523</v>
      </c>
    </row>
    <row r="11" spans="2:17" ht="16.5" customHeight="1">
      <c r="B11" s="396" t="s">
        <v>18</v>
      </c>
      <c r="C11" s="292">
        <v>7535.56</v>
      </c>
      <c r="D11" s="276">
        <v>7128.3760000000002</v>
      </c>
      <c r="E11" s="277">
        <v>5.712156597800119</v>
      </c>
      <c r="F11" s="278">
        <v>7972.8810000000003</v>
      </c>
      <c r="G11" s="279">
        <v>6425.6869999999999</v>
      </c>
      <c r="H11" s="280">
        <v>24.078265872582968</v>
      </c>
      <c r="I11" s="278">
        <v>7463.5209999999997</v>
      </c>
      <c r="J11" s="279">
        <v>7159.1790000000001</v>
      </c>
      <c r="K11" s="281">
        <v>4.2510740407524334</v>
      </c>
      <c r="L11" s="278">
        <v>7467.0860000000002</v>
      </c>
      <c r="M11" s="279">
        <v>7515.15</v>
      </c>
      <c r="N11" s="281">
        <v>-0.63956141926640708</v>
      </c>
      <c r="O11" s="288">
        <v>7077.6409999999996</v>
      </c>
      <c r="P11" s="279">
        <v>7910.5339999999997</v>
      </c>
      <c r="Q11" s="281">
        <v>-10.528909931997006</v>
      </c>
    </row>
    <row r="12" spans="2:17" ht="17.25" customHeight="1">
      <c r="B12" s="396" t="s">
        <v>19</v>
      </c>
      <c r="C12" s="292">
        <v>19284.632000000001</v>
      </c>
      <c r="D12" s="276">
        <v>18778.681</v>
      </c>
      <c r="E12" s="277">
        <v>2.6942840128121932</v>
      </c>
      <c r="F12" s="278">
        <v>17369.249</v>
      </c>
      <c r="G12" s="279">
        <v>18076.457999999999</v>
      </c>
      <c r="H12" s="280">
        <v>-3.9123206548539486</v>
      </c>
      <c r="I12" s="278">
        <v>19515.374</v>
      </c>
      <c r="J12" s="279">
        <v>18735.895</v>
      </c>
      <c r="K12" s="281">
        <v>4.1603510267323731</v>
      </c>
      <c r="L12" s="278">
        <v>17613.742999999999</v>
      </c>
      <c r="M12" s="279">
        <v>17703.156999999999</v>
      </c>
      <c r="N12" s="281">
        <v>-0.5050737560537969</v>
      </c>
      <c r="O12" s="288">
        <v>19485.891</v>
      </c>
      <c r="P12" s="279">
        <v>19459.403999999999</v>
      </c>
      <c r="Q12" s="281">
        <v>0.1361141379252982</v>
      </c>
    </row>
    <row r="13" spans="2:17" ht="15" customHeight="1">
      <c r="B13" s="396" t="s">
        <v>20</v>
      </c>
      <c r="C13" s="292">
        <v>8639.9519999999993</v>
      </c>
      <c r="D13" s="276">
        <v>9313.625</v>
      </c>
      <c r="E13" s="277">
        <v>-7.2331986739857008</v>
      </c>
      <c r="F13" s="278" t="s">
        <v>115</v>
      </c>
      <c r="G13" s="279" t="s">
        <v>115</v>
      </c>
      <c r="H13" s="280" t="s">
        <v>115</v>
      </c>
      <c r="I13" s="278">
        <v>8518.9009999999998</v>
      </c>
      <c r="J13" s="279">
        <v>8798.7999999999993</v>
      </c>
      <c r="K13" s="281">
        <v>-3.1811042414874695</v>
      </c>
      <c r="L13" s="278">
        <v>9860</v>
      </c>
      <c r="M13" s="279">
        <v>9850</v>
      </c>
      <c r="N13" s="281">
        <v>0.10152284263959391</v>
      </c>
      <c r="O13" s="288">
        <v>8023.7650000000003</v>
      </c>
      <c r="P13" s="279">
        <v>8016.5770000000002</v>
      </c>
      <c r="Q13" s="281">
        <v>8.9664204560127109E-2</v>
      </c>
    </row>
    <row r="14" spans="2:17" ht="15" customHeight="1">
      <c r="B14" s="396" t="s">
        <v>21</v>
      </c>
      <c r="C14" s="292">
        <v>8683.74</v>
      </c>
      <c r="D14" s="276">
        <v>9096.6630000000005</v>
      </c>
      <c r="E14" s="277">
        <v>-4.5392799535390136</v>
      </c>
      <c r="F14" s="278">
        <v>9091.0619999999999</v>
      </c>
      <c r="G14" s="279">
        <v>9143.3799999999992</v>
      </c>
      <c r="H14" s="280">
        <v>-0.57219540257540769</v>
      </c>
      <c r="I14" s="278">
        <v>8567.7800000000007</v>
      </c>
      <c r="J14" s="279">
        <v>9103.77</v>
      </c>
      <c r="K14" s="281">
        <v>-5.8875608676405466</v>
      </c>
      <c r="L14" s="278">
        <v>9292</v>
      </c>
      <c r="M14" s="279">
        <v>9304.7620000000006</v>
      </c>
      <c r="N14" s="281">
        <v>-0.13715557689708371</v>
      </c>
      <c r="O14" s="288">
        <v>9027.09</v>
      </c>
      <c r="P14" s="279">
        <v>9033.4490000000005</v>
      </c>
      <c r="Q14" s="281">
        <v>-7.0393932594299019E-2</v>
      </c>
    </row>
    <row r="15" spans="2:17" ht="16.5" customHeight="1">
      <c r="B15" s="396" t="s">
        <v>22</v>
      </c>
      <c r="C15" s="292">
        <v>8635.7270000000008</v>
      </c>
      <c r="D15" s="276">
        <v>9073.5470000000005</v>
      </c>
      <c r="E15" s="277">
        <v>-4.8252353792844156</v>
      </c>
      <c r="F15" s="278">
        <v>9825.61</v>
      </c>
      <c r="G15" s="279">
        <v>8378.2800000000007</v>
      </c>
      <c r="H15" s="280">
        <v>17.274786710398789</v>
      </c>
      <c r="I15" s="278">
        <v>9173.1890000000003</v>
      </c>
      <c r="J15" s="279">
        <v>9693.9750000000004</v>
      </c>
      <c r="K15" s="281">
        <v>-5.372264731444016</v>
      </c>
      <c r="L15" s="278">
        <v>9348.5709999999999</v>
      </c>
      <c r="M15" s="279">
        <v>9341.6</v>
      </c>
      <c r="N15" s="281">
        <v>7.4623190888065738E-2</v>
      </c>
      <c r="O15" s="288">
        <v>7577.2759999999998</v>
      </c>
      <c r="P15" s="279">
        <v>8239.8670000000002</v>
      </c>
      <c r="Q15" s="281">
        <v>-8.0412827051698823</v>
      </c>
    </row>
    <row r="16" spans="2:17" ht="15" customHeight="1">
      <c r="B16" s="396" t="s">
        <v>23</v>
      </c>
      <c r="C16" s="292">
        <v>24246.866999999998</v>
      </c>
      <c r="D16" s="276">
        <v>24302.93</v>
      </c>
      <c r="E16" s="277">
        <v>-0.2306841191576568</v>
      </c>
      <c r="F16" s="278">
        <v>23998.108</v>
      </c>
      <c r="G16" s="279">
        <v>23892.561000000002</v>
      </c>
      <c r="H16" s="280">
        <v>0.44175674595954223</v>
      </c>
      <c r="I16" s="278">
        <v>25280</v>
      </c>
      <c r="J16" s="279">
        <v>25190</v>
      </c>
      <c r="K16" s="281">
        <v>0.35728463676061928</v>
      </c>
      <c r="L16" s="278" t="s">
        <v>115</v>
      </c>
      <c r="M16" s="279" t="s">
        <v>115</v>
      </c>
      <c r="N16" s="281" t="s">
        <v>115</v>
      </c>
      <c r="O16" s="288">
        <v>24426.472000000002</v>
      </c>
      <c r="P16" s="279">
        <v>24466.272000000001</v>
      </c>
      <c r="Q16" s="281">
        <v>-0.16267292377032053</v>
      </c>
    </row>
    <row r="17" spans="2:17" ht="15.75" customHeight="1">
      <c r="B17" s="396" t="s">
        <v>24</v>
      </c>
      <c r="C17" s="292">
        <v>10624.619000000001</v>
      </c>
      <c r="D17" s="276">
        <v>10750.451999999999</v>
      </c>
      <c r="E17" s="277">
        <v>-1.1704903198488652</v>
      </c>
      <c r="F17" s="278">
        <v>10131.894</v>
      </c>
      <c r="G17" s="279">
        <v>10256.133</v>
      </c>
      <c r="H17" s="280">
        <v>-1.2113629961701899</v>
      </c>
      <c r="I17" s="278">
        <v>11330</v>
      </c>
      <c r="J17" s="279">
        <v>11240</v>
      </c>
      <c r="K17" s="281">
        <v>0.80071174377224197</v>
      </c>
      <c r="L17" s="278" t="s">
        <v>115</v>
      </c>
      <c r="M17" s="279" t="s">
        <v>115</v>
      </c>
      <c r="N17" s="281" t="s">
        <v>115</v>
      </c>
      <c r="O17" s="288">
        <v>11329.361999999999</v>
      </c>
      <c r="P17" s="279">
        <v>11335.630999999999</v>
      </c>
      <c r="Q17" s="281">
        <v>-5.5303493912250964E-2</v>
      </c>
    </row>
    <row r="18" spans="2:17" ht="18.75" customHeight="1">
      <c r="B18" s="397" t="s">
        <v>25</v>
      </c>
      <c r="C18" s="292">
        <v>16820.475999999999</v>
      </c>
      <c r="D18" s="276">
        <v>16828.111000000001</v>
      </c>
      <c r="E18" s="277">
        <v>-4.5370511283185838E-2</v>
      </c>
      <c r="F18" s="278">
        <v>17148.106</v>
      </c>
      <c r="G18" s="279">
        <v>16943.937000000002</v>
      </c>
      <c r="H18" s="280">
        <v>1.2049678891039199</v>
      </c>
      <c r="I18" s="278">
        <v>14080</v>
      </c>
      <c r="J18" s="279">
        <v>15840</v>
      </c>
      <c r="K18" s="281">
        <v>-11.111111111111111</v>
      </c>
      <c r="L18" s="278" t="s">
        <v>115</v>
      </c>
      <c r="M18" s="279" t="s">
        <v>115</v>
      </c>
      <c r="N18" s="281" t="s">
        <v>115</v>
      </c>
      <c r="O18" s="288">
        <v>18891.915000000001</v>
      </c>
      <c r="P18" s="279">
        <v>18598.238000000001</v>
      </c>
      <c r="Q18" s="281">
        <v>1.5790581882004071</v>
      </c>
    </row>
    <row r="19" spans="2:17" ht="18" customHeight="1">
      <c r="B19" s="397" t="s">
        <v>26</v>
      </c>
      <c r="C19" s="292">
        <v>10186.217000000001</v>
      </c>
      <c r="D19" s="276">
        <v>10371.982</v>
      </c>
      <c r="E19" s="277">
        <v>-1.7910270187510875</v>
      </c>
      <c r="F19" s="278">
        <v>10320.924000000001</v>
      </c>
      <c r="G19" s="279">
        <v>10501.833000000001</v>
      </c>
      <c r="H19" s="280">
        <v>-1.7226421330447705</v>
      </c>
      <c r="I19" s="278">
        <v>10030</v>
      </c>
      <c r="J19" s="279">
        <v>10580</v>
      </c>
      <c r="K19" s="281">
        <v>-5.1984877126654059</v>
      </c>
      <c r="L19" s="278" t="s">
        <v>115</v>
      </c>
      <c r="M19" s="279" t="s">
        <v>115</v>
      </c>
      <c r="N19" s="281" t="s">
        <v>115</v>
      </c>
      <c r="O19" s="288">
        <v>13337.215</v>
      </c>
      <c r="P19" s="279">
        <v>11793.467000000001</v>
      </c>
      <c r="Q19" s="281">
        <v>13.089857291329171</v>
      </c>
    </row>
    <row r="20" spans="2:17" ht="22.5" customHeight="1">
      <c r="B20" s="397" t="s">
        <v>27</v>
      </c>
      <c r="C20" s="292">
        <v>4049.6170000000002</v>
      </c>
      <c r="D20" s="276">
        <v>4331.5780000000004</v>
      </c>
      <c r="E20" s="277">
        <v>-6.509429127214152</v>
      </c>
      <c r="F20" s="278">
        <v>4039.2979999999998</v>
      </c>
      <c r="G20" s="279">
        <v>4744.7299999999996</v>
      </c>
      <c r="H20" s="280">
        <v>-14.867695316698734</v>
      </c>
      <c r="I20" s="278">
        <v>3675.107</v>
      </c>
      <c r="J20" s="279">
        <v>3969.7069999999999</v>
      </c>
      <c r="K20" s="281">
        <v>-7.421202622762836</v>
      </c>
      <c r="L20" s="278">
        <v>6768</v>
      </c>
      <c r="M20" s="279">
        <v>6879.9080000000004</v>
      </c>
      <c r="N20" s="281">
        <v>-1.6265915183749602</v>
      </c>
      <c r="O20" s="288">
        <v>4585.9030000000002</v>
      </c>
      <c r="P20" s="279">
        <v>5244.6530000000002</v>
      </c>
      <c r="Q20" s="281">
        <v>-12.560411527702595</v>
      </c>
    </row>
    <row r="21" spans="2:17" ht="18" customHeight="1" thickBot="1">
      <c r="B21" s="398" t="s">
        <v>28</v>
      </c>
      <c r="C21" s="293">
        <v>7654.6710000000003</v>
      </c>
      <c r="D21" s="282">
        <v>8393.4339999999993</v>
      </c>
      <c r="E21" s="283">
        <v>-8.8016775970359582</v>
      </c>
      <c r="F21" s="284">
        <v>9369.4580000000005</v>
      </c>
      <c r="G21" s="285">
        <v>9357.9310000000005</v>
      </c>
      <c r="H21" s="286">
        <v>0.12317893773741273</v>
      </c>
      <c r="I21" s="284" t="s">
        <v>115</v>
      </c>
      <c r="J21" s="285" t="s">
        <v>115</v>
      </c>
      <c r="K21" s="287" t="s">
        <v>115</v>
      </c>
      <c r="L21" s="284" t="s">
        <v>115</v>
      </c>
      <c r="M21" s="285" t="s">
        <v>115</v>
      </c>
      <c r="N21" s="287" t="s">
        <v>115</v>
      </c>
      <c r="O21" s="289">
        <v>7202.3289999999997</v>
      </c>
      <c r="P21" s="285">
        <v>7343.317</v>
      </c>
      <c r="Q21" s="287">
        <v>-1.9199497992528483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J33" sqref="J33"/>
    </sheetView>
  </sheetViews>
  <sheetFormatPr defaultRowHeight="12.5"/>
  <cols>
    <col min="2" max="2" width="42.453125" customWidth="1"/>
    <col min="3" max="5" width="11.7265625" customWidth="1"/>
    <col min="6" max="6" width="11.453125" customWidth="1"/>
    <col min="7" max="7" width="11.7265625" customWidth="1"/>
    <col min="9" max="10" width="11.7265625" customWidth="1"/>
    <col min="12" max="13" width="11.7265625" customWidth="1"/>
    <col min="15" max="16" width="11.7265625" customWidth="1"/>
    <col min="17" max="17" width="9.26953125" customWidth="1"/>
  </cols>
  <sheetData>
    <row r="1" spans="2:17" ht="16" thickBot="1">
      <c r="B1" s="225" t="s">
        <v>221</v>
      </c>
      <c r="C1" s="225"/>
      <c r="D1" s="225"/>
      <c r="E1" s="225"/>
      <c r="F1" s="225"/>
      <c r="G1" s="225" t="s">
        <v>250</v>
      </c>
      <c r="H1" s="327"/>
      <c r="I1" s="225"/>
      <c r="J1" s="226"/>
      <c r="K1" s="67"/>
      <c r="L1" s="67"/>
      <c r="M1" s="67"/>
      <c r="N1" s="67"/>
      <c r="O1" s="67"/>
      <c r="P1" s="67"/>
      <c r="Q1" s="67"/>
    </row>
    <row r="2" spans="2:17" ht="16" thickBot="1">
      <c r="B2" s="116" t="s">
        <v>6</v>
      </c>
      <c r="C2" s="223" t="s">
        <v>7</v>
      </c>
      <c r="D2" s="151"/>
      <c r="E2" s="152"/>
      <c r="F2" s="156" t="s">
        <v>8</v>
      </c>
      <c r="G2" s="154"/>
      <c r="H2" s="154"/>
      <c r="I2" s="154"/>
      <c r="J2" s="154"/>
      <c r="K2" s="154"/>
      <c r="L2" s="154"/>
      <c r="M2" s="154"/>
      <c r="N2" s="154"/>
      <c r="O2" s="154"/>
      <c r="P2" s="150"/>
      <c r="Q2" s="155"/>
    </row>
    <row r="3" spans="2:17" ht="16" thickBot="1">
      <c r="B3" s="144"/>
      <c r="C3" s="224"/>
      <c r="D3" s="226"/>
      <c r="E3" s="290"/>
      <c r="F3" s="249" t="s">
        <v>9</v>
      </c>
      <c r="G3" s="250"/>
      <c r="H3" s="251"/>
      <c r="I3" s="249" t="s">
        <v>10</v>
      </c>
      <c r="J3" s="250"/>
      <c r="K3" s="251"/>
      <c r="L3" s="249" t="s">
        <v>11</v>
      </c>
      <c r="M3" s="250"/>
      <c r="N3" s="252"/>
      <c r="O3" s="249" t="s">
        <v>12</v>
      </c>
      <c r="P3" s="251"/>
      <c r="Q3" s="252"/>
    </row>
    <row r="4" spans="2:17" ht="31.5" thickBot="1">
      <c r="B4" s="118"/>
      <c r="C4" s="119" t="s">
        <v>251</v>
      </c>
      <c r="D4" s="120" t="s">
        <v>239</v>
      </c>
      <c r="E4" s="121" t="s">
        <v>13</v>
      </c>
      <c r="F4" s="119" t="s">
        <v>251</v>
      </c>
      <c r="G4" s="120" t="s">
        <v>239</v>
      </c>
      <c r="H4" s="121" t="s">
        <v>13</v>
      </c>
      <c r="I4" s="119" t="s">
        <v>251</v>
      </c>
      <c r="J4" s="120" t="s">
        <v>239</v>
      </c>
      <c r="K4" s="121" t="s">
        <v>13</v>
      </c>
      <c r="L4" s="119" t="s">
        <v>251</v>
      </c>
      <c r="M4" s="120" t="s">
        <v>239</v>
      </c>
      <c r="N4" s="121" t="s">
        <v>13</v>
      </c>
      <c r="O4" s="119" t="s">
        <v>251</v>
      </c>
      <c r="P4" s="120" t="s">
        <v>239</v>
      </c>
      <c r="Q4" s="122" t="s">
        <v>13</v>
      </c>
    </row>
    <row r="5" spans="2:17" ht="15.5">
      <c r="B5" s="145" t="s">
        <v>14</v>
      </c>
      <c r="C5" s="328">
        <v>9508.3960000000006</v>
      </c>
      <c r="D5" s="329">
        <v>9658.6329999999998</v>
      </c>
      <c r="E5" s="330">
        <v>-1.5554685637191015</v>
      </c>
      <c r="F5" s="256" t="s">
        <v>115</v>
      </c>
      <c r="G5" s="331" t="s">
        <v>115</v>
      </c>
      <c r="H5" s="332" t="s">
        <v>115</v>
      </c>
      <c r="I5" s="125" t="s">
        <v>115</v>
      </c>
      <c r="J5" s="126" t="s">
        <v>115</v>
      </c>
      <c r="K5" s="127" t="s">
        <v>115</v>
      </c>
      <c r="L5" s="256" t="s">
        <v>115</v>
      </c>
      <c r="M5" s="331" t="s">
        <v>115</v>
      </c>
      <c r="N5" s="332" t="s">
        <v>115</v>
      </c>
      <c r="O5" s="256" t="s">
        <v>115</v>
      </c>
      <c r="P5" s="331" t="s">
        <v>115</v>
      </c>
      <c r="Q5" s="257" t="s">
        <v>115</v>
      </c>
    </row>
    <row r="6" spans="2:17" ht="15.5">
      <c r="B6" s="146" t="s">
        <v>15</v>
      </c>
      <c r="C6" s="333">
        <v>9541.4069999999992</v>
      </c>
      <c r="D6" s="334">
        <v>10521.903</v>
      </c>
      <c r="E6" s="335">
        <v>-9.3186185046564383</v>
      </c>
      <c r="F6" s="125">
        <v>9403.0239999999994</v>
      </c>
      <c r="G6" s="126">
        <v>9467.16</v>
      </c>
      <c r="H6" s="127">
        <v>-0.67745765361523869</v>
      </c>
      <c r="I6" s="125" t="s">
        <v>115</v>
      </c>
      <c r="J6" s="126" t="s">
        <v>115</v>
      </c>
      <c r="K6" s="127" t="s">
        <v>115</v>
      </c>
      <c r="L6" s="125">
        <v>8478</v>
      </c>
      <c r="M6" s="126">
        <v>8977</v>
      </c>
      <c r="N6" s="127">
        <v>-5.5586498830344215</v>
      </c>
      <c r="O6" s="125">
        <v>13209.955</v>
      </c>
      <c r="P6" s="126">
        <v>12322.494000000001</v>
      </c>
      <c r="Q6" s="147">
        <v>7.2019592786979585</v>
      </c>
    </row>
    <row r="7" spans="2:17" ht="15.5">
      <c r="B7" s="146" t="s">
        <v>16</v>
      </c>
      <c r="C7" s="333" t="s">
        <v>115</v>
      </c>
      <c r="D7" s="334" t="s">
        <v>115</v>
      </c>
      <c r="E7" s="335" t="s">
        <v>115</v>
      </c>
      <c r="F7" s="125" t="s">
        <v>115</v>
      </c>
      <c r="G7" s="126" t="s">
        <v>115</v>
      </c>
      <c r="H7" s="127" t="s">
        <v>115</v>
      </c>
      <c r="I7" s="125" t="s">
        <v>115</v>
      </c>
      <c r="J7" s="126" t="s">
        <v>115</v>
      </c>
      <c r="K7" s="127" t="s">
        <v>115</v>
      </c>
      <c r="L7" s="125" t="s">
        <v>115</v>
      </c>
      <c r="M7" s="126" t="s">
        <v>115</v>
      </c>
      <c r="N7" s="127" t="s">
        <v>115</v>
      </c>
      <c r="O7" s="125" t="s">
        <v>115</v>
      </c>
      <c r="P7" s="126" t="s">
        <v>115</v>
      </c>
      <c r="Q7" s="147" t="s">
        <v>115</v>
      </c>
    </row>
    <row r="8" spans="2:17" ht="15.5">
      <c r="B8" s="146" t="s">
        <v>17</v>
      </c>
      <c r="C8" s="333">
        <v>8048.15</v>
      </c>
      <c r="D8" s="334">
        <v>7860.89</v>
      </c>
      <c r="E8" s="335">
        <v>2.3821730109440447</v>
      </c>
      <c r="F8" s="125">
        <v>8565.2900000000009</v>
      </c>
      <c r="G8" s="126">
        <v>8400</v>
      </c>
      <c r="H8" s="127">
        <v>1.9677380952381056</v>
      </c>
      <c r="I8" s="125">
        <v>8022.5110000000004</v>
      </c>
      <c r="J8" s="126">
        <v>7810.2240000000002</v>
      </c>
      <c r="K8" s="127">
        <v>2.7180654485710045</v>
      </c>
      <c r="L8" s="125">
        <v>7899</v>
      </c>
      <c r="M8" s="126">
        <v>7875</v>
      </c>
      <c r="N8" s="127">
        <v>0.30476190476190479</v>
      </c>
      <c r="O8" s="125">
        <v>8347.7049999999999</v>
      </c>
      <c r="P8" s="126">
        <v>8599.3719999999994</v>
      </c>
      <c r="Q8" s="147">
        <v>-2.9265741730907733</v>
      </c>
    </row>
    <row r="9" spans="2:17" ht="15.5">
      <c r="B9" s="146" t="s">
        <v>18</v>
      </c>
      <c r="C9" s="333">
        <v>8810.7540000000008</v>
      </c>
      <c r="D9" s="334">
        <v>8155.3509999999997</v>
      </c>
      <c r="E9" s="335">
        <v>8.0364781356437174</v>
      </c>
      <c r="F9" s="125">
        <v>8451.91</v>
      </c>
      <c r="G9" s="126" t="s">
        <v>115</v>
      </c>
      <c r="H9" s="127" t="s">
        <v>115</v>
      </c>
      <c r="I9" s="125">
        <v>9017.4079999999994</v>
      </c>
      <c r="J9" s="126">
        <v>8400.7790000000005</v>
      </c>
      <c r="K9" s="127">
        <v>7.3401407179024591</v>
      </c>
      <c r="L9" s="125">
        <v>5525</v>
      </c>
      <c r="M9" s="126">
        <v>5761</v>
      </c>
      <c r="N9" s="127">
        <v>-4.0965110223919456</v>
      </c>
      <c r="O9" s="125">
        <v>8330.116</v>
      </c>
      <c r="P9" s="126">
        <v>7878.326</v>
      </c>
      <c r="Q9" s="147">
        <v>5.7345938718453633</v>
      </c>
    </row>
    <row r="10" spans="2:17" ht="15.5">
      <c r="B10" s="146" t="s">
        <v>19</v>
      </c>
      <c r="C10" s="333">
        <v>19438.463</v>
      </c>
      <c r="D10" s="334">
        <v>19763.34</v>
      </c>
      <c r="E10" s="335">
        <v>-1.6438365175117182</v>
      </c>
      <c r="F10" s="125">
        <v>18859.435000000001</v>
      </c>
      <c r="G10" s="126">
        <v>19139.056</v>
      </c>
      <c r="H10" s="127">
        <v>-1.4609968224138075</v>
      </c>
      <c r="I10" s="125">
        <v>19778.400000000001</v>
      </c>
      <c r="J10" s="126">
        <v>20160.323</v>
      </c>
      <c r="K10" s="127">
        <v>-1.8944289731865844</v>
      </c>
      <c r="L10" s="125">
        <v>18611</v>
      </c>
      <c r="M10" s="126">
        <v>18964</v>
      </c>
      <c r="N10" s="127">
        <v>-1.8614216410040074</v>
      </c>
      <c r="O10" s="125">
        <v>18958.113000000001</v>
      </c>
      <c r="P10" s="126">
        <v>19450.541000000001</v>
      </c>
      <c r="Q10" s="147">
        <v>-2.5316930773287996</v>
      </c>
    </row>
    <row r="11" spans="2:17" ht="15.5">
      <c r="B11" s="146" t="s">
        <v>20</v>
      </c>
      <c r="C11" s="333">
        <v>11027.072</v>
      </c>
      <c r="D11" s="334">
        <v>10048.968000000001</v>
      </c>
      <c r="E11" s="335">
        <v>9.7333775965850364</v>
      </c>
      <c r="F11" s="125">
        <v>11701.29</v>
      </c>
      <c r="G11" s="126" t="s">
        <v>115</v>
      </c>
      <c r="H11" s="127" t="s">
        <v>115</v>
      </c>
      <c r="I11" s="125">
        <v>11499.083000000001</v>
      </c>
      <c r="J11" s="126">
        <v>11692.26</v>
      </c>
      <c r="K11" s="127">
        <v>-1.6521784496752525</v>
      </c>
      <c r="L11" s="125" t="s">
        <v>115</v>
      </c>
      <c r="M11" s="126" t="s">
        <v>115</v>
      </c>
      <c r="N11" s="127" t="s">
        <v>115</v>
      </c>
      <c r="O11" s="125">
        <v>9911.0319999999992</v>
      </c>
      <c r="P11" s="126">
        <v>9524.5730000000003</v>
      </c>
      <c r="Q11" s="147">
        <v>4.0574942309749629</v>
      </c>
    </row>
    <row r="12" spans="2:17" ht="15.5">
      <c r="B12" s="146" t="s">
        <v>21</v>
      </c>
      <c r="C12" s="333">
        <v>9299.0190000000002</v>
      </c>
      <c r="D12" s="334">
        <v>9754.7710000000006</v>
      </c>
      <c r="E12" s="335">
        <v>-4.6720932762030021</v>
      </c>
      <c r="F12" s="125">
        <v>9968.3539999999994</v>
      </c>
      <c r="G12" s="126">
        <v>9780.98</v>
      </c>
      <c r="H12" s="127">
        <v>1.9156976090330395</v>
      </c>
      <c r="I12" s="125">
        <v>9288.0409999999993</v>
      </c>
      <c r="J12" s="126">
        <v>9773.7559999999994</v>
      </c>
      <c r="K12" s="127">
        <v>-4.9695838529220513</v>
      </c>
      <c r="L12" s="125">
        <v>9933</v>
      </c>
      <c r="M12" s="126">
        <v>10342</v>
      </c>
      <c r="N12" s="127">
        <v>-3.9547476310191456</v>
      </c>
      <c r="O12" s="125">
        <v>8879.24</v>
      </c>
      <c r="P12" s="126">
        <v>9643.4670000000006</v>
      </c>
      <c r="Q12" s="147">
        <v>-7.9248158364621428</v>
      </c>
    </row>
    <row r="13" spans="2:17" ht="15.5">
      <c r="B13" s="146" t="s">
        <v>22</v>
      </c>
      <c r="C13" s="333">
        <v>10037.169</v>
      </c>
      <c r="D13" s="334">
        <v>10514.012000000001</v>
      </c>
      <c r="E13" s="335">
        <v>-4.5353096420281878</v>
      </c>
      <c r="F13" s="125">
        <v>10636.835999999999</v>
      </c>
      <c r="G13" s="126" t="s">
        <v>115</v>
      </c>
      <c r="H13" s="127" t="s">
        <v>115</v>
      </c>
      <c r="I13" s="125">
        <v>10159.967000000001</v>
      </c>
      <c r="J13" s="126">
        <v>10585.700999999999</v>
      </c>
      <c r="K13" s="127">
        <v>-4.0217837250456876</v>
      </c>
      <c r="L13" s="125">
        <v>8518</v>
      </c>
      <c r="M13" s="126">
        <v>9036</v>
      </c>
      <c r="N13" s="127">
        <v>-5.7326250553342186</v>
      </c>
      <c r="O13" s="125">
        <v>9224.9410000000007</v>
      </c>
      <c r="P13" s="126">
        <v>9730.02</v>
      </c>
      <c r="Q13" s="147">
        <v>-5.1909348593322493</v>
      </c>
    </row>
    <row r="14" spans="2:17" ht="15.5">
      <c r="B14" s="146" t="s">
        <v>23</v>
      </c>
      <c r="C14" s="333">
        <v>24247.083999999999</v>
      </c>
      <c r="D14" s="334">
        <v>24199.672999999999</v>
      </c>
      <c r="E14" s="335">
        <v>0.1959158704334561</v>
      </c>
      <c r="F14" s="125">
        <v>23680</v>
      </c>
      <c r="G14" s="126">
        <v>23470</v>
      </c>
      <c r="H14" s="127">
        <v>0.89475926714955267</v>
      </c>
      <c r="I14" s="125" t="s">
        <v>115</v>
      </c>
      <c r="J14" s="126" t="s">
        <v>115</v>
      </c>
      <c r="K14" s="127" t="s">
        <v>115</v>
      </c>
      <c r="L14" s="125" t="s">
        <v>115</v>
      </c>
      <c r="M14" s="126" t="s">
        <v>115</v>
      </c>
      <c r="N14" s="127" t="s">
        <v>115</v>
      </c>
      <c r="O14" s="125">
        <v>24669.35</v>
      </c>
      <c r="P14" s="126">
        <v>24771.07</v>
      </c>
      <c r="Q14" s="147">
        <v>-0.41064031549707442</v>
      </c>
    </row>
    <row r="15" spans="2:17" ht="15.5">
      <c r="B15" s="146" t="s">
        <v>24</v>
      </c>
      <c r="C15" s="333">
        <v>11172.27</v>
      </c>
      <c r="D15" s="334">
        <v>10940.498</v>
      </c>
      <c r="E15" s="335">
        <v>2.1184776049499838</v>
      </c>
      <c r="F15" s="125">
        <v>11130</v>
      </c>
      <c r="G15" s="126">
        <v>10750</v>
      </c>
      <c r="H15" s="127">
        <v>3.5348837209302326</v>
      </c>
      <c r="I15" s="125" t="s">
        <v>115</v>
      </c>
      <c r="J15" s="126" t="s">
        <v>115</v>
      </c>
      <c r="K15" s="127" t="s">
        <v>115</v>
      </c>
      <c r="L15" s="125" t="s">
        <v>115</v>
      </c>
      <c r="M15" s="126" t="s">
        <v>115</v>
      </c>
      <c r="N15" s="127" t="s">
        <v>115</v>
      </c>
      <c r="O15" s="125">
        <v>11240.86</v>
      </c>
      <c r="P15" s="126">
        <v>11228.59</v>
      </c>
      <c r="Q15" s="147">
        <v>0.10927462842619097</v>
      </c>
    </row>
    <row r="16" spans="2:17" ht="15.5">
      <c r="B16" s="148" t="s">
        <v>25</v>
      </c>
      <c r="C16" s="333">
        <v>17045.413</v>
      </c>
      <c r="D16" s="334">
        <v>16820.740000000002</v>
      </c>
      <c r="E16" s="335">
        <v>1.3356903441822348</v>
      </c>
      <c r="F16" s="125">
        <v>17220</v>
      </c>
      <c r="G16" s="126">
        <v>16910</v>
      </c>
      <c r="H16" s="127">
        <v>1.8332347723240685</v>
      </c>
      <c r="I16" s="125" t="s">
        <v>115</v>
      </c>
      <c r="J16" s="126" t="s">
        <v>115</v>
      </c>
      <c r="K16" s="127" t="s">
        <v>115</v>
      </c>
      <c r="L16" s="125" t="s">
        <v>115</v>
      </c>
      <c r="M16" s="126" t="s">
        <v>115</v>
      </c>
      <c r="N16" s="127" t="s">
        <v>115</v>
      </c>
      <c r="O16" s="125">
        <v>16228.99</v>
      </c>
      <c r="P16" s="126">
        <v>16249.82</v>
      </c>
      <c r="Q16" s="147">
        <v>-0.12818603529146738</v>
      </c>
    </row>
    <row r="17" spans="2:17" ht="15.5">
      <c r="B17" s="148" t="s">
        <v>26</v>
      </c>
      <c r="C17" s="333">
        <v>11183.031000000001</v>
      </c>
      <c r="D17" s="334">
        <v>11242.312</v>
      </c>
      <c r="E17" s="335">
        <v>-0.5273025690800881</v>
      </c>
      <c r="F17" s="125">
        <v>11500</v>
      </c>
      <c r="G17" s="126">
        <v>11280</v>
      </c>
      <c r="H17" s="127">
        <v>1.9503546099290781</v>
      </c>
      <c r="I17" s="125" t="s">
        <v>115</v>
      </c>
      <c r="J17" s="126" t="s">
        <v>115</v>
      </c>
      <c r="K17" s="127" t="s">
        <v>115</v>
      </c>
      <c r="L17" s="125" t="s">
        <v>115</v>
      </c>
      <c r="M17" s="126" t="s">
        <v>115</v>
      </c>
      <c r="N17" s="127" t="s">
        <v>115</v>
      </c>
      <c r="O17" s="125">
        <v>10791.08</v>
      </c>
      <c r="P17" s="126">
        <v>10776.82</v>
      </c>
      <c r="Q17" s="147">
        <v>0.13232103718908006</v>
      </c>
    </row>
    <row r="18" spans="2:17" ht="15.5">
      <c r="B18" s="148" t="s">
        <v>27</v>
      </c>
      <c r="C18" s="333">
        <v>6297.4260000000004</v>
      </c>
      <c r="D18" s="334">
        <v>5205.1859999999997</v>
      </c>
      <c r="E18" s="335">
        <v>20.983688190969559</v>
      </c>
      <c r="F18" s="125">
        <v>6643.67</v>
      </c>
      <c r="G18" s="126" t="s">
        <v>115</v>
      </c>
      <c r="H18" s="127" t="s">
        <v>115</v>
      </c>
      <c r="I18" s="125">
        <v>6293.55</v>
      </c>
      <c r="J18" s="126">
        <v>5314.8969999999999</v>
      </c>
      <c r="K18" s="127">
        <v>18.413395405404849</v>
      </c>
      <c r="L18" s="125">
        <v>5522</v>
      </c>
      <c r="M18" s="126">
        <v>5574</v>
      </c>
      <c r="N18" s="127">
        <v>-0.93290276282741291</v>
      </c>
      <c r="O18" s="125" t="s">
        <v>115</v>
      </c>
      <c r="P18" s="126" t="s">
        <v>115</v>
      </c>
      <c r="Q18" s="147" t="s">
        <v>115</v>
      </c>
    </row>
    <row r="19" spans="2:17" ht="16" thickBot="1">
      <c r="B19" s="149" t="s">
        <v>28</v>
      </c>
      <c r="C19" s="336">
        <v>7310.848</v>
      </c>
      <c r="D19" s="337">
        <v>7219.1350000000002</v>
      </c>
      <c r="E19" s="338">
        <v>1.270415361397172</v>
      </c>
      <c r="F19" s="129">
        <v>8810</v>
      </c>
      <c r="G19" s="130">
        <v>8520</v>
      </c>
      <c r="H19" s="131">
        <v>3.403755868544601</v>
      </c>
      <c r="I19" s="129" t="s">
        <v>115</v>
      </c>
      <c r="J19" s="130" t="s">
        <v>115</v>
      </c>
      <c r="K19" s="131" t="s">
        <v>115</v>
      </c>
      <c r="L19" s="129" t="s">
        <v>115</v>
      </c>
      <c r="M19" s="130" t="s">
        <v>115</v>
      </c>
      <c r="N19" s="131" t="s">
        <v>115</v>
      </c>
      <c r="O19" s="129">
        <v>6926.11</v>
      </c>
      <c r="P19" s="130">
        <v>6972.47</v>
      </c>
      <c r="Q19" s="245">
        <v>-0.664900673649375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showRowColHeaders="0" workbookViewId="0">
      <selection activeCell="O17" sqref="O17"/>
    </sheetView>
  </sheetViews>
  <sheetFormatPr defaultRowHeight="12.5"/>
  <cols>
    <col min="1" max="1" width="12" customWidth="1"/>
    <col min="2" max="2" width="11.1796875" customWidth="1"/>
    <col min="3" max="3" width="12" customWidth="1"/>
    <col min="4" max="4" width="11.1796875" customWidth="1"/>
    <col min="5" max="5" width="11" customWidth="1"/>
    <col min="6" max="6" width="10.54296875" customWidth="1"/>
    <col min="7" max="7" width="10.26953125" customWidth="1"/>
  </cols>
  <sheetData>
    <row r="1" spans="1:7" ht="15.5">
      <c r="A1" s="67"/>
      <c r="B1" s="67"/>
      <c r="C1" s="67"/>
      <c r="D1" s="67"/>
      <c r="E1" s="67"/>
      <c r="F1" s="67"/>
    </row>
    <row r="2" spans="1:7" ht="14">
      <c r="G2" s="19"/>
    </row>
    <row r="3" spans="1:7" ht="14">
      <c r="G3" s="19"/>
    </row>
    <row r="4" spans="1:7" ht="15.5">
      <c r="B4" s="1" t="s">
        <v>176</v>
      </c>
      <c r="C4" s="2"/>
      <c r="D4" s="2"/>
      <c r="E4" s="2"/>
      <c r="F4" s="2"/>
      <c r="G4" s="2"/>
    </row>
    <row r="5" spans="1:7" ht="16" thickBot="1">
      <c r="B5" s="2"/>
      <c r="C5" s="461"/>
      <c r="D5" s="458"/>
      <c r="E5" s="459" t="s">
        <v>116</v>
      </c>
      <c r="F5" s="458"/>
      <c r="G5" s="458"/>
    </row>
    <row r="6" spans="1:7" ht="31.5" thickBot="1">
      <c r="B6" s="435" t="s">
        <v>30</v>
      </c>
      <c r="C6" s="436" t="s">
        <v>7</v>
      </c>
      <c r="D6" s="432" t="s">
        <v>31</v>
      </c>
      <c r="E6" s="432" t="s">
        <v>32</v>
      </c>
      <c r="F6" s="432" t="s">
        <v>33</v>
      </c>
      <c r="G6" s="437" t="s">
        <v>34</v>
      </c>
    </row>
    <row r="7" spans="1:7" ht="15.5">
      <c r="B7" s="623" t="s">
        <v>229</v>
      </c>
      <c r="C7" s="457">
        <v>8.1300000000000008</v>
      </c>
      <c r="D7" s="457">
        <v>8.94</v>
      </c>
      <c r="E7" s="457">
        <v>8.0500000000000007</v>
      </c>
      <c r="F7" s="457">
        <v>7.97</v>
      </c>
      <c r="G7" s="622">
        <v>9.42</v>
      </c>
    </row>
    <row r="8" spans="1:7" ht="15.5">
      <c r="B8" s="623" t="s">
        <v>232</v>
      </c>
      <c r="C8" s="457">
        <v>8.89</v>
      </c>
      <c r="D8" s="457">
        <v>9.06</v>
      </c>
      <c r="E8" s="457">
        <v>8.86</v>
      </c>
      <c r="F8" s="457">
        <v>8.75</v>
      </c>
      <c r="G8" s="622">
        <v>9.5299999999999994</v>
      </c>
    </row>
    <row r="9" spans="1:7" ht="15.5">
      <c r="B9" s="621" t="s">
        <v>252</v>
      </c>
      <c r="C9" s="457">
        <v>9.39</v>
      </c>
      <c r="D9" s="457">
        <v>9.32</v>
      </c>
      <c r="E9" s="457">
        <v>9.39</v>
      </c>
      <c r="F9" s="457">
        <v>9.11</v>
      </c>
      <c r="G9" s="622">
        <v>9.875</v>
      </c>
    </row>
    <row r="10" spans="1:7" ht="15.5">
      <c r="B10" s="629"/>
      <c r="C10" s="462"/>
      <c r="D10" s="462"/>
      <c r="E10" s="462"/>
      <c r="F10" s="462"/>
      <c r="G10" s="630"/>
    </row>
    <row r="11" spans="1:7" ht="16" thickBot="1">
      <c r="B11" s="631"/>
      <c r="C11" s="458"/>
      <c r="D11" s="458"/>
      <c r="E11" s="459" t="s">
        <v>35</v>
      </c>
      <c r="F11" s="458"/>
      <c r="G11" s="624"/>
    </row>
    <row r="12" spans="1:7" ht="16" thickBot="1">
      <c r="B12" s="430"/>
      <c r="C12" s="431" t="s">
        <v>7</v>
      </c>
      <c r="D12" s="432" t="s">
        <v>31</v>
      </c>
      <c r="E12" s="432" t="s">
        <v>32</v>
      </c>
      <c r="F12" s="432" t="s">
        <v>33</v>
      </c>
      <c r="G12" s="437" t="s">
        <v>34</v>
      </c>
    </row>
    <row r="13" spans="1:7" ht="15.5">
      <c r="B13" s="632" t="s">
        <v>229</v>
      </c>
      <c r="C13" s="457">
        <v>15.366</v>
      </c>
      <c r="D13" s="457" t="s">
        <v>117</v>
      </c>
      <c r="E13" s="457" t="s">
        <v>117</v>
      </c>
      <c r="F13" s="463" t="s">
        <v>117</v>
      </c>
      <c r="G13" s="622" t="s">
        <v>117</v>
      </c>
    </row>
    <row r="14" spans="1:7" ht="15.5">
      <c r="B14" s="621" t="s">
        <v>232</v>
      </c>
      <c r="C14" s="457">
        <v>15.0374</v>
      </c>
      <c r="D14" s="457" t="s">
        <v>117</v>
      </c>
      <c r="E14" s="457" t="s">
        <v>117</v>
      </c>
      <c r="F14" s="463" t="s">
        <v>117</v>
      </c>
      <c r="G14" s="622" t="s">
        <v>117</v>
      </c>
    </row>
    <row r="15" spans="1:7" ht="16" thickBot="1">
      <c r="B15" s="433" t="s">
        <v>252</v>
      </c>
      <c r="C15" s="627">
        <v>15.19</v>
      </c>
      <c r="D15" s="627" t="s">
        <v>117</v>
      </c>
      <c r="E15" s="627" t="s">
        <v>117</v>
      </c>
      <c r="F15" s="633" t="s">
        <v>117</v>
      </c>
      <c r="G15" s="628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T57" sqref="T57"/>
    </sheetView>
  </sheetViews>
  <sheetFormatPr defaultRowHeight="12.5"/>
  <cols>
    <col min="8" max="8" width="10" customWidth="1"/>
    <col min="9" max="11" width="9.54296875" bestFit="1" customWidth="1"/>
    <col min="12" max="12" width="11.1796875" customWidth="1"/>
    <col min="13" max="13" width="9.453125" customWidth="1"/>
  </cols>
  <sheetData>
    <row r="2" spans="2:21" ht="15.5">
      <c r="B2" s="66" t="s">
        <v>256</v>
      </c>
      <c r="C2" s="67"/>
      <c r="D2" s="67"/>
      <c r="E2" s="67"/>
      <c r="F2" s="62"/>
      <c r="G2" s="62"/>
      <c r="H2" s="62"/>
      <c r="I2" s="62"/>
      <c r="J2" s="62"/>
      <c r="K2" s="62"/>
      <c r="L2" s="62"/>
      <c r="M2" s="62"/>
      <c r="N2" s="62"/>
    </row>
    <row r="3" spans="2:21" ht="15.5">
      <c r="B3" s="62"/>
      <c r="C3" s="62"/>
      <c r="D3" s="63"/>
      <c r="E3" s="62"/>
      <c r="F3" s="64"/>
      <c r="G3" s="65"/>
      <c r="H3" s="62"/>
      <c r="I3" s="62"/>
      <c r="J3" s="62"/>
      <c r="K3" s="62"/>
      <c r="L3" s="62"/>
      <c r="M3" s="62"/>
      <c r="N3" s="62"/>
    </row>
    <row r="4" spans="2:21" ht="16" thickBot="1">
      <c r="B4" s="62"/>
      <c r="C4" s="62"/>
      <c r="D4" s="63" t="s">
        <v>84</v>
      </c>
      <c r="E4" s="62"/>
      <c r="F4" s="64"/>
      <c r="G4" s="65"/>
      <c r="H4" s="62"/>
      <c r="I4" s="62"/>
      <c r="J4" s="62"/>
      <c r="K4" s="62"/>
      <c r="L4" s="62"/>
      <c r="M4" s="62"/>
      <c r="N4" s="62"/>
    </row>
    <row r="5" spans="2:21" ht="16" thickBot="1">
      <c r="B5" s="70" t="s">
        <v>85</v>
      </c>
      <c r="C5" s="92" t="s">
        <v>86</v>
      </c>
      <c r="D5" s="93" t="s">
        <v>87</v>
      </c>
      <c r="E5" s="93" t="s">
        <v>88</v>
      </c>
      <c r="F5" s="93" t="s">
        <v>89</v>
      </c>
      <c r="G5" s="93" t="s">
        <v>90</v>
      </c>
      <c r="H5" s="93" t="s">
        <v>91</v>
      </c>
      <c r="I5" s="93" t="s">
        <v>92</v>
      </c>
      <c r="J5" s="93" t="s">
        <v>93</v>
      </c>
      <c r="K5" s="93" t="s">
        <v>94</v>
      </c>
      <c r="L5" s="93" t="s">
        <v>95</v>
      </c>
      <c r="M5" s="93" t="s">
        <v>96</v>
      </c>
      <c r="N5" s="94" t="s">
        <v>97</v>
      </c>
    </row>
    <row r="6" spans="2:21" ht="16" thickBot="1">
      <c r="B6" s="27" t="s">
        <v>98</v>
      </c>
      <c r="C6" s="28"/>
      <c r="D6" s="28"/>
      <c r="E6" s="28"/>
      <c r="F6" s="28"/>
      <c r="G6" s="74"/>
      <c r="H6" s="74"/>
      <c r="I6" s="74"/>
      <c r="J6" s="28"/>
      <c r="K6" s="28"/>
      <c r="L6" s="28"/>
      <c r="M6" s="28"/>
      <c r="N6" s="29"/>
    </row>
    <row r="7" spans="2:21" ht="15.5">
      <c r="B7" s="33" t="s">
        <v>99</v>
      </c>
      <c r="C7" s="261">
        <v>3365.8284528305776</v>
      </c>
      <c r="D7" s="86">
        <v>3378.9593195787402</v>
      </c>
      <c r="E7" s="86">
        <v>3519.6335493326173</v>
      </c>
      <c r="F7" s="86">
        <v>3491.2204606955479</v>
      </c>
      <c r="G7" s="86">
        <v>3475.4768045139958</v>
      </c>
      <c r="H7" s="86">
        <v>3625.9712143204601</v>
      </c>
      <c r="I7" s="86">
        <v>3654.8000920762447</v>
      </c>
      <c r="J7" s="86">
        <v>3626.4058720467087</v>
      </c>
      <c r="K7" s="86">
        <v>3563.2809493281484</v>
      </c>
      <c r="L7" s="86">
        <v>3450.7512560281461</v>
      </c>
      <c r="M7" s="86">
        <v>3436.6867858971668</v>
      </c>
      <c r="N7" s="87">
        <v>3250.361738244962</v>
      </c>
    </row>
    <row r="8" spans="2:21" ht="15.5">
      <c r="B8" s="26" t="s">
        <v>100</v>
      </c>
      <c r="C8" s="75">
        <v>3236.1440956584729</v>
      </c>
      <c r="D8" s="76">
        <v>3323.0044351202337</v>
      </c>
      <c r="E8" s="76">
        <v>3442.3101888828219</v>
      </c>
      <c r="F8" s="76">
        <v>3302.6696895591044</v>
      </c>
      <c r="G8" s="76">
        <v>3320.8695305467868</v>
      </c>
      <c r="H8" s="76">
        <v>3407.5451874259434</v>
      </c>
      <c r="I8" s="76">
        <v>3528.7505966442886</v>
      </c>
      <c r="J8" s="76">
        <v>3625.9084617695244</v>
      </c>
      <c r="K8" s="76">
        <v>3690.4413464457784</v>
      </c>
      <c r="L8" s="76">
        <v>3475.4260684985807</v>
      </c>
      <c r="M8" s="76">
        <v>3406.7716292790137</v>
      </c>
      <c r="N8" s="77">
        <v>3187.7531900326994</v>
      </c>
    </row>
    <row r="9" spans="2:21" ht="15.5">
      <c r="B9" s="26" t="s">
        <v>101</v>
      </c>
      <c r="C9" s="78">
        <v>3271.4978238916769</v>
      </c>
      <c r="D9" s="79">
        <v>3415.3397253482494</v>
      </c>
      <c r="E9" s="79">
        <v>3658.7973880610675</v>
      </c>
      <c r="F9" s="79">
        <v>3954.4405623580728</v>
      </c>
      <c r="G9" s="79">
        <v>4026.6581379013369</v>
      </c>
      <c r="H9" s="79">
        <v>4126.3499965726596</v>
      </c>
      <c r="I9" s="79">
        <v>4261.4459007460691</v>
      </c>
      <c r="J9" s="79">
        <v>4194.91</v>
      </c>
      <c r="K9" s="80">
        <v>4128.18</v>
      </c>
      <c r="L9" s="79">
        <v>3897</v>
      </c>
      <c r="M9" s="79">
        <v>3801.03</v>
      </c>
      <c r="N9" s="81">
        <v>3948.82</v>
      </c>
    </row>
    <row r="10" spans="2:21" ht="15.5">
      <c r="B10" s="26" t="s">
        <v>112</v>
      </c>
      <c r="C10" s="76">
        <v>3927.66</v>
      </c>
      <c r="D10" s="76">
        <v>3875.94</v>
      </c>
      <c r="E10" s="76">
        <v>4085.7</v>
      </c>
      <c r="F10" s="76">
        <v>3172.59</v>
      </c>
      <c r="G10" s="76">
        <v>3221.11</v>
      </c>
      <c r="H10" s="76">
        <v>3563.6</v>
      </c>
      <c r="I10" s="76">
        <v>3790.28</v>
      </c>
      <c r="J10" s="76">
        <v>3330.53</v>
      </c>
      <c r="K10" s="76">
        <v>3503.9</v>
      </c>
      <c r="L10" s="76">
        <v>3064.46</v>
      </c>
      <c r="M10" s="76">
        <v>3033.45</v>
      </c>
      <c r="N10" s="77">
        <v>2962.46</v>
      </c>
    </row>
    <row r="11" spans="2:21" ht="15.5">
      <c r="B11" s="26" t="s">
        <v>175</v>
      </c>
      <c r="C11" s="76">
        <v>3620.98</v>
      </c>
      <c r="D11" s="76">
        <v>3955.76</v>
      </c>
      <c r="E11" s="76">
        <v>4202.38</v>
      </c>
      <c r="F11" s="76">
        <v>4519.87</v>
      </c>
      <c r="G11" s="76">
        <v>4880.21</v>
      </c>
      <c r="H11" s="76">
        <v>5030.82</v>
      </c>
      <c r="I11" s="76">
        <v>5046.96</v>
      </c>
      <c r="J11" s="76">
        <v>4618</v>
      </c>
      <c r="K11" s="76">
        <v>4188.8500000000004</v>
      </c>
      <c r="L11" s="76">
        <v>4102.99</v>
      </c>
      <c r="M11" s="76">
        <v>4802.1499999999996</v>
      </c>
      <c r="N11" s="77">
        <v>5259.06</v>
      </c>
      <c r="U11" s="638"/>
    </row>
    <row r="12" spans="2:21" ht="15.5">
      <c r="B12" s="413">
        <v>2022</v>
      </c>
      <c r="C12" s="414">
        <v>5344.09</v>
      </c>
      <c r="D12" s="414">
        <v>5776.63</v>
      </c>
      <c r="E12" s="76">
        <v>7395.1</v>
      </c>
      <c r="F12" s="79">
        <v>8084.95</v>
      </c>
      <c r="G12" s="79">
        <v>7581.8</v>
      </c>
      <c r="H12" s="79">
        <v>7352.15</v>
      </c>
      <c r="I12" s="79">
        <v>7252.15</v>
      </c>
      <c r="J12" s="79">
        <v>6958.4</v>
      </c>
      <c r="K12" s="79">
        <v>6963.5</v>
      </c>
      <c r="L12" s="79">
        <v>6424.74</v>
      </c>
      <c r="M12" s="79">
        <v>6930.73</v>
      </c>
      <c r="N12" s="415">
        <v>6479.9</v>
      </c>
    </row>
    <row r="13" spans="2:21" ht="16" thickBot="1">
      <c r="B13" s="35">
        <v>2023</v>
      </c>
      <c r="C13" s="84">
        <v>6507.92</v>
      </c>
      <c r="D13" s="84">
        <v>7402.03</v>
      </c>
      <c r="E13" s="91">
        <v>7707.83</v>
      </c>
      <c r="F13" s="84"/>
      <c r="G13" s="84"/>
      <c r="H13" s="84"/>
      <c r="I13" s="84"/>
      <c r="J13" s="84"/>
      <c r="K13" s="84"/>
      <c r="L13" s="84"/>
      <c r="M13" s="84"/>
      <c r="N13" s="417"/>
    </row>
    <row r="14" spans="2:21" ht="16" thickBot="1">
      <c r="B14" s="30" t="s">
        <v>102</v>
      </c>
      <c r="C14" s="31"/>
      <c r="D14" s="31"/>
      <c r="E14" s="31"/>
      <c r="F14" s="31"/>
      <c r="G14" s="85"/>
      <c r="H14" s="85"/>
      <c r="I14" s="85"/>
      <c r="J14" s="31"/>
      <c r="K14" s="31"/>
      <c r="L14" s="31"/>
      <c r="M14" s="31"/>
      <c r="N14" s="32"/>
    </row>
    <row r="15" spans="2:21" ht="15.5">
      <c r="B15" s="33" t="s">
        <v>99</v>
      </c>
      <c r="C15" s="86">
        <v>12559.234040187543</v>
      </c>
      <c r="D15" s="86">
        <v>12801.955841467696</v>
      </c>
      <c r="E15" s="86">
        <v>13153.120316210187</v>
      </c>
      <c r="F15" s="86">
        <v>13263.269886981176</v>
      </c>
      <c r="G15" s="86">
        <v>13324.883951138463</v>
      </c>
      <c r="H15" s="86">
        <v>13538.172834960335</v>
      </c>
      <c r="I15" s="86">
        <v>13862.836530533841</v>
      </c>
      <c r="J15" s="86">
        <v>13895.974953138399</v>
      </c>
      <c r="K15" s="86">
        <v>13899.947538657194</v>
      </c>
      <c r="L15" s="86">
        <v>13821.559014955943</v>
      </c>
      <c r="M15" s="86">
        <v>13906.200620335763</v>
      </c>
      <c r="N15" s="87">
        <v>13820.838083652592</v>
      </c>
    </row>
    <row r="16" spans="2:21" ht="15.5">
      <c r="B16" s="26" t="s">
        <v>100</v>
      </c>
      <c r="C16" s="76">
        <v>13739.491085149693</v>
      </c>
      <c r="D16" s="76">
        <v>13984.247071825299</v>
      </c>
      <c r="E16" s="76">
        <v>14179.736514897744</v>
      </c>
      <c r="F16" s="76">
        <v>14506.883498662564</v>
      </c>
      <c r="G16" s="76">
        <v>15034.480490328413</v>
      </c>
      <c r="H16" s="76">
        <v>15693.511271606831</v>
      </c>
      <c r="I16" s="76">
        <v>15993.862952987773</v>
      </c>
      <c r="J16" s="76">
        <v>15799.271546431495</v>
      </c>
      <c r="K16" s="76">
        <v>15492.744447643703</v>
      </c>
      <c r="L16" s="76">
        <v>14249.293572763458</v>
      </c>
      <c r="M16" s="76">
        <v>13516.254659651697</v>
      </c>
      <c r="N16" s="77">
        <v>12881.834767390546</v>
      </c>
    </row>
    <row r="17" spans="2:17" ht="15.5">
      <c r="B17" s="26" t="s">
        <v>101</v>
      </c>
      <c r="C17" s="76">
        <v>13156.511347944983</v>
      </c>
      <c r="D17" s="76">
        <v>13666.209864837068</v>
      </c>
      <c r="E17" s="76">
        <v>13976.05602391201</v>
      </c>
      <c r="F17" s="76">
        <v>14041.635223887839</v>
      </c>
      <c r="G17" s="76">
        <v>14092.17963575708</v>
      </c>
      <c r="H17" s="76">
        <v>13756.505811488036</v>
      </c>
      <c r="I17" s="76">
        <v>13844.405364894954</v>
      </c>
      <c r="J17" s="76">
        <v>13643.57</v>
      </c>
      <c r="K17" s="82">
        <v>13445.4</v>
      </c>
      <c r="L17" s="76">
        <v>12578.29</v>
      </c>
      <c r="M17" s="76">
        <v>12283.97</v>
      </c>
      <c r="N17" s="77">
        <v>12635.53</v>
      </c>
    </row>
    <row r="18" spans="2:17" ht="15.5">
      <c r="B18" s="26" t="s">
        <v>112</v>
      </c>
      <c r="C18" s="76">
        <v>12560.93</v>
      </c>
      <c r="D18" s="76">
        <v>12841.93</v>
      </c>
      <c r="E18" s="76">
        <v>13507.34</v>
      </c>
      <c r="F18" s="76">
        <v>11613.27</v>
      </c>
      <c r="G18" s="76">
        <v>11690.34</v>
      </c>
      <c r="H18" s="76">
        <v>12053</v>
      </c>
      <c r="I18" s="76">
        <v>12131.25</v>
      </c>
      <c r="J18" s="76">
        <v>12132.41</v>
      </c>
      <c r="K18" s="82">
        <v>12151.2</v>
      </c>
      <c r="L18" s="82">
        <v>11234.94</v>
      </c>
      <c r="M18" s="82">
        <v>10645.3</v>
      </c>
      <c r="N18" s="83">
        <v>10633.9</v>
      </c>
      <c r="Q18" s="637"/>
    </row>
    <row r="19" spans="2:17" ht="15.5">
      <c r="B19" s="26" t="s">
        <v>175</v>
      </c>
      <c r="C19" s="76">
        <v>12398.88</v>
      </c>
      <c r="D19" s="76">
        <v>12537.57</v>
      </c>
      <c r="E19" s="76">
        <v>13223</v>
      </c>
      <c r="F19" s="76">
        <v>13954.85</v>
      </c>
      <c r="G19" s="76">
        <v>15123.49</v>
      </c>
      <c r="H19" s="76">
        <v>15742.41</v>
      </c>
      <c r="I19" s="76">
        <v>16200.93</v>
      </c>
      <c r="J19" s="76">
        <v>15525.1</v>
      </c>
      <c r="K19" s="82">
        <v>14570.18</v>
      </c>
      <c r="L19" s="82">
        <v>14314.93</v>
      </c>
      <c r="M19" s="82">
        <v>15284.3</v>
      </c>
      <c r="N19" s="83">
        <v>15518.42</v>
      </c>
    </row>
    <row r="20" spans="2:17" ht="15.5">
      <c r="B20" s="410">
        <v>2022</v>
      </c>
      <c r="C20" s="79">
        <v>15965.15</v>
      </c>
      <c r="D20" s="79">
        <v>16695.57</v>
      </c>
      <c r="E20" s="79">
        <v>21125.11</v>
      </c>
      <c r="F20" s="79">
        <v>23363.196</v>
      </c>
      <c r="G20" s="79">
        <v>23017.13</v>
      </c>
      <c r="H20" s="79">
        <v>22048.52</v>
      </c>
      <c r="I20" s="411">
        <v>21919.5</v>
      </c>
      <c r="J20" s="411">
        <v>21774.5</v>
      </c>
      <c r="K20" s="411">
        <v>21748.1</v>
      </c>
      <c r="L20" s="411">
        <v>20776.57</v>
      </c>
      <c r="M20" s="411">
        <v>19679.88</v>
      </c>
      <c r="N20" s="412">
        <v>18887</v>
      </c>
    </row>
    <row r="21" spans="2:17" ht="16" thickBot="1">
      <c r="B21" s="35">
        <v>2023</v>
      </c>
      <c r="C21" s="84">
        <v>18485.12</v>
      </c>
      <c r="D21" s="84">
        <v>18675.86</v>
      </c>
      <c r="E21" s="84">
        <v>19352.919999999998</v>
      </c>
      <c r="F21" s="84"/>
      <c r="G21" s="84"/>
      <c r="H21" s="84"/>
      <c r="I21" s="294"/>
      <c r="J21" s="294"/>
      <c r="K21" s="294"/>
      <c r="L21" s="294"/>
      <c r="M21" s="294"/>
      <c r="N21" s="416"/>
    </row>
    <row r="22" spans="2:17" ht="16" thickBot="1">
      <c r="B22" s="30" t="s">
        <v>103</v>
      </c>
      <c r="C22" s="31"/>
      <c r="D22" s="31"/>
      <c r="E22" s="31"/>
      <c r="F22" s="31"/>
      <c r="G22" s="85"/>
      <c r="H22" s="85"/>
      <c r="I22" s="85"/>
      <c r="J22" s="31"/>
      <c r="K22" s="31"/>
      <c r="L22" s="31"/>
      <c r="M22" s="31"/>
      <c r="N22" s="32"/>
    </row>
    <row r="23" spans="2:17" ht="15.5">
      <c r="B23" s="33" t="s">
        <v>99</v>
      </c>
      <c r="C23" s="86">
        <v>5314.2604699816602</v>
      </c>
      <c r="D23" s="86">
        <v>5019.0092079734259</v>
      </c>
      <c r="E23" s="86">
        <v>5271.5842321086975</v>
      </c>
      <c r="F23" s="86">
        <v>5202.0182096955332</v>
      </c>
      <c r="G23" s="86">
        <v>5164.9544469586062</v>
      </c>
      <c r="H23" s="86">
        <v>5179.6002208276032</v>
      </c>
      <c r="I23" s="86">
        <v>5372.1624865117637</v>
      </c>
      <c r="J23" s="86">
        <v>5469.7899176214642</v>
      </c>
      <c r="K23" s="86">
        <v>5247.819114791454</v>
      </c>
      <c r="L23" s="86">
        <v>5364.1382814741091</v>
      </c>
      <c r="M23" s="86">
        <v>5296.5961964617172</v>
      </c>
      <c r="N23" s="87">
        <v>5182.8125519510704</v>
      </c>
    </row>
    <row r="24" spans="2:17" ht="15.5">
      <c r="B24" s="26" t="s">
        <v>100</v>
      </c>
      <c r="C24" s="76">
        <v>5153.248792471597</v>
      </c>
      <c r="D24" s="76">
        <v>5160.113186104847</v>
      </c>
      <c r="E24" s="76">
        <v>5262.802739071205</v>
      </c>
      <c r="F24" s="76">
        <v>5072.8866636131652</v>
      </c>
      <c r="G24" s="76">
        <v>5125.2152257370608</v>
      </c>
      <c r="H24" s="76">
        <v>5805.7079620360701</v>
      </c>
      <c r="I24" s="76">
        <v>5399.7625224823305</v>
      </c>
      <c r="J24" s="76">
        <v>5433.524375720167</v>
      </c>
      <c r="K24" s="76">
        <v>5835.0656264034023</v>
      </c>
      <c r="L24" s="76">
        <v>5574.5034561756156</v>
      </c>
      <c r="M24" s="76">
        <v>5735.0613805574185</v>
      </c>
      <c r="N24" s="77">
        <v>5576.3220076120506</v>
      </c>
    </row>
    <row r="25" spans="2:17" ht="15.5">
      <c r="B25" s="26" t="s">
        <v>101</v>
      </c>
      <c r="C25" s="76">
        <v>5617.1159296817877</v>
      </c>
      <c r="D25" s="76">
        <v>5788.131599414347</v>
      </c>
      <c r="E25" s="76">
        <v>5971.9509861254919</v>
      </c>
      <c r="F25" s="76">
        <v>5763.6205974723016</v>
      </c>
      <c r="G25" s="76">
        <v>5989.7517233279459</v>
      </c>
      <c r="H25" s="76">
        <v>6281.3365448565301</v>
      </c>
      <c r="I25" s="76">
        <v>6252.907477563791</v>
      </c>
      <c r="J25" s="76">
        <v>5983.82</v>
      </c>
      <c r="K25" s="82">
        <v>5897.12</v>
      </c>
      <c r="L25" s="76">
        <v>5745.33</v>
      </c>
      <c r="M25" s="76">
        <v>5457.01</v>
      </c>
      <c r="N25" s="77">
        <v>5667.38</v>
      </c>
    </row>
    <row r="26" spans="2:17" ht="15.5">
      <c r="B26" s="26" t="s">
        <v>112</v>
      </c>
      <c r="C26" s="76">
        <v>5869.79</v>
      </c>
      <c r="D26" s="76">
        <v>5469.22</v>
      </c>
      <c r="E26" s="76">
        <v>5930.18</v>
      </c>
      <c r="F26" s="76">
        <v>5130.1899999999996</v>
      </c>
      <c r="G26" s="76">
        <v>4947.0200000000004</v>
      </c>
      <c r="H26" s="76">
        <v>4854.82</v>
      </c>
      <c r="I26" s="76">
        <v>5463.63</v>
      </c>
      <c r="J26" s="76">
        <v>5021.99</v>
      </c>
      <c r="K26" s="76">
        <v>5069.3599999999997</v>
      </c>
      <c r="L26" s="76">
        <v>4822.3999999999996</v>
      </c>
      <c r="M26" s="76">
        <v>5007.4399999999996</v>
      </c>
      <c r="N26" s="77">
        <v>5120.5600000000004</v>
      </c>
    </row>
    <row r="27" spans="2:17" ht="15.5">
      <c r="B27" s="26" t="s">
        <v>175</v>
      </c>
      <c r="C27" s="76">
        <v>5592.36</v>
      </c>
      <c r="D27" s="76">
        <v>5877.89</v>
      </c>
      <c r="E27" s="76">
        <v>6399.77</v>
      </c>
      <c r="F27" s="76">
        <v>7054.41</v>
      </c>
      <c r="G27" s="76">
        <v>7244.45</v>
      </c>
      <c r="H27" s="76">
        <v>7356.8</v>
      </c>
      <c r="I27" s="76">
        <v>7728.72</v>
      </c>
      <c r="J27" s="76">
        <v>7506.81</v>
      </c>
      <c r="K27" s="76">
        <v>7097.27</v>
      </c>
      <c r="L27" s="76">
        <v>6623.53</v>
      </c>
      <c r="M27" s="76">
        <v>7010.25</v>
      </c>
      <c r="N27" s="77">
        <v>7235.7</v>
      </c>
    </row>
    <row r="28" spans="2:17" ht="15.5">
      <c r="B28" s="26">
        <v>2022</v>
      </c>
      <c r="C28" s="76">
        <v>7457.05</v>
      </c>
      <c r="D28" s="76">
        <v>7998.38</v>
      </c>
      <c r="E28" s="76">
        <v>9837.65</v>
      </c>
      <c r="F28" s="76">
        <v>10838.32</v>
      </c>
      <c r="G28" s="76">
        <v>10719.2</v>
      </c>
      <c r="H28" s="76">
        <v>10310.85</v>
      </c>
      <c r="I28" s="76">
        <v>10998.11</v>
      </c>
      <c r="J28" s="76">
        <v>10898.11</v>
      </c>
      <c r="K28" s="76">
        <v>10530.9</v>
      </c>
      <c r="L28" s="76">
        <v>10182.700000000001</v>
      </c>
      <c r="M28" s="76">
        <v>9320.6299999999992</v>
      </c>
      <c r="N28" s="420">
        <v>9149.0300000000007</v>
      </c>
    </row>
    <row r="29" spans="2:17" ht="16" thickBot="1">
      <c r="B29" s="262">
        <v>2023</v>
      </c>
      <c r="C29" s="91">
        <v>8764.61</v>
      </c>
      <c r="D29" s="91">
        <v>8821.58</v>
      </c>
      <c r="E29" s="84">
        <v>9472.18</v>
      </c>
      <c r="F29" s="91"/>
      <c r="G29" s="91"/>
      <c r="H29" s="91"/>
      <c r="I29" s="418"/>
      <c r="J29" s="418"/>
      <c r="K29" s="418"/>
      <c r="L29" s="418"/>
      <c r="M29" s="418"/>
      <c r="N29" s="419"/>
    </row>
    <row r="30" spans="2:17" ht="16" thickBot="1">
      <c r="B30" s="30" t="s">
        <v>104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  <c r="Q30" s="37"/>
    </row>
    <row r="31" spans="2:17" ht="15.5">
      <c r="B31" s="33" t="s">
        <v>99</v>
      </c>
      <c r="C31" s="86">
        <v>5453.6387719944387</v>
      </c>
      <c r="D31" s="86">
        <v>5009.9690612261884</v>
      </c>
      <c r="E31" s="86">
        <v>5051.4095324178161</v>
      </c>
      <c r="F31" s="86">
        <v>5388.5021247766526</v>
      </c>
      <c r="G31" s="86">
        <v>5250.559663686995</v>
      </c>
      <c r="H31" s="86">
        <v>5076.8645341278716</v>
      </c>
      <c r="I31" s="86">
        <v>5269.8513906929738</v>
      </c>
      <c r="J31" s="86">
        <v>5150.0246562497023</v>
      </c>
      <c r="K31" s="86">
        <v>5210.3566546345455</v>
      </c>
      <c r="L31" s="86">
        <v>5052.0757605319723</v>
      </c>
      <c r="M31" s="86">
        <v>5119.0659501347718</v>
      </c>
      <c r="N31" s="87">
        <v>4964.4481024813767</v>
      </c>
    </row>
    <row r="32" spans="2:17" ht="15.5">
      <c r="B32" s="26" t="s">
        <v>100</v>
      </c>
      <c r="C32" s="76">
        <v>5015.8153870110955</v>
      </c>
      <c r="D32" s="76">
        <v>5000.8101164956279</v>
      </c>
      <c r="E32" s="76">
        <v>4938.0746085523042</v>
      </c>
      <c r="F32" s="76">
        <v>5150.1959746999655</v>
      </c>
      <c r="G32" s="76">
        <v>5331.6388722136298</v>
      </c>
      <c r="H32" s="76">
        <v>5436.6288134242923</v>
      </c>
      <c r="I32" s="76">
        <v>5282.450323395833</v>
      </c>
      <c r="J32" s="76">
        <v>5530.4959896477194</v>
      </c>
      <c r="K32" s="76">
        <v>5399.4109330539195</v>
      </c>
      <c r="L32" s="76">
        <v>5199.7208702346134</v>
      </c>
      <c r="M32" s="76">
        <v>5140.1404809857786</v>
      </c>
      <c r="N32" s="77">
        <v>5033.7519536851451</v>
      </c>
    </row>
    <row r="33" spans="2:14" ht="15.5">
      <c r="B33" s="26" t="s">
        <v>101</v>
      </c>
      <c r="C33" s="76">
        <v>4961.7347747537051</v>
      </c>
      <c r="D33" s="76">
        <v>5117.2800041355622</v>
      </c>
      <c r="E33" s="76">
        <v>5248.4616287919052</v>
      </c>
      <c r="F33" s="76">
        <v>5395.3594395843566</v>
      </c>
      <c r="G33" s="76">
        <v>5283.872476400019</v>
      </c>
      <c r="H33" s="76">
        <v>5454.2047400902893</v>
      </c>
      <c r="I33" s="76">
        <v>5510.2066170614507</v>
      </c>
      <c r="J33" s="76">
        <v>5542.26</v>
      </c>
      <c r="K33" s="82">
        <v>5373.04</v>
      </c>
      <c r="L33" s="76">
        <v>5253.47</v>
      </c>
      <c r="M33" s="76">
        <v>5198.91</v>
      </c>
      <c r="N33" s="77">
        <v>5305.16</v>
      </c>
    </row>
    <row r="34" spans="2:14" ht="15.5">
      <c r="B34" s="26" t="s">
        <v>112</v>
      </c>
      <c r="C34" s="76">
        <v>5356.76</v>
      </c>
      <c r="D34" s="76">
        <v>5329.89</v>
      </c>
      <c r="E34" s="76">
        <v>5583.9</v>
      </c>
      <c r="F34" s="76">
        <v>4916.3500000000004</v>
      </c>
      <c r="G34" s="76">
        <v>4772.09</v>
      </c>
      <c r="H34" s="76">
        <v>5162.7</v>
      </c>
      <c r="I34" s="76">
        <v>5206.12</v>
      </c>
      <c r="J34" s="76">
        <v>4889.99</v>
      </c>
      <c r="K34" s="82">
        <v>4862.8999999999996</v>
      </c>
      <c r="L34" s="82">
        <v>4713.41</v>
      </c>
      <c r="M34" s="82">
        <v>4703.22</v>
      </c>
      <c r="N34" s="83">
        <v>4736.66</v>
      </c>
    </row>
    <row r="35" spans="2:14" ht="15.5">
      <c r="B35" s="26" t="s">
        <v>175</v>
      </c>
      <c r="C35" s="76">
        <v>5229.28</v>
      </c>
      <c r="D35" s="76">
        <v>5622.4</v>
      </c>
      <c r="E35" s="76">
        <v>5739.49</v>
      </c>
      <c r="F35" s="76">
        <v>6095.42</v>
      </c>
      <c r="G35" s="76">
        <v>6543.51</v>
      </c>
      <c r="H35" s="76">
        <v>6764.49</v>
      </c>
      <c r="I35" s="76">
        <v>6758.2</v>
      </c>
      <c r="J35" s="76">
        <v>6257.61</v>
      </c>
      <c r="K35" s="76">
        <v>6257.61</v>
      </c>
      <c r="L35" s="76">
        <v>5629.42</v>
      </c>
      <c r="M35" s="76">
        <v>6089.17</v>
      </c>
      <c r="N35" s="77">
        <v>6336.33</v>
      </c>
    </row>
    <row r="36" spans="2:14" ht="15.5">
      <c r="B36" s="413">
        <v>2022</v>
      </c>
      <c r="C36" s="414">
        <v>6721.5</v>
      </c>
      <c r="D36" s="414">
        <v>6833.9</v>
      </c>
      <c r="E36" s="414">
        <v>8301.15</v>
      </c>
      <c r="F36" s="414">
        <v>9502.5300000000007</v>
      </c>
      <c r="G36" s="414">
        <v>9253.9</v>
      </c>
      <c r="H36" s="79">
        <v>8966.7800000000007</v>
      </c>
      <c r="I36" s="79">
        <v>9560.4699999999993</v>
      </c>
      <c r="J36" s="79">
        <v>8984</v>
      </c>
      <c r="K36" s="79">
        <v>8925.8330000000005</v>
      </c>
      <c r="L36" s="79">
        <v>8443.18</v>
      </c>
      <c r="M36" s="79">
        <v>8458.36</v>
      </c>
      <c r="N36" s="415">
        <v>8223.51</v>
      </c>
    </row>
    <row r="37" spans="2:14" ht="16" thickBot="1">
      <c r="B37" s="35">
        <v>2023</v>
      </c>
      <c r="C37" s="84">
        <v>8474.9500000000007</v>
      </c>
      <c r="D37" s="84">
        <v>8720.75</v>
      </c>
      <c r="E37" s="84">
        <v>9280.73</v>
      </c>
      <c r="F37" s="84"/>
      <c r="G37" s="84"/>
      <c r="H37" s="84"/>
      <c r="I37" s="84"/>
      <c r="J37" s="84"/>
      <c r="K37" s="84"/>
      <c r="L37" s="84"/>
      <c r="M37" s="84"/>
      <c r="N37" s="417"/>
    </row>
    <row r="38" spans="2:14" ht="16" thickBot="1">
      <c r="B38" s="30" t="s">
        <v>105</v>
      </c>
      <c r="C38" s="31"/>
      <c r="D38" s="31"/>
      <c r="E38" s="31"/>
      <c r="F38" s="31"/>
      <c r="G38" s="85"/>
      <c r="H38" s="85"/>
      <c r="I38" s="85"/>
      <c r="J38" s="31"/>
      <c r="K38" s="31"/>
      <c r="L38" s="31"/>
      <c r="M38" s="31"/>
      <c r="N38" s="32"/>
    </row>
    <row r="39" spans="2:14" ht="15.5">
      <c r="B39" s="33" t="s">
        <v>99</v>
      </c>
      <c r="C39" s="86">
        <v>5511.5961913218489</v>
      </c>
      <c r="D39" s="86">
        <v>5386.5069713345019</v>
      </c>
      <c r="E39" s="86">
        <v>5415.6624121924397</v>
      </c>
      <c r="F39" s="86">
        <v>5409.4355550208438</v>
      </c>
      <c r="G39" s="86">
        <v>5460.1073344723673</v>
      </c>
      <c r="H39" s="86">
        <v>5407.9152298806657</v>
      </c>
      <c r="I39" s="86">
        <v>5420.0106764052307</v>
      </c>
      <c r="J39" s="86">
        <v>5378.2994017474111</v>
      </c>
      <c r="K39" s="86">
        <v>5388.3867894457435</v>
      </c>
      <c r="L39" s="86">
        <v>5430.4096475948872</v>
      </c>
      <c r="M39" s="86">
        <v>5394.6718437645877</v>
      </c>
      <c r="N39" s="87">
        <v>5515.9668493263225</v>
      </c>
    </row>
    <row r="40" spans="2:14" ht="15.5">
      <c r="B40" s="26" t="s">
        <v>100</v>
      </c>
      <c r="C40" s="76">
        <v>5405.0975186845117</v>
      </c>
      <c r="D40" s="76">
        <v>5357.4152578832018</v>
      </c>
      <c r="E40" s="76">
        <v>5391.8139706959719</v>
      </c>
      <c r="F40" s="76">
        <v>5513.4903181370928</v>
      </c>
      <c r="G40" s="76">
        <v>5563.275207517735</v>
      </c>
      <c r="H40" s="76">
        <v>5597.9379982030277</v>
      </c>
      <c r="I40" s="76">
        <v>5718.8278754338553</v>
      </c>
      <c r="J40" s="76">
        <v>5841.2796117763937</v>
      </c>
      <c r="K40" s="76">
        <v>5959.2775228495175</v>
      </c>
      <c r="L40" s="76">
        <v>5635.5925007458745</v>
      </c>
      <c r="M40" s="76">
        <v>5663.9329770721397</v>
      </c>
      <c r="N40" s="77">
        <v>5630.6530580936715</v>
      </c>
    </row>
    <row r="41" spans="2:14" ht="15.5">
      <c r="B41" s="26" t="s">
        <v>101</v>
      </c>
      <c r="C41" s="76">
        <v>5416.8179829433102</v>
      </c>
      <c r="D41" s="76">
        <v>5572.7657273669647</v>
      </c>
      <c r="E41" s="76">
        <v>5706.1442565558655</v>
      </c>
      <c r="F41" s="76">
        <v>5744.9181026953165</v>
      </c>
      <c r="G41" s="76">
        <v>5715.792171486145</v>
      </c>
      <c r="H41" s="76">
        <v>5736.8091841516944</v>
      </c>
      <c r="I41" s="76">
        <v>5748.4367518750441</v>
      </c>
      <c r="J41" s="76">
        <v>5791.85</v>
      </c>
      <c r="K41" s="82">
        <v>5776.36</v>
      </c>
      <c r="L41" s="76">
        <v>5594.4</v>
      </c>
      <c r="M41" s="76">
        <v>5481.31</v>
      </c>
      <c r="N41" s="77">
        <v>5556.63</v>
      </c>
    </row>
    <row r="42" spans="2:14" ht="15.5">
      <c r="B42" s="26" t="s">
        <v>112</v>
      </c>
      <c r="C42" s="76">
        <v>5637.88</v>
      </c>
      <c r="D42" s="76">
        <v>5545.5</v>
      </c>
      <c r="E42" s="76">
        <v>5686.5</v>
      </c>
      <c r="F42" s="76">
        <v>5033.8900000000003</v>
      </c>
      <c r="G42" s="76">
        <v>4995.3999999999996</v>
      </c>
      <c r="H42" s="76">
        <v>5270.3</v>
      </c>
      <c r="I42" s="76">
        <v>5393.53</v>
      </c>
      <c r="J42" s="76">
        <v>5485.65</v>
      </c>
      <c r="K42" s="76">
        <v>5198.3</v>
      </c>
      <c r="L42" s="76">
        <v>4913.1099999999997</v>
      </c>
      <c r="M42" s="76">
        <v>4788.8900000000003</v>
      </c>
      <c r="N42" s="77">
        <v>4977.99</v>
      </c>
    </row>
    <row r="43" spans="2:14" ht="15.5">
      <c r="B43" s="26" t="s">
        <v>175</v>
      </c>
      <c r="C43" s="76">
        <v>5263.65</v>
      </c>
      <c r="D43" s="76">
        <v>5295.61</v>
      </c>
      <c r="E43" s="76">
        <v>5520.91</v>
      </c>
      <c r="F43" s="76">
        <v>6312.11</v>
      </c>
      <c r="G43" s="76">
        <v>6910.72</v>
      </c>
      <c r="H43" s="76">
        <v>7035.91</v>
      </c>
      <c r="I43" s="76">
        <v>7031.95</v>
      </c>
      <c r="J43" s="76">
        <v>6952.51</v>
      </c>
      <c r="K43" s="76">
        <v>6782.29</v>
      </c>
      <c r="L43" s="76">
        <v>6637.46</v>
      </c>
      <c r="M43" s="76">
        <v>6895.8</v>
      </c>
      <c r="N43" s="77">
        <v>7012.39</v>
      </c>
    </row>
    <row r="44" spans="2:14" ht="15.5">
      <c r="B44" s="421">
        <v>2022</v>
      </c>
      <c r="C44" s="79">
        <v>7136.32</v>
      </c>
      <c r="D44" s="79">
        <v>7698.73</v>
      </c>
      <c r="E44" s="79">
        <v>9358.69</v>
      </c>
      <c r="F44" s="79">
        <v>10733.5</v>
      </c>
      <c r="G44" s="79">
        <v>10799.3</v>
      </c>
      <c r="H44" s="79">
        <v>10337.11</v>
      </c>
      <c r="I44" s="79">
        <v>10134.370000000001</v>
      </c>
      <c r="J44" s="79">
        <v>10137.200000000001</v>
      </c>
      <c r="K44" s="79">
        <v>10137.200000000001</v>
      </c>
      <c r="L44" s="79">
        <v>10025.92</v>
      </c>
      <c r="M44" s="79">
        <v>9633.24</v>
      </c>
      <c r="N44" s="415">
        <v>9541.8799999999992</v>
      </c>
    </row>
    <row r="45" spans="2:14" ht="16" thickBot="1">
      <c r="B45" s="35">
        <v>2023</v>
      </c>
      <c r="C45" s="84">
        <v>9499.2099999999991</v>
      </c>
      <c r="D45" s="84">
        <v>9585.14</v>
      </c>
      <c r="E45" s="84">
        <v>9336.98</v>
      </c>
      <c r="F45" s="84"/>
      <c r="G45" s="84"/>
      <c r="H45" s="84"/>
      <c r="I45" s="84"/>
      <c r="J45" s="84"/>
      <c r="K45" s="84"/>
      <c r="L45" s="84"/>
      <c r="M45" s="84"/>
      <c r="N45" s="417"/>
    </row>
    <row r="46" spans="2:14" ht="16" thickBot="1">
      <c r="B46" s="30" t="s">
        <v>106</v>
      </c>
      <c r="C46" s="31"/>
      <c r="D46" s="31"/>
      <c r="E46" s="31"/>
      <c r="F46" s="31"/>
      <c r="G46" s="85"/>
      <c r="H46" s="85"/>
      <c r="I46" s="85"/>
      <c r="J46" s="31"/>
      <c r="K46" s="31"/>
      <c r="L46" s="31"/>
      <c r="M46" s="31"/>
      <c r="N46" s="32"/>
    </row>
    <row r="47" spans="2:14" ht="15.5">
      <c r="B47" s="33" t="s">
        <v>99</v>
      </c>
      <c r="C47" s="86">
        <v>15851.938286004304</v>
      </c>
      <c r="D47" s="86">
        <v>15747.471100988882</v>
      </c>
      <c r="E47" s="86">
        <v>16140.931710752169</v>
      </c>
      <c r="F47" s="86">
        <v>16240.323969256717</v>
      </c>
      <c r="G47" s="86">
        <v>16924.739075088179</v>
      </c>
      <c r="H47" s="86">
        <v>17321.703886272549</v>
      </c>
      <c r="I47" s="86">
        <v>17217.375904680841</v>
      </c>
      <c r="J47" s="86">
        <v>16868.33018531217</v>
      </c>
      <c r="K47" s="86">
        <v>16806.444259611257</v>
      </c>
      <c r="L47" s="86">
        <v>16910.816534385631</v>
      </c>
      <c r="M47" s="86">
        <v>16722.876875664249</v>
      </c>
      <c r="N47" s="87">
        <v>16865.271837861277</v>
      </c>
    </row>
    <row r="48" spans="2:14" ht="15.5">
      <c r="B48" s="26" t="s">
        <v>100</v>
      </c>
      <c r="C48" s="76">
        <v>16041.064074684988</v>
      </c>
      <c r="D48" s="76">
        <v>15026.636198316815</v>
      </c>
      <c r="E48" s="76">
        <v>14804.66344412203</v>
      </c>
      <c r="F48" s="76">
        <v>14741.674691671629</v>
      </c>
      <c r="G48" s="76">
        <v>15420.958817068815</v>
      </c>
      <c r="H48" s="76">
        <v>16528.574201435204</v>
      </c>
      <c r="I48" s="76">
        <v>16502.061476691666</v>
      </c>
      <c r="J48" s="76">
        <v>16394.615915326391</v>
      </c>
      <c r="K48" s="76">
        <v>17543.666575210609</v>
      </c>
      <c r="L48" s="76">
        <v>18032.278002817216</v>
      </c>
      <c r="M48" s="76">
        <v>17792.882880899975</v>
      </c>
      <c r="N48" s="77">
        <v>17789.56122044845</v>
      </c>
    </row>
    <row r="49" spans="2:14" ht="15.5">
      <c r="B49" s="26" t="s">
        <v>101</v>
      </c>
      <c r="C49" s="76">
        <v>17100.168293533581</v>
      </c>
      <c r="D49" s="76">
        <v>16872.596071879096</v>
      </c>
      <c r="E49" s="76">
        <v>17434.359655634773</v>
      </c>
      <c r="F49" s="76">
        <v>18087.595796333197</v>
      </c>
      <c r="G49" s="76">
        <v>18712.843928347444</v>
      </c>
      <c r="H49" s="76">
        <v>19354.463051777788</v>
      </c>
      <c r="I49" s="76">
        <v>19781.497147888123</v>
      </c>
      <c r="J49" s="76">
        <v>20602.490000000002</v>
      </c>
      <c r="K49" s="82">
        <v>21365.85</v>
      </c>
      <c r="L49" s="76">
        <v>21217</v>
      </c>
      <c r="M49" s="76">
        <v>20679.669999999998</v>
      </c>
      <c r="N49" s="77">
        <v>20254.740000000002</v>
      </c>
    </row>
    <row r="50" spans="2:14" ht="15.5">
      <c r="B50" s="26" t="s">
        <v>112</v>
      </c>
      <c r="C50" s="76">
        <v>19616.400000000001</v>
      </c>
      <c r="D50" s="76">
        <v>18801.54</v>
      </c>
      <c r="E50" s="76">
        <v>18583.03</v>
      </c>
      <c r="F50" s="76">
        <v>16001.04</v>
      </c>
      <c r="G50" s="76">
        <v>13974.55</v>
      </c>
      <c r="H50" s="76">
        <v>13390.9</v>
      </c>
      <c r="I50" s="76">
        <v>13025.94</v>
      </c>
      <c r="J50" s="76">
        <v>12249.92</v>
      </c>
      <c r="K50" s="76">
        <v>12391.1</v>
      </c>
      <c r="L50" s="76">
        <v>12197.51</v>
      </c>
      <c r="M50" s="76">
        <v>12006.56</v>
      </c>
      <c r="N50" s="77">
        <v>12271.38</v>
      </c>
    </row>
    <row r="51" spans="2:14" ht="15.5">
      <c r="B51" s="26" t="s">
        <v>175</v>
      </c>
      <c r="C51" s="76">
        <v>12891.26</v>
      </c>
      <c r="D51" s="76">
        <v>14899.21</v>
      </c>
      <c r="E51" s="76">
        <v>15743.27</v>
      </c>
      <c r="F51" s="76">
        <v>16789.84</v>
      </c>
      <c r="G51" s="76">
        <v>18554.689999999999</v>
      </c>
      <c r="H51" s="76">
        <v>18986.060000000001</v>
      </c>
      <c r="I51" s="76">
        <v>17101.939999999999</v>
      </c>
      <c r="J51" s="76">
        <v>15723.81</v>
      </c>
      <c r="K51" s="76">
        <v>14928.58</v>
      </c>
      <c r="L51" s="76">
        <v>15520.71</v>
      </c>
      <c r="M51" s="76">
        <v>15927.37</v>
      </c>
      <c r="N51" s="77">
        <v>16708.11</v>
      </c>
    </row>
    <row r="52" spans="2:14" ht="15.5">
      <c r="B52" s="422">
        <v>2022</v>
      </c>
      <c r="C52" s="76">
        <v>17434.11</v>
      </c>
      <c r="D52" s="76">
        <v>18736.189999999999</v>
      </c>
      <c r="E52" s="76">
        <v>21147.16</v>
      </c>
      <c r="F52" s="76">
        <v>24909.8</v>
      </c>
      <c r="G52" s="76">
        <v>25698.6</v>
      </c>
      <c r="H52" s="76">
        <v>25339.88</v>
      </c>
      <c r="I52" s="76">
        <v>25316.1</v>
      </c>
      <c r="J52" s="76">
        <v>24813.1</v>
      </c>
      <c r="K52" s="76">
        <v>25877.63</v>
      </c>
      <c r="L52" s="76">
        <v>27302.54</v>
      </c>
      <c r="M52" s="76">
        <v>27032.62</v>
      </c>
      <c r="N52" s="420">
        <v>28920.06</v>
      </c>
    </row>
    <row r="53" spans="2:14" ht="16" thickBot="1">
      <c r="B53" s="35">
        <v>2023</v>
      </c>
      <c r="C53" s="84">
        <v>26250.19</v>
      </c>
      <c r="D53" s="84">
        <v>25077.919999999998</v>
      </c>
      <c r="E53" s="84">
        <v>24276.44</v>
      </c>
      <c r="F53" s="84"/>
      <c r="G53" s="84"/>
      <c r="H53" s="84"/>
      <c r="I53" s="84"/>
      <c r="J53" s="84"/>
      <c r="K53" s="84"/>
      <c r="L53" s="84"/>
      <c r="M53" s="84"/>
      <c r="N53" s="417"/>
    </row>
    <row r="54" spans="2:14" ht="16" thickBot="1">
      <c r="B54" s="12" t="s">
        <v>107</v>
      </c>
      <c r="C54" s="23"/>
      <c r="D54" s="23"/>
      <c r="E54" s="23"/>
      <c r="F54" s="23"/>
      <c r="G54" s="88"/>
      <c r="H54" s="88"/>
      <c r="I54" s="88"/>
      <c r="J54" s="23"/>
      <c r="K54" s="23"/>
      <c r="L54" s="23"/>
      <c r="M54" s="23"/>
      <c r="N54" s="24"/>
    </row>
    <row r="55" spans="2:14" ht="15.5">
      <c r="B55" s="33" t="s">
        <v>99</v>
      </c>
      <c r="C55" s="86">
        <v>8486.8790673067069</v>
      </c>
      <c r="D55" s="86">
        <v>9012.7129654162236</v>
      </c>
      <c r="E55" s="86">
        <v>9193.0745776361673</v>
      </c>
      <c r="F55" s="86">
        <v>9662.5958045921707</v>
      </c>
      <c r="G55" s="86">
        <v>9633.657383558977</v>
      </c>
      <c r="H55" s="86">
        <v>8880.2040759961783</v>
      </c>
      <c r="I55" s="86">
        <v>8290.4248782466984</v>
      </c>
      <c r="J55" s="86">
        <v>7476.3786969241119</v>
      </c>
      <c r="K55" s="86">
        <v>7598.3607508341493</v>
      </c>
      <c r="L55" s="86">
        <v>8341.1008910148921</v>
      </c>
      <c r="M55" s="86">
        <v>8857.408968746251</v>
      </c>
      <c r="N55" s="87">
        <v>8854.0370274056095</v>
      </c>
    </row>
    <row r="56" spans="2:14" ht="15.5">
      <c r="B56" s="26" t="s">
        <v>100</v>
      </c>
      <c r="C56" s="76">
        <v>8900.1577006465559</v>
      </c>
      <c r="D56" s="76">
        <v>8649.5521737341987</v>
      </c>
      <c r="E56" s="76">
        <v>8886.4253201923893</v>
      </c>
      <c r="F56" s="76">
        <v>8750.5982262874913</v>
      </c>
      <c r="G56" s="76">
        <v>8873.1216573987804</v>
      </c>
      <c r="H56" s="76">
        <v>8730.2617608737128</v>
      </c>
      <c r="I56" s="76">
        <v>8332.7626493938096</v>
      </c>
      <c r="J56" s="76">
        <v>8290.3142368672288</v>
      </c>
      <c r="K56" s="76">
        <v>9008.8900673076914</v>
      </c>
      <c r="L56" s="76">
        <v>9286.7452765984926</v>
      </c>
      <c r="M56" s="76">
        <v>9250.8192160906401</v>
      </c>
      <c r="N56" s="77">
        <v>9414.9145423114169</v>
      </c>
    </row>
    <row r="57" spans="2:14" ht="15.5">
      <c r="B57" s="26" t="s">
        <v>101</v>
      </c>
      <c r="C57" s="76">
        <v>9346.8268824391525</v>
      </c>
      <c r="D57" s="76">
        <v>9680.8835649640787</v>
      </c>
      <c r="E57" s="76">
        <v>9898.5146665330212</v>
      </c>
      <c r="F57" s="76">
        <v>10076.713842688461</v>
      </c>
      <c r="G57" s="76">
        <v>10018.117998189035</v>
      </c>
      <c r="H57" s="76">
        <v>9894.7342442913832</v>
      </c>
      <c r="I57" s="76">
        <v>10062.466640129112</v>
      </c>
      <c r="J57" s="76">
        <v>9461.18</v>
      </c>
      <c r="K57" s="82">
        <v>10280.31</v>
      </c>
      <c r="L57" s="76">
        <v>10298.98</v>
      </c>
      <c r="M57" s="76">
        <v>10418.969999999999</v>
      </c>
      <c r="N57" s="77">
        <v>10426.75</v>
      </c>
    </row>
    <row r="58" spans="2:14" ht="15.5">
      <c r="B58" s="26" t="s">
        <v>112</v>
      </c>
      <c r="C58" s="76">
        <v>10313.61</v>
      </c>
      <c r="D58" s="76">
        <v>10126.91</v>
      </c>
      <c r="E58" s="76">
        <v>10425.219999999999</v>
      </c>
      <c r="F58" s="76">
        <v>8902.4699999999993</v>
      </c>
      <c r="G58" s="76">
        <v>7618.7</v>
      </c>
      <c r="H58" s="76">
        <v>7488.55</v>
      </c>
      <c r="I58" s="76">
        <v>7222.75</v>
      </c>
      <c r="J58" s="76">
        <v>6847.91</v>
      </c>
      <c r="K58" s="76">
        <v>7019.02</v>
      </c>
      <c r="L58" s="76">
        <v>7717.84</v>
      </c>
      <c r="M58" s="76">
        <v>7710.15</v>
      </c>
      <c r="N58" s="77">
        <v>7538.2</v>
      </c>
    </row>
    <row r="59" spans="2:14" ht="15.5">
      <c r="B59" s="26" t="s">
        <v>175</v>
      </c>
      <c r="C59" s="423">
        <v>8343.59</v>
      </c>
      <c r="D59" s="76">
        <v>10043.24</v>
      </c>
      <c r="E59" s="76">
        <v>10759.71</v>
      </c>
      <c r="F59" s="76">
        <v>11109.4</v>
      </c>
      <c r="G59" s="76">
        <v>12173.98</v>
      </c>
      <c r="H59" s="76">
        <v>12034.29</v>
      </c>
      <c r="I59" s="76">
        <v>10981.9</v>
      </c>
      <c r="J59" s="76">
        <v>10317.219999999999</v>
      </c>
      <c r="K59" s="76">
        <v>9531.74</v>
      </c>
      <c r="L59" s="76">
        <v>10302.35</v>
      </c>
      <c r="M59" s="76">
        <v>10972.4</v>
      </c>
      <c r="N59" s="77">
        <v>11347.94</v>
      </c>
    </row>
    <row r="60" spans="2:14" ht="15.5">
      <c r="B60" s="421">
        <v>2022</v>
      </c>
      <c r="C60" s="79">
        <v>12357.4</v>
      </c>
      <c r="D60" s="79">
        <v>14475.96</v>
      </c>
      <c r="E60" s="79">
        <v>16590.7</v>
      </c>
      <c r="F60" s="79">
        <v>18448.099999999999</v>
      </c>
      <c r="G60" s="79">
        <v>18338.599999999999</v>
      </c>
      <c r="H60" s="79">
        <v>17672.259999999998</v>
      </c>
      <c r="I60" s="79">
        <v>17109</v>
      </c>
      <c r="J60" s="79">
        <v>16776.599999999999</v>
      </c>
      <c r="K60" s="79">
        <v>17018.09</v>
      </c>
      <c r="L60" s="79">
        <v>17600</v>
      </c>
      <c r="M60" s="79">
        <v>17639</v>
      </c>
      <c r="N60" s="415">
        <v>17772.599999999999</v>
      </c>
    </row>
    <row r="61" spans="2:14" ht="16" thickBot="1">
      <c r="B61" s="35">
        <v>2023</v>
      </c>
      <c r="C61" s="84">
        <v>17761.419999999998</v>
      </c>
      <c r="D61" s="84">
        <v>17114.61</v>
      </c>
      <c r="E61" s="84">
        <v>16862.28</v>
      </c>
      <c r="F61" s="84"/>
      <c r="G61" s="84"/>
      <c r="H61" s="84"/>
      <c r="I61" s="84"/>
      <c r="J61" s="84"/>
      <c r="K61" s="84"/>
      <c r="L61" s="84"/>
      <c r="M61" s="84"/>
      <c r="N61" s="417"/>
    </row>
    <row r="62" spans="2:14" ht="16" thickBot="1">
      <c r="B62" s="30" t="s">
        <v>108</v>
      </c>
      <c r="C62" s="31"/>
      <c r="D62" s="31"/>
      <c r="E62" s="31"/>
      <c r="F62" s="31"/>
      <c r="G62" s="85"/>
      <c r="H62" s="85"/>
      <c r="I62" s="85"/>
      <c r="J62" s="31"/>
      <c r="K62" s="31"/>
      <c r="L62" s="31"/>
      <c r="M62" s="31"/>
      <c r="N62" s="32"/>
    </row>
    <row r="63" spans="2:14" ht="15.5">
      <c r="B63" s="33" t="s">
        <v>99</v>
      </c>
      <c r="C63" s="86">
        <v>3999.0280693368504</v>
      </c>
      <c r="D63" s="86">
        <v>4286.0625740080168</v>
      </c>
      <c r="E63" s="86">
        <v>4459.7861676427947</v>
      </c>
      <c r="F63" s="86">
        <v>4616.674182664221</v>
      </c>
      <c r="G63" s="86">
        <v>4654.8341657896754</v>
      </c>
      <c r="H63" s="86">
        <v>4357.1132165766348</v>
      </c>
      <c r="I63" s="86">
        <v>4475.3459051113005</v>
      </c>
      <c r="J63" s="86">
        <v>4421.6741176589339</v>
      </c>
      <c r="K63" s="86">
        <v>4298.7104640608641</v>
      </c>
      <c r="L63" s="86">
        <v>4587.4920197876463</v>
      </c>
      <c r="M63" s="86">
        <v>4634.9086005868094</v>
      </c>
      <c r="N63" s="87">
        <v>4759.6126136347966</v>
      </c>
    </row>
    <row r="64" spans="2:14" ht="15.5">
      <c r="B64" s="26" t="s">
        <v>100</v>
      </c>
      <c r="C64" s="76">
        <v>4694.6895303034207</v>
      </c>
      <c r="D64" s="76">
        <v>4484.7342227480967</v>
      </c>
      <c r="E64" s="76">
        <v>4499.5477780749197</v>
      </c>
      <c r="F64" s="76">
        <v>4478.3619724121781</v>
      </c>
      <c r="G64" s="76">
        <v>4553.6684341247119</v>
      </c>
      <c r="H64" s="76">
        <v>4593.5207240173459</v>
      </c>
      <c r="I64" s="76">
        <v>4627.0131695088839</v>
      </c>
      <c r="J64" s="76">
        <v>4529.0246034343027</v>
      </c>
      <c r="K64" s="76">
        <v>4968.1283156783002</v>
      </c>
      <c r="L64" s="76">
        <v>5157.5678528660492</v>
      </c>
      <c r="M64" s="76">
        <v>5046.3346592773778</v>
      </c>
      <c r="N64" s="77">
        <v>4971.1385136417275</v>
      </c>
    </row>
    <row r="65" spans="2:14" ht="15.5">
      <c r="B65" s="26" t="s">
        <v>101</v>
      </c>
      <c r="C65" s="76">
        <v>5176.4650001539212</v>
      </c>
      <c r="D65" s="76">
        <v>5236.1151222017515</v>
      </c>
      <c r="E65" s="76">
        <v>5305.9974198189457</v>
      </c>
      <c r="F65" s="76">
        <v>5436.6380800334418</v>
      </c>
      <c r="G65" s="76">
        <v>5606.2385646104067</v>
      </c>
      <c r="H65" s="76">
        <v>5592.9393254277138</v>
      </c>
      <c r="I65" s="76">
        <v>5572.4271055019381</v>
      </c>
      <c r="J65" s="76">
        <v>5591.34</v>
      </c>
      <c r="K65" s="82">
        <v>5748.59</v>
      </c>
      <c r="L65" s="76">
        <v>5772.6</v>
      </c>
      <c r="M65" s="76">
        <v>5679</v>
      </c>
      <c r="N65" s="77">
        <v>5706.1</v>
      </c>
    </row>
    <row r="66" spans="2:14" ht="15.5">
      <c r="B66" s="26" t="s">
        <v>112</v>
      </c>
      <c r="C66" s="76">
        <v>5562.25</v>
      </c>
      <c r="D66" s="76">
        <v>5579.7</v>
      </c>
      <c r="E66" s="76">
        <v>5753.7</v>
      </c>
      <c r="F66" s="76">
        <v>5457.26</v>
      </c>
      <c r="G66" s="76">
        <v>5014.7</v>
      </c>
      <c r="H66" s="76">
        <v>4826.3900000000003</v>
      </c>
      <c r="I66" s="76">
        <v>4513.47</v>
      </c>
      <c r="J66" s="76">
        <v>4113.1000000000004</v>
      </c>
      <c r="K66" s="76">
        <v>4236.9799999999996</v>
      </c>
      <c r="L66" s="76">
        <v>4339.41</v>
      </c>
      <c r="M66" s="76">
        <v>4505.8100000000004</v>
      </c>
      <c r="N66" s="77">
        <v>4386.3599999999997</v>
      </c>
    </row>
    <row r="67" spans="2:14" ht="15.5">
      <c r="B67" s="26" t="s">
        <v>175</v>
      </c>
      <c r="C67" s="76">
        <v>4887.59</v>
      </c>
      <c r="D67" s="76">
        <v>5748.96</v>
      </c>
      <c r="E67" s="76">
        <v>6048.7389999999996</v>
      </c>
      <c r="F67" s="76">
        <v>6224.19</v>
      </c>
      <c r="G67" s="76">
        <v>6880.73</v>
      </c>
      <c r="H67" s="76">
        <v>6835.45</v>
      </c>
      <c r="I67" s="76">
        <v>6272.96</v>
      </c>
      <c r="J67" s="76">
        <v>5937.23</v>
      </c>
      <c r="K67" s="76">
        <v>5560.6</v>
      </c>
      <c r="L67" s="76">
        <v>5666.98</v>
      </c>
      <c r="M67" s="76">
        <v>6021.51</v>
      </c>
      <c r="N67" s="90">
        <v>5964.8</v>
      </c>
    </row>
    <row r="68" spans="2:14" ht="15.5">
      <c r="B68" s="422">
        <v>2022</v>
      </c>
      <c r="C68" s="76">
        <v>6899.4</v>
      </c>
      <c r="D68" s="76">
        <v>7870.4</v>
      </c>
      <c r="E68" s="76">
        <v>8963.83</v>
      </c>
      <c r="F68" s="76">
        <v>9696.7999999999993</v>
      </c>
      <c r="G68" s="76">
        <v>9874.4</v>
      </c>
      <c r="H68" s="76">
        <v>9671.11</v>
      </c>
      <c r="I68" s="133">
        <v>10134.4</v>
      </c>
      <c r="J68" s="133">
        <v>10492.7</v>
      </c>
      <c r="K68" s="133">
        <v>9801.27</v>
      </c>
      <c r="L68" s="133">
        <v>10206.24</v>
      </c>
      <c r="M68" s="133">
        <v>10469.709999999999</v>
      </c>
      <c r="N68" s="90">
        <v>10415.6</v>
      </c>
    </row>
    <row r="69" spans="2:14" ht="16" thickBot="1">
      <c r="B69" s="35">
        <v>2023</v>
      </c>
      <c r="C69" s="84">
        <v>10416.459999999999</v>
      </c>
      <c r="D69" s="639">
        <v>10369.14</v>
      </c>
      <c r="E69" s="640">
        <v>10459.35</v>
      </c>
      <c r="F69" s="424"/>
      <c r="G69" s="424"/>
      <c r="H69" s="424"/>
      <c r="I69" s="424"/>
      <c r="J69" s="424"/>
      <c r="K69" s="424"/>
      <c r="L69" s="424"/>
      <c r="M69" s="424"/>
      <c r="N69" s="4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2023-04-14T09:18:37Z</dcterms:modified>
</cp:coreProperties>
</file>