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trona\2022\BAD\maj\BAD.241.2.5.2022\"/>
    </mc:Choice>
  </mc:AlternateContent>
  <bookViews>
    <workbookView xWindow="0" yWindow="0" windowWidth="28800" windowHeight="12435" tabRatio="500"/>
  </bookViews>
  <sheets>
    <sheet name="Odczynniki_sort" sheetId="2" r:id="rId1"/>
  </sheets>
  <calcPr calcId="162913"/>
</workbook>
</file>

<file path=xl/calcChain.xml><?xml version="1.0" encoding="utf-8"?>
<calcChain xmlns="http://schemas.openxmlformats.org/spreadsheetml/2006/main">
  <c r="H298" i="2" l="1"/>
  <c r="H262" i="2"/>
  <c r="H166" i="2"/>
  <c r="H160" i="2"/>
  <c r="H35" i="2"/>
  <c r="H17" i="2"/>
  <c r="H183" i="2" l="1"/>
  <c r="J166" i="2"/>
  <c r="H139" i="2"/>
  <c r="H335" i="2"/>
  <c r="J160" i="2"/>
  <c r="H341" i="2"/>
  <c r="H357" i="2"/>
  <c r="J154" i="2"/>
  <c r="J206" i="2"/>
  <c r="J29" i="2"/>
  <c r="J175" i="2"/>
  <c r="H292" i="2"/>
  <c r="J351" i="2"/>
  <c r="J335" i="2"/>
  <c r="J132" i="2"/>
  <c r="H282" i="2"/>
  <c r="J328" i="2"/>
  <c r="H154" i="2"/>
  <c r="H132" i="2"/>
  <c r="H272" i="2"/>
  <c r="J341" i="2"/>
  <c r="J298" i="2"/>
  <c r="J272" i="2"/>
  <c r="J217" i="2"/>
  <c r="H256" i="2"/>
  <c r="J282" i="2"/>
  <c r="H206" i="2"/>
  <c r="H194" i="2"/>
  <c r="H328" i="2"/>
  <c r="H351" i="2"/>
  <c r="J292" i="2"/>
  <c r="J262" i="2"/>
  <c r="J139" i="2"/>
  <c r="H29" i="2"/>
  <c r="H175" i="2"/>
  <c r="H217" i="2"/>
  <c r="J357" i="2"/>
  <c r="J256" i="2"/>
  <c r="J194" i="2"/>
  <c r="J35" i="2"/>
  <c r="H84" i="2"/>
  <c r="J84" i="2"/>
  <c r="J17" i="2"/>
  <c r="J183" i="2"/>
  <c r="H112" i="2"/>
  <c r="J112" i="2"/>
  <c r="H95" i="2"/>
  <c r="J95" i="2"/>
  <c r="J361" i="2" l="1"/>
  <c r="H361" i="2"/>
</calcChain>
</file>

<file path=xl/sharedStrings.xml><?xml version="1.0" encoding="utf-8"?>
<sst xmlns="http://schemas.openxmlformats.org/spreadsheetml/2006/main" count="1192" uniqueCount="455">
  <si>
    <t>………………………………………………...</t>
  </si>
  <si>
    <t>Nazwa i adres Wykonawcy</t>
  </si>
  <si>
    <t>FORMULARZ CENOWY ODCZYNNIKI CHEMICZNE</t>
  </si>
  <si>
    <t>Centralne Laboratorium GIJHARS w Poznaniu</t>
  </si>
  <si>
    <t>Adres: ul. Reymona 11/13, 60-791 Poznań tel. 61/867 90 34, fax. 61/8679019</t>
  </si>
  <si>
    <t>Moduł 1 nie gorszy niż w katalogu Anton Paar</t>
  </si>
  <si>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</si>
  <si>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</si>
  <si>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</si>
  <si>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</si>
  <si>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</si>
  <si>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</si>
  <si>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</si>
  <si>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</si>
  <si>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</si>
  <si>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</si>
  <si>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</si>
  <si>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r>
      <rPr>
        <b/>
        <sz val="13"/>
        <rFont val="Calibri"/>
        <family val="2"/>
        <charset val="238"/>
      </rP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</rPr>
      <t>*</t>
    </r>
  </si>
  <si>
    <t>33696300-8</t>
  </si>
  <si>
    <t>Wzorzec gęstości – woda (data ważności minimum 12 miesięcy)</t>
  </si>
  <si>
    <t>RAZEM:</t>
  </si>
  <si>
    <t>netto</t>
  </si>
  <si>
    <t>brutto</t>
  </si>
  <si>
    <t>Moduł 2 nie gorszy niż w katalogu Argenta</t>
  </si>
  <si>
    <t>01141P</t>
  </si>
  <si>
    <t>Wallemia sebi ATCC 42694, op. 2 wymazówki</t>
  </si>
  <si>
    <t>0175P</t>
  </si>
  <si>
    <t>Bifidobacterium breve ATCC 15700, op. 2 wymazówki</t>
  </si>
  <si>
    <t>0317P</t>
  </si>
  <si>
    <t>Clostridium sporogenes ATCC 19404 , op. 2 wymazówki</t>
  </si>
  <si>
    <t>0370P</t>
  </si>
  <si>
    <t>Streptococcus agalactaie ATCC 13813, op. 2 wymazówki</t>
  </si>
  <si>
    <t>PB5034A</t>
  </si>
  <si>
    <t>Agar dla beztlenowców Schaedlera z krwią, gotowa pożywka na płytkach Petriego z certyfikatem, ważność min 4 tygodnie od dostarczenia produktu</t>
  </si>
  <si>
    <t>PB5039A</t>
  </si>
  <si>
    <t>Agar Columbia z krwią baranią, gotowa pożywka na płytkach Petriego z certyfikatem, ważność min 4 tygodnie od dostarczenia produktu</t>
  </si>
  <si>
    <t>PB5049A</t>
  </si>
  <si>
    <t>Columbia CNA , gotowa pożywka na płytkach Petriego z certyfikatem, ważność min 4 tygodnie od dostarczenia produktu</t>
  </si>
  <si>
    <t>Moduł 3 nie gorszy niż w katalogu ASBC labor veritas</t>
  </si>
  <si>
    <t>ICE-4</t>
  </si>
  <si>
    <t>ICE-4 wzorzec alfa i beta kwasów</t>
  </si>
  <si>
    <t>Moduł 4 nie gorszy niż w katalogu Avantor Performace Material (dawniej POCH)</t>
  </si>
  <si>
    <t>Alkohol etylowy 96% (z datą ważności minimum 2 lata)</t>
  </si>
  <si>
    <t>Amonu żelaza (III)siarczan 12 hydrat cz.d.a (z datą ważności minimum 2 lata)</t>
  </si>
  <si>
    <t>Diwodorofosforan sodu, 1-hydrat, czda (z datą ważności minimum 2 lata)</t>
  </si>
  <si>
    <t>250 g</t>
  </si>
  <si>
    <t>Eter naftowy (z datą ważności minimum 2 lata)</t>
  </si>
  <si>
    <t>Izooktan (z datą ważności minimum 2 lata)</t>
  </si>
  <si>
    <t>1 l</t>
  </si>
  <si>
    <t>Kwas solny 35-38% czda. (z datą ważności minimum 2 lata)</t>
  </si>
  <si>
    <t>1000 ml</t>
  </si>
  <si>
    <t>Odczynnik Fehlinga r-r A (z datą ważności minimum 2 lata)</t>
  </si>
  <si>
    <t>500 ml</t>
  </si>
  <si>
    <t>Odczynnik Fehlinga r-r B (z datą ważności minimum 2 lata)</t>
  </si>
  <si>
    <t>Odważka analityczna jod 0,05 mol /l (z datą ważności minimum 2 lata)</t>
  </si>
  <si>
    <t>1 szt.</t>
  </si>
  <si>
    <t>Płyn Lugola (z datą ważności minimum 2 lata)</t>
  </si>
  <si>
    <t>Potasu wodorotlenek (0,1N)r-r mianowany (z datą ważności minimum 2 lata)</t>
  </si>
  <si>
    <t>Sodu wodorotlenek 0,1 mol/l (z datą ważności minimum 1 rok)</t>
  </si>
  <si>
    <t>Sodu wodorotlenek mikrogranulki (z datą ważności minimum 2 lata)</t>
  </si>
  <si>
    <t>1 kg</t>
  </si>
  <si>
    <t>Tiosiarczan sodu rozt.0,01 mol/l (z datą ważności minimum 2 lata)</t>
  </si>
  <si>
    <t>Tiosiarczan sodu rozt.0,1 mol/l (z datą ważności minimum 2 lata)</t>
  </si>
  <si>
    <t>Wodorotlenek potasu cz.d.a. (z datą ważności minimum 2 lata)</t>
  </si>
  <si>
    <t>Wodorotlenek sodu rozt.32% (z datą ważności minimum 2 lata)</t>
  </si>
  <si>
    <t>5 l</t>
  </si>
  <si>
    <t>Kwas azotowy 65% (z datą ważności minimum 2 lata)</t>
  </si>
  <si>
    <t>Eter dietylowy (z datą ważności minimum 2 lata)</t>
  </si>
  <si>
    <t>Srebra azotan CZDA  (z datą ważności minimum 2 lata)</t>
  </si>
  <si>
    <t>50 g</t>
  </si>
  <si>
    <t>Wodoru nadtlenek 30% CZDA (z datą ważności minimum 2 lata)</t>
  </si>
  <si>
    <t>Kwas solny 1 N</t>
  </si>
  <si>
    <t>Sacharoza</t>
  </si>
  <si>
    <t>500 g</t>
  </si>
  <si>
    <t>Pumeks granulowany</t>
  </si>
  <si>
    <t>1000 g</t>
  </si>
  <si>
    <t>Aceton CZDA</t>
  </si>
  <si>
    <t>Aceton do HPLC</t>
  </si>
  <si>
    <t>Amoniak rotwór 25%</t>
  </si>
  <si>
    <t>Chlorek sodu CZDA</t>
  </si>
  <si>
    <t>500g</t>
  </si>
  <si>
    <t>Etanol 99,8% do HPLC</t>
  </si>
  <si>
    <t>Formaldehyd 36-38%, minimalny termin przydatności 1 rok od daty zakupu</t>
  </si>
  <si>
    <t>Heksacyjanożelazian potasu (II) *3H20</t>
  </si>
  <si>
    <t>Jodek potasu CZDA</t>
  </si>
  <si>
    <t>Kwas borowy</t>
  </si>
  <si>
    <t>Kwas cytrynowy</t>
  </si>
  <si>
    <t>Kwas L(+)winowy</t>
  </si>
  <si>
    <t>Kwas solny 0,1M</t>
  </si>
  <si>
    <t>Kwas wersenowy EDTA</t>
  </si>
  <si>
    <t>100g</t>
  </si>
  <si>
    <t>N-heksan do HPLC</t>
  </si>
  <si>
    <t>Octan n-butylu</t>
  </si>
  <si>
    <t>Siarczan cynku 7hydrat</t>
  </si>
  <si>
    <t>Wodorotlenek sodu 0,25M</t>
  </si>
  <si>
    <t>Acetonitryl do HPLC</t>
  </si>
  <si>
    <t>2,5 l</t>
  </si>
  <si>
    <t>Sodu chlorek</t>
  </si>
  <si>
    <t>Sodu wodorotlenek 1 mol/l roztwór mianowanyl</t>
  </si>
  <si>
    <t>Moduł 5 nie gorszy niż w katalogu Bio Merieux</t>
  </si>
  <si>
    <t>Anaer indicator (paski wskaźnikowe dla atmosfery beztlenowej)</t>
  </si>
  <si>
    <t>1 op. = 50 szt.</t>
  </si>
  <si>
    <t>Zestaw generatorów do hodowli w warunkach beztlenowych w torebkach ( 1 generator wielkości na 5x90mm płytek)</t>
  </si>
  <si>
    <t>Zestaw generatorów do hodowli w warunkach beztlenowych w torebkach ( 1 generator na pojemnik wielkości 2,5l))</t>
  </si>
  <si>
    <t>1 op. = 10 szt.</t>
  </si>
  <si>
    <t>Moduł 6 nie gorszy niż w katalogu BTL</t>
  </si>
  <si>
    <t>I-002</t>
  </si>
  <si>
    <t xml:space="preserve"> 10 szt.</t>
  </si>
  <si>
    <t>I-001</t>
  </si>
  <si>
    <t>40 szt.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</si>
  <si>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</si>
  <si>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</si>
  <si>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</si>
  <si>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</si>
  <si>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</si>
  <si>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D-058</t>
  </si>
  <si>
    <t>Potasu telluryn roztwór 1% do mikrobiologii, sterylny, seriami różnymi i mozliwie długimi datami ważności, dwie różne daty ważności</t>
  </si>
  <si>
    <t>20 ml</t>
  </si>
  <si>
    <t>S-0023</t>
  </si>
  <si>
    <t>Pepsynowy hydrolizat kazeiny - pepton tryptone</t>
  </si>
  <si>
    <t>S-0011</t>
  </si>
  <si>
    <t>Enzymatyczny hydrolizat kazeiny - pepton K</t>
  </si>
  <si>
    <t>S-0001</t>
  </si>
  <si>
    <t>Agar bakteriologiczny</t>
  </si>
  <si>
    <t>S-0003</t>
  </si>
  <si>
    <t>Ekstrakt drożdżowy</t>
  </si>
  <si>
    <t>HDM3</t>
  </si>
  <si>
    <t>płyn dezynfekcyjny i myjący, nie zawiera aldehydów</t>
  </si>
  <si>
    <t>I-004</t>
  </si>
  <si>
    <t>D-017</t>
  </si>
  <si>
    <t>Zestaw odczynnikow do barwienia Grama 
Zestaw zawiera:
• Fiolet krystaliczny – roztwór 100 ml
• Płyn Lugola - roztwór 100 ml
• Fuksyna zasadowa – roztwór 100 ml
• Aceton - roztwór 100 ml</t>
  </si>
  <si>
    <t>Moduł 7 nie gorszy niż w katalogu Chempur</t>
  </si>
  <si>
    <t>di-potasu wodorofosforan bezwodny cz. d. a</t>
  </si>
  <si>
    <t>Kwas mlekowy 88%</t>
  </si>
  <si>
    <t>Siarczan sodu bezwodny</t>
  </si>
  <si>
    <t>di - sodu wersenian 0,005 mol/l(0,01 N) (z datą ważności minimum 2 lata)</t>
  </si>
  <si>
    <t>kwas octowy 0,1mol/l (z datą ważności minimum 2 lata)</t>
  </si>
  <si>
    <t>Wodorotlenek potasu 0,5 N w etanolu (z datą ważności minimum 2 lata)</t>
  </si>
  <si>
    <t>Wodorotlenek potasu 2 M (z datą ważności minimum 2 lata)</t>
  </si>
  <si>
    <t>Wodorotlenek sodu 4 N (z datą ważności minimum 2 lata)</t>
  </si>
  <si>
    <t>Wodorotlenek sodu 6 N (z datą ważności minimum 2 lata)</t>
  </si>
  <si>
    <t>Czerwień fenolowa (z datą ważności minimum 3 lata)</t>
  </si>
  <si>
    <t>1g</t>
  </si>
  <si>
    <t>Błękit bromotymolowy (z datą ważności minimum 2 lata)</t>
  </si>
  <si>
    <t>5 g</t>
  </si>
  <si>
    <t>Kwas solny 4 N (z datą ważności minimum 2 lata)</t>
  </si>
  <si>
    <t>Kwas szczawiowy 2 hydrat</t>
  </si>
  <si>
    <t>100 g</t>
  </si>
  <si>
    <t>Moduł 8 nie gorszy niż w katalogu Elementar</t>
  </si>
  <si>
    <t>S50 008 467</t>
  </si>
  <si>
    <t>Kulki korundowe</t>
  </si>
  <si>
    <t>S22 131 365</t>
  </si>
  <si>
    <t>Wełna srebrna</t>
  </si>
  <si>
    <t>Moduł 9 nie gorszy niż w katalogu Fabimex, Noack</t>
  </si>
  <si>
    <t>Test kwas L- glutaminowy (data ważności testu minimum 1 rok)</t>
  </si>
  <si>
    <t>op.(3x13 )</t>
  </si>
  <si>
    <t>R7001</t>
  </si>
  <si>
    <t>op. (96 ozn. )</t>
  </si>
  <si>
    <t>op. (30 ozn.)</t>
  </si>
  <si>
    <t>R7003</t>
  </si>
  <si>
    <t>op. (25 ozn.)</t>
  </si>
  <si>
    <t>R7006</t>
  </si>
  <si>
    <t>E1222</t>
  </si>
  <si>
    <t>op. (33 ozn)</t>
  </si>
  <si>
    <t>5171BKCC</t>
  </si>
  <si>
    <t>op. (96 ozn.)</t>
  </si>
  <si>
    <t>Moduł 10 nie gorszy niż w katalogu Gilbertini</t>
  </si>
  <si>
    <t>Antypieniacz  (z datą ważności minimum 2 lata)</t>
  </si>
  <si>
    <t>100 ml</t>
  </si>
  <si>
    <t>Moduł 11 nie gorszy niż w katalogu GUM</t>
  </si>
  <si>
    <t>287</t>
  </si>
  <si>
    <t>Wzorzec refraktometryczny - gliceryna (data ważności minimum 6 miesięcy)</t>
  </si>
  <si>
    <t>10 ml</t>
  </si>
  <si>
    <t>Moduł 12 nie gorszy niż w katalogu Hanna Instruments</t>
  </si>
  <si>
    <t>HI 70009C</t>
  </si>
  <si>
    <t xml:space="preserve">Roztwór buforowy pH 9.18 z certyfikatem </t>
  </si>
  <si>
    <t>HI 70007C</t>
  </si>
  <si>
    <t>Roztwór buforowy pH 7.01 z certyfikatem</t>
  </si>
  <si>
    <t>HI 70004C</t>
  </si>
  <si>
    <t>Roztwór buforowy z certyfikatem, pH 4.01</t>
  </si>
  <si>
    <t>HI 60002-02</t>
  </si>
  <si>
    <t>Roztwór buforowy pH 2,000, z certyfikatem analizy</t>
  </si>
  <si>
    <t>Moduł 13 nie gorszy niż w katalogu Immunolab</t>
  </si>
  <si>
    <t>P002</t>
  </si>
  <si>
    <t>Surowica do aglutynacji szkiełkowej bakterii Salmonella poliwalentna OMA certyfikat wystawiony na daną serię produkcyjną zawierajacy datę przydatności,  ważność min. 15 miesięcy od daty dostawy</t>
  </si>
  <si>
    <t>1 op. = 3 ml</t>
  </si>
  <si>
    <t>P003</t>
  </si>
  <si>
    <t>Surowica do aglutynacji szkiełkowej bakterii Salmonella poliwalentna OMB certyfikat wystawiony na daną serię produkcyjną zawierajacy datę przydatności,  ważność min. 15 miesięcy od daty dostawy</t>
  </si>
  <si>
    <t>S060</t>
  </si>
  <si>
    <t>Surowica do aglutynacji szkiełkowej bakterii Salmonella dla antygenu Vi, certyfikat wystawiony na daną serię produkcyjną zawierajacy datę przydatności,  ważność min. 15 miesięcy od daty dostawy</t>
  </si>
  <si>
    <t>Moduł 14 nie gorszy niż w katalogu Labstand</t>
  </si>
  <si>
    <t>BLS 099.040</t>
  </si>
  <si>
    <t>Bufor ftalanowy, pH 4,01 w 25 st. C ze świadectwem wzorcowania, niepewnosć max. 0,01, termin przydatności: min. 12 m-cy</t>
  </si>
  <si>
    <t>250 ml</t>
  </si>
  <si>
    <t>BLS 099.070</t>
  </si>
  <si>
    <t>Bufor fosforanowy, pH 7,00 w 25 st. C, ze świadectwem wzorcowania, niepewnosć max. 0,01, termin przydatności: min. 12 m-cy</t>
  </si>
  <si>
    <t>BLS 009K.001</t>
  </si>
  <si>
    <t>Wzorzec konduktometryczny, przewodność elektryczna właściwa K w temperaturze 25° C 0,01 S/m ±0.4   - dwie różne serie (minimalny termin ważności 12 mcy)</t>
  </si>
  <si>
    <t>BLS 099.090</t>
  </si>
  <si>
    <t>Moduł 15 nie gorszy niż w katalogu Larodan</t>
  </si>
  <si>
    <t>33-0800-13</t>
  </si>
  <si>
    <t>Trójgliceryd trikaprylowy, wzorzec referencyjny, czystość &gt;99%, TG (8:0/8:0/8:0)</t>
  </si>
  <si>
    <t>33-1000-13</t>
  </si>
  <si>
    <t>Trójgliceryd trikaprynowy, wzorzec referencyjny, czystość &gt;99%, TG (10:0/10:0/10:0)</t>
  </si>
  <si>
    <t>33-1800-13</t>
  </si>
  <si>
    <t>Trójgliceryd tristearynowy, wzorzec referencyjny, czystość &gt;99%, TG (18:0/18:0/18:0)</t>
  </si>
  <si>
    <t>33-1200-13</t>
  </si>
  <si>
    <t>Trójgliceryd trilaurynowy, wzorzec referencyjny, czystość &gt;99%, TG (12:0/12:0/12:0)</t>
  </si>
  <si>
    <t>33-1400-13</t>
  </si>
  <si>
    <t>Trójgliceryd trimirystynowy, wzorzec referencyjny, czystość &gt;99%, TG (14:0/14:0/14:0)</t>
  </si>
  <si>
    <t>33-1600-13</t>
  </si>
  <si>
    <t>Tripalmitin trójgliceryd tripalmitynowy, wzorzec referencyjny, czystość &gt;99%, TG (16:0/16:0/16:0)</t>
  </si>
  <si>
    <t>60-1003</t>
  </si>
  <si>
    <t>Mix steroli wzorzec referencyjny o czystości &gt;99%</t>
  </si>
  <si>
    <t>25 mg</t>
  </si>
  <si>
    <t>Moduł 16 nie gorszy niż w katalogu LGC</t>
  </si>
  <si>
    <t>LGC5100</t>
  </si>
  <si>
    <t>Certyfikowany materiał odniesienia - Whisky o określonej zawartości m.in. metanolu, propanolu, izobutanolu, butanolu; zgodny z ISO 17034</t>
  </si>
  <si>
    <t>BCR-162R</t>
  </si>
  <si>
    <t>Certyfikowany materiał odniesienia mieszanka oleju sojowo-kukurydzianego z określonym profilem kwasów tłuszczowych</t>
  </si>
  <si>
    <t>BCR-656</t>
  </si>
  <si>
    <t>Wzorzec etanolu do oznaczania stosunku izotopów węgla C13</t>
  </si>
  <si>
    <t>DRE-C16901000</t>
  </si>
  <si>
    <t>Sacharyna certyfikowany materiał odniesienia, zgodny z ISO17034</t>
  </si>
  <si>
    <t>250 mg</t>
  </si>
  <si>
    <t>DRE-C11665400</t>
  </si>
  <si>
    <t>Cholesterol, certyfikowany materiał odniesienia zgodny z ISO 17034</t>
  </si>
  <si>
    <t>VHG-RI-1391-10</t>
  </si>
  <si>
    <t>Wzorzec refraktometryczny CRM PRG 7,21 – woda (data ważności minimum 2 rok)</t>
  </si>
  <si>
    <t>Moduł 17 nie gorszy niż w katalogu Merck</t>
  </si>
  <si>
    <t>2-metoksyetanol</t>
  </si>
  <si>
    <t>Siarczan glinowo-potasowy, dodekahydrat</t>
  </si>
  <si>
    <t>Diwodorofosforan potasowy do analizy typu EMSURE, do HPLC</t>
  </si>
  <si>
    <t>Etanol absolutny</t>
  </si>
  <si>
    <t>Heptamolibdenian amonowy tetrahydrat</t>
  </si>
  <si>
    <t>25g</t>
  </si>
  <si>
    <t>Jod, odważka analityczna 0,05 mol/l (0,1N) typ Titrisol</t>
  </si>
  <si>
    <t>Metanol do HPLC</t>
  </si>
  <si>
    <t>Kwas siarkowy 95-97%</t>
  </si>
  <si>
    <t>N-heksan do GC</t>
  </si>
  <si>
    <t>N-heptan do GC</t>
  </si>
  <si>
    <t>N-heptan do HPLC</t>
  </si>
  <si>
    <t>Octan sodu 3-hydrat</t>
  </si>
  <si>
    <t>tetraboran disodowy 10hydrat BORAX</t>
  </si>
  <si>
    <t>Tiosiarczan sodu 0,1N</t>
  </si>
  <si>
    <t>Węglan sodu bezwodny</t>
  </si>
  <si>
    <t>Octan etylu do HPLC</t>
  </si>
  <si>
    <t>Y0001615</t>
  </si>
  <si>
    <t>Beta-sitosterol certyfikowany materiał odniesienia, zgodny z ISO17034</t>
  </si>
  <si>
    <t>Patulina ≥98.0% (HPLC) certyfikowany materiał odniesienia, zgodny z ISO17034</t>
  </si>
  <si>
    <t>10 mg</t>
  </si>
  <si>
    <t>Azotan srebra 0,1 N (z datą ważności minimum 2 lata)</t>
  </si>
  <si>
    <t>100731.2500</t>
  </si>
  <si>
    <t>Kwas siarkowy 95-97% (z datą ważności minimum 3 lata)</t>
  </si>
  <si>
    <t>Kwas solny 0,1 N (z datą ważności minimum 2 lata)</t>
  </si>
  <si>
    <t>10 l</t>
  </si>
  <si>
    <t>110164.1000</t>
  </si>
  <si>
    <t>Kwas solny 6 N (z datą ważności minimum 2 lata)</t>
  </si>
  <si>
    <t>Sodu octan bezwodny (z datą ważności minimum 2 lata)</t>
  </si>
  <si>
    <t>115348.0250</t>
  </si>
  <si>
    <t>Tabletki Kiejdala (z datą ważności minimum 2 lata)</t>
  </si>
  <si>
    <t>250 szt.</t>
  </si>
  <si>
    <t>Wodorotlenek potasowy roztwór w etanolu KOH 0,1 mol/l (z datą ważności minimum 2 lata)</t>
  </si>
  <si>
    <t>4-dimetyloaminobenzaldehyd (z datą ważności minimum 2 lata)</t>
  </si>
  <si>
    <t>25 g</t>
  </si>
  <si>
    <t>żel krzemionkowy granulacja 1-3mm, środek suszący do eksykatorów</t>
  </si>
  <si>
    <t>Roztwór buforowy MSDS (roztwór kwasu borowego/chlorku potasowego/wodorotlenku sodowego),w odniesieniu do SRM z NIST i PTB pH 9,00 (25°C) (minimalny termin ważności 9 miesięcy)</t>
  </si>
  <si>
    <t>30 saszetek x 30 ml</t>
  </si>
  <si>
    <t>1.09407.0500</t>
  </si>
  <si>
    <t>Roztwór buforowy pH 7,00 (diwodorofosforan potasu/wodorofosforan disodu) w odniesieniu do SRM z NIST IiPT (minimalny termin ważności 12 miesięcy)</t>
  </si>
  <si>
    <t>1.09406.1000</t>
  </si>
  <si>
    <t>Roztwór buforowypH 4,01 (wodoroftalan potasu) w odniesieniu do SRM z NIST IiPTB ( minimalny termin ważności 12 miesięcy)</t>
  </si>
  <si>
    <t>Jodan potasowy wzorzec wolumetryczny (z datą ważności minimum 2 lata)</t>
  </si>
  <si>
    <t>HX91169727</t>
  </si>
  <si>
    <t>Fenoloftaleina 1%(z datą ważności minimum 3 lata)</t>
  </si>
  <si>
    <t>Paski wskaźnikowe 0-14  (z datą ważności minimum 2 lata)</t>
  </si>
  <si>
    <t>Moduł 18 nie gorszy niż w katalogu Mettler-Toledo</t>
  </si>
  <si>
    <t>Wzorzec konduktometryczny 84µS/cm</t>
  </si>
  <si>
    <t>Moduł 19 nie gorszy niż w katalogu Millipore</t>
  </si>
  <si>
    <t>1.00181.0002</t>
  </si>
  <si>
    <t>Test paskowy do wykrywania oksydazy cytochromowej u drobnoustrojów.</t>
  </si>
  <si>
    <t>1.09406.0500</t>
  </si>
  <si>
    <t>Roztwór buforowy pH 4,01 (25°C) CRM pH</t>
  </si>
  <si>
    <t>Roztwór buforowy pH 7,00 (25°C) CRM pH</t>
  </si>
  <si>
    <t>1.46236.0020</t>
  </si>
  <si>
    <t>Agar Saborauda z dekstrozą, pożywka gotowa na płytkach 90 mm z certyfikatem</t>
  </si>
  <si>
    <t>1.05450.0500</t>
  </si>
  <si>
    <t>Agar odżywczy dla mikrobiologii granulat. Inne : pH 7,0; certyfikat wystawiony na daną serię produkcyjną pożywki zawierający datę przydatności oraz wyniki kontroli jakości na co najmniej 4 szczepach wzorcowych drobnoustrojów</t>
  </si>
  <si>
    <t>Moduł 20 nie gorszy niż w katalogu Nuscana</t>
  </si>
  <si>
    <t>510631</t>
  </si>
  <si>
    <t>510611</t>
  </si>
  <si>
    <t>E002-405</t>
  </si>
  <si>
    <t>Zestaw do sprawdzania spektofotometru mikropłytkowego przy długości fali 405 nm (Dri-Dey strips 405 nm)</t>
  </si>
  <si>
    <t>TFV001RM</t>
  </si>
  <si>
    <t>Materiał referencyjny - Napój Cola - z wyznaczonymi wartościami referencyjnymi m.in. dla Kwasu benzoesowego, Sacharyny, Kofeiny, Acesulfamu K</t>
  </si>
  <si>
    <t>T1399QC</t>
  </si>
  <si>
    <t>Materiał kontrolny - Wino - z wyznaczonymi wartościami referencyjnymi dla SO2, kwasowości ogólnej, kwasowości lotnej, glukozy i fruktozy</t>
  </si>
  <si>
    <t>Moduł 21 nie gorszy niż w katalogu Reagecon</t>
  </si>
  <si>
    <t>BS112S</t>
  </si>
  <si>
    <t>Wzorce refraktometryczne roztwór cukrowy  (Brix) 11,2%,  15 ml</t>
  </si>
  <si>
    <t>15 ML</t>
  </si>
  <si>
    <t>BS00S</t>
  </si>
  <si>
    <t>Wzorce refraktometryczne roztwór cukrowy  (Brix) 0%,  15 ml</t>
  </si>
  <si>
    <t>15 ml</t>
  </si>
  <si>
    <t>BS05</t>
  </si>
  <si>
    <t>BS30</t>
  </si>
  <si>
    <t>BS60</t>
  </si>
  <si>
    <t>Moduł 22 nie gorszy niż w katalogu SI Analytics</t>
  </si>
  <si>
    <t>Moduł 23 nie gorszy niż w katalogu Sigma Aldrich</t>
  </si>
  <si>
    <t>CRM47792</t>
  </si>
  <si>
    <t>Mix izomerów cis i trans kwasu linolenowego, certyfikowany materiał odniesienia, spełniający wymagania ISO17034</t>
  </si>
  <si>
    <t>1 ml</t>
  </si>
  <si>
    <t>CRM47791</t>
  </si>
  <si>
    <t>Mix izomerów cis i trans kwasu linolowego, certyfikowany materiał odniesienia, spełniający wymagania ISO17034</t>
  </si>
  <si>
    <t>1-Metyloimidazol</t>
  </si>
  <si>
    <t>03630</t>
  </si>
  <si>
    <t>Ca-EDTA sól wapniowa disodowa kwasu wersenowego</t>
  </si>
  <si>
    <t xml:space="preserve">Chlorotrimetylosilan do derywatyzacji </t>
  </si>
  <si>
    <t>Heksametylodisilazan do derywatyzacji</t>
  </si>
  <si>
    <t>Karbazol</t>
  </si>
  <si>
    <t>N-Metylo-N-trimetylosililoheptafluorobutyramid do derywatyzacji</t>
  </si>
  <si>
    <t>151173</t>
  </si>
  <si>
    <t>Ninhydryna</t>
  </si>
  <si>
    <t>Acesulfam K - certyfikowany materiał odniesienia, zgodny z ISO17034</t>
  </si>
  <si>
    <t>Aspartam -  certyfikowany materiał odniesienia, zgodny z ISO17034</t>
  </si>
  <si>
    <t>PHR1002</t>
  </si>
  <si>
    <t>D(-)Fruktoza - certyfikowany materiał odniesienia, wzorzec zgodny z ISO 17034</t>
  </si>
  <si>
    <t>PHR1000</t>
  </si>
  <si>
    <t>D-Glukoza - certyfikowany materiał odniesienia, wzorzec zgodny z ISO 17034</t>
  </si>
  <si>
    <t>1 g</t>
  </si>
  <si>
    <t>PHR1006</t>
  </si>
  <si>
    <t>D-Sorbitol - certyfikowany materiał odniesienia, wzorzec zgodny z ISO 17034</t>
  </si>
  <si>
    <t>Erytrodiol - wzorzec referencyjny, zgodny z ISO17034</t>
  </si>
  <si>
    <t>Kwas L-glutaminowy, certyfikowany materiał odniesienia, zgodny z ISO17034</t>
  </si>
  <si>
    <t>PHR1050</t>
  </si>
  <si>
    <t>Kwas benzoesowy, certyfikowany materiał odniesienia, zgodny z ISO17034</t>
  </si>
  <si>
    <t>PHR1367</t>
  </si>
  <si>
    <t>Kwas sorbowy, certyfikowany materiał odniesienia, zgodny z ISO17034</t>
  </si>
  <si>
    <t>PHR1372</t>
  </si>
  <si>
    <t>Metanol, certyfikowany materiał odniesienia zgodny z ISO17034</t>
  </si>
  <si>
    <t>Sacharoza CRM zgodny z ISO17034</t>
  </si>
  <si>
    <t>Uvaol ≥95%</t>
  </si>
  <si>
    <t>Olej sojowy, certyfikowany materiał odniesienia zgodny z ISO17034</t>
  </si>
  <si>
    <t>2-Palmitoylglycerol, certyfikowany materiał odniesienia zgodny z ISO17034</t>
  </si>
  <si>
    <t>Cholestanol certyfikowany materiał odniesienia zgodny z ISO17034</t>
  </si>
  <si>
    <t>200 mg</t>
  </si>
  <si>
    <t>PS-RI-01</t>
  </si>
  <si>
    <t>Woda wzorzec refraktometryczny CRM</t>
  </si>
  <si>
    <t>Moduł 24 nie gorszy niż w katalogu Sterbios</t>
  </si>
  <si>
    <t>FM-0030</t>
  </si>
  <si>
    <t>Certyfikowany materiał odniesienia zawierający 50 g naturalnej próbki  żywności (proszek), zawierającej określoną liczbę mikroorganizmów, zawierajacy Enterobacter aerogenes, Escherichia coli, Candida utilis, Aspergilus niger , aktualny certyfikat dla serii, spełnia wymagania ISO 17034 i posiada akredytację na materiał CRM</t>
  </si>
  <si>
    <t>FM-0031</t>
  </si>
  <si>
    <t>Certyfikowany materiał odniesienia zawierający 50 g naturalnej próbki  żywności (proszek), zawierającej określoną liczbę mikroorganizmów, zawierajacy Bacillus cereus, Staphylococcus aureus, Lactoabalillus casei, aktualny certyfikat dla serii, spełnia wymagania ISO 17034 i posiada akredytację na materiał CRM</t>
  </si>
  <si>
    <t>Moduł 25 nie gorszy niż w katalogu Thermo Fisher Scientific</t>
  </si>
  <si>
    <t>07.00.033</t>
  </si>
  <si>
    <t>Moduł 26 nie gorszy niż w katalogu VWR</t>
  </si>
  <si>
    <t>METT30111134</t>
  </si>
  <si>
    <t>Bufor roztwór techniczny pH 2,00</t>
  </si>
  <si>
    <t>J60116.AK</t>
  </si>
  <si>
    <t>Bufor, wodorowęglanowy, pH 9,0</t>
  </si>
  <si>
    <t>40439.AP</t>
  </si>
  <si>
    <t>Roztwór buforowy, pH=7,00</t>
  </si>
  <si>
    <t>38714.AP</t>
  </si>
  <si>
    <t>Roztwór buforowy, pH=4,01</t>
  </si>
  <si>
    <t xml:space="preserve">84107.260 </t>
  </si>
  <si>
    <t>Standard konduktometryczny 15 µs/cm  - 2 różne serie  (data ważności minimum 2 lata)</t>
  </si>
  <si>
    <t>Moduł 27 nie gorszy niż w katalogu WITKO producent Hamilton</t>
  </si>
  <si>
    <t>300 ml</t>
  </si>
  <si>
    <t>Standard konduktometryczny 5 µs/cm   2 różne serie (data ważności minimum 2 lata)</t>
  </si>
  <si>
    <t>51302153</t>
  </si>
  <si>
    <t>E8280</t>
  </si>
  <si>
    <t>30x20 ml</t>
  </si>
  <si>
    <t>E8240</t>
  </si>
  <si>
    <t>op. (50 ozn.)</t>
  </si>
  <si>
    <t>804912406</t>
  </si>
  <si>
    <t>Jod 0,01 mol/l  roztwór mianowany</t>
  </si>
  <si>
    <t>117447704</t>
  </si>
  <si>
    <t>Pirosiarczyn potasu czda</t>
  </si>
  <si>
    <t>10 g</t>
  </si>
  <si>
    <t>* Wykonawca wypełnia kolumnę nr 12 tylko w przypadku gdy oferuje produkt równoważny w stosunku do wskazanego w  kolumnie nr 4</t>
  </si>
  <si>
    <t>……………………………..</t>
  </si>
  <si>
    <t>kwalifikowany podpis elektroniczny upoważnionego przedstawiciela Wykonawcy</t>
  </si>
  <si>
    <t>11112821035</t>
  </si>
  <si>
    <t>op. (30 ozn)</t>
  </si>
  <si>
    <t>20100</t>
  </si>
  <si>
    <t>Pehametryczny materiał odniesienia 4,01 ± 0,01 ftalanowy  (minimalny termin ważności 12 mcy), certyfikat jakości wystawiony przez laboratorium posiadające akredytację ISO 17025 i ISO 17034</t>
  </si>
  <si>
    <t>Pehametryczny materiał odniesienia 7,00 ± 0,01 fosforanowy    (minimalny termin ważności 12 mcy) certyfikat jakości wystawiony przez laboratorium posiadające akredytację ISO 17025 i ISO 17034</t>
  </si>
  <si>
    <t>Pehametryczny materiał odniesienia 9,18 ± 0,02 boraksowy (minimalny termin ważności 9 mcy) certyfikat jakości wystawiony przez laboratorium posiadające akredytację ISO 17025 i ISO 17034</t>
  </si>
  <si>
    <t>Roztwór do  elektrod (z datą ważności minimum 2 lata)</t>
  </si>
  <si>
    <t>24000000-4</t>
  </si>
  <si>
    <t>Test immunoenzymatyczny do ilościowego oznaczania gliadyn i odpowiadajacych prolamin zgodny z metodą AOAC, każdy zestaw zawiera:
- mikropłytka na 96 dołków, pokrytych przeciwciałami swoistymi dla gliadyny
- 6 roztworów standardowych po 1,3 ml każdy o stężeniach 0 ppb, 5 ppb, 10 ppb, 20 ppb, 40 ppb i 80 ppb gotowe do użycia
- Koniugat - przeciwciało znakowane peroksydazą, koncentrat
- Substrat - zawiera nadtlenek mocznika 
- Chromogen zawiera tetrametylobenzydynę Odczynnik stopujący zawierający 1 N kwas siarkowy 
- Bufor do rozcieńczeń stężony 5 krotnie 
- Bufor do przemywań stężony 10 krotnie 
- Instrukcja w języku polskim i angielskim
     Data ważności testu min. 12 miesięcy</t>
  </si>
  <si>
    <t xml:space="preserve">Test Kwas L-Jabłkowy; Data ważności testu minimum 1 rok od daty zakupu; realizacja w ratach z zachowaniem terminu ważności min. 1 rok </t>
  </si>
  <si>
    <t>Test Kwas cytrynowy; Data ważności min. 1 rok. 6. realizacja zamówienia w ratach z zachowaniem terminu ważności min. 1 rok</t>
  </si>
  <si>
    <t xml:space="preserve">Test Kwas D,L-mlekowy;  Data ważności testu minimum 1 rok od daty zakupu; realizacja w ratach z zachowaniem terminu ważności min. 1 rok </t>
  </si>
  <si>
    <t xml:space="preserve">Test Kwas D,L-mlekowy każdy zestaw zawiera:
Instrukcja w języku polskim i angielskim
 Data ważności testu min. 8 miesięcy. Realizacja w ratach z zachowaniem terminu ważności min. 6 miesięcy                                        </t>
  </si>
  <si>
    <t xml:space="preserve">test immunochromatograficzny do oznaczenia obecności prolamin w  żywności i na powierzchniach </t>
  </si>
  <si>
    <t>roztwór koktailowy - oficjalnie zalecany bufor do ekstrakcji prolamin z przetworzonej żywności (do wykorzystania z zestawami R7001)</t>
  </si>
  <si>
    <t>Test Kwas D-izocytrynowy; Data ważności min. 1 rok. 6. realizacja zamówienia w ratach z zachowaniem terminu ważności min. 1 rok</t>
  </si>
  <si>
    <t>Zafałszowanie ser - test immunoenzymatyczny do wykrywania obecności mleka krowiego w serze z mleka innych gatunków na niskim poziomie 1%:
Data ważności testu min. 12 miesięcy</t>
  </si>
  <si>
    <t>1 op. = 105 ml</t>
  </si>
  <si>
    <t>Pentatlenek difosforu, środek suszący do osuszania rurek w analizatorze elementarnym.</t>
  </si>
  <si>
    <t>P1639</t>
  </si>
  <si>
    <t>Zestaw do jakościowego oznaczania gatunków zwierząt w produktach mięsnych przetworzonych. Umożliwia identyfikacje- WOŁOWINA. Granica detekcji 1%. Umożliwia analize do 44 próbek w podwójnych powtórzeniach. Zestaw zawiera płytkę 96-dołkową w formacie paskowym. Minimalny termin przydatności zestawu to 10 miesięcy</t>
  </si>
  <si>
    <t>Zestaw do jakościowego oznaczania gatunków zwierząt w produktach mięsnych przetworzonych. Umożliwia identyfikacje- DROBIU. Granica detekcji 1%. Umożliwia analize do 44 próbek w podwójnych powtórzeniach. Zestaw zawiera płytkę 96-dołkową w formacie paskowym. Minimalny termin przydatności zestawu to 10 miesięcy</t>
  </si>
  <si>
    <t>1 op. / 6 pasków po 12 kuwetek</t>
  </si>
  <si>
    <t>1131858</t>
  </si>
  <si>
    <t>75614</t>
  </si>
  <si>
    <t>C5132</t>
  </si>
  <si>
    <t>PHL83773</t>
  </si>
  <si>
    <t>PHR1001</t>
  </si>
  <si>
    <t>PHR1107</t>
  </si>
  <si>
    <t>PHR1266</t>
  </si>
  <si>
    <t>PHR1381</t>
  </si>
  <si>
    <t>PHR2882</t>
  </si>
  <si>
    <t>U6628</t>
  </si>
  <si>
    <t>Mleko limonkowe 2M Ca(OH)2, do aparatu do destylacji win</t>
  </si>
  <si>
    <t>API 20 E - test  biochemiczny do identyfikacji paleczek Gram(-), termin ważności nie krótszy niż 11 miesięcy od daty dostawy</t>
  </si>
  <si>
    <t>Zestaw odczynników do testu API 20E, termin ważnosci nie krótszy niż 5 miesiecy od daty dostawy</t>
  </si>
  <si>
    <t xml:space="preserve">Gotowa pożywka agarowa do oznaczania gronkowców koagulazo-dodatnich, bez potwierdzania, w butelkach po 100 ml w komplecie z liofilizowanym suplementem RPF. Inne: certyfikat wystawiony na daną serię produkcyjną pożywki zawierający datę przydatności oraz wyniki kontroli jakości na co najmniej 4 szczepach wzorcowych drobnoustrojów, ważność min. 6 miesięcy od daty dostawy </t>
  </si>
  <si>
    <t>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ważności</t>
  </si>
  <si>
    <t xml:space="preserve">Testy do biologicznej kontroli skuteczności procesu sterylizacji w suchym gorącym powietrzu Krążki bibułowe w opakowaniu foliowo-papierowym, zawierające od 108 do 109 przetrwalników Bacillus subtilis. Krążki testowe powinny ulegać wyjałowieniu po co najmniej 2 godzinach prawidłowo wykonanej sterylizacji w 160°C. </t>
  </si>
  <si>
    <t>Testy chemiczne do kontroli skuteczności procesu sterylizacji parą wodną w autoklawie Paski papierowo-foliowe z naniesioną substancją chemiczną zmieniającą barwę pod wpływem działania temperatury oraz wzorem koloru wyniku prawidłowego. Test do stosowania w następujących warunkach sterylizacji : - 121°C , 15 minut 134°C , 5,3 minuty</t>
  </si>
  <si>
    <t>39831250-3</t>
  </si>
  <si>
    <t>5 x 10 ml</t>
  </si>
  <si>
    <t>40 g</t>
  </si>
  <si>
    <t>1 op. = 2 szt.</t>
  </si>
  <si>
    <t>1 op. = 25 szt.</t>
  </si>
  <si>
    <t>100 szt.</t>
  </si>
  <si>
    <t>op.(3x12 ozn)</t>
  </si>
  <si>
    <t xml:space="preserve">1 op. =
20 ml x 25 szt. </t>
  </si>
  <si>
    <t xml:space="preserve">1 op. = 
20 ml x 25 szt. </t>
  </si>
  <si>
    <t>5,5 g netto</t>
  </si>
  <si>
    <t>20 g netto</t>
  </si>
  <si>
    <t>1 op. = 5x10 g</t>
  </si>
  <si>
    <t>500 mg</t>
  </si>
  <si>
    <t xml:space="preserve">100 ml </t>
  </si>
  <si>
    <t>5 ml</t>
  </si>
  <si>
    <t>5 kg</t>
  </si>
  <si>
    <t>1 op.= 20 kpl.</t>
  </si>
  <si>
    <t>1 op. = 6but.x100 ml</t>
  </si>
  <si>
    <t>1 op. = 
4 x 100ml</t>
  </si>
  <si>
    <t>1 op. / 96 oznaczeń</t>
  </si>
  <si>
    <t>3 x 1,2 ml</t>
  </si>
  <si>
    <t>1 op. = 
6 fiolek</t>
  </si>
  <si>
    <t>1 amp.</t>
  </si>
  <si>
    <t>1 op. = 20 szt.</t>
  </si>
  <si>
    <t>1 op. = 220 ml</t>
  </si>
  <si>
    <t>1 op. = 150 ml</t>
  </si>
  <si>
    <t>5% r-r sacharozy w wodzie (Brix) + świadectwo CRM</t>
  </si>
  <si>
    <t>30% r-r sacharozy w wodzie (Brix)+świadectwo CRM</t>
  </si>
  <si>
    <t>60% r-r sacharozy w wodzie (Brix)+świadectwo CRM</t>
  </si>
  <si>
    <t>RAZEM ROZDZIAŁ 7</t>
  </si>
  <si>
    <t>Rozdzial 7</t>
  </si>
  <si>
    <t>załącznik nr 2G do SWZ</t>
  </si>
  <si>
    <t>Nr sprawy: BAD.241.2.5.2022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</si>
</sst>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_-* #,##0.00&quot; zł&quot;_-;\-* #,##0.00&quot; zł&quot;_-;_-* \-??&quot; zł&quot;_-;_-@_-"/>
    <numFmt numFmtId="166" formatCode="#,##0.00_ ;\-#,##0.00\ "/>
  </numFmts>
  <fonts count="15">
    <font>
      <sz val="11"/>
      <color rgb="FF000000"/>
      <name val="Czcionka tekstu podstawowego"/>
      <family val="2"/>
      <charset val="238"/>
    </font>
    <font>
      <sz val="13"/>
      <color rgb="FF000000"/>
      <name val="Czcionka tekstu podstawowego"/>
      <family val="2"/>
      <charset val="238"/>
    </font>
    <font>
      <sz val="13"/>
      <color rgb="FF000000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Times New Roman"/>
      <family val="1"/>
      <charset val="238"/>
    </font>
    <font>
      <b/>
      <sz val="16"/>
      <name val="Calibri"/>
      <family val="2"/>
      <charset val="238"/>
    </font>
    <font>
      <b/>
      <sz val="13"/>
      <color rgb="FFFF0000"/>
      <name val="Calibri"/>
      <family val="2"/>
      <charset val="238"/>
    </font>
    <font>
      <sz val="13"/>
      <color rgb="FFFF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4"/>
      <color rgb="FF000000"/>
      <name val="Czcionka tekstu podstawowego"/>
      <family val="2"/>
      <charset val="238"/>
    </font>
    <font>
      <sz val="13"/>
      <color rgb="FFFF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3D69B"/>
        <bgColor rgb="FFC9C9C9"/>
      </patternFill>
    </fill>
    <fill>
      <patternFill patternType="solid">
        <fgColor rgb="FFFFFFFF"/>
        <bgColor rgb="FFEBF1DE"/>
      </patternFill>
    </fill>
    <fill>
      <patternFill patternType="solid">
        <fgColor rgb="FFC3D69B"/>
        <bgColor rgb="FFD7E4BD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10" fillId="0" borderId="0" applyBorder="0" applyProtection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1" applyNumberFormat="1" applyFont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1" applyNumberFormat="1" applyFont="1" applyBorder="1" applyAlignment="1" applyProtection="1">
      <alignment horizontal="center" vertical="center" wrapText="1"/>
    </xf>
    <xf numFmtId="0" fontId="8" fillId="0" borderId="0" xfId="1" applyNumberFormat="1" applyFont="1" applyBorder="1" applyAlignment="1" applyProtection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wrapText="1"/>
    </xf>
    <xf numFmtId="166" fontId="9" fillId="4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6" fontId="14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11" fillId="0" borderId="0" xfId="0" applyNumberFormat="1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C3D69B"/>
      <rgbColor rgb="FF660066"/>
      <rgbColor rgb="FFFF669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DEADA"/>
      <rgbColor rgb="FFB7DEE8"/>
      <rgbColor rgb="FFFF66CC"/>
      <rgbColor rgb="FFC9C9C9"/>
      <rgbColor rgb="FFFCD5B5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34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3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36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7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38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39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44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4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46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7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48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49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54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5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56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7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58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59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64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6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66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7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68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69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74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7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76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7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78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17</xdr:row>
      <xdr:rowOff>0</xdr:rowOff>
    </xdr:from>
    <xdr:to>
      <xdr:col>1</xdr:col>
      <xdr:colOff>123120</xdr:colOff>
      <xdr:row>17</xdr:row>
      <xdr:rowOff>142200</xdr:rowOff>
    </xdr:to>
    <xdr:pic>
      <xdr:nvPicPr>
        <xdr:cNvPr id="5779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516564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82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94680</xdr:colOff>
      <xdr:row>17</xdr:row>
      <xdr:rowOff>104040</xdr:rowOff>
    </xdr:to>
    <xdr:pic>
      <xdr:nvPicPr>
        <xdr:cNvPr id="5783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7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7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1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1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1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1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1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1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1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1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1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1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2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2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2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2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3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3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4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4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4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4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4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4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4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4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4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4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5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5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6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6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6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6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7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7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87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87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87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87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87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87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87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87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8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8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89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89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89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89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89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89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0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0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0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0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0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0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0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0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2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2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2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2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2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2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2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2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3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3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3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3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3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3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5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5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5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5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5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5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5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5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5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5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6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6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6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6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597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597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598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598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598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598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598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598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598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598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598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598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599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599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59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59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0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0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0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0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1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1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1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1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1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1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1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1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1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1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17</xdr:row>
      <xdr:rowOff>0</xdr:rowOff>
    </xdr:from>
    <xdr:to>
      <xdr:col>0</xdr:col>
      <xdr:colOff>313560</xdr:colOff>
      <xdr:row>17</xdr:row>
      <xdr:rowOff>8640</xdr:rowOff>
    </xdr:to>
    <xdr:pic>
      <xdr:nvPicPr>
        <xdr:cNvPr id="603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3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3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3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3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3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4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4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4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4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4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4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4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4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6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6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6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6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6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6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6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6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7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7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07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07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07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07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09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09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09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09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09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09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09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09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09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09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0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0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0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0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1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1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2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2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2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2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2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2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2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2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2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2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3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3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4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4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4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4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5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5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5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5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5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5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5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5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5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5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17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17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17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17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17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17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18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18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18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18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18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18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18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18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1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1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0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0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0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0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0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0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0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0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1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1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1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1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1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1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3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3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3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3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3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3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3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3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3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3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4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4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4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4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5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5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6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6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6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6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6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6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6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6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6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6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7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7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2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2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28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28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28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28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29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29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29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29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29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29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29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29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29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29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36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36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36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36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36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36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36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36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37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37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37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37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37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37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3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3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0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0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0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0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0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0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0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0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0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0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1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1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1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1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2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2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3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3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3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3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3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3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3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3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3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3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4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4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4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5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5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5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5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6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6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6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6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6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6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6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6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6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6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4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48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48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48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48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48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48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49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49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49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49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49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49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49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49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4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4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46800</xdr:rowOff>
    </xdr:to>
    <xdr:pic>
      <xdr:nvPicPr>
        <xdr:cNvPr id="65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56520</xdr:rowOff>
    </xdr:to>
    <xdr:pic>
      <xdr:nvPicPr>
        <xdr:cNvPr id="65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1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1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1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1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1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1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1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1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2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2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2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2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2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2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4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4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4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4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4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4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4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4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4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4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5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5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5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5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6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6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7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7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57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57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57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57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57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57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57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57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58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58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5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5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59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59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598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59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0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0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0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0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0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0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0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0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0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0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2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2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2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2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2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2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3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3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3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3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3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3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3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3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5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5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54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5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5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5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5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5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6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6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6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6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6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6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113760</xdr:rowOff>
    </xdr:to>
    <xdr:pic>
      <xdr:nvPicPr>
        <xdr:cNvPr id="66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68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68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682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68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68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68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68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68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68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68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69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69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69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69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6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6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94680</xdr:rowOff>
    </xdr:to>
    <xdr:pic>
      <xdr:nvPicPr>
        <xdr:cNvPr id="67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76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76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766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76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76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76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77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77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77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77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77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77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77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77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7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8640</xdr:colOff>
      <xdr:row>17</xdr:row>
      <xdr:rowOff>8640</xdr:rowOff>
    </xdr:to>
    <xdr:pic>
      <xdr:nvPicPr>
        <xdr:cNvPr id="684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17</xdr:row>
      <xdr:rowOff>0</xdr:rowOff>
    </xdr:from>
    <xdr:to>
      <xdr:col>1</xdr:col>
      <xdr:colOff>27720</xdr:colOff>
      <xdr:row>17</xdr:row>
      <xdr:rowOff>8640</xdr:rowOff>
    </xdr:to>
    <xdr:pic>
      <xdr:nvPicPr>
        <xdr:cNvPr id="684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17</xdr:row>
      <xdr:rowOff>0</xdr:rowOff>
    </xdr:from>
    <xdr:to>
      <xdr:col>1</xdr:col>
      <xdr:colOff>46800</xdr:colOff>
      <xdr:row>17</xdr:row>
      <xdr:rowOff>8640</xdr:rowOff>
    </xdr:to>
    <xdr:sp macro="" textlink="">
      <xdr:nvSpPr>
        <xdr:cNvPr id="6850" name="CustomShape 1"/>
        <xdr:cNvSpPr/>
      </xdr:nvSpPr>
      <xdr:spPr>
        <a:xfrm>
          <a:off x="405720" y="516564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17</xdr:row>
      <xdr:rowOff>0</xdr:rowOff>
    </xdr:from>
    <xdr:to>
      <xdr:col>1</xdr:col>
      <xdr:colOff>65880</xdr:colOff>
      <xdr:row>17</xdr:row>
      <xdr:rowOff>8640</xdr:rowOff>
    </xdr:to>
    <xdr:pic>
      <xdr:nvPicPr>
        <xdr:cNvPr id="685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17</xdr:row>
      <xdr:rowOff>0</xdr:rowOff>
    </xdr:from>
    <xdr:to>
      <xdr:col>1</xdr:col>
      <xdr:colOff>84960</xdr:colOff>
      <xdr:row>17</xdr:row>
      <xdr:rowOff>8640</xdr:rowOff>
    </xdr:to>
    <xdr:pic>
      <xdr:nvPicPr>
        <xdr:cNvPr id="685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17</xdr:row>
      <xdr:rowOff>0</xdr:rowOff>
    </xdr:from>
    <xdr:to>
      <xdr:col>1</xdr:col>
      <xdr:colOff>104040</xdr:colOff>
      <xdr:row>17</xdr:row>
      <xdr:rowOff>8640</xdr:rowOff>
    </xdr:to>
    <xdr:pic>
      <xdr:nvPicPr>
        <xdr:cNvPr id="685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17</xdr:row>
      <xdr:rowOff>0</xdr:rowOff>
    </xdr:from>
    <xdr:to>
      <xdr:col>1</xdr:col>
      <xdr:colOff>123120</xdr:colOff>
      <xdr:row>17</xdr:row>
      <xdr:rowOff>8640</xdr:rowOff>
    </xdr:to>
    <xdr:pic>
      <xdr:nvPicPr>
        <xdr:cNvPr id="685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17</xdr:row>
      <xdr:rowOff>0</xdr:rowOff>
    </xdr:from>
    <xdr:to>
      <xdr:col>1</xdr:col>
      <xdr:colOff>141840</xdr:colOff>
      <xdr:row>17</xdr:row>
      <xdr:rowOff>8640</xdr:rowOff>
    </xdr:to>
    <xdr:pic>
      <xdr:nvPicPr>
        <xdr:cNvPr id="685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17</xdr:row>
      <xdr:rowOff>0</xdr:rowOff>
    </xdr:from>
    <xdr:to>
      <xdr:col>1</xdr:col>
      <xdr:colOff>160920</xdr:colOff>
      <xdr:row>17</xdr:row>
      <xdr:rowOff>8640</xdr:rowOff>
    </xdr:to>
    <xdr:pic>
      <xdr:nvPicPr>
        <xdr:cNvPr id="685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17</xdr:row>
      <xdr:rowOff>0</xdr:rowOff>
    </xdr:from>
    <xdr:to>
      <xdr:col>1</xdr:col>
      <xdr:colOff>180000</xdr:colOff>
      <xdr:row>17</xdr:row>
      <xdr:rowOff>8640</xdr:rowOff>
    </xdr:to>
    <xdr:pic>
      <xdr:nvPicPr>
        <xdr:cNvPr id="685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0</xdr:rowOff>
    </xdr:from>
    <xdr:to>
      <xdr:col>1</xdr:col>
      <xdr:colOff>199080</xdr:colOff>
      <xdr:row>17</xdr:row>
      <xdr:rowOff>8640</xdr:rowOff>
    </xdr:to>
    <xdr:pic>
      <xdr:nvPicPr>
        <xdr:cNvPr id="685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17</xdr:row>
      <xdr:rowOff>0</xdr:rowOff>
    </xdr:from>
    <xdr:to>
      <xdr:col>1</xdr:col>
      <xdr:colOff>218160</xdr:colOff>
      <xdr:row>17</xdr:row>
      <xdr:rowOff>8640</xdr:rowOff>
    </xdr:to>
    <xdr:pic>
      <xdr:nvPicPr>
        <xdr:cNvPr id="685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237240</xdr:colOff>
      <xdr:row>17</xdr:row>
      <xdr:rowOff>8640</xdr:rowOff>
    </xdr:to>
    <xdr:pic>
      <xdr:nvPicPr>
        <xdr:cNvPr id="686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17</xdr:row>
      <xdr:rowOff>0</xdr:rowOff>
    </xdr:from>
    <xdr:to>
      <xdr:col>1</xdr:col>
      <xdr:colOff>256320</xdr:colOff>
      <xdr:row>17</xdr:row>
      <xdr:rowOff>8640</xdr:rowOff>
    </xdr:to>
    <xdr:pic>
      <xdr:nvPicPr>
        <xdr:cNvPr id="686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516564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104040</xdr:colOff>
      <xdr:row>17</xdr:row>
      <xdr:rowOff>104040</xdr:rowOff>
    </xdr:to>
    <xdr:pic>
      <xdr:nvPicPr>
        <xdr:cNvPr id="68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516564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7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7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80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8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8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3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4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85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8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90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9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9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3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4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895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8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8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89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00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0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0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3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4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05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0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10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1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1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3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4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15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1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20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2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2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3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4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30</xdr:row>
      <xdr:rowOff>0</xdr:rowOff>
    </xdr:from>
    <xdr:to>
      <xdr:col>1</xdr:col>
      <xdr:colOff>123120</xdr:colOff>
      <xdr:row>30</xdr:row>
      <xdr:rowOff>142200</xdr:rowOff>
    </xdr:to>
    <xdr:pic>
      <xdr:nvPicPr>
        <xdr:cNvPr id="6925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02297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8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94680</xdr:colOff>
      <xdr:row>30</xdr:row>
      <xdr:rowOff>104040</xdr:rowOff>
    </xdr:to>
    <xdr:pic>
      <xdr:nvPicPr>
        <xdr:cNvPr id="6929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695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695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695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695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696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696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696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696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696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696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696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696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696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696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698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698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698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698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698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698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699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699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699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699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699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699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699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699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69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69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1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1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1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1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1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1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1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1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2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2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2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2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2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2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4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4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4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4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4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4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4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4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4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4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5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5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5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5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6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6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7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7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07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07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07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07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07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07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07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07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08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08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0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0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09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09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09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09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0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0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0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0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0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0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0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0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0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0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12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2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2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2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2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2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3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3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3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3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3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3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3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3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15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5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5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5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5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5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5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5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6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6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6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6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6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6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30</xdr:row>
      <xdr:rowOff>0</xdr:rowOff>
    </xdr:from>
    <xdr:to>
      <xdr:col>0</xdr:col>
      <xdr:colOff>313560</xdr:colOff>
      <xdr:row>30</xdr:row>
      <xdr:rowOff>8640</xdr:rowOff>
    </xdr:to>
    <xdr:pic>
      <xdr:nvPicPr>
        <xdr:cNvPr id="718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18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18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18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18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18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18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18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18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18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19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19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19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19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1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1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0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0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1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1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1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1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1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1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1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1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1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1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2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2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3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3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3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3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4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4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4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4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4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4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4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4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4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4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6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6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6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6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6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6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7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7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27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27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27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27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27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27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2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2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29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29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29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29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29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29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29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29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0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0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0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0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0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0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2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2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2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2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2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2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2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2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2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2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3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3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3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3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4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4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5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5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5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5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5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5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5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5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5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5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6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6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37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37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37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37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38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38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38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38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38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38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38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38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38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38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3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3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40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40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40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40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40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40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41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41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41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41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41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41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41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41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43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43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43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43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43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43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43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43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44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44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44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44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44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44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4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4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0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0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1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1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1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1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1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1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1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1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1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1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2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2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4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4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4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4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5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5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5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5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5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5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5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5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5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5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57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57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57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57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57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57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58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58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58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58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58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58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58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58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5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5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6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0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0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0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0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0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0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0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0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1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1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1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1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1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1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3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3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3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3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3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3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3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3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3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3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4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4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4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4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46800</xdr:rowOff>
    </xdr:to>
    <xdr:pic>
      <xdr:nvPicPr>
        <xdr:cNvPr id="76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56520</xdr:rowOff>
    </xdr:to>
    <xdr:pic>
      <xdr:nvPicPr>
        <xdr:cNvPr id="76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5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5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6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6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6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6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6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6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6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6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6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6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7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7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6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6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68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68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68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68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69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69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69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69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69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69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69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69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69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69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1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1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1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1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1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1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2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2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2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2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2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2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2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2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4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4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44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4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4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4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4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4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5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5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5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5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5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5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7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7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77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77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77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77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77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77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77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77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78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78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78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78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7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7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79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79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800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80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80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80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80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80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80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80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80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80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81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81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113760</xdr:rowOff>
    </xdr:to>
    <xdr:pic>
      <xdr:nvPicPr>
        <xdr:cNvPr id="78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82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82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828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82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83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83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83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83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83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83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83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83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83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83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94680</xdr:rowOff>
    </xdr:to>
    <xdr:pic>
      <xdr:nvPicPr>
        <xdr:cNvPr id="78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8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91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91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912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91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91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91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791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791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791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791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792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792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792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792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79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8640</xdr:colOff>
      <xdr:row>30</xdr:row>
      <xdr:rowOff>8640</xdr:rowOff>
    </xdr:to>
    <xdr:pic>
      <xdr:nvPicPr>
        <xdr:cNvPr id="799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30</xdr:row>
      <xdr:rowOff>0</xdr:rowOff>
    </xdr:from>
    <xdr:to>
      <xdr:col>1</xdr:col>
      <xdr:colOff>27720</xdr:colOff>
      <xdr:row>30</xdr:row>
      <xdr:rowOff>8640</xdr:rowOff>
    </xdr:to>
    <xdr:pic>
      <xdr:nvPicPr>
        <xdr:cNvPr id="799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30</xdr:row>
      <xdr:rowOff>0</xdr:rowOff>
    </xdr:from>
    <xdr:to>
      <xdr:col>1</xdr:col>
      <xdr:colOff>46800</xdr:colOff>
      <xdr:row>30</xdr:row>
      <xdr:rowOff>8640</xdr:rowOff>
    </xdr:to>
    <xdr:sp macro="" textlink="">
      <xdr:nvSpPr>
        <xdr:cNvPr id="7996" name="CustomShape 1"/>
        <xdr:cNvSpPr/>
      </xdr:nvSpPr>
      <xdr:spPr>
        <a:xfrm>
          <a:off x="405720" y="102297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30</xdr:row>
      <xdr:rowOff>0</xdr:rowOff>
    </xdr:from>
    <xdr:to>
      <xdr:col>1</xdr:col>
      <xdr:colOff>65880</xdr:colOff>
      <xdr:row>30</xdr:row>
      <xdr:rowOff>8640</xdr:rowOff>
    </xdr:to>
    <xdr:pic>
      <xdr:nvPicPr>
        <xdr:cNvPr id="799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0</xdr:rowOff>
    </xdr:from>
    <xdr:to>
      <xdr:col>1</xdr:col>
      <xdr:colOff>84960</xdr:colOff>
      <xdr:row>30</xdr:row>
      <xdr:rowOff>8640</xdr:rowOff>
    </xdr:to>
    <xdr:pic>
      <xdr:nvPicPr>
        <xdr:cNvPr id="799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30</xdr:row>
      <xdr:rowOff>0</xdr:rowOff>
    </xdr:from>
    <xdr:to>
      <xdr:col>1</xdr:col>
      <xdr:colOff>104040</xdr:colOff>
      <xdr:row>30</xdr:row>
      <xdr:rowOff>8640</xdr:rowOff>
    </xdr:to>
    <xdr:pic>
      <xdr:nvPicPr>
        <xdr:cNvPr id="799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30</xdr:row>
      <xdr:rowOff>0</xdr:rowOff>
    </xdr:from>
    <xdr:to>
      <xdr:col>1</xdr:col>
      <xdr:colOff>123120</xdr:colOff>
      <xdr:row>30</xdr:row>
      <xdr:rowOff>8640</xdr:rowOff>
    </xdr:to>
    <xdr:pic>
      <xdr:nvPicPr>
        <xdr:cNvPr id="800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30</xdr:row>
      <xdr:rowOff>0</xdr:rowOff>
    </xdr:from>
    <xdr:to>
      <xdr:col>1</xdr:col>
      <xdr:colOff>141840</xdr:colOff>
      <xdr:row>30</xdr:row>
      <xdr:rowOff>8640</xdr:rowOff>
    </xdr:to>
    <xdr:pic>
      <xdr:nvPicPr>
        <xdr:cNvPr id="800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30</xdr:row>
      <xdr:rowOff>0</xdr:rowOff>
    </xdr:from>
    <xdr:to>
      <xdr:col>1</xdr:col>
      <xdr:colOff>160920</xdr:colOff>
      <xdr:row>30</xdr:row>
      <xdr:rowOff>8640</xdr:rowOff>
    </xdr:to>
    <xdr:pic>
      <xdr:nvPicPr>
        <xdr:cNvPr id="800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30</xdr:row>
      <xdr:rowOff>0</xdr:rowOff>
    </xdr:from>
    <xdr:to>
      <xdr:col>1</xdr:col>
      <xdr:colOff>180000</xdr:colOff>
      <xdr:row>30</xdr:row>
      <xdr:rowOff>8640</xdr:rowOff>
    </xdr:to>
    <xdr:pic>
      <xdr:nvPicPr>
        <xdr:cNvPr id="800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0</xdr:rowOff>
    </xdr:from>
    <xdr:to>
      <xdr:col>1</xdr:col>
      <xdr:colOff>199080</xdr:colOff>
      <xdr:row>30</xdr:row>
      <xdr:rowOff>8640</xdr:rowOff>
    </xdr:to>
    <xdr:pic>
      <xdr:nvPicPr>
        <xdr:cNvPr id="800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30</xdr:row>
      <xdr:rowOff>0</xdr:rowOff>
    </xdr:from>
    <xdr:to>
      <xdr:col>1</xdr:col>
      <xdr:colOff>218160</xdr:colOff>
      <xdr:row>30</xdr:row>
      <xdr:rowOff>8640</xdr:rowOff>
    </xdr:to>
    <xdr:pic>
      <xdr:nvPicPr>
        <xdr:cNvPr id="800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30</xdr:row>
      <xdr:rowOff>0</xdr:rowOff>
    </xdr:from>
    <xdr:to>
      <xdr:col>1</xdr:col>
      <xdr:colOff>237240</xdr:colOff>
      <xdr:row>30</xdr:row>
      <xdr:rowOff>8640</xdr:rowOff>
    </xdr:to>
    <xdr:pic>
      <xdr:nvPicPr>
        <xdr:cNvPr id="800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30</xdr:row>
      <xdr:rowOff>0</xdr:rowOff>
    </xdr:from>
    <xdr:to>
      <xdr:col>1</xdr:col>
      <xdr:colOff>256320</xdr:colOff>
      <xdr:row>30</xdr:row>
      <xdr:rowOff>8640</xdr:rowOff>
    </xdr:to>
    <xdr:pic>
      <xdr:nvPicPr>
        <xdr:cNvPr id="800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02297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104040</xdr:colOff>
      <xdr:row>30</xdr:row>
      <xdr:rowOff>104040</xdr:rowOff>
    </xdr:to>
    <xdr:pic>
      <xdr:nvPicPr>
        <xdr:cNvPr id="80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02297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26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2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28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29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0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31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36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3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38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39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0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41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46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4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48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49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0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51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56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5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58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59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0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61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66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6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68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69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0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35</xdr:row>
      <xdr:rowOff>360</xdr:rowOff>
    </xdr:from>
    <xdr:to>
      <xdr:col>1</xdr:col>
      <xdr:colOff>123120</xdr:colOff>
      <xdr:row>35</xdr:row>
      <xdr:rowOff>142560</xdr:rowOff>
    </xdr:to>
    <xdr:pic>
      <xdr:nvPicPr>
        <xdr:cNvPr id="8071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126118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4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94680</xdr:colOff>
      <xdr:row>35</xdr:row>
      <xdr:rowOff>104400</xdr:rowOff>
    </xdr:to>
    <xdr:pic>
      <xdr:nvPicPr>
        <xdr:cNvPr id="8075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0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0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0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0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0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0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0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0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0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0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1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1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1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1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1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1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3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3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3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3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3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3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3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3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3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3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4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4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4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4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5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5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6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6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6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6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6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6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6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6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6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6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7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7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1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1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18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18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18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18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19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19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19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19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19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19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19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19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19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19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1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1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1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1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1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1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2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2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2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2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2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2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2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2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4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4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4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4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4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4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4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4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5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5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5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5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5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5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7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7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27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27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27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27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27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27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27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27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28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28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28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28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2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2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29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29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0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0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0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0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0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0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0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0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0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0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1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1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35</xdr:row>
      <xdr:rowOff>360</xdr:rowOff>
    </xdr:from>
    <xdr:to>
      <xdr:col>0</xdr:col>
      <xdr:colOff>313560</xdr:colOff>
      <xdr:row>35</xdr:row>
      <xdr:rowOff>9000</xdr:rowOff>
    </xdr:to>
    <xdr:pic>
      <xdr:nvPicPr>
        <xdr:cNvPr id="832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2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2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2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3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3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3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3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3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3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3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3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3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3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35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5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5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5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5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5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6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6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6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6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6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6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6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6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38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38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38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38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38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38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38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38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39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39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39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39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39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39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3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3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1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1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1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1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1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1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1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1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1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1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2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2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2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2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3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3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4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4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4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4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4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4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4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4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4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4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5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5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6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6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6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6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7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7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47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47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47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47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47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47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47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47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4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4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49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49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49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49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49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49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0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0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0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0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0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0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0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0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2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2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2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2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2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2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2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2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3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3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3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3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3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3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5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5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5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5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5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5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5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5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5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5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6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6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6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6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57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57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58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58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58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58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58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58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58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58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58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58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59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59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5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5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65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65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65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65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65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65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66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66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66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66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66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66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66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66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6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6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69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69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69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69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69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69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69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69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0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0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0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0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0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0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2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2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2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2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2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2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2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2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2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2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3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3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3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3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7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4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4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5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5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5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5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5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5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5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5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5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5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6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6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7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77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77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77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77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78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78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78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78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78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78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78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78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78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78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7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7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8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8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47160</xdr:rowOff>
    </xdr:to>
    <xdr:pic>
      <xdr:nvPicPr>
        <xdr:cNvPr id="88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56880</xdr:rowOff>
    </xdr:to>
    <xdr:pic>
      <xdr:nvPicPr>
        <xdr:cNvPr id="88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0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0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0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0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0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0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1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1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1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1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1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1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1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1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3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3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3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3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3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3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3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3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4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4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4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4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4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4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6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6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6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6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6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6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6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6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6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6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7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7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87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87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88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88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890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89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89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89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89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89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89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89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89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89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0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0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1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1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1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1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2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2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2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2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2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2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2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2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2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2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4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4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46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4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4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4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5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5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5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5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5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5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5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5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114120</xdr:rowOff>
    </xdr:to>
    <xdr:pic>
      <xdr:nvPicPr>
        <xdr:cNvPr id="8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897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897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8974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897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897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897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897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897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898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898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898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898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898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898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95040</xdr:rowOff>
    </xdr:to>
    <xdr:pic>
      <xdr:nvPicPr>
        <xdr:cNvPr id="89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89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905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905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9058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905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906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906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906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906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906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906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906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906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906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906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0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8640</xdr:colOff>
      <xdr:row>35</xdr:row>
      <xdr:rowOff>9000</xdr:rowOff>
    </xdr:to>
    <xdr:pic>
      <xdr:nvPicPr>
        <xdr:cNvPr id="914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35</xdr:row>
      <xdr:rowOff>360</xdr:rowOff>
    </xdr:from>
    <xdr:to>
      <xdr:col>1</xdr:col>
      <xdr:colOff>27720</xdr:colOff>
      <xdr:row>35</xdr:row>
      <xdr:rowOff>9000</xdr:rowOff>
    </xdr:to>
    <xdr:pic>
      <xdr:nvPicPr>
        <xdr:cNvPr id="914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35</xdr:row>
      <xdr:rowOff>360</xdr:rowOff>
    </xdr:from>
    <xdr:to>
      <xdr:col>1</xdr:col>
      <xdr:colOff>46800</xdr:colOff>
      <xdr:row>35</xdr:row>
      <xdr:rowOff>9000</xdr:rowOff>
    </xdr:to>
    <xdr:sp macro="" textlink="">
      <xdr:nvSpPr>
        <xdr:cNvPr id="9142" name="CustomShape 1"/>
        <xdr:cNvSpPr/>
      </xdr:nvSpPr>
      <xdr:spPr>
        <a:xfrm>
          <a:off x="405720" y="126118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35</xdr:row>
      <xdr:rowOff>360</xdr:rowOff>
    </xdr:from>
    <xdr:to>
      <xdr:col>1</xdr:col>
      <xdr:colOff>65880</xdr:colOff>
      <xdr:row>35</xdr:row>
      <xdr:rowOff>9000</xdr:rowOff>
    </xdr:to>
    <xdr:pic>
      <xdr:nvPicPr>
        <xdr:cNvPr id="914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35</xdr:row>
      <xdr:rowOff>360</xdr:rowOff>
    </xdr:from>
    <xdr:to>
      <xdr:col>1</xdr:col>
      <xdr:colOff>84960</xdr:colOff>
      <xdr:row>35</xdr:row>
      <xdr:rowOff>9000</xdr:rowOff>
    </xdr:to>
    <xdr:pic>
      <xdr:nvPicPr>
        <xdr:cNvPr id="914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35</xdr:row>
      <xdr:rowOff>360</xdr:rowOff>
    </xdr:from>
    <xdr:to>
      <xdr:col>1</xdr:col>
      <xdr:colOff>104040</xdr:colOff>
      <xdr:row>35</xdr:row>
      <xdr:rowOff>9000</xdr:rowOff>
    </xdr:to>
    <xdr:pic>
      <xdr:nvPicPr>
        <xdr:cNvPr id="914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35</xdr:row>
      <xdr:rowOff>360</xdr:rowOff>
    </xdr:from>
    <xdr:to>
      <xdr:col>1</xdr:col>
      <xdr:colOff>123120</xdr:colOff>
      <xdr:row>35</xdr:row>
      <xdr:rowOff>9000</xdr:rowOff>
    </xdr:to>
    <xdr:pic>
      <xdr:nvPicPr>
        <xdr:cNvPr id="914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35</xdr:row>
      <xdr:rowOff>360</xdr:rowOff>
    </xdr:from>
    <xdr:to>
      <xdr:col>1</xdr:col>
      <xdr:colOff>141840</xdr:colOff>
      <xdr:row>35</xdr:row>
      <xdr:rowOff>9000</xdr:rowOff>
    </xdr:to>
    <xdr:pic>
      <xdr:nvPicPr>
        <xdr:cNvPr id="914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35</xdr:row>
      <xdr:rowOff>360</xdr:rowOff>
    </xdr:from>
    <xdr:to>
      <xdr:col>1</xdr:col>
      <xdr:colOff>160920</xdr:colOff>
      <xdr:row>35</xdr:row>
      <xdr:rowOff>9000</xdr:rowOff>
    </xdr:to>
    <xdr:pic>
      <xdr:nvPicPr>
        <xdr:cNvPr id="914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35</xdr:row>
      <xdr:rowOff>360</xdr:rowOff>
    </xdr:from>
    <xdr:to>
      <xdr:col>1</xdr:col>
      <xdr:colOff>180000</xdr:colOff>
      <xdr:row>35</xdr:row>
      <xdr:rowOff>9000</xdr:rowOff>
    </xdr:to>
    <xdr:pic>
      <xdr:nvPicPr>
        <xdr:cNvPr id="914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360</xdr:rowOff>
    </xdr:from>
    <xdr:to>
      <xdr:col>1</xdr:col>
      <xdr:colOff>199080</xdr:colOff>
      <xdr:row>35</xdr:row>
      <xdr:rowOff>9000</xdr:rowOff>
    </xdr:to>
    <xdr:pic>
      <xdr:nvPicPr>
        <xdr:cNvPr id="915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35</xdr:row>
      <xdr:rowOff>360</xdr:rowOff>
    </xdr:from>
    <xdr:to>
      <xdr:col>1</xdr:col>
      <xdr:colOff>218160</xdr:colOff>
      <xdr:row>35</xdr:row>
      <xdr:rowOff>9000</xdr:rowOff>
    </xdr:to>
    <xdr:pic>
      <xdr:nvPicPr>
        <xdr:cNvPr id="915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35</xdr:row>
      <xdr:rowOff>360</xdr:rowOff>
    </xdr:from>
    <xdr:to>
      <xdr:col>1</xdr:col>
      <xdr:colOff>237240</xdr:colOff>
      <xdr:row>35</xdr:row>
      <xdr:rowOff>9000</xdr:rowOff>
    </xdr:to>
    <xdr:pic>
      <xdr:nvPicPr>
        <xdr:cNvPr id="915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35</xdr:row>
      <xdr:rowOff>360</xdr:rowOff>
    </xdr:from>
    <xdr:to>
      <xdr:col>1</xdr:col>
      <xdr:colOff>256320</xdr:colOff>
      <xdr:row>35</xdr:row>
      <xdr:rowOff>9000</xdr:rowOff>
    </xdr:to>
    <xdr:pic>
      <xdr:nvPicPr>
        <xdr:cNvPr id="915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126118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35</xdr:row>
      <xdr:rowOff>360</xdr:rowOff>
    </xdr:from>
    <xdr:to>
      <xdr:col>1</xdr:col>
      <xdr:colOff>104040</xdr:colOff>
      <xdr:row>35</xdr:row>
      <xdr:rowOff>104400</xdr:rowOff>
    </xdr:to>
    <xdr:pic>
      <xdr:nvPicPr>
        <xdr:cNvPr id="91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126118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72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7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74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5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76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77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82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8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84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5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86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87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92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9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94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5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196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197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1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1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02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0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04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5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06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07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12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1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14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5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16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84</xdr:row>
      <xdr:rowOff>0</xdr:rowOff>
    </xdr:from>
    <xdr:to>
      <xdr:col>1</xdr:col>
      <xdr:colOff>123120</xdr:colOff>
      <xdr:row>84</xdr:row>
      <xdr:rowOff>142200</xdr:rowOff>
    </xdr:to>
    <xdr:pic>
      <xdr:nvPicPr>
        <xdr:cNvPr id="9217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2732328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20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94680</xdr:colOff>
      <xdr:row>84</xdr:row>
      <xdr:rowOff>104040</xdr:rowOff>
    </xdr:to>
    <xdr:pic>
      <xdr:nvPicPr>
        <xdr:cNvPr id="9221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24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24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25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25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25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25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25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25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25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25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25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25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26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26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27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27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27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27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28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28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28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28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28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28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28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28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28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28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2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2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0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0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0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0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0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0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1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1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1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1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1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1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1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1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3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3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3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3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3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3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3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3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4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4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4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4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4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4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6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6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6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6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6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6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6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6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6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6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7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7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37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37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3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3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38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38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39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39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39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39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39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39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39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39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39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39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0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0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41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1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1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1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2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2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2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2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2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2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2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2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2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2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44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4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4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4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4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4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5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5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5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5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5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5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5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5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84</xdr:row>
      <xdr:rowOff>0</xdr:rowOff>
    </xdr:from>
    <xdr:to>
      <xdr:col>0</xdr:col>
      <xdr:colOff>313560</xdr:colOff>
      <xdr:row>84</xdr:row>
      <xdr:rowOff>8640</xdr:rowOff>
    </xdr:to>
    <xdr:pic>
      <xdr:nvPicPr>
        <xdr:cNvPr id="947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47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47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47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47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47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47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47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48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48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48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48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48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48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4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4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0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0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0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0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0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0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0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0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0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0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1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1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1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1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2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2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3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3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3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3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3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3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3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3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3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3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4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4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5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5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5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5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6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6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6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6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6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6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6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6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6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6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58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58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58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58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58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58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59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59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59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59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59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59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59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59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5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5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1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1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1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1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1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1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1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1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2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2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2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2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2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2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4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4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4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4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4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4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4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4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4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4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5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5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5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5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6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6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7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7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67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67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67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67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67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67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67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67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68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68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6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6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69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69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69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69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70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70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70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70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70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70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70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70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70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70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72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72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72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72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72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72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73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73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73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73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73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73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73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73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7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7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0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0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0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0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0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0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0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0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0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0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1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1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1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1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3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3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4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4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4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4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4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4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4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4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4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4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5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5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6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6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6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6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7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7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87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87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87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87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87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87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87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87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98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8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89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89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89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89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89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89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0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0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0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0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0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0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0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0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2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2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2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2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2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2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2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2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3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3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3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3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3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3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46800</xdr:rowOff>
    </xdr:to>
    <xdr:pic>
      <xdr:nvPicPr>
        <xdr:cNvPr id="99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56520</xdr:rowOff>
    </xdr:to>
    <xdr:pic>
      <xdr:nvPicPr>
        <xdr:cNvPr id="99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5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5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5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5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5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5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5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5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5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5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6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6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6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6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997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997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998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998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998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998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998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998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998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998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998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998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999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999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99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99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0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0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0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0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1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1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1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1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1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1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1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1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1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1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3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3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36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3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3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3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4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4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4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4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4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4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4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4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6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6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6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6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6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6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6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6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7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7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07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07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07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07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09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09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092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09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09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09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09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09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09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09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10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10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10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10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113760</xdr:rowOff>
    </xdr:to>
    <xdr:pic>
      <xdr:nvPicPr>
        <xdr:cNvPr id="10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11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11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120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12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12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12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12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12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12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12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12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12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13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13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94680</xdr:rowOff>
    </xdr:to>
    <xdr:pic>
      <xdr:nvPicPr>
        <xdr:cNvPr id="101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1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20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20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204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20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20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20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20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20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21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21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21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21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21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21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2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8640</xdr:colOff>
      <xdr:row>84</xdr:row>
      <xdr:rowOff>8640</xdr:rowOff>
    </xdr:to>
    <xdr:pic>
      <xdr:nvPicPr>
        <xdr:cNvPr id="1028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84</xdr:row>
      <xdr:rowOff>0</xdr:rowOff>
    </xdr:from>
    <xdr:to>
      <xdr:col>1</xdr:col>
      <xdr:colOff>27720</xdr:colOff>
      <xdr:row>84</xdr:row>
      <xdr:rowOff>8640</xdr:rowOff>
    </xdr:to>
    <xdr:pic>
      <xdr:nvPicPr>
        <xdr:cNvPr id="1028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84</xdr:row>
      <xdr:rowOff>0</xdr:rowOff>
    </xdr:from>
    <xdr:to>
      <xdr:col>1</xdr:col>
      <xdr:colOff>46800</xdr:colOff>
      <xdr:row>84</xdr:row>
      <xdr:rowOff>8640</xdr:rowOff>
    </xdr:to>
    <xdr:sp macro="" textlink="">
      <xdr:nvSpPr>
        <xdr:cNvPr id="10288" name="CustomShape 1"/>
        <xdr:cNvSpPr/>
      </xdr:nvSpPr>
      <xdr:spPr>
        <a:xfrm>
          <a:off x="405720" y="2732328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84</xdr:row>
      <xdr:rowOff>0</xdr:rowOff>
    </xdr:from>
    <xdr:to>
      <xdr:col>1</xdr:col>
      <xdr:colOff>65880</xdr:colOff>
      <xdr:row>84</xdr:row>
      <xdr:rowOff>8640</xdr:rowOff>
    </xdr:to>
    <xdr:pic>
      <xdr:nvPicPr>
        <xdr:cNvPr id="1028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84</xdr:row>
      <xdr:rowOff>0</xdr:rowOff>
    </xdr:from>
    <xdr:to>
      <xdr:col>1</xdr:col>
      <xdr:colOff>84960</xdr:colOff>
      <xdr:row>84</xdr:row>
      <xdr:rowOff>8640</xdr:rowOff>
    </xdr:to>
    <xdr:pic>
      <xdr:nvPicPr>
        <xdr:cNvPr id="1029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84</xdr:row>
      <xdr:rowOff>0</xdr:rowOff>
    </xdr:from>
    <xdr:to>
      <xdr:col>1</xdr:col>
      <xdr:colOff>104040</xdr:colOff>
      <xdr:row>84</xdr:row>
      <xdr:rowOff>8640</xdr:rowOff>
    </xdr:to>
    <xdr:pic>
      <xdr:nvPicPr>
        <xdr:cNvPr id="1029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84</xdr:row>
      <xdr:rowOff>0</xdr:rowOff>
    </xdr:from>
    <xdr:to>
      <xdr:col>1</xdr:col>
      <xdr:colOff>123120</xdr:colOff>
      <xdr:row>84</xdr:row>
      <xdr:rowOff>8640</xdr:rowOff>
    </xdr:to>
    <xdr:pic>
      <xdr:nvPicPr>
        <xdr:cNvPr id="1029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84</xdr:row>
      <xdr:rowOff>0</xdr:rowOff>
    </xdr:from>
    <xdr:to>
      <xdr:col>1</xdr:col>
      <xdr:colOff>141840</xdr:colOff>
      <xdr:row>84</xdr:row>
      <xdr:rowOff>8640</xdr:rowOff>
    </xdr:to>
    <xdr:pic>
      <xdr:nvPicPr>
        <xdr:cNvPr id="1029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84</xdr:row>
      <xdr:rowOff>0</xdr:rowOff>
    </xdr:from>
    <xdr:to>
      <xdr:col>1</xdr:col>
      <xdr:colOff>160920</xdr:colOff>
      <xdr:row>84</xdr:row>
      <xdr:rowOff>8640</xdr:rowOff>
    </xdr:to>
    <xdr:pic>
      <xdr:nvPicPr>
        <xdr:cNvPr id="1029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84</xdr:row>
      <xdr:rowOff>0</xdr:rowOff>
    </xdr:from>
    <xdr:to>
      <xdr:col>1</xdr:col>
      <xdr:colOff>180000</xdr:colOff>
      <xdr:row>84</xdr:row>
      <xdr:rowOff>8640</xdr:rowOff>
    </xdr:to>
    <xdr:pic>
      <xdr:nvPicPr>
        <xdr:cNvPr id="1029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0</xdr:rowOff>
    </xdr:from>
    <xdr:to>
      <xdr:col>1</xdr:col>
      <xdr:colOff>199080</xdr:colOff>
      <xdr:row>84</xdr:row>
      <xdr:rowOff>8640</xdr:rowOff>
    </xdr:to>
    <xdr:pic>
      <xdr:nvPicPr>
        <xdr:cNvPr id="1029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84</xdr:row>
      <xdr:rowOff>0</xdr:rowOff>
    </xdr:from>
    <xdr:to>
      <xdr:col>1</xdr:col>
      <xdr:colOff>218160</xdr:colOff>
      <xdr:row>84</xdr:row>
      <xdr:rowOff>8640</xdr:rowOff>
    </xdr:to>
    <xdr:pic>
      <xdr:nvPicPr>
        <xdr:cNvPr id="1029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84</xdr:row>
      <xdr:rowOff>0</xdr:rowOff>
    </xdr:from>
    <xdr:to>
      <xdr:col>1</xdr:col>
      <xdr:colOff>237240</xdr:colOff>
      <xdr:row>84</xdr:row>
      <xdr:rowOff>8640</xdr:rowOff>
    </xdr:to>
    <xdr:pic>
      <xdr:nvPicPr>
        <xdr:cNvPr id="1029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84</xdr:row>
      <xdr:rowOff>0</xdr:rowOff>
    </xdr:from>
    <xdr:to>
      <xdr:col>1</xdr:col>
      <xdr:colOff>256320</xdr:colOff>
      <xdr:row>84</xdr:row>
      <xdr:rowOff>8640</xdr:rowOff>
    </xdr:to>
    <xdr:pic>
      <xdr:nvPicPr>
        <xdr:cNvPr id="1029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2732328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104040</xdr:colOff>
      <xdr:row>84</xdr:row>
      <xdr:rowOff>104040</xdr:rowOff>
    </xdr:to>
    <xdr:pic>
      <xdr:nvPicPr>
        <xdr:cNvPr id="103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2732328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1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1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18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1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20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1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23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2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28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2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30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1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33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3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38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3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40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1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43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4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48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4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50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1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53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5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58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5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0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1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28440</xdr:colOff>
      <xdr:row>95</xdr:row>
      <xdr:rowOff>360</xdr:rowOff>
    </xdr:from>
    <xdr:to>
      <xdr:col>1</xdr:col>
      <xdr:colOff>123120</xdr:colOff>
      <xdr:row>95</xdr:row>
      <xdr:rowOff>142560</xdr:rowOff>
    </xdr:to>
    <xdr:pic>
      <xdr:nvPicPr>
        <xdr:cNvPr id="10363" name="Obraz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6000" y="33195960"/>
          <a:ext cx="94680" cy="142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6" name="Obraz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94680</xdr:colOff>
      <xdr:row>95</xdr:row>
      <xdr:rowOff>104400</xdr:rowOff>
    </xdr:to>
    <xdr:pic>
      <xdr:nvPicPr>
        <xdr:cNvPr id="10367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9468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3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3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39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39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39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39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39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39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0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0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0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0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0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0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0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0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2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2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2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2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2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2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2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2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3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3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3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3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3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3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5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5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5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5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5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5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5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5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5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5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6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6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6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6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47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47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48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48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48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48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48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48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48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48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48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48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49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49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4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4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0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0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0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0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1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1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1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1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1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1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1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1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1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1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3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3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3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3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3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3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4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4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4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4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4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4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4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4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6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6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6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6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6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6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6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6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7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7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57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57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57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57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5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5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59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59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59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59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59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59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59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59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59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59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0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0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0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0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95</xdr:row>
      <xdr:rowOff>360</xdr:rowOff>
    </xdr:from>
    <xdr:to>
      <xdr:col>0</xdr:col>
      <xdr:colOff>313560</xdr:colOff>
      <xdr:row>95</xdr:row>
      <xdr:rowOff>9000</xdr:rowOff>
    </xdr:to>
    <xdr:pic>
      <xdr:nvPicPr>
        <xdr:cNvPr id="1061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1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2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2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2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2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2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2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2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2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2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2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3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3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64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4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4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4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5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5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5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5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5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5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5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5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5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5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67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67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67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67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67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67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68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68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68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68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68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68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68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68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6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6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0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0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0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0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0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0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0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0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1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1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1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1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1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1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3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3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3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3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3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3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3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3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3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3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4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4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4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4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5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5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6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6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6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6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6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6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6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6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6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6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7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7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7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7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78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78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78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78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79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79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79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79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79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79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79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79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79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79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1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1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1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1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1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1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2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2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2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2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2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2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2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2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4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4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4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4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4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4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4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4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5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5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5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5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5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5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87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87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87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87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87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87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87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87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87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87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88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88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88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88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8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8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94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94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94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94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95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95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95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95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95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95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95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95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95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95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098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098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098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098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098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098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099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099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099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099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099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099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099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099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09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09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1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1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1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1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1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1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1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1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2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2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2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2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2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2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0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4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4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4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4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4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4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4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4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4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4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5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5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5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5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0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6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6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7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7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07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07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07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07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07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07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07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07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08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08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47160</xdr:rowOff>
    </xdr:to>
    <xdr:pic>
      <xdr:nvPicPr>
        <xdr:cNvPr id="110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46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56880</xdr:rowOff>
    </xdr:to>
    <xdr:pic>
      <xdr:nvPicPr>
        <xdr:cNvPr id="110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09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09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09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09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0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0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0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0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0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0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0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0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0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0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2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2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2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2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2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2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3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3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3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3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3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3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3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3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5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5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5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5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5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5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5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5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6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6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6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6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6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6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180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181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182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183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184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185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186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187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188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189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190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191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192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193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1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1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0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0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1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1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1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1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1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1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1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1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1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1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2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2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36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37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38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39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40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41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42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43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44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45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46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47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48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49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6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114120</xdr:rowOff>
    </xdr:to>
    <xdr:pic>
      <xdr:nvPicPr>
        <xdr:cNvPr id="112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264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265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266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267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268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269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270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271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272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273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27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275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276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277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95040</xdr:rowOff>
    </xdr:to>
    <xdr:pic>
      <xdr:nvPicPr>
        <xdr:cNvPr id="112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94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2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3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348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349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350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351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352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353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354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355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356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357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358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359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360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361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6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7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8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39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0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1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2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3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8640</xdr:colOff>
      <xdr:row>95</xdr:row>
      <xdr:rowOff>9000</xdr:rowOff>
    </xdr:to>
    <xdr:pic>
      <xdr:nvPicPr>
        <xdr:cNvPr id="11432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5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19080</xdr:colOff>
      <xdr:row>95</xdr:row>
      <xdr:rowOff>360</xdr:rowOff>
    </xdr:from>
    <xdr:to>
      <xdr:col>1</xdr:col>
      <xdr:colOff>27720</xdr:colOff>
      <xdr:row>95</xdr:row>
      <xdr:rowOff>9000</xdr:rowOff>
    </xdr:to>
    <xdr:pic>
      <xdr:nvPicPr>
        <xdr:cNvPr id="11433" name="Pictur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3866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38160</xdr:colOff>
      <xdr:row>95</xdr:row>
      <xdr:rowOff>360</xdr:rowOff>
    </xdr:from>
    <xdr:to>
      <xdr:col>1</xdr:col>
      <xdr:colOff>46800</xdr:colOff>
      <xdr:row>95</xdr:row>
      <xdr:rowOff>9000</xdr:rowOff>
    </xdr:to>
    <xdr:sp macro="" textlink="">
      <xdr:nvSpPr>
        <xdr:cNvPr id="11434" name="CustomShape 1"/>
        <xdr:cNvSpPr/>
      </xdr:nvSpPr>
      <xdr:spPr>
        <a:xfrm>
          <a:off x="405720" y="33195960"/>
          <a:ext cx="8640" cy="8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57240</xdr:colOff>
      <xdr:row>95</xdr:row>
      <xdr:rowOff>360</xdr:rowOff>
    </xdr:from>
    <xdr:to>
      <xdr:col>1</xdr:col>
      <xdr:colOff>65880</xdr:colOff>
      <xdr:row>95</xdr:row>
      <xdr:rowOff>9000</xdr:rowOff>
    </xdr:to>
    <xdr:pic>
      <xdr:nvPicPr>
        <xdr:cNvPr id="1143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4248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76320</xdr:colOff>
      <xdr:row>95</xdr:row>
      <xdr:rowOff>360</xdr:rowOff>
    </xdr:from>
    <xdr:to>
      <xdr:col>1</xdr:col>
      <xdr:colOff>84960</xdr:colOff>
      <xdr:row>95</xdr:row>
      <xdr:rowOff>9000</xdr:rowOff>
    </xdr:to>
    <xdr:pic>
      <xdr:nvPicPr>
        <xdr:cNvPr id="1143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4438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95400</xdr:colOff>
      <xdr:row>95</xdr:row>
      <xdr:rowOff>360</xdr:rowOff>
    </xdr:from>
    <xdr:to>
      <xdr:col>1</xdr:col>
      <xdr:colOff>104040</xdr:colOff>
      <xdr:row>95</xdr:row>
      <xdr:rowOff>9000</xdr:rowOff>
    </xdr:to>
    <xdr:pic>
      <xdr:nvPicPr>
        <xdr:cNvPr id="1143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4629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114480</xdr:colOff>
      <xdr:row>95</xdr:row>
      <xdr:rowOff>360</xdr:rowOff>
    </xdr:from>
    <xdr:to>
      <xdr:col>1</xdr:col>
      <xdr:colOff>123120</xdr:colOff>
      <xdr:row>95</xdr:row>
      <xdr:rowOff>9000</xdr:rowOff>
    </xdr:to>
    <xdr:pic>
      <xdr:nvPicPr>
        <xdr:cNvPr id="11438" name="Picture 7"/>
        <xdr:cNvPicPr/>
      </xdr:nvPicPr>
      <xdr:blipFill>
        <a:blip xmlns:r="http://schemas.openxmlformats.org/officeDocument/2006/relationships" r:embed="rId3"/>
        <a:stretch/>
      </xdr:blipFill>
      <xdr:spPr>
        <a:xfrm>
          <a:off x="4820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133200</xdr:colOff>
      <xdr:row>95</xdr:row>
      <xdr:rowOff>360</xdr:rowOff>
    </xdr:from>
    <xdr:to>
      <xdr:col>1</xdr:col>
      <xdr:colOff>141840</xdr:colOff>
      <xdr:row>95</xdr:row>
      <xdr:rowOff>9000</xdr:rowOff>
    </xdr:to>
    <xdr:pic>
      <xdr:nvPicPr>
        <xdr:cNvPr id="11439" name="Picture 8"/>
        <xdr:cNvPicPr/>
      </xdr:nvPicPr>
      <xdr:blipFill>
        <a:blip xmlns:r="http://schemas.openxmlformats.org/officeDocument/2006/relationships" r:embed="rId7"/>
        <a:stretch/>
      </xdr:blipFill>
      <xdr:spPr>
        <a:xfrm>
          <a:off x="5007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152280</xdr:colOff>
      <xdr:row>95</xdr:row>
      <xdr:rowOff>360</xdr:rowOff>
    </xdr:from>
    <xdr:to>
      <xdr:col>1</xdr:col>
      <xdr:colOff>160920</xdr:colOff>
      <xdr:row>95</xdr:row>
      <xdr:rowOff>9000</xdr:rowOff>
    </xdr:to>
    <xdr:pic>
      <xdr:nvPicPr>
        <xdr:cNvPr id="11440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5198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171360</xdr:colOff>
      <xdr:row>95</xdr:row>
      <xdr:rowOff>360</xdr:rowOff>
    </xdr:from>
    <xdr:to>
      <xdr:col>1</xdr:col>
      <xdr:colOff>180000</xdr:colOff>
      <xdr:row>95</xdr:row>
      <xdr:rowOff>9000</xdr:rowOff>
    </xdr:to>
    <xdr:pic>
      <xdr:nvPicPr>
        <xdr:cNvPr id="11441" name="Picture 10"/>
        <xdr:cNvPicPr/>
      </xdr:nvPicPr>
      <xdr:blipFill>
        <a:blip xmlns:r="http://schemas.openxmlformats.org/officeDocument/2006/relationships" r:embed="rId3"/>
        <a:stretch/>
      </xdr:blipFill>
      <xdr:spPr>
        <a:xfrm>
          <a:off x="53892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360</xdr:rowOff>
    </xdr:from>
    <xdr:to>
      <xdr:col>1</xdr:col>
      <xdr:colOff>199080</xdr:colOff>
      <xdr:row>95</xdr:row>
      <xdr:rowOff>9000</xdr:rowOff>
    </xdr:to>
    <xdr:pic>
      <xdr:nvPicPr>
        <xdr:cNvPr id="11442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55800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209520</xdr:colOff>
      <xdr:row>95</xdr:row>
      <xdr:rowOff>360</xdr:rowOff>
    </xdr:from>
    <xdr:to>
      <xdr:col>1</xdr:col>
      <xdr:colOff>218160</xdr:colOff>
      <xdr:row>95</xdr:row>
      <xdr:rowOff>9000</xdr:rowOff>
    </xdr:to>
    <xdr:pic>
      <xdr:nvPicPr>
        <xdr:cNvPr id="11443" name="Picture 12"/>
        <xdr:cNvPicPr/>
      </xdr:nvPicPr>
      <xdr:blipFill>
        <a:blip xmlns:r="http://schemas.openxmlformats.org/officeDocument/2006/relationships" r:embed="rId7"/>
        <a:stretch/>
      </xdr:blipFill>
      <xdr:spPr>
        <a:xfrm>
          <a:off x="57708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228600</xdr:colOff>
      <xdr:row>95</xdr:row>
      <xdr:rowOff>360</xdr:rowOff>
    </xdr:from>
    <xdr:to>
      <xdr:col>1</xdr:col>
      <xdr:colOff>237240</xdr:colOff>
      <xdr:row>95</xdr:row>
      <xdr:rowOff>9000</xdr:rowOff>
    </xdr:to>
    <xdr:pic>
      <xdr:nvPicPr>
        <xdr:cNvPr id="11444" name="Picture 1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616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247680</xdr:colOff>
      <xdr:row>95</xdr:row>
      <xdr:rowOff>360</xdr:rowOff>
    </xdr:from>
    <xdr:to>
      <xdr:col>1</xdr:col>
      <xdr:colOff>256320</xdr:colOff>
      <xdr:row>95</xdr:row>
      <xdr:rowOff>9000</xdr:rowOff>
    </xdr:to>
    <xdr:pic>
      <xdr:nvPicPr>
        <xdr:cNvPr id="11445" name="Picture 14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5240" y="33195960"/>
          <a:ext cx="8640" cy="8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4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1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3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5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7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0</xdr:colOff>
      <xdr:row>95</xdr:row>
      <xdr:rowOff>360</xdr:rowOff>
    </xdr:from>
    <xdr:to>
      <xdr:col>1</xdr:col>
      <xdr:colOff>104040</xdr:colOff>
      <xdr:row>95</xdr:row>
      <xdr:rowOff>104400</xdr:rowOff>
    </xdr:to>
    <xdr:pic>
      <xdr:nvPicPr>
        <xdr:cNvPr id="11459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7560" y="33195960"/>
          <a:ext cx="104040" cy="1040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T369"/>
  <sheetViews>
    <sheetView tabSelected="1" topLeftCell="A343" zoomScale="87" zoomScaleNormal="87" workbookViewId="0">
      <selection activeCell="D7" sqref="D7"/>
    </sheetView>
  </sheetViews>
  <sheetFormatPr defaultRowHeight="16.5"/>
  <cols>
    <col min="1" max="1" width="4.75" style="1" customWidth="1"/>
    <col min="2" max="2" width="16.125" style="1" customWidth="1"/>
    <col min="3" max="3" width="12.625" style="1" customWidth="1"/>
    <col min="4" max="4" width="51.25" style="1" customWidth="1"/>
    <col min="5" max="5" width="13.125" style="2" customWidth="1"/>
    <col min="6" max="6" width="12.125" style="2" customWidth="1"/>
    <col min="7" max="7" width="11.125" style="2" customWidth="1"/>
    <col min="8" max="8" width="12.5" style="2" customWidth="1"/>
    <col min="9" max="9" width="10.125" style="2" customWidth="1"/>
    <col min="10" max="10" width="11.75" style="2" customWidth="1"/>
    <col min="11" max="12" width="17.25" style="1" customWidth="1"/>
    <col min="13" max="13" width="9" style="1" customWidth="1"/>
    <col min="14" max="14" width="15.625" style="1" customWidth="1"/>
    <col min="15" max="1008" width="9" style="1" customWidth="1"/>
  </cols>
  <sheetData>
    <row r="1" spans="1:14" ht="17.25">
      <c r="A1" s="3"/>
      <c r="B1" s="3"/>
      <c r="C1" s="3"/>
      <c r="D1" s="3"/>
      <c r="E1" s="4"/>
      <c r="F1" s="4"/>
      <c r="G1" s="4"/>
      <c r="H1" s="4"/>
      <c r="I1" s="4"/>
      <c r="J1" s="4"/>
      <c r="K1" s="3"/>
      <c r="L1" s="3"/>
    </row>
    <row r="2" spans="1:14" ht="17.25">
      <c r="A2" s="3"/>
      <c r="B2" s="3"/>
      <c r="C2" s="3"/>
      <c r="D2" s="3"/>
      <c r="E2" s="4"/>
      <c r="F2" s="4"/>
      <c r="G2" s="4"/>
      <c r="H2" s="4"/>
      <c r="I2" s="4"/>
      <c r="J2" s="4"/>
      <c r="K2" s="3"/>
      <c r="L2" s="3"/>
    </row>
    <row r="3" spans="1:14" ht="17.25">
      <c r="A3" s="3"/>
      <c r="B3" s="3"/>
      <c r="C3" s="3"/>
      <c r="D3" s="3"/>
      <c r="E3" s="4"/>
      <c r="F3" s="4"/>
      <c r="G3" s="4"/>
      <c r="H3" s="4"/>
      <c r="I3" s="4"/>
      <c r="J3" s="4"/>
      <c r="K3" s="3"/>
      <c r="L3" s="3"/>
    </row>
    <row r="4" spans="1:14" ht="16.149999999999999" customHeight="1">
      <c r="A4" s="3"/>
      <c r="B4" s="74" t="s">
        <v>0</v>
      </c>
      <c r="C4" s="74"/>
      <c r="D4" s="3"/>
      <c r="E4" s="4"/>
      <c r="F4" s="4"/>
      <c r="G4" s="4"/>
      <c r="H4" s="4"/>
      <c r="I4" s="4"/>
      <c r="J4" s="4"/>
      <c r="K4" s="3"/>
      <c r="L4" s="3"/>
    </row>
    <row r="5" spans="1:14" ht="16.149999999999999" customHeight="1">
      <c r="A5" s="3"/>
      <c r="B5" s="74" t="s">
        <v>1</v>
      </c>
      <c r="C5" s="74"/>
      <c r="D5" s="3"/>
      <c r="E5" s="4"/>
      <c r="F5" s="4"/>
      <c r="G5" s="4"/>
      <c r="H5" s="4"/>
      <c r="I5" s="4"/>
      <c r="J5" s="4"/>
      <c r="K5" s="3"/>
      <c r="L5" s="3"/>
    </row>
    <row r="6" spans="1:14" ht="17.25">
      <c r="A6" s="3"/>
      <c r="B6" s="3"/>
      <c r="C6" s="3"/>
      <c r="D6" s="3"/>
      <c r="E6" s="4"/>
      <c r="F6" s="4"/>
      <c r="G6" s="4"/>
      <c r="H6" s="4"/>
      <c r="I6" s="4"/>
      <c r="J6" s="4"/>
      <c r="K6" s="3"/>
      <c r="L6" s="3"/>
    </row>
    <row r="7" spans="1:14" ht="16.149999999999999" customHeight="1">
      <c r="A7" s="75" t="s">
        <v>454</v>
      </c>
      <c r="B7" s="75"/>
      <c r="C7" s="75"/>
      <c r="D7" s="5"/>
      <c r="E7" s="5"/>
      <c r="F7" s="5"/>
      <c r="G7" s="5"/>
      <c r="H7" s="5"/>
      <c r="I7" s="5"/>
      <c r="J7" s="76" t="s">
        <v>453</v>
      </c>
      <c r="K7" s="76"/>
      <c r="L7" s="76"/>
      <c r="N7" s="6"/>
    </row>
    <row r="8" spans="1:14" ht="19.7" customHeight="1">
      <c r="A8" s="7"/>
      <c r="B8" s="5"/>
      <c r="C8" s="5"/>
      <c r="D8" s="77" t="s">
        <v>2</v>
      </c>
      <c r="E8" s="77"/>
      <c r="F8" s="77"/>
      <c r="G8" s="77"/>
      <c r="H8" s="77"/>
      <c r="I8" s="77"/>
      <c r="J8" s="5"/>
      <c r="K8" s="7"/>
      <c r="L8" s="7"/>
      <c r="N8" s="6"/>
    </row>
    <row r="9" spans="1:14" ht="16.149999999999999" customHeight="1">
      <c r="A9" s="75" t="s">
        <v>452</v>
      </c>
      <c r="B9" s="75"/>
      <c r="C9" s="75"/>
      <c r="D9" s="75"/>
      <c r="E9" s="5"/>
      <c r="F9" s="5"/>
      <c r="G9" s="5"/>
      <c r="H9" s="5"/>
      <c r="I9" s="5"/>
      <c r="J9" s="8"/>
      <c r="K9" s="7"/>
      <c r="L9" s="7"/>
      <c r="N9" s="6"/>
    </row>
    <row r="10" spans="1:14" ht="17.45" customHeight="1">
      <c r="A10" s="78" t="s">
        <v>3</v>
      </c>
      <c r="B10" s="78"/>
      <c r="C10" s="78"/>
      <c r="D10" s="78"/>
      <c r="E10" s="5"/>
      <c r="F10" s="9"/>
      <c r="G10" s="9"/>
      <c r="H10" s="9"/>
      <c r="I10" s="9"/>
      <c r="J10" s="8"/>
      <c r="K10" s="7"/>
      <c r="L10" s="7"/>
      <c r="N10" s="6"/>
    </row>
    <row r="11" spans="1:14" ht="16.149999999999999" customHeight="1">
      <c r="A11" s="79" t="s">
        <v>4</v>
      </c>
      <c r="B11" s="79"/>
      <c r="C11" s="79"/>
      <c r="D11" s="79"/>
      <c r="E11" s="79"/>
      <c r="F11" s="79"/>
      <c r="G11" s="5"/>
      <c r="H11" s="5"/>
      <c r="I11" s="5"/>
      <c r="J11" s="8"/>
      <c r="K11" s="7"/>
      <c r="L11" s="7"/>
      <c r="N11" s="6"/>
    </row>
    <row r="12" spans="1:14" ht="17.25">
      <c r="A12" s="79"/>
      <c r="B12" s="79"/>
      <c r="C12" s="79"/>
      <c r="D12" s="79"/>
      <c r="E12" s="79"/>
      <c r="F12" s="79"/>
      <c r="G12" s="5"/>
      <c r="H12" s="5"/>
      <c r="I12" s="5"/>
      <c r="J12" s="8"/>
      <c r="K12" s="7"/>
      <c r="L12" s="7"/>
      <c r="N12" s="6"/>
    </row>
    <row r="13" spans="1:14" ht="16.149999999999999" customHeight="1">
      <c r="A13" s="69" t="s">
        <v>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N13" s="6"/>
    </row>
    <row r="14" spans="1:14" ht="103.5">
      <c r="A14" s="10" t="s">
        <v>6</v>
      </c>
      <c r="B14" s="10" t="s">
        <v>7</v>
      </c>
      <c r="C14" s="11" t="s">
        <v>8</v>
      </c>
      <c r="D14" s="11" t="s">
        <v>9</v>
      </c>
      <c r="E14" s="10" t="s">
        <v>10</v>
      </c>
      <c r="F14" s="11" t="s">
        <v>11</v>
      </c>
      <c r="G14" s="11" t="s">
        <v>12</v>
      </c>
      <c r="H14" s="11" t="s">
        <v>13</v>
      </c>
      <c r="I14" s="11" t="s">
        <v>14</v>
      </c>
      <c r="J14" s="11" t="s">
        <v>15</v>
      </c>
      <c r="K14" s="12" t="s">
        <v>16</v>
      </c>
      <c r="L14" s="11" t="s">
        <v>17</v>
      </c>
      <c r="N14" s="6"/>
    </row>
    <row r="15" spans="1:14" ht="17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N15" s="6"/>
    </row>
    <row r="16" spans="1:14" ht="34.5">
      <c r="A16" s="14">
        <v>1</v>
      </c>
      <c r="B16" s="15">
        <v>96044</v>
      </c>
      <c r="C16" s="16" t="s">
        <v>18</v>
      </c>
      <c r="D16" s="17" t="s">
        <v>19</v>
      </c>
      <c r="E16" s="18" t="s">
        <v>423</v>
      </c>
      <c r="F16" s="19">
        <v>1</v>
      </c>
      <c r="G16" s="20"/>
      <c r="H16" s="20"/>
      <c r="I16" s="21"/>
      <c r="J16" s="20"/>
      <c r="K16" s="22"/>
      <c r="L16" s="23"/>
      <c r="N16" s="63"/>
    </row>
    <row r="17" spans="1:14" ht="17.25">
      <c r="A17" s="9"/>
      <c r="B17" s="24"/>
      <c r="C17" s="24"/>
      <c r="D17" s="25"/>
      <c r="E17" s="26"/>
      <c r="F17" s="27" t="s">
        <v>20</v>
      </c>
      <c r="G17" s="28" t="s">
        <v>21</v>
      </c>
      <c r="H17" s="29">
        <f>SUM(H16)</f>
        <v>0</v>
      </c>
      <c r="I17" s="28" t="s">
        <v>22</v>
      </c>
      <c r="J17" s="29">
        <f>SUM(J16)</f>
        <v>0</v>
      </c>
      <c r="K17" s="30"/>
      <c r="L17" s="9"/>
      <c r="N17" s="6"/>
    </row>
    <row r="18" spans="1:14" s="6" customFormat="1" ht="17.25">
      <c r="A18" s="3"/>
      <c r="B18" s="3"/>
      <c r="C18" s="3"/>
      <c r="D18" s="3"/>
      <c r="E18" s="31"/>
      <c r="F18" s="4"/>
      <c r="G18" s="4"/>
      <c r="H18" s="4"/>
      <c r="I18" s="4"/>
      <c r="J18" s="4"/>
      <c r="K18" s="32"/>
      <c r="L18" s="32"/>
    </row>
    <row r="19" spans="1:14" ht="16.149999999999999" customHeight="1">
      <c r="A19" s="69" t="s">
        <v>23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N19" s="6"/>
    </row>
    <row r="20" spans="1:14" ht="103.5">
      <c r="A20" s="10" t="s">
        <v>6</v>
      </c>
      <c r="B20" s="10" t="s">
        <v>7</v>
      </c>
      <c r="C20" s="11" t="s">
        <v>8</v>
      </c>
      <c r="D20" s="11" t="s">
        <v>9</v>
      </c>
      <c r="E20" s="10" t="s">
        <v>10</v>
      </c>
      <c r="F20" s="11" t="s">
        <v>11</v>
      </c>
      <c r="G20" s="11" t="s">
        <v>12</v>
      </c>
      <c r="H20" s="11" t="s">
        <v>13</v>
      </c>
      <c r="I20" s="11" t="s">
        <v>14</v>
      </c>
      <c r="J20" s="11" t="s">
        <v>15</v>
      </c>
      <c r="K20" s="12" t="s">
        <v>16</v>
      </c>
      <c r="L20" s="11" t="s">
        <v>17</v>
      </c>
      <c r="N20" s="6"/>
    </row>
    <row r="21" spans="1:14" ht="17.2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N21" s="6"/>
    </row>
    <row r="22" spans="1:14" ht="17.25">
      <c r="A22" s="14">
        <v>1</v>
      </c>
      <c r="B22" s="15" t="s">
        <v>24</v>
      </c>
      <c r="C22" s="16" t="s">
        <v>18</v>
      </c>
      <c r="D22" s="61" t="s">
        <v>25</v>
      </c>
      <c r="E22" s="18" t="s">
        <v>425</v>
      </c>
      <c r="F22" s="19">
        <v>1</v>
      </c>
      <c r="G22" s="20"/>
      <c r="H22" s="20"/>
      <c r="I22" s="21"/>
      <c r="J22" s="20"/>
      <c r="K22" s="22"/>
      <c r="L22" s="23"/>
      <c r="N22" s="63"/>
    </row>
    <row r="23" spans="1:14" ht="17.25">
      <c r="A23" s="14">
        <v>2</v>
      </c>
      <c r="B23" s="15" t="s">
        <v>26</v>
      </c>
      <c r="C23" s="16" t="s">
        <v>18</v>
      </c>
      <c r="D23" s="61" t="s">
        <v>27</v>
      </c>
      <c r="E23" s="18" t="s">
        <v>425</v>
      </c>
      <c r="F23" s="19">
        <v>1</v>
      </c>
      <c r="G23" s="20"/>
      <c r="H23" s="20"/>
      <c r="I23" s="21"/>
      <c r="J23" s="20"/>
      <c r="K23" s="22"/>
      <c r="L23" s="23"/>
      <c r="N23" s="63"/>
    </row>
    <row r="24" spans="1:14" ht="17.25">
      <c r="A24" s="14">
        <v>3</v>
      </c>
      <c r="B24" s="15" t="s">
        <v>28</v>
      </c>
      <c r="C24" s="16" t="s">
        <v>18</v>
      </c>
      <c r="D24" s="61" t="s">
        <v>29</v>
      </c>
      <c r="E24" s="18" t="s">
        <v>425</v>
      </c>
      <c r="F24" s="19">
        <v>1</v>
      </c>
      <c r="G24" s="20"/>
      <c r="H24" s="20"/>
      <c r="I24" s="21"/>
      <c r="J24" s="20"/>
      <c r="K24" s="22"/>
      <c r="L24" s="23"/>
      <c r="N24" s="63"/>
    </row>
    <row r="25" spans="1:14" ht="17.25">
      <c r="A25" s="14">
        <v>4</v>
      </c>
      <c r="B25" s="15" t="s">
        <v>30</v>
      </c>
      <c r="C25" s="16" t="s">
        <v>18</v>
      </c>
      <c r="D25" s="61" t="s">
        <v>31</v>
      </c>
      <c r="E25" s="18" t="s">
        <v>425</v>
      </c>
      <c r="F25" s="19">
        <v>1</v>
      </c>
      <c r="G25" s="20"/>
      <c r="H25" s="20"/>
      <c r="I25" s="21"/>
      <c r="J25" s="20"/>
      <c r="K25" s="22"/>
      <c r="L25" s="23"/>
      <c r="N25" s="63"/>
    </row>
    <row r="26" spans="1:14" ht="51.75">
      <c r="A26" s="14">
        <v>5</v>
      </c>
      <c r="B26" s="15" t="s">
        <v>32</v>
      </c>
      <c r="C26" s="16" t="s">
        <v>18</v>
      </c>
      <c r="D26" s="61" t="s">
        <v>33</v>
      </c>
      <c r="E26" s="18" t="s">
        <v>104</v>
      </c>
      <c r="F26" s="19">
        <v>2</v>
      </c>
      <c r="G26" s="20"/>
      <c r="H26" s="20"/>
      <c r="I26" s="21"/>
      <c r="J26" s="20"/>
      <c r="K26" s="22"/>
      <c r="L26" s="23"/>
      <c r="N26" s="63"/>
    </row>
    <row r="27" spans="1:14" ht="51.75">
      <c r="A27" s="14">
        <v>6</v>
      </c>
      <c r="B27" s="15" t="s">
        <v>34</v>
      </c>
      <c r="C27" s="16" t="s">
        <v>18</v>
      </c>
      <c r="D27" s="61" t="s">
        <v>35</v>
      </c>
      <c r="E27" s="18" t="s">
        <v>104</v>
      </c>
      <c r="F27" s="19">
        <v>2</v>
      </c>
      <c r="G27" s="20"/>
      <c r="H27" s="20"/>
      <c r="I27" s="21"/>
      <c r="J27" s="20"/>
      <c r="K27" s="22"/>
      <c r="L27" s="23"/>
      <c r="N27" s="63"/>
    </row>
    <row r="28" spans="1:14" ht="51.75">
      <c r="A28" s="14">
        <v>7</v>
      </c>
      <c r="B28" s="15" t="s">
        <v>36</v>
      </c>
      <c r="C28" s="16" t="s">
        <v>18</v>
      </c>
      <c r="D28" s="61" t="s">
        <v>37</v>
      </c>
      <c r="E28" s="18" t="s">
        <v>104</v>
      </c>
      <c r="F28" s="19">
        <v>2</v>
      </c>
      <c r="G28" s="20"/>
      <c r="H28" s="20"/>
      <c r="I28" s="21"/>
      <c r="J28" s="20"/>
      <c r="K28" s="22"/>
      <c r="L28" s="23"/>
      <c r="N28" s="63"/>
    </row>
    <row r="29" spans="1:14" ht="17.25">
      <c r="A29" s="9"/>
      <c r="B29" s="24"/>
      <c r="C29" s="24"/>
      <c r="D29" s="25"/>
      <c r="E29" s="26"/>
      <c r="F29" s="33" t="s">
        <v>20</v>
      </c>
      <c r="G29" s="34" t="s">
        <v>21</v>
      </c>
      <c r="H29" s="35">
        <f>SUM(H22:H28)</f>
        <v>0</v>
      </c>
      <c r="I29" s="34" t="s">
        <v>22</v>
      </c>
      <c r="J29" s="35">
        <f>SUM(J22:J28)</f>
        <v>0</v>
      </c>
      <c r="K29" s="30"/>
      <c r="L29" s="9"/>
      <c r="N29" s="6"/>
    </row>
    <row r="30" spans="1:14" s="45" customFormat="1" ht="17.25">
      <c r="A30" s="36"/>
      <c r="B30" s="37"/>
      <c r="C30" s="37"/>
      <c r="D30" s="38"/>
      <c r="E30" s="39"/>
      <c r="F30" s="40"/>
      <c r="G30" s="41"/>
      <c r="H30" s="42"/>
      <c r="I30" s="41"/>
      <c r="J30" s="43"/>
      <c r="K30" s="44"/>
      <c r="L30" s="36"/>
      <c r="N30" s="64"/>
    </row>
    <row r="31" spans="1:14" ht="16.149999999999999" customHeight="1">
      <c r="A31" s="80" t="s">
        <v>38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N31" s="6"/>
    </row>
    <row r="32" spans="1:14" ht="103.5">
      <c r="A32" s="10" t="s">
        <v>6</v>
      </c>
      <c r="B32" s="10" t="s">
        <v>7</v>
      </c>
      <c r="C32" s="11" t="s">
        <v>8</v>
      </c>
      <c r="D32" s="11" t="s">
        <v>9</v>
      </c>
      <c r="E32" s="10" t="s">
        <v>10</v>
      </c>
      <c r="F32" s="11" t="s">
        <v>11</v>
      </c>
      <c r="G32" s="11" t="s">
        <v>12</v>
      </c>
      <c r="H32" s="11" t="s">
        <v>13</v>
      </c>
      <c r="I32" s="11" t="s">
        <v>14</v>
      </c>
      <c r="J32" s="11" t="s">
        <v>15</v>
      </c>
      <c r="K32" s="12" t="s">
        <v>16</v>
      </c>
      <c r="L32" s="11" t="s">
        <v>17</v>
      </c>
      <c r="N32" s="6"/>
    </row>
    <row r="33" spans="1:14" ht="17.2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13">
        <v>8</v>
      </c>
      <c r="I33" s="13">
        <v>9</v>
      </c>
      <c r="J33" s="13">
        <v>10</v>
      </c>
      <c r="K33" s="13">
        <v>11</v>
      </c>
      <c r="L33" s="13">
        <v>12</v>
      </c>
      <c r="N33" s="6"/>
    </row>
    <row r="34" spans="1:14" ht="17.25">
      <c r="A34" s="14">
        <v>1</v>
      </c>
      <c r="B34" s="15" t="s">
        <v>39</v>
      </c>
      <c r="C34" s="16" t="s">
        <v>18</v>
      </c>
      <c r="D34" s="17" t="s">
        <v>40</v>
      </c>
      <c r="E34" s="66" t="s">
        <v>424</v>
      </c>
      <c r="F34" s="19">
        <v>1</v>
      </c>
      <c r="G34" s="20"/>
      <c r="H34" s="20"/>
      <c r="I34" s="21"/>
      <c r="J34" s="20"/>
      <c r="K34" s="22"/>
      <c r="L34" s="23"/>
      <c r="N34" s="63"/>
    </row>
    <row r="35" spans="1:14" ht="17.25">
      <c r="A35" s="9"/>
      <c r="B35" s="24"/>
      <c r="C35" s="24"/>
      <c r="D35" s="25"/>
      <c r="E35" s="26"/>
      <c r="F35" s="27" t="s">
        <v>20</v>
      </c>
      <c r="G35" s="28" t="s">
        <v>21</v>
      </c>
      <c r="H35" s="29">
        <f>SUM(H34)</f>
        <v>0</v>
      </c>
      <c r="I35" s="28" t="s">
        <v>22</v>
      </c>
      <c r="J35" s="29">
        <f>SUM(J34)</f>
        <v>0</v>
      </c>
      <c r="K35" s="30"/>
      <c r="L35" s="9"/>
      <c r="N35" s="6"/>
    </row>
    <row r="36" spans="1:14" s="6" customFormat="1" ht="17.25">
      <c r="A36" s="3"/>
      <c r="B36" s="3"/>
      <c r="C36" s="3"/>
      <c r="D36" s="3"/>
      <c r="E36" s="31"/>
      <c r="F36" s="4"/>
      <c r="G36" s="4"/>
      <c r="H36" s="4"/>
      <c r="I36" s="4"/>
      <c r="J36" s="4"/>
      <c r="K36" s="32"/>
      <c r="L36" s="32"/>
    </row>
    <row r="37" spans="1:14" ht="16.149999999999999" customHeight="1">
      <c r="A37" s="69" t="s">
        <v>41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N37" s="6"/>
    </row>
    <row r="38" spans="1:14" ht="103.5">
      <c r="A38" s="10" t="s">
        <v>6</v>
      </c>
      <c r="B38" s="10" t="s">
        <v>7</v>
      </c>
      <c r="C38" s="11" t="s">
        <v>8</v>
      </c>
      <c r="D38" s="11" t="s">
        <v>9</v>
      </c>
      <c r="E38" s="10" t="s">
        <v>10</v>
      </c>
      <c r="F38" s="11" t="s">
        <v>11</v>
      </c>
      <c r="G38" s="11" t="s">
        <v>12</v>
      </c>
      <c r="H38" s="11" t="s">
        <v>13</v>
      </c>
      <c r="I38" s="11" t="s">
        <v>14</v>
      </c>
      <c r="J38" s="11" t="s">
        <v>15</v>
      </c>
      <c r="K38" s="12" t="s">
        <v>16</v>
      </c>
      <c r="L38" s="11" t="s">
        <v>17</v>
      </c>
      <c r="N38" s="6"/>
    </row>
    <row r="39" spans="1:14" ht="17.25">
      <c r="A39" s="13">
        <v>1</v>
      </c>
      <c r="B39" s="13">
        <v>2</v>
      </c>
      <c r="C39" s="13">
        <v>3</v>
      </c>
      <c r="D39" s="13">
        <v>4</v>
      </c>
      <c r="E39" s="13">
        <v>5</v>
      </c>
      <c r="F39" s="13">
        <v>6</v>
      </c>
      <c r="G39" s="13">
        <v>7</v>
      </c>
      <c r="H39" s="13">
        <v>8</v>
      </c>
      <c r="I39" s="13">
        <v>9</v>
      </c>
      <c r="J39" s="13">
        <v>10</v>
      </c>
      <c r="K39" s="13">
        <v>11</v>
      </c>
      <c r="L39" s="13">
        <v>12</v>
      </c>
      <c r="N39" s="6"/>
    </row>
    <row r="40" spans="1:14" ht="17.25">
      <c r="A40" s="14">
        <v>1</v>
      </c>
      <c r="B40" s="15">
        <v>102480111</v>
      </c>
      <c r="C40" s="16" t="s">
        <v>18</v>
      </c>
      <c r="D40" s="17" t="s">
        <v>76</v>
      </c>
      <c r="E40" s="18" t="s">
        <v>48</v>
      </c>
      <c r="F40" s="19">
        <v>1</v>
      </c>
      <c r="G40" s="20"/>
      <c r="H40" s="20"/>
      <c r="I40" s="21"/>
      <c r="J40" s="20"/>
      <c r="K40" s="22"/>
      <c r="L40" s="23"/>
      <c r="N40" s="63"/>
    </row>
    <row r="41" spans="1:14" ht="17.25">
      <c r="A41" s="14">
        <v>2</v>
      </c>
      <c r="B41" s="15">
        <v>102480151</v>
      </c>
      <c r="C41" s="16" t="s">
        <v>18</v>
      </c>
      <c r="D41" s="17" t="s">
        <v>77</v>
      </c>
      <c r="E41" s="18" t="s">
        <v>96</v>
      </c>
      <c r="F41" s="19">
        <v>6</v>
      </c>
      <c r="G41" s="20"/>
      <c r="H41" s="20"/>
      <c r="I41" s="21"/>
      <c r="J41" s="20"/>
      <c r="K41" s="22"/>
      <c r="L41" s="23"/>
      <c r="N41" s="63"/>
    </row>
    <row r="42" spans="1:14" ht="17.25">
      <c r="A42" s="14">
        <v>3</v>
      </c>
      <c r="B42" s="15">
        <v>102640150</v>
      </c>
      <c r="C42" s="16" t="s">
        <v>18</v>
      </c>
      <c r="D42" s="17" t="s">
        <v>95</v>
      </c>
      <c r="E42" s="18" t="s">
        <v>96</v>
      </c>
      <c r="F42" s="19">
        <v>8</v>
      </c>
      <c r="G42" s="20"/>
      <c r="H42" s="20"/>
      <c r="I42" s="21"/>
      <c r="J42" s="20"/>
      <c r="K42" s="22"/>
      <c r="L42" s="23"/>
      <c r="N42" s="63"/>
    </row>
    <row r="43" spans="1:14" ht="17.25">
      <c r="A43" s="14">
        <v>4</v>
      </c>
      <c r="B43" s="15">
        <v>134963118</v>
      </c>
      <c r="C43" s="16" t="s">
        <v>18</v>
      </c>
      <c r="D43" s="17" t="s">
        <v>78</v>
      </c>
      <c r="E43" s="18" t="s">
        <v>48</v>
      </c>
      <c r="F43" s="19">
        <v>1</v>
      </c>
      <c r="G43" s="20"/>
      <c r="H43" s="20"/>
      <c r="I43" s="21"/>
      <c r="J43" s="20"/>
      <c r="K43" s="22"/>
      <c r="L43" s="23"/>
      <c r="N43" s="63"/>
    </row>
    <row r="44" spans="1:14" ht="34.5">
      <c r="A44" s="14">
        <v>5</v>
      </c>
      <c r="B44" s="15">
        <v>136740111</v>
      </c>
      <c r="C44" s="16" t="s">
        <v>18</v>
      </c>
      <c r="D44" s="17" t="s">
        <v>43</v>
      </c>
      <c r="E44" s="18" t="s">
        <v>45</v>
      </c>
      <c r="F44" s="19">
        <v>1</v>
      </c>
      <c r="G44" s="20"/>
      <c r="H44" s="20"/>
      <c r="I44" s="21"/>
      <c r="J44" s="20"/>
      <c r="K44" s="22"/>
      <c r="L44" s="23"/>
      <c r="N44" s="63"/>
    </row>
    <row r="45" spans="1:14" ht="17.25">
      <c r="A45" s="14">
        <v>6</v>
      </c>
      <c r="B45" s="15">
        <v>211500119</v>
      </c>
      <c r="C45" s="16" t="s">
        <v>18</v>
      </c>
      <c r="D45" s="17" t="s">
        <v>92</v>
      </c>
      <c r="E45" s="18" t="s">
        <v>48</v>
      </c>
      <c r="F45" s="19">
        <v>1</v>
      </c>
      <c r="G45" s="20"/>
      <c r="H45" s="20"/>
      <c r="I45" s="21"/>
      <c r="J45" s="20"/>
      <c r="K45" s="22"/>
      <c r="L45" s="23"/>
      <c r="N45" s="63"/>
    </row>
    <row r="46" spans="1:14" ht="17.25">
      <c r="A46" s="14">
        <v>7</v>
      </c>
      <c r="B46" s="15">
        <v>265750425</v>
      </c>
      <c r="C46" s="16" t="s">
        <v>18</v>
      </c>
      <c r="D46" s="17" t="s">
        <v>93</v>
      </c>
      <c r="E46" s="18" t="s">
        <v>73</v>
      </c>
      <c r="F46" s="19">
        <v>1</v>
      </c>
      <c r="G46" s="20"/>
      <c r="H46" s="20"/>
      <c r="I46" s="21"/>
      <c r="J46" s="20"/>
      <c r="K46" s="22"/>
      <c r="L46" s="23"/>
      <c r="N46" s="63"/>
    </row>
    <row r="47" spans="1:14" ht="17.25">
      <c r="A47" s="14">
        <v>8</v>
      </c>
      <c r="B47" s="15">
        <v>384210114</v>
      </c>
      <c r="C47" s="16" t="s">
        <v>18</v>
      </c>
      <c r="D47" s="17" t="s">
        <v>67</v>
      </c>
      <c r="E47" s="18" t="s">
        <v>50</v>
      </c>
      <c r="F47" s="19">
        <v>16</v>
      </c>
      <c r="G47" s="20"/>
      <c r="H47" s="20"/>
      <c r="I47" s="21"/>
      <c r="J47" s="20"/>
      <c r="K47" s="22"/>
      <c r="L47" s="23"/>
      <c r="N47" s="63"/>
    </row>
    <row r="48" spans="1:14" ht="17.25">
      <c r="A48" s="14">
        <v>9</v>
      </c>
      <c r="B48" s="15">
        <v>384690115</v>
      </c>
      <c r="C48" s="16" t="s">
        <v>18</v>
      </c>
      <c r="D48" s="17" t="s">
        <v>46</v>
      </c>
      <c r="E48" s="18" t="s">
        <v>50</v>
      </c>
      <c r="F48" s="19">
        <v>18</v>
      </c>
      <c r="G48" s="20"/>
      <c r="H48" s="20"/>
      <c r="I48" s="21"/>
      <c r="J48" s="20"/>
      <c r="K48" s="22"/>
      <c r="L48" s="23"/>
      <c r="N48" s="63"/>
    </row>
    <row r="49" spans="1:14" ht="17.25">
      <c r="A49" s="14">
        <v>10</v>
      </c>
      <c r="B49" s="15">
        <v>396420113</v>
      </c>
      <c r="C49" s="16" t="s">
        <v>18</v>
      </c>
      <c r="D49" s="17" t="s">
        <v>42</v>
      </c>
      <c r="E49" s="18" t="s">
        <v>52</v>
      </c>
      <c r="F49" s="19">
        <v>40</v>
      </c>
      <c r="G49" s="20"/>
      <c r="H49" s="20"/>
      <c r="I49" s="21"/>
      <c r="J49" s="20"/>
      <c r="K49" s="22"/>
      <c r="L49" s="23"/>
      <c r="N49" s="63"/>
    </row>
    <row r="50" spans="1:14" ht="17.25">
      <c r="A50" s="14">
        <v>11</v>
      </c>
      <c r="B50" s="15">
        <v>396483150</v>
      </c>
      <c r="C50" s="16" t="s">
        <v>18</v>
      </c>
      <c r="D50" s="17" t="s">
        <v>81</v>
      </c>
      <c r="E50" s="18" t="s">
        <v>96</v>
      </c>
      <c r="F50" s="19">
        <v>1</v>
      </c>
      <c r="G50" s="20"/>
      <c r="H50" s="20"/>
      <c r="I50" s="21"/>
      <c r="J50" s="20"/>
      <c r="K50" s="22"/>
      <c r="L50" s="23"/>
      <c r="N50" s="63"/>
    </row>
    <row r="51" spans="1:14" ht="34.5">
      <c r="A51" s="14">
        <v>12</v>
      </c>
      <c r="B51" s="15">
        <v>432173111</v>
      </c>
      <c r="C51" s="16" t="s">
        <v>18</v>
      </c>
      <c r="D51" s="17" t="s">
        <v>82</v>
      </c>
      <c r="E51" s="18" t="s">
        <v>48</v>
      </c>
      <c r="F51" s="19">
        <v>1</v>
      </c>
      <c r="G51" s="20"/>
      <c r="H51" s="20"/>
      <c r="I51" s="21"/>
      <c r="J51" s="20"/>
      <c r="K51" s="22"/>
      <c r="L51" s="23"/>
      <c r="N51" s="63"/>
    </row>
    <row r="52" spans="1:14" ht="17.25">
      <c r="A52" s="14">
        <v>13</v>
      </c>
      <c r="B52" s="15">
        <v>466311155</v>
      </c>
      <c r="C52" s="16" t="s">
        <v>18</v>
      </c>
      <c r="D52" s="17" t="s">
        <v>91</v>
      </c>
      <c r="E52" s="18" t="s">
        <v>96</v>
      </c>
      <c r="F52" s="19">
        <v>1</v>
      </c>
      <c r="G52" s="20"/>
      <c r="H52" s="20"/>
      <c r="I52" s="21"/>
      <c r="J52" s="20"/>
      <c r="K52" s="22"/>
      <c r="L52" s="23"/>
      <c r="N52" s="63"/>
    </row>
    <row r="53" spans="1:14" ht="17.25">
      <c r="A53" s="14">
        <v>14</v>
      </c>
      <c r="B53" s="15">
        <v>487270111</v>
      </c>
      <c r="C53" s="16" t="s">
        <v>18</v>
      </c>
      <c r="D53" s="17" t="s">
        <v>47</v>
      </c>
      <c r="E53" s="18" t="s">
        <v>48</v>
      </c>
      <c r="F53" s="19">
        <v>1</v>
      </c>
      <c r="G53" s="20"/>
      <c r="H53" s="20"/>
      <c r="I53" s="21"/>
      <c r="J53" s="20"/>
      <c r="K53" s="22"/>
      <c r="L53" s="23"/>
      <c r="N53" s="63"/>
    </row>
    <row r="54" spans="1:14" ht="34.5">
      <c r="A54" s="14">
        <v>15</v>
      </c>
      <c r="B54" s="15">
        <v>491265165</v>
      </c>
      <c r="C54" s="16" t="s">
        <v>18</v>
      </c>
      <c r="D54" s="17" t="s">
        <v>54</v>
      </c>
      <c r="E54" s="18" t="s">
        <v>55</v>
      </c>
      <c r="F54" s="19">
        <v>1</v>
      </c>
      <c r="G54" s="20"/>
      <c r="H54" s="20"/>
      <c r="I54" s="21"/>
      <c r="J54" s="20"/>
      <c r="K54" s="22"/>
      <c r="L54" s="23"/>
      <c r="N54" s="63"/>
    </row>
    <row r="55" spans="1:14" ht="17.25">
      <c r="A55" s="14">
        <v>16</v>
      </c>
      <c r="B55" s="15">
        <v>529603115</v>
      </c>
      <c r="C55" s="16" t="s">
        <v>18</v>
      </c>
      <c r="D55" s="17" t="s">
        <v>66</v>
      </c>
      <c r="E55" s="18" t="s">
        <v>48</v>
      </c>
      <c r="F55" s="19">
        <v>1</v>
      </c>
      <c r="G55" s="20"/>
      <c r="H55" s="20"/>
      <c r="I55" s="21"/>
      <c r="J55" s="20"/>
      <c r="K55" s="22"/>
      <c r="L55" s="23"/>
      <c r="N55" s="63"/>
    </row>
    <row r="56" spans="1:14" ht="17.25">
      <c r="A56" s="14">
        <v>17</v>
      </c>
      <c r="B56" s="15">
        <v>531360115</v>
      </c>
      <c r="C56" s="16" t="s">
        <v>18</v>
      </c>
      <c r="D56" s="17" t="s">
        <v>85</v>
      </c>
      <c r="E56" s="18" t="s">
        <v>45</v>
      </c>
      <c r="F56" s="19">
        <v>1</v>
      </c>
      <c r="G56" s="20"/>
      <c r="H56" s="20"/>
      <c r="I56" s="21"/>
      <c r="J56" s="20"/>
      <c r="K56" s="22"/>
      <c r="L56" s="23"/>
      <c r="N56" s="63"/>
    </row>
    <row r="57" spans="1:14" ht="17.25">
      <c r="A57" s="14">
        <v>18</v>
      </c>
      <c r="B57" s="15">
        <v>538210118</v>
      </c>
      <c r="C57" s="16" t="s">
        <v>18</v>
      </c>
      <c r="D57" s="17" t="s">
        <v>86</v>
      </c>
      <c r="E57" s="18" t="s">
        <v>60</v>
      </c>
      <c r="F57" s="19">
        <v>1</v>
      </c>
      <c r="G57" s="20"/>
      <c r="H57" s="20"/>
      <c r="I57" s="21"/>
      <c r="J57" s="20"/>
      <c r="K57" s="22"/>
      <c r="L57" s="23"/>
      <c r="N57" s="63"/>
    </row>
    <row r="58" spans="1:14" ht="34.5">
      <c r="A58" s="14">
        <v>19</v>
      </c>
      <c r="B58" s="15">
        <v>575283115</v>
      </c>
      <c r="C58" s="16" t="s">
        <v>18</v>
      </c>
      <c r="D58" s="17" t="s">
        <v>49</v>
      </c>
      <c r="E58" s="18" t="s">
        <v>50</v>
      </c>
      <c r="F58" s="19">
        <v>3</v>
      </c>
      <c r="G58" s="20"/>
      <c r="H58" s="20"/>
      <c r="I58" s="21"/>
      <c r="J58" s="20"/>
      <c r="K58" s="22"/>
      <c r="L58" s="23"/>
      <c r="N58" s="63"/>
    </row>
    <row r="59" spans="1:14" ht="17.25">
      <c r="A59" s="14">
        <v>20</v>
      </c>
      <c r="B59" s="15">
        <v>575315164</v>
      </c>
      <c r="C59" s="16" t="s">
        <v>18</v>
      </c>
      <c r="D59" s="17" t="s">
        <v>88</v>
      </c>
      <c r="E59" s="18" t="s">
        <v>48</v>
      </c>
      <c r="F59" s="19">
        <v>2</v>
      </c>
      <c r="G59" s="20"/>
      <c r="H59" s="20"/>
      <c r="I59" s="21"/>
      <c r="J59" s="20"/>
      <c r="K59" s="22"/>
      <c r="L59" s="23"/>
      <c r="N59" s="63"/>
    </row>
    <row r="60" spans="1:14" ht="17.25">
      <c r="A60" s="14">
        <v>21</v>
      </c>
      <c r="B60" s="15">
        <v>575320161</v>
      </c>
      <c r="C60" s="16" t="s">
        <v>18</v>
      </c>
      <c r="D60" s="17" t="s">
        <v>71</v>
      </c>
      <c r="E60" s="18" t="s">
        <v>50</v>
      </c>
      <c r="F60" s="19">
        <v>2</v>
      </c>
      <c r="G60" s="20"/>
      <c r="H60" s="20"/>
      <c r="I60" s="21"/>
      <c r="J60" s="20"/>
      <c r="K60" s="22"/>
      <c r="L60" s="23"/>
      <c r="N60" s="63"/>
    </row>
    <row r="61" spans="1:14" ht="17.25">
      <c r="A61" s="14">
        <v>22</v>
      </c>
      <c r="B61" s="15">
        <v>593280117</v>
      </c>
      <c r="C61" s="16" t="s">
        <v>18</v>
      </c>
      <c r="D61" s="17" t="s">
        <v>89</v>
      </c>
      <c r="E61" s="18" t="s">
        <v>147</v>
      </c>
      <c r="F61" s="19">
        <v>1</v>
      </c>
      <c r="G61" s="20"/>
      <c r="H61" s="20"/>
      <c r="I61" s="21"/>
      <c r="J61" s="20"/>
      <c r="K61" s="22"/>
      <c r="L61" s="23"/>
      <c r="N61" s="63"/>
    </row>
    <row r="62" spans="1:14" ht="17.25">
      <c r="A62" s="14">
        <v>23</v>
      </c>
      <c r="B62" s="15">
        <v>593360111</v>
      </c>
      <c r="C62" s="16" t="s">
        <v>18</v>
      </c>
      <c r="D62" s="17" t="s">
        <v>87</v>
      </c>
      <c r="E62" s="18" t="s">
        <v>45</v>
      </c>
      <c r="F62" s="19">
        <v>1</v>
      </c>
      <c r="G62" s="20"/>
      <c r="H62" s="20"/>
      <c r="I62" s="21"/>
      <c r="J62" s="20"/>
      <c r="K62" s="22"/>
      <c r="L62" s="23"/>
      <c r="N62" s="63"/>
    </row>
    <row r="63" spans="1:14" ht="34.5">
      <c r="A63" s="14">
        <v>24</v>
      </c>
      <c r="B63" s="15">
        <v>694221119</v>
      </c>
      <c r="C63" s="16" t="s">
        <v>18</v>
      </c>
      <c r="D63" s="17" t="s">
        <v>51</v>
      </c>
      <c r="E63" s="18" t="s">
        <v>52</v>
      </c>
      <c r="F63" s="19">
        <v>2</v>
      </c>
      <c r="G63" s="20"/>
      <c r="H63" s="20"/>
      <c r="I63" s="21"/>
      <c r="J63" s="20"/>
      <c r="K63" s="22"/>
      <c r="L63" s="23"/>
      <c r="N63" s="63"/>
    </row>
    <row r="64" spans="1:14" ht="34.5">
      <c r="A64" s="14">
        <v>25</v>
      </c>
      <c r="B64" s="15">
        <v>694222114</v>
      </c>
      <c r="C64" s="16" t="s">
        <v>18</v>
      </c>
      <c r="D64" s="17" t="s">
        <v>53</v>
      </c>
      <c r="E64" s="18" t="s">
        <v>52</v>
      </c>
      <c r="F64" s="19">
        <v>3</v>
      </c>
      <c r="G64" s="20"/>
      <c r="H64" s="20"/>
      <c r="I64" s="21"/>
      <c r="J64" s="20"/>
      <c r="K64" s="22"/>
      <c r="L64" s="23"/>
      <c r="N64" s="63"/>
    </row>
    <row r="65" spans="1:14" ht="17.25">
      <c r="A65" s="14">
        <v>26</v>
      </c>
      <c r="B65" s="15">
        <v>731195295</v>
      </c>
      <c r="C65" s="16" t="s">
        <v>18</v>
      </c>
      <c r="D65" s="17" t="s">
        <v>56</v>
      </c>
      <c r="E65" s="18" t="s">
        <v>52</v>
      </c>
      <c r="F65" s="19">
        <v>1</v>
      </c>
      <c r="G65" s="20"/>
      <c r="H65" s="20"/>
      <c r="I65" s="21"/>
      <c r="J65" s="20"/>
      <c r="K65" s="22"/>
      <c r="L65" s="23"/>
      <c r="N65" s="63"/>
    </row>
    <row r="66" spans="1:14" ht="17.25">
      <c r="A66" s="14">
        <v>27</v>
      </c>
      <c r="B66" s="15">
        <v>743160117</v>
      </c>
      <c r="C66" s="16" t="s">
        <v>18</v>
      </c>
      <c r="D66" s="17" t="s">
        <v>84</v>
      </c>
      <c r="E66" s="18" t="s">
        <v>73</v>
      </c>
      <c r="F66" s="19">
        <v>1</v>
      </c>
      <c r="G66" s="20"/>
      <c r="H66" s="20"/>
      <c r="I66" s="21"/>
      <c r="J66" s="20"/>
      <c r="K66" s="22"/>
      <c r="L66" s="23"/>
      <c r="N66" s="63"/>
    </row>
    <row r="67" spans="1:14" ht="34.5">
      <c r="A67" s="14">
        <v>28</v>
      </c>
      <c r="B67" s="15">
        <v>746800113</v>
      </c>
      <c r="C67" s="16" t="s">
        <v>18</v>
      </c>
      <c r="D67" s="17" t="s">
        <v>63</v>
      </c>
      <c r="E67" s="18" t="s">
        <v>45</v>
      </c>
      <c r="F67" s="19">
        <v>1</v>
      </c>
      <c r="G67" s="20"/>
      <c r="H67" s="20"/>
      <c r="I67" s="21"/>
      <c r="J67" s="20"/>
      <c r="K67" s="22"/>
      <c r="L67" s="23"/>
      <c r="N67" s="63"/>
    </row>
    <row r="68" spans="1:14" ht="34.5">
      <c r="A68" s="14">
        <v>29</v>
      </c>
      <c r="B68" s="15">
        <v>746834164</v>
      </c>
      <c r="C68" s="16" t="s">
        <v>18</v>
      </c>
      <c r="D68" s="17" t="s">
        <v>57</v>
      </c>
      <c r="E68" s="18" t="s">
        <v>48</v>
      </c>
      <c r="F68" s="19">
        <v>1</v>
      </c>
      <c r="G68" s="20"/>
      <c r="H68" s="20"/>
      <c r="I68" s="21"/>
      <c r="J68" s="20"/>
      <c r="K68" s="22"/>
      <c r="L68" s="23"/>
      <c r="N68" s="63"/>
    </row>
    <row r="69" spans="1:14" ht="17.25">
      <c r="A69" s="14">
        <v>30</v>
      </c>
      <c r="B69" s="15">
        <v>746980113</v>
      </c>
      <c r="C69" s="16" t="s">
        <v>18</v>
      </c>
      <c r="D69" s="17" t="s">
        <v>83</v>
      </c>
      <c r="E69" s="18" t="s">
        <v>73</v>
      </c>
      <c r="F69" s="19">
        <v>1</v>
      </c>
      <c r="G69" s="20"/>
      <c r="H69" s="20"/>
      <c r="I69" s="21"/>
      <c r="J69" s="20"/>
      <c r="K69" s="22"/>
      <c r="L69" s="23"/>
      <c r="N69" s="63"/>
    </row>
    <row r="70" spans="1:14" ht="17.25">
      <c r="A70" s="14">
        <v>31</v>
      </c>
      <c r="B70" s="15">
        <v>772090110</v>
      </c>
      <c r="C70" s="16" t="s">
        <v>18</v>
      </c>
      <c r="D70" s="17" t="s">
        <v>72</v>
      </c>
      <c r="E70" s="18" t="s">
        <v>73</v>
      </c>
      <c r="F70" s="19">
        <v>1</v>
      </c>
      <c r="G70" s="20"/>
      <c r="H70" s="20"/>
      <c r="I70" s="21"/>
      <c r="J70" s="20"/>
      <c r="K70" s="22"/>
      <c r="L70" s="23"/>
      <c r="N70" s="63"/>
    </row>
    <row r="71" spans="1:14" ht="17.25">
      <c r="A71" s="14">
        <v>32</v>
      </c>
      <c r="B71" s="15">
        <v>794121116</v>
      </c>
      <c r="C71" s="16" t="s">
        <v>18</v>
      </c>
      <c r="D71" s="17" t="s">
        <v>79</v>
      </c>
      <c r="E71" s="18" t="s">
        <v>73</v>
      </c>
      <c r="F71" s="19">
        <v>2</v>
      </c>
      <c r="G71" s="20"/>
      <c r="H71" s="20"/>
      <c r="I71" s="21"/>
      <c r="J71" s="20"/>
      <c r="K71" s="22"/>
      <c r="L71" s="23"/>
      <c r="N71" s="63"/>
    </row>
    <row r="72" spans="1:14" ht="17.25">
      <c r="A72" s="14">
        <v>33</v>
      </c>
      <c r="B72" s="15">
        <v>794121116</v>
      </c>
      <c r="C72" s="16" t="s">
        <v>18</v>
      </c>
      <c r="D72" s="17" t="s">
        <v>97</v>
      </c>
      <c r="E72" s="18" t="s">
        <v>45</v>
      </c>
      <c r="F72" s="19">
        <v>1</v>
      </c>
      <c r="G72" s="20"/>
      <c r="H72" s="20"/>
      <c r="I72" s="21"/>
      <c r="J72" s="20"/>
      <c r="K72" s="22"/>
      <c r="L72" s="23"/>
      <c r="N72" s="63"/>
    </row>
    <row r="73" spans="1:14" ht="34.5">
      <c r="A73" s="14">
        <v>34</v>
      </c>
      <c r="B73" s="15">
        <v>799180111</v>
      </c>
      <c r="C73" s="16" t="s">
        <v>18</v>
      </c>
      <c r="D73" s="17" t="s">
        <v>44</v>
      </c>
      <c r="E73" s="18" t="s">
        <v>45</v>
      </c>
      <c r="F73" s="19">
        <v>1</v>
      </c>
      <c r="G73" s="20"/>
      <c r="H73" s="20"/>
      <c r="I73" s="21"/>
      <c r="J73" s="20"/>
      <c r="K73" s="22"/>
      <c r="L73" s="23"/>
      <c r="N73" s="63"/>
    </row>
    <row r="74" spans="1:14" ht="34.5">
      <c r="A74" s="14">
        <v>35</v>
      </c>
      <c r="B74" s="15">
        <v>809540169</v>
      </c>
      <c r="C74" s="16" t="s">
        <v>18</v>
      </c>
      <c r="D74" s="17" t="s">
        <v>61</v>
      </c>
      <c r="E74" s="18" t="s">
        <v>48</v>
      </c>
      <c r="F74" s="19">
        <v>2</v>
      </c>
      <c r="G74" s="20"/>
      <c r="H74" s="20"/>
      <c r="I74" s="21"/>
      <c r="J74" s="20"/>
      <c r="K74" s="22"/>
      <c r="L74" s="23"/>
      <c r="N74" s="63"/>
    </row>
    <row r="75" spans="1:14" ht="34.5">
      <c r="A75" s="14">
        <v>36</v>
      </c>
      <c r="B75" s="15">
        <v>809550163</v>
      </c>
      <c r="C75" s="16" t="s">
        <v>18</v>
      </c>
      <c r="D75" s="17" t="s">
        <v>62</v>
      </c>
      <c r="E75" s="18" t="s">
        <v>48</v>
      </c>
      <c r="F75" s="19">
        <v>3</v>
      </c>
      <c r="G75" s="20"/>
      <c r="H75" s="20"/>
      <c r="I75" s="21"/>
      <c r="J75" s="20"/>
      <c r="K75" s="22"/>
      <c r="L75" s="23"/>
      <c r="N75" s="63"/>
    </row>
    <row r="76" spans="1:14" ht="17.25">
      <c r="A76" s="14">
        <v>37</v>
      </c>
      <c r="B76" s="15">
        <v>810942161</v>
      </c>
      <c r="C76" s="16" t="s">
        <v>18</v>
      </c>
      <c r="D76" s="17" t="s">
        <v>98</v>
      </c>
      <c r="E76" s="18" t="s">
        <v>50</v>
      </c>
      <c r="F76" s="19">
        <v>1</v>
      </c>
      <c r="G76" s="20"/>
      <c r="H76" s="20"/>
      <c r="I76" s="21"/>
      <c r="J76" s="20"/>
      <c r="K76" s="22"/>
      <c r="L76" s="23"/>
      <c r="N76" s="63"/>
    </row>
    <row r="77" spans="1:14" ht="34.5">
      <c r="A77" s="14">
        <v>38</v>
      </c>
      <c r="B77" s="15">
        <v>810943167</v>
      </c>
      <c r="C77" s="16" t="s">
        <v>18</v>
      </c>
      <c r="D77" s="17" t="s">
        <v>58</v>
      </c>
      <c r="E77" s="18" t="s">
        <v>48</v>
      </c>
      <c r="F77" s="19">
        <v>3</v>
      </c>
      <c r="G77" s="20"/>
      <c r="H77" s="20"/>
      <c r="I77" s="21"/>
      <c r="J77" s="20"/>
      <c r="K77" s="22"/>
      <c r="L77" s="23"/>
      <c r="N77" s="63"/>
    </row>
    <row r="78" spans="1:14" ht="17.25">
      <c r="A78" s="14">
        <v>39</v>
      </c>
      <c r="B78" s="15">
        <v>810953161</v>
      </c>
      <c r="C78" s="16" t="s">
        <v>18</v>
      </c>
      <c r="D78" s="17" t="s">
        <v>94</v>
      </c>
      <c r="E78" s="18" t="s">
        <v>48</v>
      </c>
      <c r="F78" s="19">
        <v>2</v>
      </c>
      <c r="G78" s="20"/>
      <c r="H78" s="20"/>
      <c r="I78" s="21"/>
      <c r="J78" s="20"/>
      <c r="K78" s="22"/>
      <c r="L78" s="23"/>
      <c r="N78" s="63"/>
    </row>
    <row r="79" spans="1:14" ht="34.5">
      <c r="A79" s="14">
        <v>40</v>
      </c>
      <c r="B79" s="15">
        <v>810980692</v>
      </c>
      <c r="C79" s="16" t="s">
        <v>18</v>
      </c>
      <c r="D79" s="17" t="s">
        <v>64</v>
      </c>
      <c r="E79" s="18" t="s">
        <v>65</v>
      </c>
      <c r="F79" s="19">
        <v>12</v>
      </c>
      <c r="G79" s="20"/>
      <c r="H79" s="20"/>
      <c r="I79" s="21"/>
      <c r="J79" s="20"/>
      <c r="K79" s="22"/>
      <c r="L79" s="23"/>
      <c r="N79" s="63"/>
    </row>
    <row r="80" spans="1:14" ht="34.5">
      <c r="A80" s="14">
        <v>41</v>
      </c>
      <c r="B80" s="15">
        <v>810981118</v>
      </c>
      <c r="C80" s="16" t="s">
        <v>18</v>
      </c>
      <c r="D80" s="17" t="s">
        <v>59</v>
      </c>
      <c r="E80" s="18" t="s">
        <v>60</v>
      </c>
      <c r="F80" s="19">
        <v>3</v>
      </c>
      <c r="G80" s="20"/>
      <c r="H80" s="20"/>
      <c r="I80" s="21"/>
      <c r="J80" s="20"/>
      <c r="K80" s="22"/>
      <c r="L80" s="23"/>
      <c r="N80" s="63"/>
    </row>
    <row r="81" spans="1:14" ht="17.25">
      <c r="A81" s="14">
        <v>42</v>
      </c>
      <c r="B81" s="15">
        <v>814322777</v>
      </c>
      <c r="C81" s="16" t="s">
        <v>18</v>
      </c>
      <c r="D81" s="17" t="s">
        <v>68</v>
      </c>
      <c r="E81" s="18" t="s">
        <v>69</v>
      </c>
      <c r="F81" s="19">
        <v>1</v>
      </c>
      <c r="G81" s="20"/>
      <c r="H81" s="20"/>
      <c r="I81" s="21"/>
      <c r="J81" s="20"/>
      <c r="K81" s="22"/>
      <c r="L81" s="23"/>
      <c r="N81" s="63"/>
    </row>
    <row r="82" spans="1:14" ht="34.5">
      <c r="A82" s="14">
        <v>43</v>
      </c>
      <c r="B82" s="15">
        <v>885193111</v>
      </c>
      <c r="C82" s="16" t="s">
        <v>18</v>
      </c>
      <c r="D82" s="17" t="s">
        <v>70</v>
      </c>
      <c r="E82" s="18" t="s">
        <v>48</v>
      </c>
      <c r="F82" s="19">
        <v>2</v>
      </c>
      <c r="G82" s="20"/>
      <c r="H82" s="20"/>
      <c r="I82" s="21"/>
      <c r="J82" s="20"/>
      <c r="K82" s="22"/>
      <c r="L82" s="23"/>
      <c r="N82" s="63"/>
    </row>
    <row r="83" spans="1:14" ht="17.25">
      <c r="A83" s="14">
        <v>44</v>
      </c>
      <c r="B83" s="15">
        <v>1024411000</v>
      </c>
      <c r="C83" s="16" t="s">
        <v>18</v>
      </c>
      <c r="D83" s="17" t="s">
        <v>74</v>
      </c>
      <c r="E83" s="18" t="s">
        <v>75</v>
      </c>
      <c r="F83" s="19">
        <v>1</v>
      </c>
      <c r="G83" s="20"/>
      <c r="H83" s="20"/>
      <c r="I83" s="21"/>
      <c r="J83" s="20"/>
      <c r="K83" s="22"/>
      <c r="L83" s="23"/>
      <c r="N83" s="63"/>
    </row>
    <row r="84" spans="1:14" ht="17.25">
      <c r="A84" s="9"/>
      <c r="B84" s="24"/>
      <c r="C84" s="24"/>
      <c r="D84" s="25"/>
      <c r="E84" s="26"/>
      <c r="F84" s="27" t="s">
        <v>20</v>
      </c>
      <c r="G84" s="28" t="s">
        <v>21</v>
      </c>
      <c r="H84" s="29">
        <f>SUM(H40:H83)</f>
        <v>0</v>
      </c>
      <c r="I84" s="28" t="s">
        <v>22</v>
      </c>
      <c r="J84" s="29">
        <f>SUM(J40:J83)</f>
        <v>0</v>
      </c>
      <c r="K84" s="30"/>
      <c r="L84" s="9"/>
      <c r="N84" s="6"/>
    </row>
    <row r="85" spans="1:14" s="6" customFormat="1" ht="17.25">
      <c r="A85" s="3"/>
      <c r="B85" s="3"/>
      <c r="C85" s="3"/>
      <c r="D85" s="3"/>
      <c r="E85" s="31"/>
      <c r="F85" s="4"/>
      <c r="G85" s="4"/>
      <c r="H85" s="4"/>
      <c r="I85" s="4"/>
      <c r="J85" s="4"/>
      <c r="K85" s="32"/>
      <c r="L85" s="32"/>
    </row>
    <row r="86" spans="1:14" ht="16.149999999999999" customHeight="1">
      <c r="A86" s="69" t="s">
        <v>99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N86" s="6"/>
    </row>
    <row r="87" spans="1:14" ht="103.5">
      <c r="A87" s="10" t="s">
        <v>6</v>
      </c>
      <c r="B87" s="10" t="s">
        <v>7</v>
      </c>
      <c r="C87" s="11" t="s">
        <v>8</v>
      </c>
      <c r="D87" s="11" t="s">
        <v>9</v>
      </c>
      <c r="E87" s="10" t="s">
        <v>10</v>
      </c>
      <c r="F87" s="11" t="s">
        <v>11</v>
      </c>
      <c r="G87" s="11" t="s">
        <v>12</v>
      </c>
      <c r="H87" s="11" t="s">
        <v>13</v>
      </c>
      <c r="I87" s="11" t="s">
        <v>14</v>
      </c>
      <c r="J87" s="11" t="s">
        <v>15</v>
      </c>
      <c r="K87" s="12" t="s">
        <v>16</v>
      </c>
      <c r="L87" s="11" t="s">
        <v>17</v>
      </c>
      <c r="N87" s="6"/>
    </row>
    <row r="88" spans="1:14" ht="17.25">
      <c r="A88" s="13">
        <v>1</v>
      </c>
      <c r="B88" s="13">
        <v>2</v>
      </c>
      <c r="C88" s="13">
        <v>3</v>
      </c>
      <c r="D88" s="13">
        <v>4</v>
      </c>
      <c r="E88" s="13">
        <v>5</v>
      </c>
      <c r="F88" s="13">
        <v>6</v>
      </c>
      <c r="G88" s="13">
        <v>7</v>
      </c>
      <c r="H88" s="13">
        <v>8</v>
      </c>
      <c r="I88" s="13">
        <v>9</v>
      </c>
      <c r="J88" s="13">
        <v>10</v>
      </c>
      <c r="K88" s="13">
        <v>11</v>
      </c>
      <c r="L88" s="13">
        <v>12</v>
      </c>
      <c r="N88" s="6"/>
    </row>
    <row r="89" spans="1:14" ht="34.5">
      <c r="A89" s="14">
        <v>1</v>
      </c>
      <c r="B89" s="15">
        <v>96118</v>
      </c>
      <c r="C89" s="16" t="s">
        <v>18</v>
      </c>
      <c r="D89" s="17" t="s">
        <v>100</v>
      </c>
      <c r="E89" s="18" t="s">
        <v>101</v>
      </c>
      <c r="F89" s="19">
        <v>1</v>
      </c>
      <c r="G89" s="20"/>
      <c r="H89" s="20"/>
      <c r="I89" s="21"/>
      <c r="J89" s="20"/>
      <c r="K89" s="22"/>
      <c r="L89" s="23"/>
      <c r="N89" s="63"/>
    </row>
    <row r="90" spans="1:14" ht="51.75">
      <c r="A90" s="14">
        <v>2</v>
      </c>
      <c r="B90" s="15" t="s">
        <v>384</v>
      </c>
      <c r="C90" s="16" t="s">
        <v>18</v>
      </c>
      <c r="D90" s="61" t="s">
        <v>416</v>
      </c>
      <c r="E90" s="18" t="s">
        <v>426</v>
      </c>
      <c r="F90" s="19">
        <v>1</v>
      </c>
      <c r="G90" s="20"/>
      <c r="H90" s="20"/>
      <c r="I90" s="21"/>
      <c r="J90" s="20"/>
      <c r="K90" s="22"/>
      <c r="L90" s="23"/>
      <c r="N90" s="63"/>
    </row>
    <row r="91" spans="1:14" ht="34.5">
      <c r="A91" s="14">
        <v>3</v>
      </c>
      <c r="B91" s="15">
        <v>20120</v>
      </c>
      <c r="C91" s="16" t="s">
        <v>18</v>
      </c>
      <c r="D91" s="61" t="s">
        <v>417</v>
      </c>
      <c r="E91" s="66" t="s">
        <v>443</v>
      </c>
      <c r="F91" s="19">
        <v>2</v>
      </c>
      <c r="G91" s="20"/>
      <c r="H91" s="20"/>
      <c r="I91" s="21"/>
      <c r="J91" s="20"/>
      <c r="K91" s="22"/>
      <c r="L91" s="23"/>
      <c r="N91" s="63"/>
    </row>
    <row r="92" spans="1:14" ht="138">
      <c r="A92" s="14">
        <v>4</v>
      </c>
      <c r="B92" s="15">
        <v>423125</v>
      </c>
      <c r="C92" s="16" t="s">
        <v>18</v>
      </c>
      <c r="D92" s="61" t="s">
        <v>418</v>
      </c>
      <c r="E92" s="18" t="s">
        <v>439</v>
      </c>
      <c r="F92" s="19">
        <v>5</v>
      </c>
      <c r="G92" s="20"/>
      <c r="H92" s="20"/>
      <c r="I92" s="21"/>
      <c r="J92" s="20"/>
      <c r="K92" s="22"/>
      <c r="L92" s="23"/>
      <c r="N92" s="63"/>
    </row>
    <row r="93" spans="1:14" ht="51.75">
      <c r="A93" s="14">
        <v>5</v>
      </c>
      <c r="B93" s="15">
        <v>45534</v>
      </c>
      <c r="C93" s="16" t="s">
        <v>18</v>
      </c>
      <c r="D93" s="17" t="s">
        <v>102</v>
      </c>
      <c r="E93" s="18" t="s">
        <v>438</v>
      </c>
      <c r="F93" s="19">
        <v>2</v>
      </c>
      <c r="G93" s="20"/>
      <c r="H93" s="20"/>
      <c r="I93" s="21"/>
      <c r="J93" s="20"/>
      <c r="K93" s="22"/>
      <c r="L93" s="23"/>
      <c r="N93" s="63"/>
    </row>
    <row r="94" spans="1:14" ht="51.75">
      <c r="A94" s="14">
        <v>6</v>
      </c>
      <c r="B94" s="15">
        <v>96124</v>
      </c>
      <c r="C94" s="16" t="s">
        <v>18</v>
      </c>
      <c r="D94" s="17" t="s">
        <v>103</v>
      </c>
      <c r="E94" s="18" t="s">
        <v>104</v>
      </c>
      <c r="F94" s="19">
        <v>8</v>
      </c>
      <c r="G94" s="20"/>
      <c r="H94" s="20"/>
      <c r="I94" s="21"/>
      <c r="J94" s="20"/>
      <c r="K94" s="22"/>
      <c r="L94" s="23"/>
      <c r="N94" s="63"/>
    </row>
    <row r="95" spans="1:14" ht="17.25">
      <c r="A95" s="9"/>
      <c r="B95" s="24"/>
      <c r="C95" s="24"/>
      <c r="D95" s="25"/>
      <c r="E95" s="26"/>
      <c r="F95" s="27" t="s">
        <v>20</v>
      </c>
      <c r="G95" s="28" t="s">
        <v>21</v>
      </c>
      <c r="H95" s="29">
        <f>SUM(H89:H94)</f>
        <v>0</v>
      </c>
      <c r="I95" s="28" t="s">
        <v>22</v>
      </c>
      <c r="J95" s="29">
        <f>SUM(J89:J94)</f>
        <v>0</v>
      </c>
      <c r="K95" s="30"/>
      <c r="L95" s="9"/>
      <c r="N95" s="6"/>
    </row>
    <row r="96" spans="1:14" s="6" customFormat="1" ht="17.25">
      <c r="A96" s="3"/>
      <c r="B96" s="3"/>
      <c r="C96" s="3"/>
      <c r="D96" s="3"/>
      <c r="E96" s="31"/>
      <c r="F96" s="4"/>
      <c r="G96" s="4"/>
      <c r="H96" s="4"/>
      <c r="I96" s="4"/>
      <c r="J96" s="4"/>
      <c r="K96" s="32"/>
      <c r="L96" s="32"/>
    </row>
    <row r="97" spans="1:14" ht="16.149999999999999" customHeight="1">
      <c r="A97" s="69" t="s">
        <v>105</v>
      </c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N97" s="6"/>
    </row>
    <row r="98" spans="1:14" ht="103.5">
      <c r="A98" s="10" t="s">
        <v>6</v>
      </c>
      <c r="B98" s="10" t="s">
        <v>7</v>
      </c>
      <c r="C98" s="11" t="s">
        <v>8</v>
      </c>
      <c r="D98" s="11" t="s">
        <v>9</v>
      </c>
      <c r="E98" s="10" t="s">
        <v>10</v>
      </c>
      <c r="F98" s="11" t="s">
        <v>11</v>
      </c>
      <c r="G98" s="11" t="s">
        <v>12</v>
      </c>
      <c r="H98" s="11" t="s">
        <v>13</v>
      </c>
      <c r="I98" s="11" t="s">
        <v>14</v>
      </c>
      <c r="J98" s="11" t="s">
        <v>15</v>
      </c>
      <c r="K98" s="12" t="s">
        <v>16</v>
      </c>
      <c r="L98" s="11" t="s">
        <v>17</v>
      </c>
      <c r="N98" s="6"/>
    </row>
    <row r="99" spans="1:14" ht="17.25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  <c r="N99" s="6"/>
    </row>
    <row r="100" spans="1:14" ht="103.5">
      <c r="A100" s="14">
        <v>1</v>
      </c>
      <c r="B100" s="15" t="s">
        <v>106</v>
      </c>
      <c r="C100" s="16" t="s">
        <v>18</v>
      </c>
      <c r="D100" s="61" t="s">
        <v>419</v>
      </c>
      <c r="E100" s="18" t="s">
        <v>107</v>
      </c>
      <c r="F100" s="19">
        <v>5</v>
      </c>
      <c r="G100" s="20"/>
      <c r="H100" s="20"/>
      <c r="I100" s="21"/>
      <c r="J100" s="20"/>
      <c r="K100" s="22"/>
      <c r="L100" s="23"/>
      <c r="N100" s="63"/>
    </row>
    <row r="101" spans="1:14" ht="120.75">
      <c r="A101" s="14">
        <v>2</v>
      </c>
      <c r="B101" s="15" t="s">
        <v>108</v>
      </c>
      <c r="C101" s="16" t="s">
        <v>18</v>
      </c>
      <c r="D101" s="61" t="s">
        <v>420</v>
      </c>
      <c r="E101" s="18" t="s">
        <v>109</v>
      </c>
      <c r="F101" s="19">
        <v>1</v>
      </c>
      <c r="G101" s="20"/>
      <c r="H101" s="20"/>
      <c r="I101" s="21"/>
      <c r="J101" s="20"/>
      <c r="K101" s="22"/>
      <c r="L101" s="23"/>
      <c r="N101" s="63"/>
    </row>
    <row r="102" spans="1:14" ht="103.5">
      <c r="A102" s="14">
        <v>3</v>
      </c>
      <c r="B102" s="15" t="s">
        <v>110</v>
      </c>
      <c r="C102" s="16" t="s">
        <v>18</v>
      </c>
      <c r="D102" s="17" t="s">
        <v>111</v>
      </c>
      <c r="E102" s="18" t="s">
        <v>112</v>
      </c>
      <c r="F102" s="19">
        <v>2</v>
      </c>
      <c r="G102" s="20"/>
      <c r="H102" s="20"/>
      <c r="I102" s="21"/>
      <c r="J102" s="20"/>
      <c r="K102" s="22"/>
      <c r="L102" s="23"/>
      <c r="N102" s="63"/>
    </row>
    <row r="103" spans="1:14" ht="103.5">
      <c r="A103" s="14">
        <v>4</v>
      </c>
      <c r="B103" s="15" t="s">
        <v>113</v>
      </c>
      <c r="C103" s="16" t="s">
        <v>18</v>
      </c>
      <c r="D103" s="17" t="s">
        <v>114</v>
      </c>
      <c r="E103" s="18" t="s">
        <v>112</v>
      </c>
      <c r="F103" s="19">
        <v>2</v>
      </c>
      <c r="G103" s="20"/>
      <c r="H103" s="20"/>
      <c r="I103" s="21"/>
      <c r="J103" s="20"/>
      <c r="K103" s="22"/>
      <c r="L103" s="23"/>
      <c r="N103" s="63"/>
    </row>
    <row r="104" spans="1:14" ht="51.75">
      <c r="A104" s="14">
        <v>5</v>
      </c>
      <c r="B104" s="15" t="s">
        <v>115</v>
      </c>
      <c r="C104" s="16" t="s">
        <v>18</v>
      </c>
      <c r="D104" s="17" t="s">
        <v>116</v>
      </c>
      <c r="E104" s="18" t="s">
        <v>117</v>
      </c>
      <c r="F104" s="19">
        <v>3</v>
      </c>
      <c r="G104" s="20"/>
      <c r="H104" s="20"/>
      <c r="I104" s="21"/>
      <c r="J104" s="20"/>
      <c r="K104" s="22"/>
      <c r="L104" s="23"/>
      <c r="N104" s="63"/>
    </row>
    <row r="105" spans="1:14" ht="17.25">
      <c r="A105" s="14">
        <v>6</v>
      </c>
      <c r="B105" s="15" t="s">
        <v>118</v>
      </c>
      <c r="C105" s="16" t="s">
        <v>18</v>
      </c>
      <c r="D105" s="17" t="s">
        <v>119</v>
      </c>
      <c r="E105" s="18" t="s">
        <v>73</v>
      </c>
      <c r="F105" s="19">
        <v>1</v>
      </c>
      <c r="G105" s="20"/>
      <c r="H105" s="20"/>
      <c r="I105" s="21"/>
      <c r="J105" s="20"/>
      <c r="K105" s="22"/>
      <c r="L105" s="23"/>
      <c r="N105" s="63"/>
    </row>
    <row r="106" spans="1:14" ht="17.25">
      <c r="A106" s="14">
        <v>7</v>
      </c>
      <c r="B106" s="15" t="s">
        <v>120</v>
      </c>
      <c r="C106" s="16" t="s">
        <v>18</v>
      </c>
      <c r="D106" s="17" t="s">
        <v>121</v>
      </c>
      <c r="E106" s="18" t="s">
        <v>45</v>
      </c>
      <c r="F106" s="19">
        <v>1</v>
      </c>
      <c r="G106" s="20"/>
      <c r="H106" s="20"/>
      <c r="I106" s="21"/>
      <c r="J106" s="20"/>
      <c r="K106" s="22"/>
      <c r="L106" s="23"/>
      <c r="N106" s="63"/>
    </row>
    <row r="107" spans="1:14" ht="17.25">
      <c r="A107" s="14">
        <v>8</v>
      </c>
      <c r="B107" s="15" t="s">
        <v>122</v>
      </c>
      <c r="C107" s="16" t="s">
        <v>18</v>
      </c>
      <c r="D107" s="17" t="s">
        <v>123</v>
      </c>
      <c r="E107" s="18" t="s">
        <v>73</v>
      </c>
      <c r="F107" s="19">
        <v>1</v>
      </c>
      <c r="G107" s="20"/>
      <c r="H107" s="20"/>
      <c r="I107" s="21"/>
      <c r="J107" s="20"/>
      <c r="K107" s="22"/>
      <c r="L107" s="23"/>
      <c r="N107" s="63"/>
    </row>
    <row r="108" spans="1:14" ht="17.25">
      <c r="A108" s="14">
        <v>9</v>
      </c>
      <c r="B108" s="15" t="s">
        <v>124</v>
      </c>
      <c r="C108" s="16" t="s">
        <v>18</v>
      </c>
      <c r="D108" s="17" t="s">
        <v>125</v>
      </c>
      <c r="E108" s="18" t="s">
        <v>45</v>
      </c>
      <c r="F108" s="19">
        <v>1</v>
      </c>
      <c r="G108" s="20"/>
      <c r="H108" s="20"/>
      <c r="I108" s="21"/>
      <c r="J108" s="20"/>
      <c r="K108" s="22"/>
      <c r="L108" s="23"/>
      <c r="N108" s="63"/>
    </row>
    <row r="109" spans="1:14" ht="17.25">
      <c r="A109" s="14">
        <v>10</v>
      </c>
      <c r="B109" s="15" t="s">
        <v>126</v>
      </c>
      <c r="C109" s="67" t="s">
        <v>422</v>
      </c>
      <c r="D109" s="61" t="s">
        <v>127</v>
      </c>
      <c r="E109" s="66" t="s">
        <v>48</v>
      </c>
      <c r="F109" s="19">
        <v>10</v>
      </c>
      <c r="G109" s="20"/>
      <c r="H109" s="20"/>
      <c r="I109" s="21"/>
      <c r="J109" s="20"/>
      <c r="K109" s="22"/>
      <c r="L109" s="23"/>
      <c r="N109" s="63"/>
    </row>
    <row r="110" spans="1:14" ht="120.75">
      <c r="A110" s="14">
        <v>11</v>
      </c>
      <c r="B110" s="15" t="s">
        <v>128</v>
      </c>
      <c r="C110" s="67" t="s">
        <v>18</v>
      </c>
      <c r="D110" s="61" t="s">
        <v>421</v>
      </c>
      <c r="E110" s="66" t="s">
        <v>427</v>
      </c>
      <c r="F110" s="19">
        <v>1</v>
      </c>
      <c r="G110" s="20"/>
      <c r="H110" s="20"/>
      <c r="I110" s="21"/>
      <c r="J110" s="20"/>
      <c r="K110" s="22"/>
      <c r="L110" s="23"/>
      <c r="N110" s="63"/>
    </row>
    <row r="111" spans="1:14" ht="103.5">
      <c r="A111" s="14">
        <v>12</v>
      </c>
      <c r="B111" s="15" t="s">
        <v>129</v>
      </c>
      <c r="C111" s="67" t="s">
        <v>18</v>
      </c>
      <c r="D111" s="61" t="s">
        <v>130</v>
      </c>
      <c r="E111" s="66" t="s">
        <v>440</v>
      </c>
      <c r="F111" s="19">
        <v>1</v>
      </c>
      <c r="G111" s="20"/>
      <c r="H111" s="20"/>
      <c r="I111" s="21"/>
      <c r="J111" s="20"/>
      <c r="K111" s="22"/>
      <c r="L111" s="23"/>
      <c r="N111" s="63"/>
    </row>
    <row r="112" spans="1:14" ht="17.25">
      <c r="A112" s="9"/>
      <c r="B112" s="24"/>
      <c r="C112" s="24"/>
      <c r="D112" s="25"/>
      <c r="E112" s="26"/>
      <c r="F112" s="27" t="s">
        <v>20</v>
      </c>
      <c r="G112" s="28" t="s">
        <v>21</v>
      </c>
      <c r="H112" s="29">
        <f>SUM(H100:H111)</f>
        <v>0</v>
      </c>
      <c r="I112" s="28" t="s">
        <v>22</v>
      </c>
      <c r="J112" s="29">
        <f>SUM(J100:J111)</f>
        <v>0</v>
      </c>
      <c r="K112" s="30"/>
      <c r="L112" s="9"/>
      <c r="N112" s="6"/>
    </row>
    <row r="114" spans="1:14" ht="16.149999999999999" customHeight="1">
      <c r="A114" s="69" t="s">
        <v>131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N114" s="6"/>
    </row>
    <row r="115" spans="1:14" ht="103.5">
      <c r="A115" s="10" t="s">
        <v>6</v>
      </c>
      <c r="B115" s="10" t="s">
        <v>7</v>
      </c>
      <c r="C115" s="11" t="s">
        <v>8</v>
      </c>
      <c r="D115" s="11" t="s">
        <v>9</v>
      </c>
      <c r="E115" s="10" t="s">
        <v>10</v>
      </c>
      <c r="F115" s="11" t="s">
        <v>11</v>
      </c>
      <c r="G115" s="11" t="s">
        <v>12</v>
      </c>
      <c r="H115" s="11" t="s">
        <v>13</v>
      </c>
      <c r="I115" s="11" t="s">
        <v>14</v>
      </c>
      <c r="J115" s="11" t="s">
        <v>15</v>
      </c>
      <c r="K115" s="12" t="s">
        <v>16</v>
      </c>
      <c r="L115" s="11" t="s">
        <v>17</v>
      </c>
      <c r="N115" s="6"/>
    </row>
    <row r="116" spans="1:14" ht="17.25">
      <c r="A116" s="13">
        <v>1</v>
      </c>
      <c r="B116" s="13">
        <v>2</v>
      </c>
      <c r="C116" s="13">
        <v>3</v>
      </c>
      <c r="D116" s="13">
        <v>4</v>
      </c>
      <c r="E116" s="13">
        <v>5</v>
      </c>
      <c r="F116" s="13">
        <v>6</v>
      </c>
      <c r="G116" s="13">
        <v>7</v>
      </c>
      <c r="H116" s="13">
        <v>8</v>
      </c>
      <c r="I116" s="13">
        <v>9</v>
      </c>
      <c r="J116" s="13">
        <v>10</v>
      </c>
      <c r="K116" s="13">
        <v>11</v>
      </c>
      <c r="L116" s="13">
        <v>12</v>
      </c>
      <c r="N116" s="6"/>
    </row>
    <row r="117" spans="1:14" ht="17.25">
      <c r="A117" s="14">
        <v>1</v>
      </c>
      <c r="B117" s="15">
        <v>115642640</v>
      </c>
      <c r="C117" s="16" t="s">
        <v>18</v>
      </c>
      <c r="D117" s="17" t="s">
        <v>133</v>
      </c>
      <c r="E117" s="18" t="s">
        <v>193</v>
      </c>
      <c r="F117" s="19">
        <v>1</v>
      </c>
      <c r="G117" s="20"/>
      <c r="H117" s="20"/>
      <c r="I117" s="21"/>
      <c r="J117" s="20"/>
      <c r="K117" s="22"/>
      <c r="L117" s="23"/>
      <c r="N117" s="63"/>
    </row>
    <row r="118" spans="1:14" ht="17.25">
      <c r="A118" s="14">
        <v>2</v>
      </c>
      <c r="B118" s="15">
        <v>115758600</v>
      </c>
      <c r="C118" s="16" t="s">
        <v>18</v>
      </c>
      <c r="D118" s="17" t="s">
        <v>146</v>
      </c>
      <c r="E118" s="18" t="s">
        <v>147</v>
      </c>
      <c r="F118" s="19">
        <v>1</v>
      </c>
      <c r="G118" s="20"/>
      <c r="H118" s="20"/>
      <c r="I118" s="21"/>
      <c r="J118" s="20"/>
      <c r="K118" s="22"/>
      <c r="L118" s="23"/>
      <c r="N118" s="63"/>
    </row>
    <row r="119" spans="1:14" ht="17.25">
      <c r="A119" s="14">
        <v>3</v>
      </c>
      <c r="B119" s="15">
        <v>117421000</v>
      </c>
      <c r="C119" s="16" t="s">
        <v>18</v>
      </c>
      <c r="D119" s="17" t="s">
        <v>132</v>
      </c>
      <c r="E119" s="18" t="s">
        <v>73</v>
      </c>
      <c r="F119" s="19">
        <v>1</v>
      </c>
      <c r="G119" s="20"/>
      <c r="H119" s="20"/>
      <c r="I119" s="21"/>
      <c r="J119" s="20"/>
      <c r="K119" s="22"/>
      <c r="L119" s="23"/>
      <c r="N119" s="63"/>
    </row>
    <row r="120" spans="1:14" ht="17.25">
      <c r="A120" s="14">
        <v>4</v>
      </c>
      <c r="B120" s="15" t="s">
        <v>376</v>
      </c>
      <c r="C120" s="16" t="s">
        <v>18</v>
      </c>
      <c r="D120" s="17" t="s">
        <v>377</v>
      </c>
      <c r="E120" s="18" t="s">
        <v>378</v>
      </c>
      <c r="F120" s="19">
        <v>1</v>
      </c>
      <c r="G120" s="20"/>
      <c r="H120" s="20"/>
      <c r="I120" s="21"/>
      <c r="J120" s="20"/>
      <c r="K120" s="22"/>
      <c r="L120" s="23"/>
      <c r="N120" s="63"/>
    </row>
    <row r="121" spans="1:14" ht="17.25">
      <c r="A121" s="14">
        <v>5</v>
      </c>
      <c r="B121" s="15">
        <v>118078707</v>
      </c>
      <c r="C121" s="16" t="s">
        <v>18</v>
      </c>
      <c r="D121" s="17" t="s">
        <v>134</v>
      </c>
      <c r="E121" s="18" t="s">
        <v>80</v>
      </c>
      <c r="F121" s="19">
        <v>2</v>
      </c>
      <c r="G121" s="20"/>
      <c r="H121" s="20"/>
      <c r="I121" s="21"/>
      <c r="J121" s="20"/>
      <c r="K121" s="22"/>
      <c r="L121" s="23"/>
      <c r="N121" s="63"/>
    </row>
    <row r="122" spans="1:14" ht="34.5">
      <c r="A122" s="14">
        <v>6</v>
      </c>
      <c r="B122" s="15">
        <v>211841409</v>
      </c>
      <c r="C122" s="16" t="s">
        <v>18</v>
      </c>
      <c r="D122" s="17" t="s">
        <v>143</v>
      </c>
      <c r="E122" s="18" t="s">
        <v>144</v>
      </c>
      <c r="F122" s="19">
        <v>1</v>
      </c>
      <c r="G122" s="20"/>
      <c r="H122" s="20"/>
      <c r="I122" s="21"/>
      <c r="J122" s="20"/>
      <c r="K122" s="22"/>
      <c r="L122" s="23"/>
      <c r="N122" s="63"/>
    </row>
    <row r="123" spans="1:14" ht="17.25">
      <c r="A123" s="14">
        <v>7</v>
      </c>
      <c r="B123" s="15">
        <v>212722504</v>
      </c>
      <c r="C123" s="16" t="s">
        <v>18</v>
      </c>
      <c r="D123" s="17" t="s">
        <v>141</v>
      </c>
      <c r="E123" s="18" t="s">
        <v>329</v>
      </c>
      <c r="F123" s="19">
        <v>1</v>
      </c>
      <c r="G123" s="20"/>
      <c r="H123" s="20"/>
      <c r="I123" s="21"/>
      <c r="J123" s="20"/>
      <c r="K123" s="22"/>
      <c r="L123" s="23"/>
      <c r="N123" s="63"/>
    </row>
    <row r="124" spans="1:14" ht="17.25">
      <c r="A124" s="14">
        <v>8</v>
      </c>
      <c r="B124" s="15" t="s">
        <v>374</v>
      </c>
      <c r="C124" s="16" t="s">
        <v>18</v>
      </c>
      <c r="D124" s="17" t="s">
        <v>375</v>
      </c>
      <c r="E124" s="18" t="s">
        <v>52</v>
      </c>
      <c r="F124" s="19">
        <v>1</v>
      </c>
      <c r="G124" s="20"/>
      <c r="H124" s="20"/>
      <c r="I124" s="21"/>
      <c r="J124" s="20"/>
      <c r="K124" s="22"/>
      <c r="L124" s="23"/>
      <c r="N124" s="63"/>
    </row>
    <row r="125" spans="1:14" ht="17.25">
      <c r="A125" s="14">
        <v>9</v>
      </c>
      <c r="B125" s="15">
        <v>805313168</v>
      </c>
      <c r="C125" s="16" t="s">
        <v>18</v>
      </c>
      <c r="D125" s="17" t="s">
        <v>145</v>
      </c>
      <c r="E125" s="18" t="s">
        <v>50</v>
      </c>
      <c r="F125" s="19">
        <v>3</v>
      </c>
      <c r="G125" s="20"/>
      <c r="H125" s="20"/>
      <c r="I125" s="21"/>
      <c r="J125" s="20"/>
      <c r="K125" s="22"/>
      <c r="L125" s="23"/>
      <c r="N125" s="63"/>
    </row>
    <row r="126" spans="1:14" ht="34.5">
      <c r="A126" s="14">
        <v>10</v>
      </c>
      <c r="B126" s="15">
        <v>810953173</v>
      </c>
      <c r="C126" s="16" t="s">
        <v>18</v>
      </c>
      <c r="D126" s="17" t="s">
        <v>139</v>
      </c>
      <c r="E126" s="18" t="s">
        <v>48</v>
      </c>
      <c r="F126" s="19">
        <v>1</v>
      </c>
      <c r="G126" s="20"/>
      <c r="H126" s="20"/>
      <c r="I126" s="21"/>
      <c r="J126" s="20"/>
      <c r="K126" s="22"/>
      <c r="L126" s="23"/>
      <c r="N126" s="63"/>
    </row>
    <row r="127" spans="1:14" ht="34.5">
      <c r="A127" s="14">
        <v>11</v>
      </c>
      <c r="B127" s="15">
        <v>810953177</v>
      </c>
      <c r="C127" s="16" t="s">
        <v>18</v>
      </c>
      <c r="D127" s="17" t="s">
        <v>140</v>
      </c>
      <c r="E127" s="18" t="s">
        <v>48</v>
      </c>
      <c r="F127" s="19">
        <v>1</v>
      </c>
      <c r="G127" s="20"/>
      <c r="H127" s="20"/>
      <c r="I127" s="21"/>
      <c r="J127" s="20"/>
      <c r="K127" s="22"/>
      <c r="L127" s="23"/>
      <c r="N127" s="63"/>
    </row>
    <row r="128" spans="1:14" ht="34.5">
      <c r="A128" s="14">
        <v>12</v>
      </c>
      <c r="B128" s="15">
        <v>815687330</v>
      </c>
      <c r="C128" s="16" t="s">
        <v>18</v>
      </c>
      <c r="D128" s="17" t="s">
        <v>136</v>
      </c>
      <c r="E128" s="18" t="s">
        <v>52</v>
      </c>
      <c r="F128" s="19">
        <v>1</v>
      </c>
      <c r="G128" s="20"/>
      <c r="H128" s="20"/>
      <c r="I128" s="21"/>
      <c r="J128" s="20"/>
      <c r="K128" s="22"/>
      <c r="L128" s="23"/>
      <c r="N128" s="63"/>
    </row>
    <row r="129" spans="1:14" ht="34.5">
      <c r="A129" s="14">
        <v>13</v>
      </c>
      <c r="B129" s="15">
        <v>817468001</v>
      </c>
      <c r="C129" s="16" t="s">
        <v>18</v>
      </c>
      <c r="D129" s="17" t="s">
        <v>138</v>
      </c>
      <c r="E129" s="18" t="s">
        <v>48</v>
      </c>
      <c r="F129" s="19">
        <v>1</v>
      </c>
      <c r="G129" s="20"/>
      <c r="H129" s="20"/>
      <c r="I129" s="21"/>
      <c r="J129" s="20"/>
      <c r="K129" s="22"/>
      <c r="L129" s="23"/>
      <c r="N129" s="63"/>
    </row>
    <row r="130" spans="1:14" ht="34.5">
      <c r="A130" s="14">
        <v>14</v>
      </c>
      <c r="B130" s="15">
        <v>817468005</v>
      </c>
      <c r="C130" s="16" t="s">
        <v>18</v>
      </c>
      <c r="D130" s="17" t="s">
        <v>137</v>
      </c>
      <c r="E130" s="18" t="s">
        <v>48</v>
      </c>
      <c r="F130" s="19">
        <v>1</v>
      </c>
      <c r="G130" s="20"/>
      <c r="H130" s="20"/>
      <c r="I130" s="21"/>
      <c r="J130" s="20"/>
      <c r="K130" s="22"/>
      <c r="L130" s="23"/>
      <c r="N130" s="63"/>
    </row>
    <row r="131" spans="1:14" ht="34.5">
      <c r="A131" s="14">
        <v>15</v>
      </c>
      <c r="B131" s="15">
        <v>818798112</v>
      </c>
      <c r="C131" s="16" t="s">
        <v>18</v>
      </c>
      <c r="D131" s="17" t="s">
        <v>135</v>
      </c>
      <c r="E131" s="18" t="s">
        <v>52</v>
      </c>
      <c r="F131" s="19">
        <v>1</v>
      </c>
      <c r="G131" s="20"/>
      <c r="H131" s="20"/>
      <c r="I131" s="21"/>
      <c r="J131" s="20"/>
      <c r="K131" s="22"/>
      <c r="L131" s="23"/>
      <c r="N131" s="63"/>
    </row>
    <row r="132" spans="1:14" ht="17.25">
      <c r="A132" s="9"/>
      <c r="B132" s="24"/>
      <c r="C132" s="24"/>
      <c r="D132" s="25"/>
      <c r="E132" s="26"/>
      <c r="F132" s="27" t="s">
        <v>20</v>
      </c>
      <c r="G132" s="28" t="s">
        <v>21</v>
      </c>
      <c r="H132" s="29">
        <f>SUM(H117:H131)</f>
        <v>0</v>
      </c>
      <c r="I132" s="28" t="s">
        <v>22</v>
      </c>
      <c r="J132" s="29">
        <f>SUM(J117:J131)</f>
        <v>0</v>
      </c>
      <c r="K132" s="30"/>
      <c r="L132" s="9"/>
      <c r="N132" s="6"/>
    </row>
    <row r="134" spans="1:14" ht="16.149999999999999" customHeight="1">
      <c r="A134" s="69" t="s">
        <v>148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N134" s="6"/>
    </row>
    <row r="135" spans="1:14" ht="103.5">
      <c r="A135" s="10" t="s">
        <v>6</v>
      </c>
      <c r="B135" s="10" t="s">
        <v>7</v>
      </c>
      <c r="C135" s="11" t="s">
        <v>8</v>
      </c>
      <c r="D135" s="11" t="s">
        <v>9</v>
      </c>
      <c r="E135" s="10" t="s">
        <v>10</v>
      </c>
      <c r="F135" s="11" t="s">
        <v>11</v>
      </c>
      <c r="G135" s="11" t="s">
        <v>12</v>
      </c>
      <c r="H135" s="11" t="s">
        <v>13</v>
      </c>
      <c r="I135" s="11" t="s">
        <v>14</v>
      </c>
      <c r="J135" s="11" t="s">
        <v>15</v>
      </c>
      <c r="K135" s="12" t="s">
        <v>16</v>
      </c>
      <c r="L135" s="11" t="s">
        <v>17</v>
      </c>
      <c r="N135" s="6"/>
    </row>
    <row r="136" spans="1:14" ht="17.25">
      <c r="A136" s="13">
        <v>1</v>
      </c>
      <c r="B136" s="13">
        <v>2</v>
      </c>
      <c r="C136" s="13">
        <v>3</v>
      </c>
      <c r="D136" s="13">
        <v>4</v>
      </c>
      <c r="E136" s="13">
        <v>5</v>
      </c>
      <c r="F136" s="13">
        <v>6</v>
      </c>
      <c r="G136" s="13">
        <v>7</v>
      </c>
      <c r="H136" s="13">
        <v>8</v>
      </c>
      <c r="I136" s="13">
        <v>9</v>
      </c>
      <c r="J136" s="13">
        <v>10</v>
      </c>
      <c r="K136" s="13">
        <v>11</v>
      </c>
      <c r="L136" s="13">
        <v>12</v>
      </c>
      <c r="N136" s="6"/>
    </row>
    <row r="137" spans="1:14" ht="17.25">
      <c r="A137" s="14">
        <v>1</v>
      </c>
      <c r="B137" s="15" t="s">
        <v>149</v>
      </c>
      <c r="C137" s="16" t="s">
        <v>18</v>
      </c>
      <c r="D137" s="17" t="s">
        <v>150</v>
      </c>
      <c r="E137" s="18" t="s">
        <v>69</v>
      </c>
      <c r="F137" s="19">
        <v>3</v>
      </c>
      <c r="G137" s="20"/>
      <c r="H137" s="20"/>
      <c r="I137" s="21"/>
      <c r="J137" s="20"/>
      <c r="K137" s="22"/>
      <c r="L137" s="23"/>
      <c r="N137" s="63"/>
    </row>
    <row r="138" spans="1:14" ht="17.25">
      <c r="A138" s="14">
        <v>2</v>
      </c>
      <c r="B138" s="15" t="s">
        <v>151</v>
      </c>
      <c r="C138" s="16" t="s">
        <v>18</v>
      </c>
      <c r="D138" s="17" t="s">
        <v>152</v>
      </c>
      <c r="E138" s="18" t="s">
        <v>69</v>
      </c>
      <c r="F138" s="19">
        <v>2</v>
      </c>
      <c r="G138" s="20"/>
      <c r="H138" s="20"/>
      <c r="I138" s="21"/>
      <c r="J138" s="20"/>
      <c r="K138" s="22"/>
      <c r="L138" s="23"/>
      <c r="N138" s="63"/>
    </row>
    <row r="139" spans="1:14" ht="17.25">
      <c r="A139" s="9"/>
      <c r="B139" s="24"/>
      <c r="C139" s="24"/>
      <c r="D139" s="25"/>
      <c r="E139" s="26"/>
      <c r="F139" s="27" t="s">
        <v>20</v>
      </c>
      <c r="G139" s="28" t="s">
        <v>21</v>
      </c>
      <c r="H139" s="29">
        <f>SUM(H137:H138)</f>
        <v>0</v>
      </c>
      <c r="I139" s="28" t="s">
        <v>22</v>
      </c>
      <c r="J139" s="29">
        <f>SUM(J137:J138)</f>
        <v>0</v>
      </c>
      <c r="K139" s="30"/>
      <c r="L139" s="9"/>
      <c r="N139" s="6"/>
    </row>
    <row r="141" spans="1:14" ht="16.149999999999999" customHeight="1">
      <c r="A141" s="69" t="s">
        <v>153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N141" s="6"/>
    </row>
    <row r="142" spans="1:14" ht="103.5">
      <c r="A142" s="10" t="s">
        <v>6</v>
      </c>
      <c r="B142" s="10" t="s">
        <v>7</v>
      </c>
      <c r="C142" s="11" t="s">
        <v>8</v>
      </c>
      <c r="D142" s="11" t="s">
        <v>9</v>
      </c>
      <c r="E142" s="10" t="s">
        <v>10</v>
      </c>
      <c r="F142" s="11" t="s">
        <v>11</v>
      </c>
      <c r="G142" s="11" t="s">
        <v>12</v>
      </c>
      <c r="H142" s="11" t="s">
        <v>13</v>
      </c>
      <c r="I142" s="11" t="s">
        <v>14</v>
      </c>
      <c r="J142" s="11" t="s">
        <v>15</v>
      </c>
      <c r="K142" s="12" t="s">
        <v>16</v>
      </c>
      <c r="L142" s="11" t="s">
        <v>17</v>
      </c>
      <c r="N142" s="6"/>
    </row>
    <row r="143" spans="1:14" ht="17.25">
      <c r="A143" s="13">
        <v>1</v>
      </c>
      <c r="B143" s="13">
        <v>2</v>
      </c>
      <c r="C143" s="13">
        <v>3</v>
      </c>
      <c r="D143" s="13">
        <v>4</v>
      </c>
      <c r="E143" s="13">
        <v>5</v>
      </c>
      <c r="F143" s="13">
        <v>6</v>
      </c>
      <c r="G143" s="13">
        <v>7</v>
      </c>
      <c r="H143" s="13">
        <v>8</v>
      </c>
      <c r="I143" s="13">
        <v>9</v>
      </c>
      <c r="J143" s="13">
        <v>10</v>
      </c>
      <c r="K143" s="13">
        <v>11</v>
      </c>
      <c r="L143" s="13">
        <v>12</v>
      </c>
      <c r="N143" s="6"/>
    </row>
    <row r="144" spans="1:14" ht="34.5">
      <c r="A144" s="14">
        <v>1</v>
      </c>
      <c r="B144" s="15">
        <v>10139092035</v>
      </c>
      <c r="C144" s="16" t="s">
        <v>18</v>
      </c>
      <c r="D144" s="17" t="s">
        <v>154</v>
      </c>
      <c r="E144" s="18" t="s">
        <v>155</v>
      </c>
      <c r="F144" s="19">
        <v>1</v>
      </c>
      <c r="G144" s="20"/>
      <c r="H144" s="20"/>
      <c r="I144" s="21"/>
      <c r="J144" s="20"/>
      <c r="K144" s="22"/>
      <c r="L144" s="23"/>
      <c r="N144" s="63"/>
    </row>
    <row r="145" spans="1:14" ht="293.25">
      <c r="A145" s="14">
        <v>2</v>
      </c>
      <c r="B145" s="15" t="s">
        <v>156</v>
      </c>
      <c r="C145" s="16" t="s">
        <v>18</v>
      </c>
      <c r="D145" s="61" t="s">
        <v>390</v>
      </c>
      <c r="E145" s="18" t="s">
        <v>157</v>
      </c>
      <c r="F145" s="19">
        <v>1</v>
      </c>
      <c r="G145" s="20"/>
      <c r="H145" s="20"/>
      <c r="I145" s="21"/>
      <c r="J145" s="20"/>
      <c r="K145" s="22"/>
      <c r="L145" s="23"/>
      <c r="N145" s="63"/>
    </row>
    <row r="146" spans="1:14" ht="51.75">
      <c r="A146" s="14">
        <v>3</v>
      </c>
      <c r="B146" s="15" t="s">
        <v>370</v>
      </c>
      <c r="C146" s="16" t="s">
        <v>18</v>
      </c>
      <c r="D146" s="61" t="s">
        <v>391</v>
      </c>
      <c r="E146" s="18" t="s">
        <v>158</v>
      </c>
      <c r="F146" s="19">
        <v>2</v>
      </c>
      <c r="G146" s="20"/>
      <c r="H146" s="20"/>
      <c r="I146" s="21"/>
      <c r="J146" s="20"/>
      <c r="K146" s="22"/>
      <c r="L146" s="23"/>
      <c r="N146" s="63"/>
    </row>
    <row r="147" spans="1:14" ht="51.75">
      <c r="A147" s="14">
        <v>4</v>
      </c>
      <c r="B147" s="15">
        <v>10139076035</v>
      </c>
      <c r="C147" s="16" t="s">
        <v>18</v>
      </c>
      <c r="D147" s="61" t="s">
        <v>392</v>
      </c>
      <c r="E147" s="18" t="s">
        <v>428</v>
      </c>
      <c r="F147" s="19">
        <v>2</v>
      </c>
      <c r="G147" s="20"/>
      <c r="H147" s="20"/>
      <c r="I147" s="21"/>
      <c r="J147" s="20"/>
      <c r="K147" s="22"/>
      <c r="L147" s="23"/>
      <c r="N147" s="63"/>
    </row>
    <row r="148" spans="1:14" ht="51.75">
      <c r="A148" s="14">
        <v>5</v>
      </c>
      <c r="B148" s="15" t="s">
        <v>372</v>
      </c>
      <c r="C148" s="16" t="s">
        <v>18</v>
      </c>
      <c r="D148" s="61" t="s">
        <v>393</v>
      </c>
      <c r="E148" s="18" t="s">
        <v>373</v>
      </c>
      <c r="F148" s="19">
        <v>2</v>
      </c>
      <c r="G148" s="20"/>
      <c r="H148" s="20"/>
      <c r="I148" s="21"/>
      <c r="J148" s="20"/>
      <c r="K148" s="22"/>
      <c r="L148" s="23"/>
      <c r="N148" s="63"/>
    </row>
    <row r="149" spans="1:14" ht="86.25">
      <c r="A149" s="54">
        <v>6</v>
      </c>
      <c r="B149" s="53" t="s">
        <v>382</v>
      </c>
      <c r="C149" s="55" t="s">
        <v>18</v>
      </c>
      <c r="D149" s="61" t="s">
        <v>394</v>
      </c>
      <c r="E149" s="56" t="s">
        <v>383</v>
      </c>
      <c r="F149" s="57">
        <v>1</v>
      </c>
      <c r="G149" s="58"/>
      <c r="H149" s="58"/>
      <c r="I149" s="59"/>
      <c r="J149" s="58"/>
      <c r="K149" s="60"/>
      <c r="L149" s="23"/>
      <c r="N149" s="63"/>
    </row>
    <row r="150" spans="1:14" ht="34.5">
      <c r="A150" s="54">
        <v>7</v>
      </c>
      <c r="B150" s="15" t="s">
        <v>159</v>
      </c>
      <c r="C150" s="16" t="s">
        <v>18</v>
      </c>
      <c r="D150" s="61" t="s">
        <v>395</v>
      </c>
      <c r="E150" s="18" t="s">
        <v>160</v>
      </c>
      <c r="F150" s="19">
        <v>1</v>
      </c>
      <c r="G150" s="20"/>
      <c r="H150" s="20"/>
      <c r="I150" s="21"/>
      <c r="J150" s="20"/>
      <c r="K150" s="22"/>
      <c r="L150" s="23"/>
      <c r="N150" s="63"/>
    </row>
    <row r="151" spans="1:14" ht="51.75">
      <c r="A151" s="54">
        <v>8</v>
      </c>
      <c r="B151" s="15" t="s">
        <v>161</v>
      </c>
      <c r="C151" s="16" t="s">
        <v>18</v>
      </c>
      <c r="D151" s="61" t="s">
        <v>396</v>
      </c>
      <c r="E151" s="66" t="s">
        <v>399</v>
      </c>
      <c r="F151" s="19">
        <v>1</v>
      </c>
      <c r="G151" s="20"/>
      <c r="H151" s="20"/>
      <c r="I151" s="21"/>
      <c r="J151" s="20"/>
      <c r="K151" s="22"/>
      <c r="L151" s="23"/>
      <c r="N151" s="63"/>
    </row>
    <row r="152" spans="1:14" ht="51.75">
      <c r="A152" s="54">
        <v>9</v>
      </c>
      <c r="B152" s="15" t="s">
        <v>162</v>
      </c>
      <c r="C152" s="16" t="s">
        <v>18</v>
      </c>
      <c r="D152" s="61" t="s">
        <v>397</v>
      </c>
      <c r="E152" s="18" t="s">
        <v>163</v>
      </c>
      <c r="F152" s="19">
        <v>1</v>
      </c>
      <c r="G152" s="20"/>
      <c r="H152" s="20"/>
      <c r="I152" s="21"/>
      <c r="J152" s="20"/>
      <c r="K152" s="22"/>
      <c r="L152" s="23"/>
      <c r="N152" s="63"/>
    </row>
    <row r="153" spans="1:14" ht="69">
      <c r="A153" s="54">
        <v>10</v>
      </c>
      <c r="B153" s="15" t="s">
        <v>164</v>
      </c>
      <c r="C153" s="16" t="s">
        <v>18</v>
      </c>
      <c r="D153" s="61" t="s">
        <v>398</v>
      </c>
      <c r="E153" s="18" t="s">
        <v>165</v>
      </c>
      <c r="F153" s="19">
        <v>1</v>
      </c>
      <c r="G153" s="20"/>
      <c r="H153" s="20"/>
      <c r="I153" s="21"/>
      <c r="J153" s="20"/>
      <c r="K153" s="22"/>
      <c r="L153" s="23"/>
      <c r="N153" s="63"/>
    </row>
    <row r="154" spans="1:14" ht="17.25">
      <c r="A154" s="9"/>
      <c r="B154" s="24"/>
      <c r="C154" s="24"/>
      <c r="D154" s="25"/>
      <c r="E154" s="26"/>
      <c r="F154" s="27" t="s">
        <v>20</v>
      </c>
      <c r="G154" s="28" t="s">
        <v>21</v>
      </c>
      <c r="H154" s="29">
        <f>SUM(H144:H153)</f>
        <v>0</v>
      </c>
      <c r="I154" s="28" t="s">
        <v>22</v>
      </c>
      <c r="J154" s="29">
        <f>SUM(J144:J153)</f>
        <v>0</v>
      </c>
      <c r="K154" s="30"/>
      <c r="L154" s="9"/>
      <c r="N154" s="6"/>
    </row>
    <row r="156" spans="1:14" ht="16.149999999999999" customHeight="1">
      <c r="A156" s="69" t="s">
        <v>166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N156" s="6"/>
    </row>
    <row r="157" spans="1:14" ht="103.5">
      <c r="A157" s="10" t="s">
        <v>6</v>
      </c>
      <c r="B157" s="10" t="s">
        <v>7</v>
      </c>
      <c r="C157" s="11" t="s">
        <v>8</v>
      </c>
      <c r="D157" s="11" t="s">
        <v>9</v>
      </c>
      <c r="E157" s="10" t="s">
        <v>10</v>
      </c>
      <c r="F157" s="11" t="s">
        <v>11</v>
      </c>
      <c r="G157" s="11" t="s">
        <v>12</v>
      </c>
      <c r="H157" s="11" t="s">
        <v>13</v>
      </c>
      <c r="I157" s="11" t="s">
        <v>14</v>
      </c>
      <c r="J157" s="11" t="s">
        <v>15</v>
      </c>
      <c r="K157" s="12" t="s">
        <v>16</v>
      </c>
      <c r="L157" s="11" t="s">
        <v>17</v>
      </c>
      <c r="N157" s="6"/>
    </row>
    <row r="158" spans="1:14" ht="17.25">
      <c r="A158" s="13">
        <v>1</v>
      </c>
      <c r="B158" s="13">
        <v>2</v>
      </c>
      <c r="C158" s="13">
        <v>3</v>
      </c>
      <c r="D158" s="13">
        <v>4</v>
      </c>
      <c r="E158" s="13">
        <v>5</v>
      </c>
      <c r="F158" s="13">
        <v>6</v>
      </c>
      <c r="G158" s="13">
        <v>7</v>
      </c>
      <c r="H158" s="13">
        <v>8</v>
      </c>
      <c r="I158" s="13">
        <v>9</v>
      </c>
      <c r="J158" s="13">
        <v>10</v>
      </c>
      <c r="K158" s="13">
        <v>11</v>
      </c>
      <c r="L158" s="13">
        <v>12</v>
      </c>
      <c r="N158" s="6"/>
    </row>
    <row r="159" spans="1:14" ht="17.25">
      <c r="A159" s="14">
        <v>1</v>
      </c>
      <c r="B159" s="15">
        <v>700034</v>
      </c>
      <c r="C159" s="67" t="s">
        <v>389</v>
      </c>
      <c r="D159" s="61" t="s">
        <v>167</v>
      </c>
      <c r="E159" s="18" t="s">
        <v>168</v>
      </c>
      <c r="F159" s="19">
        <v>1</v>
      </c>
      <c r="G159" s="20"/>
      <c r="H159" s="20"/>
      <c r="I159" s="21"/>
      <c r="J159" s="20"/>
      <c r="K159" s="22"/>
      <c r="L159" s="23"/>
      <c r="N159" s="63"/>
    </row>
    <row r="160" spans="1:14" ht="17.25">
      <c r="A160" s="9"/>
      <c r="B160" s="24"/>
      <c r="C160" s="24"/>
      <c r="D160" s="25"/>
      <c r="E160" s="26"/>
      <c r="F160" s="27" t="s">
        <v>20</v>
      </c>
      <c r="G160" s="28" t="s">
        <v>21</v>
      </c>
      <c r="H160" s="29">
        <f>SUM(H159)</f>
        <v>0</v>
      </c>
      <c r="I160" s="28" t="s">
        <v>22</v>
      </c>
      <c r="J160" s="29">
        <f>SUM(J159)</f>
        <v>0</v>
      </c>
      <c r="K160" s="30"/>
      <c r="L160" s="9"/>
      <c r="N160" s="6"/>
    </row>
    <row r="162" spans="1:14" ht="16.149999999999999" customHeight="1">
      <c r="A162" s="69" t="s">
        <v>169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N162" s="6"/>
    </row>
    <row r="163" spans="1:14" ht="103.5">
      <c r="A163" s="10" t="s">
        <v>6</v>
      </c>
      <c r="B163" s="10" t="s">
        <v>7</v>
      </c>
      <c r="C163" s="11" t="s">
        <v>8</v>
      </c>
      <c r="D163" s="11" t="s">
        <v>9</v>
      </c>
      <c r="E163" s="10" t="s">
        <v>10</v>
      </c>
      <c r="F163" s="11" t="s">
        <v>11</v>
      </c>
      <c r="G163" s="11" t="s">
        <v>12</v>
      </c>
      <c r="H163" s="11" t="s">
        <v>13</v>
      </c>
      <c r="I163" s="11" t="s">
        <v>14</v>
      </c>
      <c r="J163" s="11" t="s">
        <v>15</v>
      </c>
      <c r="K163" s="12" t="s">
        <v>16</v>
      </c>
      <c r="L163" s="11" t="s">
        <v>17</v>
      </c>
      <c r="N163" s="6"/>
    </row>
    <row r="164" spans="1:14" ht="17.25">
      <c r="A164" s="13">
        <v>1</v>
      </c>
      <c r="B164" s="13">
        <v>2</v>
      </c>
      <c r="C164" s="13">
        <v>3</v>
      </c>
      <c r="D164" s="13">
        <v>4</v>
      </c>
      <c r="E164" s="13">
        <v>5</v>
      </c>
      <c r="F164" s="13">
        <v>6</v>
      </c>
      <c r="G164" s="13">
        <v>7</v>
      </c>
      <c r="H164" s="13">
        <v>8</v>
      </c>
      <c r="I164" s="13">
        <v>9</v>
      </c>
      <c r="J164" s="13">
        <v>10</v>
      </c>
      <c r="K164" s="13">
        <v>11</v>
      </c>
      <c r="L164" s="13">
        <v>12</v>
      </c>
      <c r="N164" s="6"/>
    </row>
    <row r="165" spans="1:14" ht="34.5">
      <c r="A165" s="14">
        <v>1</v>
      </c>
      <c r="B165" s="15" t="s">
        <v>170</v>
      </c>
      <c r="C165" s="16" t="s">
        <v>18</v>
      </c>
      <c r="D165" s="17" t="s">
        <v>171</v>
      </c>
      <c r="E165" s="18" t="s">
        <v>172</v>
      </c>
      <c r="F165" s="19">
        <v>1</v>
      </c>
      <c r="G165" s="20"/>
      <c r="H165" s="20"/>
      <c r="I165" s="21"/>
      <c r="J165" s="20"/>
      <c r="K165" s="22"/>
      <c r="L165" s="23"/>
      <c r="N165" s="63"/>
    </row>
    <row r="166" spans="1:14" ht="17.25">
      <c r="A166" s="9"/>
      <c r="B166" s="24"/>
      <c r="C166" s="24"/>
      <c r="D166" s="25"/>
      <c r="E166" s="26"/>
      <c r="F166" s="27" t="s">
        <v>20</v>
      </c>
      <c r="G166" s="28" t="s">
        <v>21</v>
      </c>
      <c r="H166" s="29">
        <f>SUM(H165)</f>
        <v>0</v>
      </c>
      <c r="I166" s="28" t="s">
        <v>22</v>
      </c>
      <c r="J166" s="29">
        <f>SUM(J165)</f>
        <v>0</v>
      </c>
      <c r="K166" s="30"/>
      <c r="L166" s="9"/>
      <c r="N166" s="6"/>
    </row>
    <row r="168" spans="1:14" ht="16.149999999999999" customHeight="1">
      <c r="A168" s="69" t="s">
        <v>173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N168" s="6"/>
    </row>
    <row r="169" spans="1:14" ht="103.5">
      <c r="A169" s="10" t="s">
        <v>6</v>
      </c>
      <c r="B169" s="10" t="s">
        <v>7</v>
      </c>
      <c r="C169" s="11" t="s">
        <v>8</v>
      </c>
      <c r="D169" s="11" t="s">
        <v>9</v>
      </c>
      <c r="E169" s="10" t="s">
        <v>10</v>
      </c>
      <c r="F169" s="11" t="s">
        <v>11</v>
      </c>
      <c r="G169" s="11" t="s">
        <v>12</v>
      </c>
      <c r="H169" s="11" t="s">
        <v>13</v>
      </c>
      <c r="I169" s="11" t="s">
        <v>14</v>
      </c>
      <c r="J169" s="11" t="s">
        <v>15</v>
      </c>
      <c r="K169" s="12" t="s">
        <v>16</v>
      </c>
      <c r="L169" s="11" t="s">
        <v>17</v>
      </c>
      <c r="N169" s="6"/>
    </row>
    <row r="170" spans="1:14" ht="17.25">
      <c r="A170" s="13">
        <v>1</v>
      </c>
      <c r="B170" s="13">
        <v>2</v>
      </c>
      <c r="C170" s="13">
        <v>3</v>
      </c>
      <c r="D170" s="13">
        <v>4</v>
      </c>
      <c r="E170" s="13">
        <v>5</v>
      </c>
      <c r="F170" s="13">
        <v>6</v>
      </c>
      <c r="G170" s="13">
        <v>7</v>
      </c>
      <c r="H170" s="13">
        <v>8</v>
      </c>
      <c r="I170" s="13">
        <v>9</v>
      </c>
      <c r="J170" s="13">
        <v>10</v>
      </c>
      <c r="K170" s="13">
        <v>11</v>
      </c>
      <c r="L170" s="13">
        <v>12</v>
      </c>
      <c r="N170" s="6"/>
    </row>
    <row r="171" spans="1:14" ht="39.75" customHeight="1">
      <c r="A171" s="14">
        <v>1</v>
      </c>
      <c r="B171" s="15" t="s">
        <v>180</v>
      </c>
      <c r="C171" s="16" t="s">
        <v>18</v>
      </c>
      <c r="D171" s="17" t="s">
        <v>181</v>
      </c>
      <c r="E171" s="66" t="s">
        <v>429</v>
      </c>
      <c r="F171" s="19">
        <v>1</v>
      </c>
      <c r="G171" s="20"/>
      <c r="H171" s="20"/>
      <c r="I171" s="21"/>
      <c r="J171" s="20"/>
      <c r="K171" s="22"/>
      <c r="L171" s="23"/>
      <c r="N171" s="63"/>
    </row>
    <row r="172" spans="1:14" ht="39.75" customHeight="1">
      <c r="A172" s="14">
        <v>2</v>
      </c>
      <c r="B172" s="15" t="s">
        <v>178</v>
      </c>
      <c r="C172" s="16" t="s">
        <v>18</v>
      </c>
      <c r="D172" s="17" t="s">
        <v>179</v>
      </c>
      <c r="E172" s="66" t="s">
        <v>430</v>
      </c>
      <c r="F172" s="19">
        <v>1</v>
      </c>
      <c r="G172" s="20"/>
      <c r="H172" s="20"/>
      <c r="I172" s="21"/>
      <c r="J172" s="20"/>
      <c r="K172" s="22"/>
      <c r="L172" s="23"/>
      <c r="N172" s="63"/>
    </row>
    <row r="173" spans="1:14" ht="39.75" customHeight="1">
      <c r="A173" s="14">
        <v>3</v>
      </c>
      <c r="B173" s="15" t="s">
        <v>176</v>
      </c>
      <c r="C173" s="16" t="s">
        <v>18</v>
      </c>
      <c r="D173" s="17" t="s">
        <v>177</v>
      </c>
      <c r="E173" s="66" t="s">
        <v>429</v>
      </c>
      <c r="F173" s="19">
        <v>1</v>
      </c>
      <c r="G173" s="20"/>
      <c r="H173" s="20"/>
      <c r="I173" s="21"/>
      <c r="J173" s="20"/>
      <c r="K173" s="22"/>
      <c r="L173" s="23"/>
      <c r="N173" s="63"/>
    </row>
    <row r="174" spans="1:14" ht="39.75" customHeight="1">
      <c r="A174" s="14">
        <v>4</v>
      </c>
      <c r="B174" s="15" t="s">
        <v>174</v>
      </c>
      <c r="C174" s="16" t="s">
        <v>18</v>
      </c>
      <c r="D174" s="17" t="s">
        <v>175</v>
      </c>
      <c r="E174" s="66" t="s">
        <v>430</v>
      </c>
      <c r="F174" s="19">
        <v>1</v>
      </c>
      <c r="G174" s="20"/>
      <c r="H174" s="20"/>
      <c r="I174" s="21"/>
      <c r="J174" s="20"/>
      <c r="K174" s="22"/>
      <c r="L174" s="23"/>
      <c r="N174" s="63"/>
    </row>
    <row r="175" spans="1:14" ht="17.25">
      <c r="A175" s="9"/>
      <c r="B175" s="24"/>
      <c r="C175" s="24"/>
      <c r="D175" s="25"/>
      <c r="E175" s="26"/>
      <c r="F175" s="27" t="s">
        <v>20</v>
      </c>
      <c r="G175" s="28" t="s">
        <v>21</v>
      </c>
      <c r="H175" s="29">
        <f>SUM(H171:H174)</f>
        <v>0</v>
      </c>
      <c r="I175" s="28" t="s">
        <v>22</v>
      </c>
      <c r="J175" s="29">
        <f>SUM(J171:J174)</f>
        <v>0</v>
      </c>
      <c r="K175" s="30"/>
      <c r="L175" s="9"/>
      <c r="N175" s="6"/>
    </row>
    <row r="177" spans="1:14" ht="16.149999999999999" customHeight="1">
      <c r="A177" s="69" t="s">
        <v>182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N177" s="6"/>
    </row>
    <row r="178" spans="1:14" ht="103.5">
      <c r="A178" s="10" t="s">
        <v>6</v>
      </c>
      <c r="B178" s="10" t="s">
        <v>7</v>
      </c>
      <c r="C178" s="11" t="s">
        <v>8</v>
      </c>
      <c r="D178" s="11" t="s">
        <v>9</v>
      </c>
      <c r="E178" s="10" t="s">
        <v>10</v>
      </c>
      <c r="F178" s="11" t="s">
        <v>11</v>
      </c>
      <c r="G178" s="11" t="s">
        <v>12</v>
      </c>
      <c r="H178" s="11" t="s">
        <v>13</v>
      </c>
      <c r="I178" s="11" t="s">
        <v>14</v>
      </c>
      <c r="J178" s="11" t="s">
        <v>15</v>
      </c>
      <c r="K178" s="12" t="s">
        <v>16</v>
      </c>
      <c r="L178" s="11" t="s">
        <v>17</v>
      </c>
      <c r="N178" s="6"/>
    </row>
    <row r="179" spans="1:14" ht="17.25">
      <c r="A179" s="13">
        <v>1</v>
      </c>
      <c r="B179" s="13">
        <v>2</v>
      </c>
      <c r="C179" s="13">
        <v>3</v>
      </c>
      <c r="D179" s="13">
        <v>4</v>
      </c>
      <c r="E179" s="13">
        <v>5</v>
      </c>
      <c r="F179" s="13">
        <v>6</v>
      </c>
      <c r="G179" s="13">
        <v>7</v>
      </c>
      <c r="H179" s="13">
        <v>8</v>
      </c>
      <c r="I179" s="13">
        <v>9</v>
      </c>
      <c r="J179" s="13">
        <v>10</v>
      </c>
      <c r="K179" s="13">
        <v>11</v>
      </c>
      <c r="L179" s="13">
        <v>12</v>
      </c>
      <c r="N179" s="6"/>
    </row>
    <row r="180" spans="1:14" ht="83.25" customHeight="1">
      <c r="A180" s="14">
        <v>1</v>
      </c>
      <c r="B180" s="15" t="s">
        <v>183</v>
      </c>
      <c r="C180" s="67" t="s">
        <v>18</v>
      </c>
      <c r="D180" s="17" t="s">
        <v>184</v>
      </c>
      <c r="E180" s="18" t="s">
        <v>185</v>
      </c>
      <c r="F180" s="19">
        <v>1</v>
      </c>
      <c r="G180" s="20"/>
      <c r="H180" s="20"/>
      <c r="I180" s="21"/>
      <c r="J180" s="20"/>
      <c r="K180" s="22"/>
      <c r="L180" s="23"/>
      <c r="N180" s="63"/>
    </row>
    <row r="181" spans="1:14" ht="87" customHeight="1">
      <c r="A181" s="14">
        <v>2</v>
      </c>
      <c r="B181" s="15" t="s">
        <v>186</v>
      </c>
      <c r="C181" s="67" t="s">
        <v>18</v>
      </c>
      <c r="D181" s="17" t="s">
        <v>187</v>
      </c>
      <c r="E181" s="18" t="s">
        <v>185</v>
      </c>
      <c r="F181" s="19">
        <v>1</v>
      </c>
      <c r="G181" s="20"/>
      <c r="H181" s="20"/>
      <c r="I181" s="21"/>
      <c r="J181" s="20"/>
      <c r="K181" s="22"/>
      <c r="L181" s="23"/>
      <c r="N181" s="63"/>
    </row>
    <row r="182" spans="1:14" ht="69">
      <c r="A182" s="14">
        <v>3</v>
      </c>
      <c r="B182" s="15" t="s">
        <v>188</v>
      </c>
      <c r="C182" s="67" t="s">
        <v>18</v>
      </c>
      <c r="D182" s="17" t="s">
        <v>189</v>
      </c>
      <c r="E182" s="18" t="s">
        <v>185</v>
      </c>
      <c r="F182" s="19">
        <v>1</v>
      </c>
      <c r="G182" s="20"/>
      <c r="H182" s="20"/>
      <c r="I182" s="21"/>
      <c r="J182" s="20"/>
      <c r="K182" s="22"/>
      <c r="L182" s="23"/>
      <c r="N182" s="63"/>
    </row>
    <row r="183" spans="1:14" ht="17.25">
      <c r="A183" s="9"/>
      <c r="B183" s="24"/>
      <c r="C183" s="24"/>
      <c r="D183" s="25"/>
      <c r="E183" s="26"/>
      <c r="F183" s="27" t="s">
        <v>20</v>
      </c>
      <c r="G183" s="28" t="s">
        <v>21</v>
      </c>
      <c r="H183" s="29">
        <f>SUM(H180:H182)</f>
        <v>0</v>
      </c>
      <c r="I183" s="28" t="s">
        <v>22</v>
      </c>
      <c r="J183" s="29">
        <f>SUM(J180:J182)</f>
        <v>0</v>
      </c>
      <c r="K183" s="30"/>
      <c r="L183" s="9"/>
      <c r="N183" s="6"/>
    </row>
    <row r="185" spans="1:14" ht="16.149999999999999" customHeight="1">
      <c r="A185" s="69" t="s">
        <v>190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N185" s="6"/>
    </row>
    <row r="186" spans="1:14" ht="103.5">
      <c r="A186" s="10" t="s">
        <v>6</v>
      </c>
      <c r="B186" s="10" t="s">
        <v>7</v>
      </c>
      <c r="C186" s="11" t="s">
        <v>8</v>
      </c>
      <c r="D186" s="11" t="s">
        <v>9</v>
      </c>
      <c r="E186" s="10" t="s">
        <v>10</v>
      </c>
      <c r="F186" s="11" t="s">
        <v>11</v>
      </c>
      <c r="G186" s="11" t="s">
        <v>12</v>
      </c>
      <c r="H186" s="11" t="s">
        <v>13</v>
      </c>
      <c r="I186" s="11" t="s">
        <v>14</v>
      </c>
      <c r="J186" s="11" t="s">
        <v>15</v>
      </c>
      <c r="K186" s="12" t="s">
        <v>16</v>
      </c>
      <c r="L186" s="11" t="s">
        <v>17</v>
      </c>
      <c r="N186" s="6"/>
    </row>
    <row r="187" spans="1:14" ht="17.25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3">
        <v>11</v>
      </c>
      <c r="L187" s="13">
        <v>12</v>
      </c>
      <c r="N187" s="6"/>
    </row>
    <row r="188" spans="1:14" ht="51.75">
      <c r="A188" s="14">
        <v>1</v>
      </c>
      <c r="B188" s="15" t="s">
        <v>196</v>
      </c>
      <c r="C188" s="16" t="s">
        <v>18</v>
      </c>
      <c r="D188" s="17" t="s">
        <v>197</v>
      </c>
      <c r="E188" s="18" t="s">
        <v>168</v>
      </c>
      <c r="F188" s="19">
        <v>2</v>
      </c>
      <c r="G188" s="20"/>
      <c r="H188" s="20"/>
      <c r="I188" s="21"/>
      <c r="J188" s="20"/>
      <c r="K188" s="22"/>
      <c r="L188" s="23"/>
      <c r="N188" s="63"/>
    </row>
    <row r="189" spans="1:14" ht="51.75">
      <c r="A189" s="14">
        <v>2</v>
      </c>
      <c r="B189" s="15" t="s">
        <v>191</v>
      </c>
      <c r="C189" s="16" t="s">
        <v>18</v>
      </c>
      <c r="D189" s="17" t="s">
        <v>192</v>
      </c>
      <c r="E189" s="18" t="s">
        <v>193</v>
      </c>
      <c r="F189" s="19">
        <v>2</v>
      </c>
      <c r="G189" s="20"/>
      <c r="H189" s="20"/>
      <c r="I189" s="21"/>
      <c r="J189" s="20"/>
      <c r="K189" s="22"/>
      <c r="L189" s="23"/>
      <c r="N189" s="63"/>
    </row>
    <row r="190" spans="1:14" ht="69">
      <c r="A190" s="14">
        <v>3</v>
      </c>
      <c r="B190" s="15" t="s">
        <v>191</v>
      </c>
      <c r="C190" s="16" t="s">
        <v>18</v>
      </c>
      <c r="D190" s="61" t="s">
        <v>385</v>
      </c>
      <c r="E190" s="18" t="s">
        <v>168</v>
      </c>
      <c r="F190" s="19">
        <v>2</v>
      </c>
      <c r="G190" s="20"/>
      <c r="H190" s="20"/>
      <c r="I190" s="21"/>
      <c r="J190" s="20"/>
      <c r="K190" s="22"/>
      <c r="L190" s="23"/>
      <c r="N190" s="63"/>
    </row>
    <row r="191" spans="1:14" ht="51.75">
      <c r="A191" s="14">
        <v>4</v>
      </c>
      <c r="B191" s="15" t="s">
        <v>194</v>
      </c>
      <c r="C191" s="16" t="s">
        <v>18</v>
      </c>
      <c r="D191" s="17" t="s">
        <v>195</v>
      </c>
      <c r="E191" s="18" t="s">
        <v>193</v>
      </c>
      <c r="F191" s="19">
        <v>2</v>
      </c>
      <c r="G191" s="20"/>
      <c r="H191" s="20"/>
      <c r="I191" s="21"/>
      <c r="J191" s="20"/>
      <c r="K191" s="22"/>
      <c r="L191" s="23"/>
      <c r="N191" s="63"/>
    </row>
    <row r="192" spans="1:14" ht="69">
      <c r="A192" s="14">
        <v>5</v>
      </c>
      <c r="B192" s="15" t="s">
        <v>194</v>
      </c>
      <c r="C192" s="16" t="s">
        <v>18</v>
      </c>
      <c r="D192" s="61" t="s">
        <v>386</v>
      </c>
      <c r="E192" s="18" t="s">
        <v>168</v>
      </c>
      <c r="F192" s="19">
        <v>2</v>
      </c>
      <c r="G192" s="20"/>
      <c r="H192" s="20"/>
      <c r="I192" s="21"/>
      <c r="J192" s="20"/>
      <c r="K192" s="22"/>
      <c r="L192" s="23"/>
      <c r="N192" s="63"/>
    </row>
    <row r="193" spans="1:14" ht="69">
      <c r="A193" s="14">
        <v>6</v>
      </c>
      <c r="B193" s="15" t="s">
        <v>198</v>
      </c>
      <c r="C193" s="16" t="s">
        <v>18</v>
      </c>
      <c r="D193" s="61" t="s">
        <v>387</v>
      </c>
      <c r="E193" s="18" t="s">
        <v>168</v>
      </c>
      <c r="F193" s="19">
        <v>4</v>
      </c>
      <c r="G193" s="20"/>
      <c r="H193" s="20"/>
      <c r="I193" s="21"/>
      <c r="J193" s="20"/>
      <c r="K193" s="22"/>
      <c r="L193" s="23"/>
      <c r="N193" s="63"/>
    </row>
    <row r="194" spans="1:14" ht="17.25">
      <c r="A194" s="9"/>
      <c r="B194" s="24"/>
      <c r="C194" s="24"/>
      <c r="D194" s="25"/>
      <c r="E194" s="26"/>
      <c r="F194" s="27" t="s">
        <v>20</v>
      </c>
      <c r="G194" s="28" t="s">
        <v>21</v>
      </c>
      <c r="H194" s="29">
        <f>SUM(H188:H193)</f>
        <v>0</v>
      </c>
      <c r="I194" s="28" t="s">
        <v>22</v>
      </c>
      <c r="J194" s="29">
        <f>SUM(J188:J193)</f>
        <v>0</v>
      </c>
      <c r="K194" s="30"/>
      <c r="L194" s="9"/>
      <c r="N194" s="6"/>
    </row>
    <row r="196" spans="1:14" ht="16.149999999999999" customHeight="1">
      <c r="A196" s="69" t="s">
        <v>199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N196" s="6"/>
    </row>
    <row r="197" spans="1:14" ht="103.5">
      <c r="A197" s="10" t="s">
        <v>6</v>
      </c>
      <c r="B197" s="10" t="s">
        <v>7</v>
      </c>
      <c r="C197" s="11" t="s">
        <v>8</v>
      </c>
      <c r="D197" s="11" t="s">
        <v>9</v>
      </c>
      <c r="E197" s="10" t="s">
        <v>10</v>
      </c>
      <c r="F197" s="11" t="s">
        <v>11</v>
      </c>
      <c r="G197" s="11" t="s">
        <v>12</v>
      </c>
      <c r="H197" s="11" t="s">
        <v>13</v>
      </c>
      <c r="I197" s="11" t="s">
        <v>14</v>
      </c>
      <c r="J197" s="11" t="s">
        <v>15</v>
      </c>
      <c r="K197" s="12" t="s">
        <v>16</v>
      </c>
      <c r="L197" s="11" t="s">
        <v>17</v>
      </c>
      <c r="N197" s="6"/>
    </row>
    <row r="198" spans="1:14" ht="17.25">
      <c r="A198" s="13">
        <v>1</v>
      </c>
      <c r="B198" s="13">
        <v>2</v>
      </c>
      <c r="C198" s="13">
        <v>3</v>
      </c>
      <c r="D198" s="13">
        <v>4</v>
      </c>
      <c r="E198" s="13">
        <v>5</v>
      </c>
      <c r="F198" s="13">
        <v>6</v>
      </c>
      <c r="G198" s="13">
        <v>7</v>
      </c>
      <c r="H198" s="13">
        <v>8</v>
      </c>
      <c r="I198" s="13">
        <v>9</v>
      </c>
      <c r="J198" s="13">
        <v>10</v>
      </c>
      <c r="K198" s="13">
        <v>11</v>
      </c>
      <c r="L198" s="13">
        <v>12</v>
      </c>
      <c r="N198" s="6"/>
    </row>
    <row r="199" spans="1:14" ht="34.5">
      <c r="A199" s="14">
        <v>1</v>
      </c>
      <c r="B199" s="15" t="s">
        <v>200</v>
      </c>
      <c r="C199" s="16" t="s">
        <v>18</v>
      </c>
      <c r="D199" s="17" t="s">
        <v>201</v>
      </c>
      <c r="E199" s="18" t="s">
        <v>329</v>
      </c>
      <c r="F199" s="19">
        <v>1</v>
      </c>
      <c r="G199" s="20"/>
      <c r="H199" s="20"/>
      <c r="I199" s="21"/>
      <c r="J199" s="20"/>
      <c r="K199" s="22"/>
      <c r="L199" s="23"/>
      <c r="N199" s="63"/>
    </row>
    <row r="200" spans="1:14" ht="34.5">
      <c r="A200" s="14">
        <v>2</v>
      </c>
      <c r="B200" s="15" t="s">
        <v>202</v>
      </c>
      <c r="C200" s="16" t="s">
        <v>18</v>
      </c>
      <c r="D200" s="17" t="s">
        <v>203</v>
      </c>
      <c r="E200" s="18" t="s">
        <v>329</v>
      </c>
      <c r="F200" s="19">
        <v>1</v>
      </c>
      <c r="G200" s="20"/>
      <c r="H200" s="20"/>
      <c r="I200" s="21"/>
      <c r="J200" s="20"/>
      <c r="K200" s="22"/>
      <c r="L200" s="23"/>
      <c r="N200" s="63"/>
    </row>
    <row r="201" spans="1:14" ht="34.5">
      <c r="A201" s="14">
        <v>3</v>
      </c>
      <c r="B201" s="15" t="s">
        <v>206</v>
      </c>
      <c r="C201" s="16" t="s">
        <v>18</v>
      </c>
      <c r="D201" s="17" t="s">
        <v>207</v>
      </c>
      <c r="E201" s="18" t="s">
        <v>329</v>
      </c>
      <c r="F201" s="19">
        <v>1</v>
      </c>
      <c r="G201" s="20"/>
      <c r="H201" s="20"/>
      <c r="I201" s="21"/>
      <c r="J201" s="20"/>
      <c r="K201" s="22"/>
      <c r="L201" s="23"/>
      <c r="N201" s="63"/>
    </row>
    <row r="202" spans="1:14" ht="34.5">
      <c r="A202" s="14">
        <v>4</v>
      </c>
      <c r="B202" s="15" t="s">
        <v>208</v>
      </c>
      <c r="C202" s="16" t="s">
        <v>18</v>
      </c>
      <c r="D202" s="17" t="s">
        <v>209</v>
      </c>
      <c r="E202" s="18" t="s">
        <v>329</v>
      </c>
      <c r="F202" s="19">
        <v>1</v>
      </c>
      <c r="G202" s="20"/>
      <c r="H202" s="20"/>
      <c r="I202" s="21"/>
      <c r="J202" s="20"/>
      <c r="K202" s="22"/>
      <c r="L202" s="23"/>
      <c r="N202" s="63"/>
    </row>
    <row r="203" spans="1:14" ht="34.5">
      <c r="A203" s="14">
        <v>5</v>
      </c>
      <c r="B203" s="15" t="s">
        <v>210</v>
      </c>
      <c r="C203" s="16" t="s">
        <v>18</v>
      </c>
      <c r="D203" s="17" t="s">
        <v>211</v>
      </c>
      <c r="E203" s="18" t="s">
        <v>329</v>
      </c>
      <c r="F203" s="19">
        <v>1</v>
      </c>
      <c r="G203" s="20"/>
      <c r="H203" s="20"/>
      <c r="I203" s="21"/>
      <c r="J203" s="20"/>
      <c r="K203" s="22"/>
      <c r="L203" s="23"/>
      <c r="N203" s="63"/>
    </row>
    <row r="204" spans="1:14" ht="34.5">
      <c r="A204" s="14">
        <v>6</v>
      </c>
      <c r="B204" s="15" t="s">
        <v>204</v>
      </c>
      <c r="C204" s="16" t="s">
        <v>18</v>
      </c>
      <c r="D204" s="17" t="s">
        <v>205</v>
      </c>
      <c r="E204" s="18" t="s">
        <v>329</v>
      </c>
      <c r="F204" s="19">
        <v>1</v>
      </c>
      <c r="G204" s="20"/>
      <c r="H204" s="20"/>
      <c r="I204" s="21"/>
      <c r="J204" s="20"/>
      <c r="K204" s="22"/>
      <c r="L204" s="23"/>
      <c r="N204" s="63"/>
    </row>
    <row r="205" spans="1:14" ht="17.25">
      <c r="A205" s="14">
        <v>7</v>
      </c>
      <c r="B205" s="15" t="s">
        <v>212</v>
      </c>
      <c r="C205" s="16" t="s">
        <v>18</v>
      </c>
      <c r="D205" s="17" t="s">
        <v>213</v>
      </c>
      <c r="E205" s="18" t="s">
        <v>214</v>
      </c>
      <c r="F205" s="19">
        <v>1</v>
      </c>
      <c r="G205" s="20"/>
      <c r="H205" s="20"/>
      <c r="I205" s="21"/>
      <c r="J205" s="20"/>
      <c r="K205" s="22"/>
      <c r="L205" s="23"/>
      <c r="N205" s="63"/>
    </row>
    <row r="206" spans="1:14" ht="17.25">
      <c r="A206" s="9"/>
      <c r="B206" s="24"/>
      <c r="C206" s="24"/>
      <c r="D206" s="25"/>
      <c r="E206" s="26"/>
      <c r="F206" s="27" t="s">
        <v>20</v>
      </c>
      <c r="G206" s="28" t="s">
        <v>21</v>
      </c>
      <c r="H206" s="29">
        <f>SUM(H199:H205)</f>
        <v>0</v>
      </c>
      <c r="I206" s="28" t="s">
        <v>22</v>
      </c>
      <c r="J206" s="29">
        <f>SUM(J199:J205)</f>
        <v>0</v>
      </c>
      <c r="K206" s="30"/>
      <c r="L206" s="9"/>
      <c r="N206" s="6"/>
    </row>
    <row r="208" spans="1:14" ht="16.149999999999999" customHeight="1">
      <c r="A208" s="69" t="s">
        <v>215</v>
      </c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N208" s="6"/>
    </row>
    <row r="209" spans="1:14" ht="103.5">
      <c r="A209" s="10" t="s">
        <v>6</v>
      </c>
      <c r="B209" s="10" t="s">
        <v>7</v>
      </c>
      <c r="C209" s="11" t="s">
        <v>8</v>
      </c>
      <c r="D209" s="11" t="s">
        <v>9</v>
      </c>
      <c r="E209" s="10" t="s">
        <v>10</v>
      </c>
      <c r="F209" s="11" t="s">
        <v>11</v>
      </c>
      <c r="G209" s="11" t="s">
        <v>12</v>
      </c>
      <c r="H209" s="11" t="s">
        <v>13</v>
      </c>
      <c r="I209" s="11" t="s">
        <v>14</v>
      </c>
      <c r="J209" s="11" t="s">
        <v>15</v>
      </c>
      <c r="K209" s="12" t="s">
        <v>16</v>
      </c>
      <c r="L209" s="11" t="s">
        <v>17</v>
      </c>
      <c r="N209" s="6"/>
    </row>
    <row r="210" spans="1:14" ht="17.25">
      <c r="A210" s="13">
        <v>1</v>
      </c>
      <c r="B210" s="13">
        <v>2</v>
      </c>
      <c r="C210" s="13">
        <v>3</v>
      </c>
      <c r="D210" s="13">
        <v>4</v>
      </c>
      <c r="E210" s="13">
        <v>5</v>
      </c>
      <c r="F210" s="13">
        <v>6</v>
      </c>
      <c r="G210" s="13">
        <v>7</v>
      </c>
      <c r="H210" s="13">
        <v>8</v>
      </c>
      <c r="I210" s="13">
        <v>9</v>
      </c>
      <c r="J210" s="13">
        <v>10</v>
      </c>
      <c r="K210" s="13">
        <v>11</v>
      </c>
      <c r="L210" s="13">
        <v>12</v>
      </c>
      <c r="N210" s="6"/>
    </row>
    <row r="211" spans="1:14" ht="51.75">
      <c r="A211" s="14">
        <v>1</v>
      </c>
      <c r="B211" s="15" t="s">
        <v>218</v>
      </c>
      <c r="C211" s="16" t="s">
        <v>18</v>
      </c>
      <c r="D211" s="17" t="s">
        <v>219</v>
      </c>
      <c r="E211" s="66" t="s">
        <v>431</v>
      </c>
      <c r="F211" s="19">
        <v>1</v>
      </c>
      <c r="G211" s="20"/>
      <c r="H211" s="20"/>
      <c r="I211" s="21"/>
      <c r="J211" s="20"/>
      <c r="K211" s="22"/>
      <c r="L211" s="23"/>
      <c r="N211" s="63"/>
    </row>
    <row r="212" spans="1:14" ht="34.5">
      <c r="A212" s="14">
        <v>2</v>
      </c>
      <c r="B212" s="15" t="s">
        <v>220</v>
      </c>
      <c r="C212" s="16" t="s">
        <v>18</v>
      </c>
      <c r="D212" s="17" t="s">
        <v>221</v>
      </c>
      <c r="E212" s="66" t="s">
        <v>432</v>
      </c>
      <c r="F212" s="19">
        <v>1</v>
      </c>
      <c r="G212" s="20"/>
      <c r="H212" s="20"/>
      <c r="I212" s="21"/>
      <c r="J212" s="20"/>
      <c r="K212" s="22"/>
      <c r="L212" s="23"/>
      <c r="N212" s="63"/>
    </row>
    <row r="213" spans="1:14" ht="34.5">
      <c r="A213" s="14">
        <v>3</v>
      </c>
      <c r="B213" s="15" t="s">
        <v>225</v>
      </c>
      <c r="C213" s="16" t="s">
        <v>18</v>
      </c>
      <c r="D213" s="17" t="s">
        <v>226</v>
      </c>
      <c r="E213" s="66" t="s">
        <v>224</v>
      </c>
      <c r="F213" s="19">
        <v>1</v>
      </c>
      <c r="G213" s="20"/>
      <c r="H213" s="20"/>
      <c r="I213" s="21"/>
      <c r="J213" s="20"/>
      <c r="K213" s="22"/>
      <c r="L213" s="23"/>
      <c r="N213" s="63"/>
    </row>
    <row r="214" spans="1:14" ht="34.5">
      <c r="A214" s="14">
        <v>4</v>
      </c>
      <c r="B214" s="15" t="s">
        <v>222</v>
      </c>
      <c r="C214" s="16" t="s">
        <v>18</v>
      </c>
      <c r="D214" s="17" t="s">
        <v>223</v>
      </c>
      <c r="E214" s="66" t="s">
        <v>224</v>
      </c>
      <c r="F214" s="19">
        <v>4</v>
      </c>
      <c r="G214" s="20"/>
      <c r="H214" s="20"/>
      <c r="I214" s="21"/>
      <c r="J214" s="20"/>
      <c r="K214" s="22"/>
      <c r="L214" s="23"/>
      <c r="N214" s="63"/>
    </row>
    <row r="215" spans="1:14" ht="51.75">
      <c r="A215" s="14">
        <v>5</v>
      </c>
      <c r="B215" s="15" t="s">
        <v>216</v>
      </c>
      <c r="C215" s="16" t="s">
        <v>18</v>
      </c>
      <c r="D215" s="17" t="s">
        <v>217</v>
      </c>
      <c r="E215" s="66" t="s">
        <v>172</v>
      </c>
      <c r="F215" s="19">
        <v>1</v>
      </c>
      <c r="G215" s="20"/>
      <c r="H215" s="20"/>
      <c r="I215" s="21"/>
      <c r="J215" s="20"/>
      <c r="K215" s="22"/>
      <c r="L215" s="23"/>
      <c r="N215" s="63"/>
    </row>
    <row r="216" spans="1:14" ht="34.5">
      <c r="A216" s="14">
        <v>6</v>
      </c>
      <c r="B216" s="15" t="s">
        <v>227</v>
      </c>
      <c r="C216" s="16" t="s">
        <v>18</v>
      </c>
      <c r="D216" s="17" t="s">
        <v>228</v>
      </c>
      <c r="E216" s="18" t="s">
        <v>172</v>
      </c>
      <c r="F216" s="19">
        <v>1</v>
      </c>
      <c r="G216" s="20"/>
      <c r="H216" s="20"/>
      <c r="I216" s="21"/>
      <c r="J216" s="20"/>
      <c r="K216" s="22"/>
      <c r="L216" s="23"/>
      <c r="N216" s="63"/>
    </row>
    <row r="217" spans="1:14" ht="17.25">
      <c r="A217" s="9"/>
      <c r="B217" s="24"/>
      <c r="C217" s="24"/>
      <c r="D217" s="25"/>
      <c r="E217" s="26"/>
      <c r="F217" s="27" t="s">
        <v>20</v>
      </c>
      <c r="G217" s="28" t="s">
        <v>21</v>
      </c>
      <c r="H217" s="29">
        <f>SUM(H211:H216)</f>
        <v>0</v>
      </c>
      <c r="I217" s="28" t="s">
        <v>22</v>
      </c>
      <c r="J217" s="29">
        <f>SUM(J211:J216)</f>
        <v>0</v>
      </c>
      <c r="K217" s="30"/>
      <c r="L217" s="9"/>
      <c r="N217" s="6"/>
    </row>
    <row r="219" spans="1:14" ht="16.149999999999999" customHeight="1">
      <c r="A219" s="69" t="s">
        <v>229</v>
      </c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N219" s="6"/>
    </row>
    <row r="220" spans="1:14" ht="103.5">
      <c r="A220" s="10" t="s">
        <v>6</v>
      </c>
      <c r="B220" s="10" t="s">
        <v>7</v>
      </c>
      <c r="C220" s="11" t="s">
        <v>8</v>
      </c>
      <c r="D220" s="11" t="s">
        <v>9</v>
      </c>
      <c r="E220" s="10" t="s">
        <v>10</v>
      </c>
      <c r="F220" s="11" t="s">
        <v>11</v>
      </c>
      <c r="G220" s="11" t="s">
        <v>12</v>
      </c>
      <c r="H220" s="11" t="s">
        <v>13</v>
      </c>
      <c r="I220" s="11" t="s">
        <v>14</v>
      </c>
      <c r="J220" s="11" t="s">
        <v>15</v>
      </c>
      <c r="K220" s="12" t="s">
        <v>16</v>
      </c>
      <c r="L220" s="11" t="s">
        <v>17</v>
      </c>
      <c r="N220" s="6"/>
    </row>
    <row r="221" spans="1:14" ht="17.25">
      <c r="A221" s="13">
        <v>1</v>
      </c>
      <c r="B221" s="13">
        <v>2</v>
      </c>
      <c r="C221" s="13">
        <v>3</v>
      </c>
      <c r="D221" s="13">
        <v>4</v>
      </c>
      <c r="E221" s="13">
        <v>5</v>
      </c>
      <c r="F221" s="13">
        <v>6</v>
      </c>
      <c r="G221" s="13">
        <v>7</v>
      </c>
      <c r="H221" s="13">
        <v>8</v>
      </c>
      <c r="I221" s="13">
        <v>9</v>
      </c>
      <c r="J221" s="13">
        <v>10</v>
      </c>
      <c r="K221" s="13">
        <v>11</v>
      </c>
      <c r="L221" s="13">
        <v>12</v>
      </c>
      <c r="N221" s="6"/>
    </row>
    <row r="222" spans="1:14" ht="34.5">
      <c r="A222" s="14">
        <v>1</v>
      </c>
      <c r="B222" s="15">
        <v>1005430500</v>
      </c>
      <c r="C222" s="16" t="s">
        <v>18</v>
      </c>
      <c r="D222" s="61" t="s">
        <v>400</v>
      </c>
      <c r="E222" s="18" t="s">
        <v>52</v>
      </c>
      <c r="F222" s="19">
        <v>1</v>
      </c>
      <c r="G222" s="20"/>
      <c r="H222" s="20"/>
      <c r="I222" s="21"/>
      <c r="J222" s="20"/>
      <c r="K222" s="22"/>
      <c r="L222" s="23"/>
      <c r="N222" s="63"/>
    </row>
    <row r="223" spans="1:14" ht="17.25">
      <c r="A223" s="14">
        <v>2</v>
      </c>
      <c r="B223" s="15">
        <v>1007312500</v>
      </c>
      <c r="C223" s="16" t="s">
        <v>18</v>
      </c>
      <c r="D223" s="17" t="s">
        <v>238</v>
      </c>
      <c r="E223" s="18" t="s">
        <v>96</v>
      </c>
      <c r="F223" s="19">
        <v>1</v>
      </c>
      <c r="G223" s="20"/>
      <c r="H223" s="20"/>
      <c r="I223" s="21"/>
      <c r="J223" s="20"/>
      <c r="K223" s="22"/>
      <c r="L223" s="23"/>
      <c r="N223" s="63"/>
    </row>
    <row r="224" spans="1:14" ht="17.25">
      <c r="A224" s="14">
        <v>3</v>
      </c>
      <c r="B224" s="15">
        <v>1007951000</v>
      </c>
      <c r="C224" s="16" t="s">
        <v>18</v>
      </c>
      <c r="D224" s="17" t="s">
        <v>239</v>
      </c>
      <c r="E224" s="18" t="s">
        <v>48</v>
      </c>
      <c r="F224" s="19">
        <v>5</v>
      </c>
      <c r="G224" s="20"/>
      <c r="H224" s="20"/>
      <c r="I224" s="21"/>
      <c r="J224" s="20"/>
      <c r="K224" s="22"/>
      <c r="L224" s="23"/>
      <c r="N224" s="63"/>
    </row>
    <row r="225" spans="1:14" ht="17.25">
      <c r="A225" s="14">
        <v>4</v>
      </c>
      <c r="B225" s="15">
        <v>1008591000</v>
      </c>
      <c r="C225" s="16" t="s">
        <v>18</v>
      </c>
      <c r="D225" s="17" t="s">
        <v>230</v>
      </c>
      <c r="E225" s="18" t="s">
        <v>48</v>
      </c>
      <c r="F225" s="19">
        <v>1</v>
      </c>
      <c r="G225" s="20"/>
      <c r="H225" s="20"/>
      <c r="I225" s="21"/>
      <c r="J225" s="20"/>
      <c r="K225" s="22"/>
      <c r="L225" s="23"/>
      <c r="N225" s="63"/>
    </row>
    <row r="226" spans="1:14" ht="17.25">
      <c r="A226" s="14">
        <v>5</v>
      </c>
      <c r="B226" s="15">
        <v>1008682500</v>
      </c>
      <c r="C226" s="16" t="s">
        <v>18</v>
      </c>
      <c r="D226" s="17" t="s">
        <v>246</v>
      </c>
      <c r="E226" s="18" t="s">
        <v>96</v>
      </c>
      <c r="F226" s="19">
        <v>1</v>
      </c>
      <c r="G226" s="20"/>
      <c r="H226" s="20"/>
      <c r="I226" s="21"/>
      <c r="J226" s="20"/>
      <c r="K226" s="22"/>
      <c r="L226" s="23"/>
      <c r="N226" s="63"/>
    </row>
    <row r="227" spans="1:14" ht="17.25">
      <c r="A227" s="14">
        <v>6</v>
      </c>
      <c r="B227" s="15">
        <v>1009831000</v>
      </c>
      <c r="C227" s="16" t="s">
        <v>18</v>
      </c>
      <c r="D227" s="17" t="s">
        <v>233</v>
      </c>
      <c r="E227" s="18" t="s">
        <v>48</v>
      </c>
      <c r="F227" s="19">
        <v>1</v>
      </c>
      <c r="G227" s="20"/>
      <c r="H227" s="20"/>
      <c r="I227" s="21"/>
      <c r="J227" s="20"/>
      <c r="K227" s="22"/>
      <c r="L227" s="23"/>
      <c r="N227" s="63"/>
    </row>
    <row r="228" spans="1:14" ht="17.25">
      <c r="A228" s="14">
        <v>7</v>
      </c>
      <c r="B228" s="15">
        <v>1010471000</v>
      </c>
      <c r="C228" s="16" t="s">
        <v>18</v>
      </c>
      <c r="D228" s="17" t="s">
        <v>231</v>
      </c>
      <c r="E228" s="18" t="s">
        <v>60</v>
      </c>
      <c r="F228" s="19">
        <v>1</v>
      </c>
      <c r="G228" s="20"/>
      <c r="H228" s="20"/>
      <c r="I228" s="21"/>
      <c r="J228" s="20"/>
      <c r="K228" s="22"/>
      <c r="L228" s="23"/>
      <c r="N228" s="63"/>
    </row>
    <row r="229" spans="1:14" ht="17.25">
      <c r="A229" s="14">
        <v>8</v>
      </c>
      <c r="B229" s="15">
        <v>1011820250</v>
      </c>
      <c r="C229" s="16" t="s">
        <v>18</v>
      </c>
      <c r="D229" s="17" t="s">
        <v>234</v>
      </c>
      <c r="E229" s="18" t="s">
        <v>45</v>
      </c>
      <c r="F229" s="19">
        <v>1</v>
      </c>
      <c r="G229" s="20"/>
      <c r="H229" s="20"/>
      <c r="I229" s="21"/>
      <c r="J229" s="20"/>
      <c r="K229" s="22"/>
      <c r="L229" s="23"/>
      <c r="N229" s="63"/>
    </row>
    <row r="230" spans="1:14" ht="34.5">
      <c r="A230" s="14">
        <v>9</v>
      </c>
      <c r="B230" s="15">
        <v>1019695000</v>
      </c>
      <c r="C230" s="16" t="s">
        <v>18</v>
      </c>
      <c r="D230" s="17" t="s">
        <v>265</v>
      </c>
      <c r="E230" s="18" t="s">
        <v>437</v>
      </c>
      <c r="F230" s="19">
        <v>1</v>
      </c>
      <c r="G230" s="20"/>
      <c r="H230" s="20"/>
      <c r="I230" s="21"/>
      <c r="J230" s="20"/>
      <c r="K230" s="22"/>
      <c r="L230" s="23"/>
      <c r="N230" s="63"/>
    </row>
    <row r="231" spans="1:14" ht="34.5">
      <c r="A231" s="14">
        <v>10</v>
      </c>
      <c r="B231" s="15">
        <v>1024040103</v>
      </c>
      <c r="C231" s="16" t="s">
        <v>18</v>
      </c>
      <c r="D231" s="17" t="s">
        <v>272</v>
      </c>
      <c r="E231" s="66" t="s">
        <v>147</v>
      </c>
      <c r="F231" s="19">
        <v>1</v>
      </c>
      <c r="G231" s="20"/>
      <c r="H231" s="20"/>
      <c r="I231" s="21"/>
      <c r="J231" s="20"/>
      <c r="K231" s="22"/>
      <c r="L231" s="23"/>
      <c r="N231" s="63"/>
    </row>
    <row r="232" spans="1:14" ht="34.5">
      <c r="A232" s="14">
        <v>11</v>
      </c>
      <c r="B232" s="15">
        <v>1030580025</v>
      </c>
      <c r="C232" s="16" t="s">
        <v>18</v>
      </c>
      <c r="D232" s="17" t="s">
        <v>263</v>
      </c>
      <c r="E232" s="18" t="s">
        <v>264</v>
      </c>
      <c r="F232" s="19">
        <v>1</v>
      </c>
      <c r="G232" s="20"/>
      <c r="H232" s="20"/>
      <c r="I232" s="21"/>
      <c r="J232" s="20"/>
      <c r="K232" s="22"/>
      <c r="L232" s="23"/>
      <c r="N232" s="63"/>
    </row>
    <row r="233" spans="1:14" ht="17.25">
      <c r="A233" s="14">
        <v>12</v>
      </c>
      <c r="B233" s="15">
        <v>1043601000</v>
      </c>
      <c r="C233" s="16" t="s">
        <v>18</v>
      </c>
      <c r="D233" s="17" t="s">
        <v>240</v>
      </c>
      <c r="E233" s="18" t="s">
        <v>48</v>
      </c>
      <c r="F233" s="19">
        <v>1</v>
      </c>
      <c r="G233" s="20"/>
      <c r="H233" s="20"/>
      <c r="I233" s="21"/>
      <c r="J233" s="20"/>
      <c r="K233" s="22"/>
      <c r="L233" s="23"/>
      <c r="N233" s="63"/>
    </row>
    <row r="234" spans="1:14" ht="17.25">
      <c r="A234" s="14">
        <v>13</v>
      </c>
      <c r="B234" s="15">
        <v>1043902500</v>
      </c>
      <c r="C234" s="16" t="s">
        <v>18</v>
      </c>
      <c r="D234" s="17" t="s">
        <v>241</v>
      </c>
      <c r="E234" s="18" t="s">
        <v>96</v>
      </c>
      <c r="F234" s="19">
        <v>1</v>
      </c>
      <c r="G234" s="20"/>
      <c r="H234" s="20"/>
      <c r="I234" s="21"/>
      <c r="J234" s="20"/>
      <c r="K234" s="22"/>
      <c r="L234" s="23"/>
      <c r="N234" s="63"/>
    </row>
    <row r="235" spans="1:14" ht="34.5">
      <c r="A235" s="14">
        <v>14</v>
      </c>
      <c r="B235" s="15">
        <v>1048731000</v>
      </c>
      <c r="C235" s="16" t="s">
        <v>18</v>
      </c>
      <c r="D235" s="17" t="s">
        <v>232</v>
      </c>
      <c r="E235" s="18" t="s">
        <v>60</v>
      </c>
      <c r="F235" s="19">
        <v>1</v>
      </c>
      <c r="G235" s="20"/>
      <c r="H235" s="20"/>
      <c r="I235" s="21"/>
      <c r="J235" s="20"/>
      <c r="K235" s="22"/>
      <c r="L235" s="23"/>
      <c r="N235" s="63"/>
    </row>
    <row r="236" spans="1:14" ht="17.25">
      <c r="A236" s="14">
        <v>15</v>
      </c>
      <c r="B236" s="15">
        <v>1060072500</v>
      </c>
      <c r="C236" s="16" t="s">
        <v>18</v>
      </c>
      <c r="D236" s="17" t="s">
        <v>237</v>
      </c>
      <c r="E236" s="18" t="s">
        <v>96</v>
      </c>
      <c r="F236" s="19">
        <v>5</v>
      </c>
      <c r="G236" s="20"/>
      <c r="H236" s="20"/>
      <c r="I236" s="21"/>
      <c r="J236" s="20"/>
      <c r="K236" s="22"/>
      <c r="L236" s="23"/>
      <c r="N236" s="63"/>
    </row>
    <row r="237" spans="1:14" ht="17.25">
      <c r="A237" s="14">
        <v>16</v>
      </c>
      <c r="B237" s="15">
        <v>1062670500</v>
      </c>
      <c r="C237" s="16" t="s">
        <v>18</v>
      </c>
      <c r="D237" s="17" t="s">
        <v>242</v>
      </c>
      <c r="E237" s="18" t="s">
        <v>73</v>
      </c>
      <c r="F237" s="19">
        <v>1</v>
      </c>
      <c r="G237" s="20"/>
      <c r="H237" s="20"/>
      <c r="I237" s="21"/>
      <c r="J237" s="20"/>
      <c r="K237" s="22"/>
      <c r="L237" s="23"/>
      <c r="N237" s="63"/>
    </row>
    <row r="238" spans="1:14" ht="34.5">
      <c r="A238" s="14">
        <v>17</v>
      </c>
      <c r="B238" s="15">
        <v>1062680250</v>
      </c>
      <c r="C238" s="16" t="s">
        <v>18</v>
      </c>
      <c r="D238" s="17" t="s">
        <v>258</v>
      </c>
      <c r="E238" s="18" t="s">
        <v>45</v>
      </c>
      <c r="F238" s="19">
        <v>2</v>
      </c>
      <c r="G238" s="20"/>
      <c r="H238" s="20"/>
      <c r="I238" s="21"/>
      <c r="J238" s="20"/>
      <c r="K238" s="22"/>
      <c r="L238" s="23"/>
      <c r="N238" s="63"/>
    </row>
    <row r="239" spans="1:14" ht="17.25">
      <c r="A239" s="14">
        <v>18</v>
      </c>
      <c r="B239" s="15">
        <v>1063081000</v>
      </c>
      <c r="C239" s="16" t="s">
        <v>18</v>
      </c>
      <c r="D239" s="17" t="s">
        <v>243</v>
      </c>
      <c r="E239" s="18" t="s">
        <v>60</v>
      </c>
      <c r="F239" s="19">
        <v>1</v>
      </c>
      <c r="G239" s="20"/>
      <c r="H239" s="20"/>
      <c r="I239" s="21"/>
      <c r="J239" s="20"/>
      <c r="K239" s="22"/>
      <c r="L239" s="23"/>
      <c r="N239" s="63"/>
    </row>
    <row r="240" spans="1:14" ht="17.25">
      <c r="A240" s="14">
        <v>19</v>
      </c>
      <c r="B240" s="15">
        <v>1063931000</v>
      </c>
      <c r="C240" s="16" t="s">
        <v>18</v>
      </c>
      <c r="D240" s="17" t="s">
        <v>245</v>
      </c>
      <c r="E240" s="18" t="s">
        <v>60</v>
      </c>
      <c r="F240" s="19">
        <v>1</v>
      </c>
      <c r="G240" s="20"/>
      <c r="H240" s="20"/>
      <c r="I240" s="21"/>
      <c r="J240" s="20"/>
      <c r="K240" s="22"/>
      <c r="L240" s="23"/>
      <c r="N240" s="63"/>
    </row>
    <row r="241" spans="1:14" ht="17.25">
      <c r="A241" s="14">
        <v>20</v>
      </c>
      <c r="B241" s="15">
        <v>1090609010</v>
      </c>
      <c r="C241" s="16" t="s">
        <v>18</v>
      </c>
      <c r="D241" s="17" t="s">
        <v>254</v>
      </c>
      <c r="E241" s="18" t="s">
        <v>255</v>
      </c>
      <c r="F241" s="19">
        <v>1</v>
      </c>
      <c r="G241" s="20"/>
      <c r="H241" s="20"/>
      <c r="I241" s="21"/>
      <c r="J241" s="20"/>
      <c r="K241" s="22"/>
      <c r="L241" s="23"/>
      <c r="N241" s="63"/>
    </row>
    <row r="242" spans="1:14" ht="17.25">
      <c r="A242" s="14">
        <v>21</v>
      </c>
      <c r="B242" s="15">
        <v>1090812500</v>
      </c>
      <c r="C242" s="16" t="s">
        <v>18</v>
      </c>
      <c r="D242" s="17" t="s">
        <v>251</v>
      </c>
      <c r="E242" s="18" t="s">
        <v>96</v>
      </c>
      <c r="F242" s="19">
        <v>1</v>
      </c>
      <c r="G242" s="20"/>
      <c r="H242" s="20"/>
      <c r="I242" s="21"/>
      <c r="J242" s="20"/>
      <c r="K242" s="22"/>
      <c r="L242" s="23"/>
      <c r="N242" s="63"/>
    </row>
    <row r="243" spans="1:14" ht="34.5">
      <c r="A243" s="14">
        <v>22</v>
      </c>
      <c r="B243" s="15">
        <v>1091151000</v>
      </c>
      <c r="C243" s="16" t="s">
        <v>18</v>
      </c>
      <c r="D243" s="17" t="s">
        <v>262</v>
      </c>
      <c r="E243" s="18" t="s">
        <v>48</v>
      </c>
      <c r="F243" s="19">
        <v>1</v>
      </c>
      <c r="G243" s="20"/>
      <c r="H243" s="20"/>
      <c r="I243" s="21"/>
      <c r="J243" s="20"/>
      <c r="K243" s="22"/>
      <c r="L243" s="23"/>
      <c r="N243" s="63"/>
    </row>
    <row r="244" spans="1:14" ht="17.25">
      <c r="A244" s="14">
        <v>23</v>
      </c>
      <c r="B244" s="15">
        <v>1091471000</v>
      </c>
      <c r="C244" s="16" t="s">
        <v>18</v>
      </c>
      <c r="D244" s="17" t="s">
        <v>244</v>
      </c>
      <c r="E244" s="18" t="s">
        <v>48</v>
      </c>
      <c r="F244" s="19">
        <v>1</v>
      </c>
      <c r="G244" s="20"/>
      <c r="H244" s="20"/>
      <c r="I244" s="21"/>
      <c r="J244" s="20"/>
      <c r="K244" s="22"/>
      <c r="L244" s="23"/>
      <c r="N244" s="63"/>
    </row>
    <row r="245" spans="1:14" ht="34.5">
      <c r="A245" s="14">
        <v>24</v>
      </c>
      <c r="B245" s="15">
        <v>1095350001</v>
      </c>
      <c r="C245" s="16" t="s">
        <v>18</v>
      </c>
      <c r="D245" s="17" t="s">
        <v>275</v>
      </c>
      <c r="E245" s="66" t="s">
        <v>427</v>
      </c>
      <c r="F245" s="19">
        <v>2</v>
      </c>
      <c r="G245" s="20"/>
      <c r="H245" s="20"/>
      <c r="I245" s="21"/>
      <c r="J245" s="20"/>
      <c r="K245" s="22"/>
      <c r="L245" s="23"/>
      <c r="N245" s="63"/>
    </row>
    <row r="246" spans="1:14" ht="17.25">
      <c r="A246" s="14">
        <v>25</v>
      </c>
      <c r="B246" s="15">
        <v>1099100001</v>
      </c>
      <c r="C246" s="16" t="s">
        <v>18</v>
      </c>
      <c r="D246" s="17" t="s">
        <v>236</v>
      </c>
      <c r="E246" s="18" t="s">
        <v>444</v>
      </c>
      <c r="F246" s="19">
        <v>1</v>
      </c>
      <c r="G246" s="20"/>
      <c r="H246" s="20"/>
      <c r="I246" s="21"/>
      <c r="J246" s="20"/>
      <c r="K246" s="22"/>
      <c r="L246" s="23"/>
      <c r="N246" s="63"/>
    </row>
    <row r="247" spans="1:14" ht="69">
      <c r="A247" s="54">
        <v>26</v>
      </c>
      <c r="B247" s="15">
        <v>1990030001</v>
      </c>
      <c r="C247" s="16" t="s">
        <v>18</v>
      </c>
      <c r="D247" s="17" t="s">
        <v>266</v>
      </c>
      <c r="E247" s="18" t="s">
        <v>267</v>
      </c>
      <c r="F247" s="19">
        <v>1</v>
      </c>
      <c r="G247" s="20"/>
      <c r="H247" s="20"/>
      <c r="I247" s="21"/>
      <c r="J247" s="20"/>
      <c r="K247" s="22"/>
      <c r="L247" s="23"/>
      <c r="N247" s="63"/>
    </row>
    <row r="248" spans="1:14" ht="51.75">
      <c r="A248" s="54">
        <v>27</v>
      </c>
      <c r="B248" s="15" t="s">
        <v>270</v>
      </c>
      <c r="C248" s="16" t="s">
        <v>18</v>
      </c>
      <c r="D248" s="17" t="s">
        <v>271</v>
      </c>
      <c r="E248" s="18" t="s">
        <v>52</v>
      </c>
      <c r="F248" s="19">
        <v>2</v>
      </c>
      <c r="G248" s="20"/>
      <c r="H248" s="20"/>
      <c r="I248" s="21"/>
      <c r="J248" s="20"/>
      <c r="K248" s="22"/>
      <c r="L248" s="23"/>
      <c r="N248" s="63"/>
    </row>
    <row r="249" spans="1:14" ht="51.75">
      <c r="A249" s="54">
        <v>28</v>
      </c>
      <c r="B249" s="15" t="s">
        <v>268</v>
      </c>
      <c r="C249" s="16" t="s">
        <v>18</v>
      </c>
      <c r="D249" s="17" t="s">
        <v>269</v>
      </c>
      <c r="E249" s="18" t="s">
        <v>52</v>
      </c>
      <c r="F249" s="19">
        <v>1</v>
      </c>
      <c r="G249" s="20"/>
      <c r="H249" s="20"/>
      <c r="I249" s="21"/>
      <c r="J249" s="20"/>
      <c r="K249" s="22"/>
      <c r="L249" s="23"/>
      <c r="N249" s="63"/>
    </row>
    <row r="250" spans="1:14" ht="34.5">
      <c r="A250" s="54">
        <v>29</v>
      </c>
      <c r="B250" s="15" t="s">
        <v>252</v>
      </c>
      <c r="C250" s="16" t="s">
        <v>18</v>
      </c>
      <c r="D250" s="17" t="s">
        <v>253</v>
      </c>
      <c r="E250" s="18" t="s">
        <v>96</v>
      </c>
      <c r="F250" s="19">
        <v>2</v>
      </c>
      <c r="G250" s="20"/>
      <c r="H250" s="20"/>
      <c r="I250" s="21"/>
      <c r="J250" s="20"/>
      <c r="K250" s="22"/>
      <c r="L250" s="23"/>
      <c r="N250" s="63"/>
    </row>
    <row r="251" spans="1:14" ht="17.25">
      <c r="A251" s="54">
        <v>30</v>
      </c>
      <c r="B251" s="15" t="s">
        <v>256</v>
      </c>
      <c r="C251" s="16" t="s">
        <v>18</v>
      </c>
      <c r="D251" s="17" t="s">
        <v>257</v>
      </c>
      <c r="E251" s="18" t="s">
        <v>48</v>
      </c>
      <c r="F251" s="19">
        <v>1</v>
      </c>
      <c r="G251" s="20"/>
      <c r="H251" s="20"/>
      <c r="I251" s="21"/>
      <c r="J251" s="20"/>
      <c r="K251" s="22"/>
      <c r="L251" s="23"/>
      <c r="N251" s="63"/>
    </row>
    <row r="252" spans="1:14" ht="17.25">
      <c r="A252" s="54">
        <v>31</v>
      </c>
      <c r="B252" s="15" t="s">
        <v>259</v>
      </c>
      <c r="C252" s="16" t="s">
        <v>18</v>
      </c>
      <c r="D252" s="17" t="s">
        <v>260</v>
      </c>
      <c r="E252" s="18" t="s">
        <v>261</v>
      </c>
      <c r="F252" s="19">
        <v>1</v>
      </c>
      <c r="G252" s="20"/>
      <c r="H252" s="20"/>
      <c r="I252" s="21"/>
      <c r="J252" s="20"/>
      <c r="K252" s="22"/>
      <c r="L252" s="23"/>
      <c r="N252" s="63"/>
    </row>
    <row r="253" spans="1:14" ht="17.25">
      <c r="A253" s="54">
        <v>32</v>
      </c>
      <c r="B253" s="15" t="s">
        <v>273</v>
      </c>
      <c r="C253" s="16" t="s">
        <v>18</v>
      </c>
      <c r="D253" s="17" t="s">
        <v>274</v>
      </c>
      <c r="E253" s="18" t="s">
        <v>193</v>
      </c>
      <c r="F253" s="19">
        <v>1</v>
      </c>
      <c r="G253" s="20"/>
      <c r="H253" s="20"/>
      <c r="I253" s="21"/>
      <c r="J253" s="20"/>
      <c r="K253" s="22"/>
      <c r="L253" s="23"/>
      <c r="N253" s="63"/>
    </row>
    <row r="254" spans="1:14" ht="34.5">
      <c r="A254" s="54">
        <v>33</v>
      </c>
      <c r="B254" s="68" t="s">
        <v>401</v>
      </c>
      <c r="C254" s="16" t="s">
        <v>18</v>
      </c>
      <c r="D254" s="17" t="s">
        <v>249</v>
      </c>
      <c r="E254" s="18" t="s">
        <v>250</v>
      </c>
      <c r="F254" s="19">
        <v>1</v>
      </c>
      <c r="G254" s="20"/>
      <c r="H254" s="20"/>
      <c r="I254" s="21"/>
      <c r="J254" s="20"/>
      <c r="K254" s="22"/>
      <c r="L254" s="23"/>
      <c r="N254" s="63"/>
    </row>
    <row r="255" spans="1:14" ht="34.5">
      <c r="A255" s="54">
        <v>34</v>
      </c>
      <c r="B255" s="15" t="s">
        <v>247</v>
      </c>
      <c r="C255" s="16" t="s">
        <v>18</v>
      </c>
      <c r="D255" s="17" t="s">
        <v>248</v>
      </c>
      <c r="E255" s="18" t="s">
        <v>214</v>
      </c>
      <c r="F255" s="19">
        <v>1</v>
      </c>
      <c r="G255" s="20"/>
      <c r="H255" s="20"/>
      <c r="I255" s="21"/>
      <c r="J255" s="20"/>
      <c r="K255" s="22"/>
      <c r="L255" s="23"/>
      <c r="N255" s="63"/>
    </row>
    <row r="256" spans="1:14" ht="17.25">
      <c r="A256" s="9"/>
      <c r="B256" s="24"/>
      <c r="C256" s="24"/>
      <c r="D256" s="25"/>
      <c r="E256" s="26"/>
      <c r="F256" s="27" t="s">
        <v>20</v>
      </c>
      <c r="G256" s="28" t="s">
        <v>21</v>
      </c>
      <c r="H256" s="29">
        <f>SUM(H222:H255)</f>
        <v>0</v>
      </c>
      <c r="I256" s="28" t="s">
        <v>22</v>
      </c>
      <c r="J256" s="29">
        <f>SUM(J222:J255)</f>
        <v>0</v>
      </c>
      <c r="K256" s="30"/>
      <c r="L256" s="9"/>
      <c r="N256" s="6"/>
    </row>
    <row r="258" spans="1:14" ht="16.149999999999999" customHeight="1">
      <c r="A258" s="69" t="s">
        <v>276</v>
      </c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N258" s="6"/>
    </row>
    <row r="259" spans="1:14" ht="103.5">
      <c r="A259" s="10" t="s">
        <v>6</v>
      </c>
      <c r="B259" s="10" t="s">
        <v>7</v>
      </c>
      <c r="C259" s="11" t="s">
        <v>8</v>
      </c>
      <c r="D259" s="11" t="s">
        <v>9</v>
      </c>
      <c r="E259" s="10" t="s">
        <v>10</v>
      </c>
      <c r="F259" s="11" t="s">
        <v>11</v>
      </c>
      <c r="G259" s="11" t="s">
        <v>12</v>
      </c>
      <c r="H259" s="11" t="s">
        <v>13</v>
      </c>
      <c r="I259" s="11" t="s">
        <v>14</v>
      </c>
      <c r="J259" s="11" t="s">
        <v>15</v>
      </c>
      <c r="K259" s="12" t="s">
        <v>16</v>
      </c>
      <c r="L259" s="11" t="s">
        <v>17</v>
      </c>
      <c r="N259" s="6"/>
    </row>
    <row r="260" spans="1:14" ht="17.25">
      <c r="A260" s="13">
        <v>1</v>
      </c>
      <c r="B260" s="13">
        <v>2</v>
      </c>
      <c r="C260" s="13">
        <v>3</v>
      </c>
      <c r="D260" s="13">
        <v>4</v>
      </c>
      <c r="E260" s="13">
        <v>5</v>
      </c>
      <c r="F260" s="13">
        <v>6</v>
      </c>
      <c r="G260" s="13">
        <v>7</v>
      </c>
      <c r="H260" s="13">
        <v>8</v>
      </c>
      <c r="I260" s="13">
        <v>9</v>
      </c>
      <c r="J260" s="13">
        <v>10</v>
      </c>
      <c r="K260" s="13">
        <v>11</v>
      </c>
      <c r="L260" s="13">
        <v>12</v>
      </c>
      <c r="N260" s="6"/>
    </row>
    <row r="261" spans="1:14" ht="17.25">
      <c r="A261" s="14">
        <v>1</v>
      </c>
      <c r="B261" s="15" t="s">
        <v>369</v>
      </c>
      <c r="C261" s="16" t="s">
        <v>18</v>
      </c>
      <c r="D261" s="17" t="s">
        <v>277</v>
      </c>
      <c r="E261" s="18" t="s">
        <v>193</v>
      </c>
      <c r="F261" s="19">
        <v>2</v>
      </c>
      <c r="G261" s="20"/>
      <c r="H261" s="20"/>
      <c r="I261" s="21"/>
      <c r="J261" s="20"/>
      <c r="K261" s="22"/>
      <c r="L261" s="23"/>
      <c r="N261" s="63"/>
    </row>
    <row r="262" spans="1:14" ht="17.25">
      <c r="A262" s="9"/>
      <c r="B262" s="24"/>
      <c r="C262" s="24"/>
      <c r="D262" s="25"/>
      <c r="E262" s="26"/>
      <c r="F262" s="27" t="s">
        <v>20</v>
      </c>
      <c r="G262" s="28" t="s">
        <v>21</v>
      </c>
      <c r="H262" s="29">
        <f>SUM(H261)</f>
        <v>0</v>
      </c>
      <c r="I262" s="28" t="s">
        <v>22</v>
      </c>
      <c r="J262" s="29">
        <f>SUM(J261)</f>
        <v>0</v>
      </c>
      <c r="K262" s="30"/>
      <c r="L262" s="9"/>
      <c r="N262" s="6"/>
    </row>
    <row r="264" spans="1:14" ht="16.149999999999999" customHeight="1">
      <c r="A264" s="69" t="s">
        <v>278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N264" s="6"/>
    </row>
    <row r="265" spans="1:14" ht="103.5">
      <c r="A265" s="10" t="s">
        <v>6</v>
      </c>
      <c r="B265" s="10" t="s">
        <v>7</v>
      </c>
      <c r="C265" s="11" t="s">
        <v>8</v>
      </c>
      <c r="D265" s="11" t="s">
        <v>9</v>
      </c>
      <c r="E265" s="10" t="s">
        <v>10</v>
      </c>
      <c r="F265" s="11" t="s">
        <v>11</v>
      </c>
      <c r="G265" s="11" t="s">
        <v>12</v>
      </c>
      <c r="H265" s="11" t="s">
        <v>13</v>
      </c>
      <c r="I265" s="11" t="s">
        <v>14</v>
      </c>
      <c r="J265" s="11" t="s">
        <v>15</v>
      </c>
      <c r="K265" s="12" t="s">
        <v>16</v>
      </c>
      <c r="L265" s="11" t="s">
        <v>17</v>
      </c>
      <c r="N265" s="6"/>
    </row>
    <row r="266" spans="1:14" ht="17.25">
      <c r="A266" s="13">
        <v>1</v>
      </c>
      <c r="B266" s="13">
        <v>2</v>
      </c>
      <c r="C266" s="13">
        <v>3</v>
      </c>
      <c r="D266" s="13">
        <v>4</v>
      </c>
      <c r="E266" s="13">
        <v>5</v>
      </c>
      <c r="F266" s="13">
        <v>6</v>
      </c>
      <c r="G266" s="13">
        <v>7</v>
      </c>
      <c r="H266" s="13">
        <v>8</v>
      </c>
      <c r="I266" s="13">
        <v>9</v>
      </c>
      <c r="J266" s="13">
        <v>10</v>
      </c>
      <c r="K266" s="13">
        <v>11</v>
      </c>
      <c r="L266" s="13">
        <v>12</v>
      </c>
      <c r="N266" s="6"/>
    </row>
    <row r="267" spans="1:14" ht="34.5">
      <c r="A267" s="14">
        <v>1</v>
      </c>
      <c r="B267" s="15" t="s">
        <v>279</v>
      </c>
      <c r="C267" s="16" t="s">
        <v>18</v>
      </c>
      <c r="D267" s="17" t="s">
        <v>280</v>
      </c>
      <c r="E267" s="18" t="s">
        <v>101</v>
      </c>
      <c r="F267" s="19">
        <v>1</v>
      </c>
      <c r="G267" s="20"/>
      <c r="H267" s="20"/>
      <c r="I267" s="21"/>
      <c r="J267" s="20"/>
      <c r="K267" s="22"/>
      <c r="L267" s="23"/>
      <c r="N267" s="63"/>
    </row>
    <row r="268" spans="1:14" ht="86.25">
      <c r="A268" s="14">
        <v>2</v>
      </c>
      <c r="B268" s="15" t="s">
        <v>286</v>
      </c>
      <c r="C268" s="16" t="s">
        <v>18</v>
      </c>
      <c r="D268" s="17" t="s">
        <v>287</v>
      </c>
      <c r="E268" s="18" t="s">
        <v>73</v>
      </c>
      <c r="F268" s="19">
        <v>1</v>
      </c>
      <c r="G268" s="20"/>
      <c r="H268" s="20"/>
      <c r="I268" s="21"/>
      <c r="J268" s="20"/>
      <c r="K268" s="22"/>
      <c r="L268" s="23"/>
      <c r="N268" s="63"/>
    </row>
    <row r="269" spans="1:14" ht="17.25">
      <c r="A269" s="14">
        <v>3</v>
      </c>
      <c r="B269" s="15" t="s">
        <v>281</v>
      </c>
      <c r="C269" s="16" t="s">
        <v>18</v>
      </c>
      <c r="D269" s="17" t="s">
        <v>282</v>
      </c>
      <c r="E269" s="18" t="s">
        <v>52</v>
      </c>
      <c r="F269" s="19">
        <v>2</v>
      </c>
      <c r="G269" s="20"/>
      <c r="H269" s="20"/>
      <c r="I269" s="21"/>
      <c r="J269" s="20"/>
      <c r="K269" s="22"/>
      <c r="L269" s="23"/>
      <c r="N269" s="63"/>
    </row>
    <row r="270" spans="1:14" ht="17.25">
      <c r="A270" s="14">
        <v>4</v>
      </c>
      <c r="B270" s="15" t="s">
        <v>268</v>
      </c>
      <c r="C270" s="16" t="s">
        <v>18</v>
      </c>
      <c r="D270" s="17" t="s">
        <v>283</v>
      </c>
      <c r="E270" s="18" t="s">
        <v>52</v>
      </c>
      <c r="F270" s="19">
        <v>1</v>
      </c>
      <c r="G270" s="20"/>
      <c r="H270" s="20"/>
      <c r="I270" s="21"/>
      <c r="J270" s="20"/>
      <c r="K270" s="22"/>
      <c r="L270" s="23"/>
      <c r="N270" s="63"/>
    </row>
    <row r="271" spans="1:14" ht="34.5">
      <c r="A271" s="14">
        <v>5</v>
      </c>
      <c r="B271" s="15" t="s">
        <v>284</v>
      </c>
      <c r="C271" s="16" t="s">
        <v>18</v>
      </c>
      <c r="D271" s="17" t="s">
        <v>285</v>
      </c>
      <c r="E271" s="18" t="s">
        <v>445</v>
      </c>
      <c r="F271" s="19">
        <v>2</v>
      </c>
      <c r="G271" s="20"/>
      <c r="H271" s="20"/>
      <c r="I271" s="21"/>
      <c r="J271" s="20"/>
      <c r="K271" s="22"/>
      <c r="L271" s="23"/>
      <c r="N271" s="63"/>
    </row>
    <row r="272" spans="1:14" ht="17.25">
      <c r="A272" s="9"/>
      <c r="B272" s="24"/>
      <c r="C272" s="24"/>
      <c r="D272" s="25"/>
      <c r="E272" s="26"/>
      <c r="F272" s="27" t="s">
        <v>20</v>
      </c>
      <c r="G272" s="28" t="s">
        <v>21</v>
      </c>
      <c r="H272" s="29">
        <f>SUM(H267:H271)</f>
        <v>0</v>
      </c>
      <c r="I272" s="28" t="s">
        <v>22</v>
      </c>
      <c r="J272" s="29">
        <f>SUM(J267:J271)</f>
        <v>0</v>
      </c>
      <c r="K272" s="30"/>
      <c r="L272" s="9"/>
      <c r="N272" s="6"/>
    </row>
    <row r="274" spans="1:14" ht="16.149999999999999" customHeight="1">
      <c r="A274" s="69" t="s">
        <v>288</v>
      </c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N274" s="6"/>
    </row>
    <row r="275" spans="1:14" ht="103.5">
      <c r="A275" s="10" t="s">
        <v>6</v>
      </c>
      <c r="B275" s="10" t="s">
        <v>7</v>
      </c>
      <c r="C275" s="11" t="s">
        <v>8</v>
      </c>
      <c r="D275" s="11" t="s">
        <v>9</v>
      </c>
      <c r="E275" s="10" t="s">
        <v>10</v>
      </c>
      <c r="F275" s="11" t="s">
        <v>11</v>
      </c>
      <c r="G275" s="11" t="s">
        <v>12</v>
      </c>
      <c r="H275" s="11" t="s">
        <v>13</v>
      </c>
      <c r="I275" s="11" t="s">
        <v>14</v>
      </c>
      <c r="J275" s="11" t="s">
        <v>15</v>
      </c>
      <c r="K275" s="12" t="s">
        <v>16</v>
      </c>
      <c r="L275" s="11" t="s">
        <v>17</v>
      </c>
      <c r="N275" s="6"/>
    </row>
    <row r="276" spans="1:14" ht="17.25">
      <c r="A276" s="13">
        <v>1</v>
      </c>
      <c r="B276" s="13">
        <v>2</v>
      </c>
      <c r="C276" s="13">
        <v>3</v>
      </c>
      <c r="D276" s="13">
        <v>4</v>
      </c>
      <c r="E276" s="13">
        <v>5</v>
      </c>
      <c r="F276" s="13">
        <v>6</v>
      </c>
      <c r="G276" s="13">
        <v>7</v>
      </c>
      <c r="H276" s="13">
        <v>8</v>
      </c>
      <c r="I276" s="13">
        <v>9</v>
      </c>
      <c r="J276" s="13">
        <v>10</v>
      </c>
      <c r="K276" s="13">
        <v>11</v>
      </c>
      <c r="L276" s="13">
        <v>12</v>
      </c>
      <c r="N276" s="6"/>
    </row>
    <row r="277" spans="1:14" ht="120.75">
      <c r="A277" s="14">
        <v>1</v>
      </c>
      <c r="B277" s="15" t="s">
        <v>290</v>
      </c>
      <c r="C277" s="16" t="s">
        <v>18</v>
      </c>
      <c r="D277" s="61" t="s">
        <v>402</v>
      </c>
      <c r="E277" s="66" t="s">
        <v>441</v>
      </c>
      <c r="F277" s="19">
        <v>1</v>
      </c>
      <c r="G277" s="20"/>
      <c r="H277" s="20"/>
      <c r="I277" s="21"/>
      <c r="J277" s="20"/>
      <c r="K277" s="22"/>
      <c r="L277" s="23"/>
      <c r="N277" s="63"/>
    </row>
    <row r="278" spans="1:14" ht="120.75">
      <c r="A278" s="14">
        <v>2</v>
      </c>
      <c r="B278" s="15" t="s">
        <v>289</v>
      </c>
      <c r="C278" s="16" t="s">
        <v>18</v>
      </c>
      <c r="D278" s="61" t="s">
        <v>403</v>
      </c>
      <c r="E278" s="66" t="s">
        <v>441</v>
      </c>
      <c r="F278" s="19">
        <v>1</v>
      </c>
      <c r="G278" s="20"/>
      <c r="H278" s="20"/>
      <c r="I278" s="21"/>
      <c r="J278" s="20"/>
      <c r="K278" s="22"/>
      <c r="L278" s="23"/>
      <c r="N278" s="63"/>
    </row>
    <row r="279" spans="1:14" ht="51.75">
      <c r="A279" s="14">
        <v>3</v>
      </c>
      <c r="B279" s="15" t="s">
        <v>291</v>
      </c>
      <c r="C279" s="16" t="s">
        <v>18</v>
      </c>
      <c r="D279" s="61" t="s">
        <v>292</v>
      </c>
      <c r="E279" s="66" t="s">
        <v>404</v>
      </c>
      <c r="F279" s="19">
        <v>1</v>
      </c>
      <c r="G279" s="20"/>
      <c r="H279" s="20"/>
      <c r="I279" s="21"/>
      <c r="J279" s="20"/>
      <c r="K279" s="22"/>
      <c r="L279" s="23"/>
      <c r="N279" s="63"/>
    </row>
    <row r="280" spans="1:14" ht="51.75">
      <c r="A280" s="14">
        <v>4</v>
      </c>
      <c r="B280" s="15" t="s">
        <v>295</v>
      </c>
      <c r="C280" s="16" t="s">
        <v>18</v>
      </c>
      <c r="D280" s="17" t="s">
        <v>296</v>
      </c>
      <c r="E280" s="18" t="s">
        <v>446</v>
      </c>
      <c r="F280" s="19">
        <v>2</v>
      </c>
      <c r="G280" s="20"/>
      <c r="H280" s="20"/>
      <c r="I280" s="21"/>
      <c r="J280" s="20"/>
      <c r="K280" s="22"/>
      <c r="L280" s="23"/>
      <c r="N280" s="63"/>
    </row>
    <row r="281" spans="1:14" ht="51.75">
      <c r="A281" s="14">
        <v>5</v>
      </c>
      <c r="B281" s="15" t="s">
        <v>293</v>
      </c>
      <c r="C281" s="16" t="s">
        <v>18</v>
      </c>
      <c r="D281" s="17" t="s">
        <v>294</v>
      </c>
      <c r="E281" s="18" t="s">
        <v>447</v>
      </c>
      <c r="F281" s="19">
        <v>1</v>
      </c>
      <c r="G281" s="20"/>
      <c r="H281" s="20"/>
      <c r="I281" s="21"/>
      <c r="J281" s="20"/>
      <c r="K281" s="22"/>
      <c r="L281" s="23"/>
      <c r="N281" s="63"/>
    </row>
    <row r="282" spans="1:14" ht="17.25">
      <c r="A282" s="9"/>
      <c r="B282" s="24"/>
      <c r="C282" s="24"/>
      <c r="D282" s="25"/>
      <c r="E282" s="26"/>
      <c r="F282" s="27" t="s">
        <v>20</v>
      </c>
      <c r="G282" s="28" t="s">
        <v>21</v>
      </c>
      <c r="H282" s="29">
        <f>SUM(H277:H281)</f>
        <v>0</v>
      </c>
      <c r="I282" s="28" t="s">
        <v>22</v>
      </c>
      <c r="J282" s="29">
        <f>SUM(J277:J281)</f>
        <v>0</v>
      </c>
      <c r="K282" s="30"/>
      <c r="L282" s="9"/>
      <c r="N282" s="6"/>
    </row>
    <row r="284" spans="1:14" ht="16.149999999999999" customHeight="1">
      <c r="A284" s="69" t="s">
        <v>297</v>
      </c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N284" s="6"/>
    </row>
    <row r="285" spans="1:14" ht="103.5">
      <c r="A285" s="10" t="s">
        <v>6</v>
      </c>
      <c r="B285" s="10" t="s">
        <v>7</v>
      </c>
      <c r="C285" s="11" t="s">
        <v>8</v>
      </c>
      <c r="D285" s="11" t="s">
        <v>9</v>
      </c>
      <c r="E285" s="10" t="s">
        <v>10</v>
      </c>
      <c r="F285" s="11" t="s">
        <v>11</v>
      </c>
      <c r="G285" s="11" t="s">
        <v>12</v>
      </c>
      <c r="H285" s="11" t="s">
        <v>13</v>
      </c>
      <c r="I285" s="11" t="s">
        <v>14</v>
      </c>
      <c r="J285" s="11" t="s">
        <v>15</v>
      </c>
      <c r="K285" s="12" t="s">
        <v>16</v>
      </c>
      <c r="L285" s="11" t="s">
        <v>17</v>
      </c>
      <c r="N285" s="6"/>
    </row>
    <row r="286" spans="1:14" ht="17.25">
      <c r="A286" s="13">
        <v>1</v>
      </c>
      <c r="B286" s="13">
        <v>2</v>
      </c>
      <c r="C286" s="13">
        <v>3</v>
      </c>
      <c r="D286" s="13">
        <v>4</v>
      </c>
      <c r="E286" s="13">
        <v>5</v>
      </c>
      <c r="F286" s="13">
        <v>6</v>
      </c>
      <c r="G286" s="13">
        <v>7</v>
      </c>
      <c r="H286" s="13">
        <v>8</v>
      </c>
      <c r="I286" s="13">
        <v>9</v>
      </c>
      <c r="J286" s="13">
        <v>10</v>
      </c>
      <c r="K286" s="13">
        <v>11</v>
      </c>
      <c r="L286" s="13">
        <v>12</v>
      </c>
      <c r="N286" s="6"/>
    </row>
    <row r="287" spans="1:14" ht="34.5">
      <c r="A287" s="14">
        <v>1</v>
      </c>
      <c r="B287" s="15" t="s">
        <v>298</v>
      </c>
      <c r="C287" s="16" t="s">
        <v>18</v>
      </c>
      <c r="D287" s="17" t="s">
        <v>299</v>
      </c>
      <c r="E287" s="18" t="s">
        <v>300</v>
      </c>
      <c r="F287" s="19">
        <v>1</v>
      </c>
      <c r="G287" s="20"/>
      <c r="H287" s="20"/>
      <c r="I287" s="21"/>
      <c r="J287" s="20"/>
      <c r="K287" s="22"/>
      <c r="L287" s="23"/>
      <c r="N287" s="63"/>
    </row>
    <row r="288" spans="1:14" ht="34.5">
      <c r="A288" s="14">
        <v>2</v>
      </c>
      <c r="B288" s="15" t="s">
        <v>301</v>
      </c>
      <c r="C288" s="16" t="s">
        <v>18</v>
      </c>
      <c r="D288" s="17" t="s">
        <v>302</v>
      </c>
      <c r="E288" s="18" t="s">
        <v>303</v>
      </c>
      <c r="F288" s="19">
        <v>1</v>
      </c>
      <c r="G288" s="20"/>
      <c r="H288" s="20"/>
      <c r="I288" s="21"/>
      <c r="J288" s="20"/>
      <c r="K288" s="22"/>
      <c r="L288" s="23"/>
      <c r="N288" s="63"/>
    </row>
    <row r="289" spans="1:14" ht="17.25">
      <c r="A289" s="14">
        <v>3</v>
      </c>
      <c r="B289" s="15" t="s">
        <v>304</v>
      </c>
      <c r="C289" s="16" t="s">
        <v>18</v>
      </c>
      <c r="D289" s="61" t="s">
        <v>448</v>
      </c>
      <c r="E289" s="18" t="s">
        <v>303</v>
      </c>
      <c r="F289" s="19">
        <v>1</v>
      </c>
      <c r="G289" s="20"/>
      <c r="H289" s="20"/>
      <c r="I289" s="21"/>
      <c r="J289" s="20"/>
      <c r="K289" s="22"/>
      <c r="L289" s="23"/>
      <c r="N289" s="63"/>
    </row>
    <row r="290" spans="1:14" ht="17.25">
      <c r="A290" s="14">
        <v>4</v>
      </c>
      <c r="B290" s="15" t="s">
        <v>305</v>
      </c>
      <c r="C290" s="16" t="s">
        <v>18</v>
      </c>
      <c r="D290" s="61" t="s">
        <v>449</v>
      </c>
      <c r="E290" s="18" t="s">
        <v>303</v>
      </c>
      <c r="F290" s="19">
        <v>1</v>
      </c>
      <c r="G290" s="20"/>
      <c r="H290" s="20"/>
      <c r="I290" s="21"/>
      <c r="J290" s="20"/>
      <c r="K290" s="22"/>
      <c r="L290" s="23"/>
      <c r="N290" s="63"/>
    </row>
    <row r="291" spans="1:14" ht="17.25">
      <c r="A291" s="14">
        <v>5</v>
      </c>
      <c r="B291" s="15" t="s">
        <v>306</v>
      </c>
      <c r="C291" s="16" t="s">
        <v>18</v>
      </c>
      <c r="D291" s="61" t="s">
        <v>450</v>
      </c>
      <c r="E291" s="18" t="s">
        <v>303</v>
      </c>
      <c r="F291" s="19">
        <v>1</v>
      </c>
      <c r="G291" s="20"/>
      <c r="H291" s="20"/>
      <c r="I291" s="21"/>
      <c r="J291" s="20"/>
      <c r="K291" s="22"/>
      <c r="L291" s="23"/>
      <c r="N291" s="63"/>
    </row>
    <row r="292" spans="1:14" ht="17.25">
      <c r="A292" s="9"/>
      <c r="B292" s="24"/>
      <c r="C292" s="24"/>
      <c r="D292" s="25"/>
      <c r="E292" s="26"/>
      <c r="F292" s="27" t="s">
        <v>20</v>
      </c>
      <c r="G292" s="28" t="s">
        <v>21</v>
      </c>
      <c r="H292" s="29">
        <f>SUM(H287:H291)</f>
        <v>0</v>
      </c>
      <c r="I292" s="28" t="s">
        <v>22</v>
      </c>
      <c r="J292" s="29">
        <f>SUM(J287:J291)</f>
        <v>0</v>
      </c>
      <c r="K292" s="30"/>
      <c r="L292" s="9"/>
      <c r="N292" s="6"/>
    </row>
    <row r="294" spans="1:14" ht="16.149999999999999" customHeight="1">
      <c r="A294" s="69" t="s">
        <v>307</v>
      </c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N294" s="6"/>
    </row>
    <row r="295" spans="1:14" ht="103.5">
      <c r="A295" s="10" t="s">
        <v>6</v>
      </c>
      <c r="B295" s="10" t="s">
        <v>7</v>
      </c>
      <c r="C295" s="11" t="s">
        <v>8</v>
      </c>
      <c r="D295" s="11" t="s">
        <v>9</v>
      </c>
      <c r="E295" s="10" t="s">
        <v>10</v>
      </c>
      <c r="F295" s="11" t="s">
        <v>11</v>
      </c>
      <c r="G295" s="11" t="s">
        <v>12</v>
      </c>
      <c r="H295" s="11" t="s">
        <v>13</v>
      </c>
      <c r="I295" s="11" t="s">
        <v>14</v>
      </c>
      <c r="J295" s="11" t="s">
        <v>15</v>
      </c>
      <c r="K295" s="12" t="s">
        <v>16</v>
      </c>
      <c r="L295" s="11" t="s">
        <v>17</v>
      </c>
      <c r="N295" s="6"/>
    </row>
    <row r="296" spans="1:14" ht="17.25">
      <c r="A296" s="13">
        <v>1</v>
      </c>
      <c r="B296" s="13">
        <v>2</v>
      </c>
      <c r="C296" s="13">
        <v>3</v>
      </c>
      <c r="D296" s="13">
        <v>4</v>
      </c>
      <c r="E296" s="13">
        <v>5</v>
      </c>
      <c r="F296" s="13">
        <v>6</v>
      </c>
      <c r="G296" s="13">
        <v>7</v>
      </c>
      <c r="H296" s="13">
        <v>8</v>
      </c>
      <c r="I296" s="13">
        <v>9</v>
      </c>
      <c r="J296" s="13">
        <v>10</v>
      </c>
      <c r="K296" s="13">
        <v>11</v>
      </c>
      <c r="L296" s="13">
        <v>12</v>
      </c>
      <c r="N296" s="6"/>
    </row>
    <row r="297" spans="1:14" ht="17.25">
      <c r="A297" s="14">
        <v>1</v>
      </c>
      <c r="B297" s="15">
        <v>285138324</v>
      </c>
      <c r="C297" s="67" t="s">
        <v>389</v>
      </c>
      <c r="D297" s="61" t="s">
        <v>388</v>
      </c>
      <c r="E297" s="18" t="s">
        <v>193</v>
      </c>
      <c r="F297" s="19">
        <v>1</v>
      </c>
      <c r="G297" s="20"/>
      <c r="H297" s="20"/>
      <c r="I297" s="21"/>
      <c r="J297" s="20"/>
      <c r="K297" s="22"/>
      <c r="L297" s="23"/>
      <c r="N297" s="63"/>
    </row>
    <row r="298" spans="1:14" ht="17.25">
      <c r="A298" s="9"/>
      <c r="B298" s="24"/>
      <c r="C298" s="24"/>
      <c r="D298" s="25"/>
      <c r="E298" s="26"/>
      <c r="F298" s="27" t="s">
        <v>20</v>
      </c>
      <c r="G298" s="28" t="s">
        <v>21</v>
      </c>
      <c r="H298" s="29">
        <f>SUM(H297)</f>
        <v>0</v>
      </c>
      <c r="I298" s="28" t="s">
        <v>22</v>
      </c>
      <c r="J298" s="29">
        <f>SUM(J297)</f>
        <v>0</v>
      </c>
      <c r="K298" s="30"/>
      <c r="L298" s="9"/>
      <c r="N298" s="6"/>
    </row>
    <row r="300" spans="1:14" ht="16.149999999999999" customHeight="1">
      <c r="A300" s="69" t="s">
        <v>308</v>
      </c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N300" s="6"/>
    </row>
    <row r="301" spans="1:14" ht="103.5">
      <c r="A301" s="10" t="s">
        <v>6</v>
      </c>
      <c r="B301" s="10" t="s">
        <v>7</v>
      </c>
      <c r="C301" s="11" t="s">
        <v>8</v>
      </c>
      <c r="D301" s="11" t="s">
        <v>9</v>
      </c>
      <c r="E301" s="10" t="s">
        <v>10</v>
      </c>
      <c r="F301" s="11" t="s">
        <v>11</v>
      </c>
      <c r="G301" s="11" t="s">
        <v>12</v>
      </c>
      <c r="H301" s="11" t="s">
        <v>13</v>
      </c>
      <c r="I301" s="11" t="s">
        <v>14</v>
      </c>
      <c r="J301" s="11" t="s">
        <v>15</v>
      </c>
      <c r="K301" s="12" t="s">
        <v>16</v>
      </c>
      <c r="L301" s="11" t="s">
        <v>17</v>
      </c>
      <c r="N301" s="6"/>
    </row>
    <row r="302" spans="1:14" ht="17.25">
      <c r="A302" s="13">
        <v>1</v>
      </c>
      <c r="B302" s="13">
        <v>2</v>
      </c>
      <c r="C302" s="13">
        <v>3</v>
      </c>
      <c r="D302" s="13">
        <v>4</v>
      </c>
      <c r="E302" s="13">
        <v>5</v>
      </c>
      <c r="F302" s="13">
        <v>6</v>
      </c>
      <c r="G302" s="13">
        <v>7</v>
      </c>
      <c r="H302" s="13">
        <v>8</v>
      </c>
      <c r="I302" s="13">
        <v>9</v>
      </c>
      <c r="J302" s="13">
        <v>10</v>
      </c>
      <c r="K302" s="13">
        <v>11</v>
      </c>
      <c r="L302" s="13">
        <v>12</v>
      </c>
      <c r="N302" s="6"/>
    </row>
    <row r="303" spans="1:14" ht="17.25">
      <c r="A303" s="14">
        <v>1</v>
      </c>
      <c r="B303" s="15">
        <v>52619</v>
      </c>
      <c r="C303" s="16" t="s">
        <v>18</v>
      </c>
      <c r="D303" s="17" t="s">
        <v>318</v>
      </c>
      <c r="E303" s="18" t="s">
        <v>172</v>
      </c>
      <c r="F303" s="19">
        <v>2</v>
      </c>
      <c r="G303" s="20"/>
      <c r="H303" s="20"/>
      <c r="I303" s="21"/>
      <c r="J303" s="20"/>
      <c r="K303" s="22"/>
      <c r="L303" s="23"/>
      <c r="N303" s="63"/>
    </row>
    <row r="304" spans="1:14" ht="34.5">
      <c r="A304" s="14">
        <v>2</v>
      </c>
      <c r="B304" s="15">
        <v>69484</v>
      </c>
      <c r="C304" s="16" t="s">
        <v>18</v>
      </c>
      <c r="D304" s="17" t="s">
        <v>320</v>
      </c>
      <c r="E304" s="18" t="s">
        <v>436</v>
      </c>
      <c r="F304" s="19">
        <v>1</v>
      </c>
      <c r="G304" s="20"/>
      <c r="H304" s="20"/>
      <c r="I304" s="21"/>
      <c r="J304" s="20"/>
      <c r="K304" s="22"/>
      <c r="L304" s="23"/>
      <c r="N304" s="63"/>
    </row>
    <row r="305" spans="1:14" ht="17.25">
      <c r="A305" s="14">
        <v>3</v>
      </c>
      <c r="B305" s="15">
        <v>89595</v>
      </c>
      <c r="C305" s="16" t="s">
        <v>18</v>
      </c>
      <c r="D305" s="17" t="s">
        <v>317</v>
      </c>
      <c r="E305" s="18" t="s">
        <v>172</v>
      </c>
      <c r="F305" s="19">
        <v>1</v>
      </c>
      <c r="G305" s="20"/>
      <c r="H305" s="20"/>
      <c r="I305" s="21"/>
      <c r="J305" s="20"/>
      <c r="K305" s="22"/>
      <c r="L305" s="23"/>
      <c r="N305" s="63"/>
    </row>
    <row r="306" spans="1:14" ht="17.25">
      <c r="A306" s="14">
        <v>4</v>
      </c>
      <c r="B306" s="15">
        <v>805852</v>
      </c>
      <c r="C306" s="16" t="s">
        <v>18</v>
      </c>
      <c r="D306" s="17" t="s">
        <v>314</v>
      </c>
      <c r="E306" s="18" t="s">
        <v>435</v>
      </c>
      <c r="F306" s="19">
        <v>1</v>
      </c>
      <c r="G306" s="20"/>
      <c r="H306" s="20"/>
      <c r="I306" s="21"/>
      <c r="J306" s="20"/>
      <c r="K306" s="22"/>
      <c r="L306" s="23"/>
      <c r="N306" s="63"/>
    </row>
    <row r="307" spans="1:14" ht="17.25">
      <c r="A307" s="14">
        <v>5</v>
      </c>
      <c r="B307" s="15" t="s">
        <v>315</v>
      </c>
      <c r="C307" s="16" t="s">
        <v>18</v>
      </c>
      <c r="D307" s="17" t="s">
        <v>316</v>
      </c>
      <c r="E307" s="18" t="s">
        <v>45</v>
      </c>
      <c r="F307" s="19">
        <v>1</v>
      </c>
      <c r="G307" s="20"/>
      <c r="H307" s="20"/>
      <c r="I307" s="21"/>
      <c r="J307" s="20"/>
      <c r="K307" s="22"/>
      <c r="L307" s="23"/>
      <c r="N307" s="63"/>
    </row>
    <row r="308" spans="1:14" ht="34.5">
      <c r="A308" s="14">
        <v>6</v>
      </c>
      <c r="B308" s="68" t="s">
        <v>405</v>
      </c>
      <c r="C308" s="67" t="s">
        <v>18</v>
      </c>
      <c r="D308" s="17" t="s">
        <v>344</v>
      </c>
      <c r="E308" s="18" t="s">
        <v>345</v>
      </c>
      <c r="F308" s="19">
        <v>1</v>
      </c>
      <c r="G308" s="20"/>
      <c r="H308" s="20"/>
      <c r="I308" s="21"/>
      <c r="J308" s="20"/>
      <c r="K308" s="22"/>
      <c r="L308" s="23"/>
      <c r="N308" s="63"/>
    </row>
    <row r="309" spans="1:14" ht="17.25">
      <c r="A309" s="14">
        <v>7</v>
      </c>
      <c r="B309" s="68" t="s">
        <v>321</v>
      </c>
      <c r="C309" s="67" t="s">
        <v>18</v>
      </c>
      <c r="D309" s="17" t="s">
        <v>322</v>
      </c>
      <c r="E309" s="18" t="s">
        <v>235</v>
      </c>
      <c r="F309" s="19">
        <v>1</v>
      </c>
      <c r="G309" s="20"/>
      <c r="H309" s="20"/>
      <c r="I309" s="21"/>
      <c r="J309" s="20"/>
      <c r="K309" s="22"/>
      <c r="L309" s="23"/>
      <c r="N309" s="63"/>
    </row>
    <row r="310" spans="1:14" ht="34.5">
      <c r="A310" s="14">
        <v>8</v>
      </c>
      <c r="B310" s="68" t="s">
        <v>406</v>
      </c>
      <c r="C310" s="67" t="s">
        <v>18</v>
      </c>
      <c r="D310" s="17" t="s">
        <v>343</v>
      </c>
      <c r="E310" s="18" t="s">
        <v>214</v>
      </c>
      <c r="F310" s="19">
        <v>1</v>
      </c>
      <c r="G310" s="20"/>
      <c r="H310" s="20"/>
      <c r="I310" s="21"/>
      <c r="J310" s="20"/>
      <c r="K310" s="22"/>
      <c r="L310" s="23"/>
      <c r="N310" s="63"/>
    </row>
    <row r="311" spans="1:14" ht="17.25">
      <c r="A311" s="14">
        <v>9</v>
      </c>
      <c r="B311" s="68" t="s">
        <v>407</v>
      </c>
      <c r="C311" s="67" t="s">
        <v>18</v>
      </c>
      <c r="D311" s="17" t="s">
        <v>319</v>
      </c>
      <c r="E311" s="18" t="s">
        <v>90</v>
      </c>
      <c r="F311" s="19">
        <v>1</v>
      </c>
      <c r="G311" s="20"/>
      <c r="H311" s="20"/>
      <c r="I311" s="21"/>
      <c r="J311" s="20"/>
      <c r="K311" s="22"/>
      <c r="L311" s="23"/>
      <c r="N311" s="63"/>
    </row>
    <row r="312" spans="1:14" ht="51.75">
      <c r="A312" s="14">
        <v>10</v>
      </c>
      <c r="B312" s="15" t="s">
        <v>312</v>
      </c>
      <c r="C312" s="16" t="s">
        <v>18</v>
      </c>
      <c r="D312" s="17" t="s">
        <v>313</v>
      </c>
      <c r="E312" s="18" t="s">
        <v>311</v>
      </c>
      <c r="F312" s="19">
        <v>1</v>
      </c>
      <c r="G312" s="20"/>
      <c r="H312" s="20"/>
      <c r="I312" s="21"/>
      <c r="J312" s="20"/>
      <c r="K312" s="22"/>
      <c r="L312" s="23"/>
      <c r="N312" s="63"/>
    </row>
    <row r="313" spans="1:14" ht="51.75">
      <c r="A313" s="14">
        <v>11</v>
      </c>
      <c r="B313" s="15" t="s">
        <v>309</v>
      </c>
      <c r="C313" s="16" t="s">
        <v>18</v>
      </c>
      <c r="D313" s="17" t="s">
        <v>310</v>
      </c>
      <c r="E313" s="18" t="s">
        <v>311</v>
      </c>
      <c r="F313" s="19">
        <v>1</v>
      </c>
      <c r="G313" s="20"/>
      <c r="H313" s="20"/>
      <c r="I313" s="21"/>
      <c r="J313" s="20"/>
      <c r="K313" s="22"/>
      <c r="L313" s="23"/>
      <c r="N313" s="63"/>
    </row>
    <row r="314" spans="1:14" ht="17.25">
      <c r="A314" s="14">
        <v>12</v>
      </c>
      <c r="B314" s="68" t="s">
        <v>408</v>
      </c>
      <c r="C314" s="16" t="s">
        <v>18</v>
      </c>
      <c r="D314" s="17" t="s">
        <v>332</v>
      </c>
      <c r="E314" s="18" t="s">
        <v>250</v>
      </c>
      <c r="F314" s="19">
        <v>1</v>
      </c>
      <c r="G314" s="20"/>
      <c r="H314" s="20"/>
      <c r="I314" s="21"/>
      <c r="J314" s="20"/>
      <c r="K314" s="22"/>
      <c r="L314" s="23"/>
      <c r="N314" s="63"/>
    </row>
    <row r="315" spans="1:14" ht="34.5">
      <c r="A315" s="14">
        <v>13</v>
      </c>
      <c r="B315" s="68" t="s">
        <v>327</v>
      </c>
      <c r="C315" s="16" t="s">
        <v>18</v>
      </c>
      <c r="D315" s="17" t="s">
        <v>328</v>
      </c>
      <c r="E315" s="18" t="s">
        <v>329</v>
      </c>
      <c r="F315" s="19">
        <v>10</v>
      </c>
      <c r="G315" s="20"/>
      <c r="H315" s="20"/>
      <c r="I315" s="21"/>
      <c r="J315" s="20"/>
      <c r="K315" s="22"/>
      <c r="L315" s="23"/>
      <c r="N315" s="63"/>
    </row>
    <row r="316" spans="1:14" ht="17.25">
      <c r="A316" s="14">
        <v>14</v>
      </c>
      <c r="B316" s="68" t="s">
        <v>409</v>
      </c>
      <c r="C316" s="16" t="s">
        <v>18</v>
      </c>
      <c r="D316" s="17" t="s">
        <v>340</v>
      </c>
      <c r="E316" s="18" t="s">
        <v>329</v>
      </c>
      <c r="F316" s="19">
        <v>10</v>
      </c>
      <c r="G316" s="20"/>
      <c r="H316" s="20"/>
      <c r="I316" s="21"/>
      <c r="J316" s="20"/>
      <c r="K316" s="22"/>
      <c r="L316" s="23"/>
      <c r="N316" s="63"/>
    </row>
    <row r="317" spans="1:14" ht="34.5">
      <c r="A317" s="14">
        <v>15</v>
      </c>
      <c r="B317" s="15" t="s">
        <v>325</v>
      </c>
      <c r="C317" s="16" t="s">
        <v>18</v>
      </c>
      <c r="D317" s="17" t="s">
        <v>326</v>
      </c>
      <c r="E317" s="18" t="s">
        <v>329</v>
      </c>
      <c r="F317" s="19">
        <v>10</v>
      </c>
      <c r="G317" s="20"/>
      <c r="H317" s="20"/>
      <c r="I317" s="21"/>
      <c r="J317" s="20"/>
      <c r="K317" s="22"/>
      <c r="L317" s="23"/>
      <c r="N317" s="63"/>
    </row>
    <row r="318" spans="1:14" ht="34.5">
      <c r="A318" s="14">
        <v>16</v>
      </c>
      <c r="B318" s="15" t="s">
        <v>330</v>
      </c>
      <c r="C318" s="16" t="s">
        <v>18</v>
      </c>
      <c r="D318" s="17" t="s">
        <v>331</v>
      </c>
      <c r="E318" s="18" t="s">
        <v>329</v>
      </c>
      <c r="F318" s="19">
        <v>4</v>
      </c>
      <c r="G318" s="20"/>
      <c r="H318" s="20"/>
      <c r="I318" s="21"/>
      <c r="J318" s="20"/>
      <c r="K318" s="22"/>
      <c r="L318" s="23"/>
      <c r="N318" s="63"/>
    </row>
    <row r="319" spans="1:14" ht="34.5">
      <c r="A319" s="14">
        <v>17</v>
      </c>
      <c r="B319" s="15" t="s">
        <v>334</v>
      </c>
      <c r="C319" s="16" t="s">
        <v>18</v>
      </c>
      <c r="D319" s="17" t="s">
        <v>335</v>
      </c>
      <c r="E319" s="18" t="s">
        <v>329</v>
      </c>
      <c r="F319" s="19">
        <v>4</v>
      </c>
      <c r="G319" s="20"/>
      <c r="H319" s="20"/>
      <c r="I319" s="21"/>
      <c r="J319" s="20"/>
      <c r="K319" s="22"/>
      <c r="L319" s="23"/>
      <c r="N319" s="63"/>
    </row>
    <row r="320" spans="1:14" ht="34.5">
      <c r="A320" s="14">
        <v>18</v>
      </c>
      <c r="B320" s="68" t="s">
        <v>410</v>
      </c>
      <c r="C320" s="16" t="s">
        <v>18</v>
      </c>
      <c r="D320" s="17" t="s">
        <v>333</v>
      </c>
      <c r="E320" s="18" t="s">
        <v>329</v>
      </c>
      <c r="F320" s="19">
        <v>1</v>
      </c>
      <c r="G320" s="20"/>
      <c r="H320" s="20"/>
      <c r="I320" s="21"/>
      <c r="J320" s="20"/>
      <c r="K320" s="22"/>
      <c r="L320" s="23"/>
      <c r="N320" s="63"/>
    </row>
    <row r="321" spans="1:14" ht="34.5">
      <c r="A321" s="14">
        <v>19</v>
      </c>
      <c r="B321" s="68" t="s">
        <v>411</v>
      </c>
      <c r="C321" s="16" t="s">
        <v>18</v>
      </c>
      <c r="D321" s="17" t="s">
        <v>323</v>
      </c>
      <c r="E321" s="18" t="s">
        <v>434</v>
      </c>
      <c r="F321" s="19">
        <v>6</v>
      </c>
      <c r="G321" s="20"/>
      <c r="H321" s="20"/>
      <c r="I321" s="21"/>
      <c r="J321" s="20"/>
      <c r="K321" s="22"/>
      <c r="L321" s="23"/>
      <c r="N321" s="63"/>
    </row>
    <row r="322" spans="1:14" ht="34.5">
      <c r="A322" s="14">
        <v>20</v>
      </c>
      <c r="B322" s="68" t="s">
        <v>336</v>
      </c>
      <c r="C322" s="16" t="s">
        <v>18</v>
      </c>
      <c r="D322" s="17" t="s">
        <v>337</v>
      </c>
      <c r="E322" s="18" t="s">
        <v>329</v>
      </c>
      <c r="F322" s="19">
        <v>4</v>
      </c>
      <c r="G322" s="20"/>
      <c r="H322" s="20"/>
      <c r="I322" s="21"/>
      <c r="J322" s="20"/>
      <c r="K322" s="22"/>
      <c r="L322" s="23"/>
      <c r="N322" s="63"/>
    </row>
    <row r="323" spans="1:14" ht="34.5">
      <c r="A323" s="14">
        <v>21</v>
      </c>
      <c r="B323" s="68" t="s">
        <v>338</v>
      </c>
      <c r="C323" s="16" t="s">
        <v>18</v>
      </c>
      <c r="D323" s="17" t="s">
        <v>339</v>
      </c>
      <c r="E323" s="18" t="s">
        <v>442</v>
      </c>
      <c r="F323" s="19">
        <v>1</v>
      </c>
      <c r="G323" s="20"/>
      <c r="H323" s="20"/>
      <c r="I323" s="21"/>
      <c r="J323" s="20"/>
      <c r="K323" s="22"/>
      <c r="L323" s="23"/>
      <c r="N323" s="63"/>
    </row>
    <row r="324" spans="1:14" ht="34.5">
      <c r="A324" s="14">
        <v>22</v>
      </c>
      <c r="B324" s="68" t="s">
        <v>412</v>
      </c>
      <c r="C324" s="16" t="s">
        <v>18</v>
      </c>
      <c r="D324" s="17" t="s">
        <v>324</v>
      </c>
      <c r="E324" s="18" t="s">
        <v>142</v>
      </c>
      <c r="F324" s="19">
        <v>4</v>
      </c>
      <c r="G324" s="20"/>
      <c r="H324" s="20"/>
      <c r="I324" s="21"/>
      <c r="J324" s="20"/>
      <c r="K324" s="22"/>
      <c r="L324" s="23"/>
      <c r="N324" s="63"/>
    </row>
    <row r="325" spans="1:14" ht="34.5">
      <c r="A325" s="14">
        <v>23</v>
      </c>
      <c r="B325" s="68" t="s">
        <v>413</v>
      </c>
      <c r="C325" s="16" t="s">
        <v>18</v>
      </c>
      <c r="D325" s="17" t="s">
        <v>342</v>
      </c>
      <c r="E325" s="18" t="s">
        <v>329</v>
      </c>
      <c r="F325" s="19">
        <v>1</v>
      </c>
      <c r="G325" s="20"/>
      <c r="H325" s="20"/>
      <c r="I325" s="21"/>
      <c r="J325" s="20"/>
      <c r="K325" s="22"/>
      <c r="L325" s="23"/>
      <c r="N325" s="63"/>
    </row>
    <row r="326" spans="1:14" ht="17.25">
      <c r="A326" s="14">
        <v>24</v>
      </c>
      <c r="B326" s="68" t="s">
        <v>346</v>
      </c>
      <c r="C326" s="16" t="s">
        <v>18</v>
      </c>
      <c r="D326" s="17" t="s">
        <v>347</v>
      </c>
      <c r="E326" s="18" t="s">
        <v>172</v>
      </c>
      <c r="F326" s="19">
        <v>1</v>
      </c>
      <c r="G326" s="20"/>
      <c r="H326" s="20"/>
      <c r="I326" s="21"/>
      <c r="J326" s="20"/>
      <c r="K326" s="22"/>
      <c r="L326" s="23"/>
      <c r="N326" s="63"/>
    </row>
    <row r="327" spans="1:14" ht="17.25">
      <c r="A327" s="14">
        <v>25</v>
      </c>
      <c r="B327" s="68" t="s">
        <v>414</v>
      </c>
      <c r="C327" s="16" t="s">
        <v>18</v>
      </c>
      <c r="D327" s="17" t="s">
        <v>341</v>
      </c>
      <c r="E327" s="18" t="s">
        <v>214</v>
      </c>
      <c r="F327" s="19">
        <v>1</v>
      </c>
      <c r="G327" s="20"/>
      <c r="H327" s="20"/>
      <c r="I327" s="21"/>
      <c r="J327" s="20"/>
      <c r="K327" s="22"/>
      <c r="L327" s="23"/>
      <c r="N327" s="63"/>
    </row>
    <row r="328" spans="1:14" ht="17.25">
      <c r="A328" s="9"/>
      <c r="B328" s="24"/>
      <c r="C328" s="24"/>
      <c r="D328" s="25"/>
      <c r="E328" s="26"/>
      <c r="F328" s="27" t="s">
        <v>20</v>
      </c>
      <c r="G328" s="28" t="s">
        <v>21</v>
      </c>
      <c r="H328" s="29">
        <f>SUM(H303:H327)</f>
        <v>0</v>
      </c>
      <c r="I328" s="28" t="s">
        <v>22</v>
      </c>
      <c r="J328" s="29">
        <f>SUM(J303:J327)</f>
        <v>0</v>
      </c>
      <c r="K328" s="30"/>
      <c r="L328" s="9"/>
      <c r="N328" s="6"/>
    </row>
    <row r="330" spans="1:14" ht="16.149999999999999" customHeight="1">
      <c r="A330" s="69" t="s">
        <v>348</v>
      </c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N330" s="6"/>
    </row>
    <row r="331" spans="1:14" ht="103.5">
      <c r="A331" s="10" t="s">
        <v>6</v>
      </c>
      <c r="B331" s="10" t="s">
        <v>7</v>
      </c>
      <c r="C331" s="11" t="s">
        <v>8</v>
      </c>
      <c r="D331" s="11" t="s">
        <v>9</v>
      </c>
      <c r="E331" s="10" t="s">
        <v>10</v>
      </c>
      <c r="F331" s="11" t="s">
        <v>11</v>
      </c>
      <c r="G331" s="11" t="s">
        <v>12</v>
      </c>
      <c r="H331" s="11" t="s">
        <v>13</v>
      </c>
      <c r="I331" s="11" t="s">
        <v>14</v>
      </c>
      <c r="J331" s="11" t="s">
        <v>15</v>
      </c>
      <c r="K331" s="12" t="s">
        <v>16</v>
      </c>
      <c r="L331" s="11" t="s">
        <v>17</v>
      </c>
      <c r="N331" s="6"/>
    </row>
    <row r="332" spans="1:14" ht="17.25">
      <c r="A332" s="13">
        <v>1</v>
      </c>
      <c r="B332" s="13">
        <v>2</v>
      </c>
      <c r="C332" s="13">
        <v>3</v>
      </c>
      <c r="D332" s="13">
        <v>4</v>
      </c>
      <c r="E332" s="13">
        <v>5</v>
      </c>
      <c r="F332" s="13">
        <v>6</v>
      </c>
      <c r="G332" s="13">
        <v>7</v>
      </c>
      <c r="H332" s="13">
        <v>8</v>
      </c>
      <c r="I332" s="13">
        <v>9</v>
      </c>
      <c r="J332" s="13">
        <v>10</v>
      </c>
      <c r="K332" s="13">
        <v>11</v>
      </c>
      <c r="L332" s="13">
        <v>12</v>
      </c>
      <c r="N332" s="6"/>
    </row>
    <row r="333" spans="1:14" ht="120.75">
      <c r="A333" s="14">
        <v>1</v>
      </c>
      <c r="B333" s="15" t="s">
        <v>349</v>
      </c>
      <c r="C333" s="67" t="s">
        <v>18</v>
      </c>
      <c r="D333" s="17" t="s">
        <v>350</v>
      </c>
      <c r="E333" s="18" t="s">
        <v>433</v>
      </c>
      <c r="F333" s="19">
        <v>1</v>
      </c>
      <c r="G333" s="20"/>
      <c r="H333" s="20"/>
      <c r="I333" s="21"/>
      <c r="J333" s="20"/>
      <c r="K333" s="22"/>
      <c r="L333" s="23"/>
      <c r="N333" s="63"/>
    </row>
    <row r="334" spans="1:14" ht="103.5">
      <c r="A334" s="14">
        <v>2</v>
      </c>
      <c r="B334" s="15" t="s">
        <v>351</v>
      </c>
      <c r="C334" s="67" t="s">
        <v>18</v>
      </c>
      <c r="D334" s="17" t="s">
        <v>352</v>
      </c>
      <c r="E334" s="18" t="s">
        <v>433</v>
      </c>
      <c r="F334" s="19">
        <v>1</v>
      </c>
      <c r="G334" s="20"/>
      <c r="H334" s="20"/>
      <c r="I334" s="21"/>
      <c r="J334" s="20"/>
      <c r="K334" s="22"/>
      <c r="L334" s="23"/>
      <c r="N334" s="63"/>
    </row>
    <row r="335" spans="1:14" ht="17.25">
      <c r="A335" s="9"/>
      <c r="B335" s="24"/>
      <c r="C335" s="24"/>
      <c r="D335" s="25"/>
      <c r="E335" s="26"/>
      <c r="F335" s="27" t="s">
        <v>20</v>
      </c>
      <c r="G335" s="28" t="s">
        <v>21</v>
      </c>
      <c r="H335" s="29">
        <f>SUM(H333:H334)</f>
        <v>0</v>
      </c>
      <c r="I335" s="28" t="s">
        <v>22</v>
      </c>
      <c r="J335" s="29">
        <f>SUM(J333:J334)</f>
        <v>0</v>
      </c>
      <c r="K335" s="30"/>
      <c r="L335" s="9"/>
      <c r="N335" s="6"/>
    </row>
    <row r="337" spans="1:14" ht="16.149999999999999" customHeight="1">
      <c r="A337" s="69" t="s">
        <v>353</v>
      </c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N337" s="6"/>
    </row>
    <row r="338" spans="1:14" ht="103.5">
      <c r="A338" s="10" t="s">
        <v>6</v>
      </c>
      <c r="B338" s="10" t="s">
        <v>7</v>
      </c>
      <c r="C338" s="11" t="s">
        <v>8</v>
      </c>
      <c r="D338" s="11" t="s">
        <v>9</v>
      </c>
      <c r="E338" s="10" t="s">
        <v>10</v>
      </c>
      <c r="F338" s="11" t="s">
        <v>11</v>
      </c>
      <c r="G338" s="11" t="s">
        <v>12</v>
      </c>
      <c r="H338" s="11" t="s">
        <v>13</v>
      </c>
      <c r="I338" s="11" t="s">
        <v>14</v>
      </c>
      <c r="J338" s="11" t="s">
        <v>15</v>
      </c>
      <c r="K338" s="12" t="s">
        <v>16</v>
      </c>
      <c r="L338" s="11" t="s">
        <v>17</v>
      </c>
      <c r="N338" s="6"/>
    </row>
    <row r="339" spans="1:14" ht="17.25">
      <c r="A339" s="13">
        <v>1</v>
      </c>
      <c r="B339" s="13">
        <v>2</v>
      </c>
      <c r="C339" s="13">
        <v>3</v>
      </c>
      <c r="D339" s="13">
        <v>4</v>
      </c>
      <c r="E339" s="13">
        <v>5</v>
      </c>
      <c r="F339" s="13">
        <v>6</v>
      </c>
      <c r="G339" s="13">
        <v>7</v>
      </c>
      <c r="H339" s="13">
        <v>8</v>
      </c>
      <c r="I339" s="13">
        <v>9</v>
      </c>
      <c r="J339" s="13">
        <v>10</v>
      </c>
      <c r="K339" s="13">
        <v>11</v>
      </c>
      <c r="L339" s="13">
        <v>12</v>
      </c>
      <c r="N339" s="6"/>
    </row>
    <row r="340" spans="1:14" ht="34.5">
      <c r="A340" s="14">
        <v>1</v>
      </c>
      <c r="B340" s="15" t="s">
        <v>354</v>
      </c>
      <c r="C340" s="16" t="s">
        <v>18</v>
      </c>
      <c r="D340" s="61" t="s">
        <v>415</v>
      </c>
      <c r="E340" s="18" t="s">
        <v>52</v>
      </c>
      <c r="F340" s="19">
        <v>1</v>
      </c>
      <c r="G340" s="20"/>
      <c r="H340" s="20"/>
      <c r="I340" s="21"/>
      <c r="J340" s="20"/>
      <c r="K340" s="22"/>
      <c r="L340" s="23"/>
      <c r="N340" s="63"/>
    </row>
    <row r="341" spans="1:14" ht="17.25">
      <c r="A341" s="9"/>
      <c r="B341" s="24"/>
      <c r="C341" s="24"/>
      <c r="D341" s="25"/>
      <c r="E341" s="26"/>
      <c r="F341" s="27" t="s">
        <v>20</v>
      </c>
      <c r="G341" s="28" t="s">
        <v>21</v>
      </c>
      <c r="H341" s="29">
        <f>SUM(H340:H340)</f>
        <v>0</v>
      </c>
      <c r="I341" s="28" t="s">
        <v>22</v>
      </c>
      <c r="J341" s="29">
        <f>SUM(J340:J340)</f>
        <v>0</v>
      </c>
      <c r="K341" s="30"/>
      <c r="L341" s="9"/>
      <c r="N341" s="6"/>
    </row>
    <row r="343" spans="1:14" ht="16.149999999999999" customHeight="1">
      <c r="A343" s="69" t="s">
        <v>355</v>
      </c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N343" s="6"/>
    </row>
    <row r="344" spans="1:14" ht="103.5">
      <c r="A344" s="10" t="s">
        <v>6</v>
      </c>
      <c r="B344" s="10" t="s">
        <v>7</v>
      </c>
      <c r="C344" s="11" t="s">
        <v>8</v>
      </c>
      <c r="D344" s="11" t="s">
        <v>9</v>
      </c>
      <c r="E344" s="10" t="s">
        <v>10</v>
      </c>
      <c r="F344" s="11" t="s">
        <v>11</v>
      </c>
      <c r="G344" s="11" t="s">
        <v>12</v>
      </c>
      <c r="H344" s="11" t="s">
        <v>13</v>
      </c>
      <c r="I344" s="11" t="s">
        <v>14</v>
      </c>
      <c r="J344" s="11" t="s">
        <v>15</v>
      </c>
      <c r="K344" s="12" t="s">
        <v>16</v>
      </c>
      <c r="L344" s="11" t="s">
        <v>17</v>
      </c>
      <c r="N344" s="6"/>
    </row>
    <row r="345" spans="1:14" ht="17.25">
      <c r="A345" s="13">
        <v>1</v>
      </c>
      <c r="B345" s="13">
        <v>2</v>
      </c>
      <c r="C345" s="13">
        <v>3</v>
      </c>
      <c r="D345" s="13">
        <v>4</v>
      </c>
      <c r="E345" s="13">
        <v>5</v>
      </c>
      <c r="F345" s="13">
        <v>6</v>
      </c>
      <c r="G345" s="13">
        <v>7</v>
      </c>
      <c r="H345" s="13">
        <v>8</v>
      </c>
      <c r="I345" s="13">
        <v>9</v>
      </c>
      <c r="J345" s="13">
        <v>10</v>
      </c>
      <c r="K345" s="13">
        <v>11</v>
      </c>
      <c r="L345" s="13">
        <v>12</v>
      </c>
      <c r="N345" s="6"/>
    </row>
    <row r="346" spans="1:14" ht="17.25">
      <c r="A346" s="14">
        <v>1</v>
      </c>
      <c r="B346" s="15" t="s">
        <v>362</v>
      </c>
      <c r="C346" s="16" t="s">
        <v>18</v>
      </c>
      <c r="D346" s="17" t="s">
        <v>363</v>
      </c>
      <c r="E346" s="18" t="s">
        <v>52</v>
      </c>
      <c r="F346" s="19">
        <v>3</v>
      </c>
      <c r="G346" s="20"/>
      <c r="H346" s="20"/>
      <c r="I346" s="21"/>
      <c r="J346" s="20"/>
      <c r="K346" s="22"/>
      <c r="L346" s="23"/>
      <c r="N346" s="63"/>
    </row>
    <row r="347" spans="1:14" ht="17.25">
      <c r="A347" s="14">
        <v>2</v>
      </c>
      <c r="B347" s="15" t="s">
        <v>360</v>
      </c>
      <c r="C347" s="16" t="s">
        <v>18</v>
      </c>
      <c r="D347" s="17" t="s">
        <v>361</v>
      </c>
      <c r="E347" s="18" t="s">
        <v>52</v>
      </c>
      <c r="F347" s="19">
        <v>3</v>
      </c>
      <c r="G347" s="20"/>
      <c r="H347" s="20"/>
      <c r="I347" s="21"/>
      <c r="J347" s="20"/>
      <c r="K347" s="22"/>
      <c r="L347" s="23"/>
      <c r="N347" s="63"/>
    </row>
    <row r="348" spans="1:14" ht="34.5">
      <c r="A348" s="14">
        <v>3</v>
      </c>
      <c r="B348" s="15" t="s">
        <v>364</v>
      </c>
      <c r="C348" s="16" t="s">
        <v>18</v>
      </c>
      <c r="D348" s="17" t="s">
        <v>365</v>
      </c>
      <c r="E348" s="18" t="s">
        <v>52</v>
      </c>
      <c r="F348" s="19">
        <v>2</v>
      </c>
      <c r="G348" s="20"/>
      <c r="H348" s="20"/>
      <c r="I348" s="21"/>
      <c r="J348" s="20"/>
      <c r="K348" s="22"/>
      <c r="L348" s="23"/>
      <c r="N348" s="63"/>
    </row>
    <row r="349" spans="1:14" ht="17.25">
      <c r="A349" s="14">
        <v>4</v>
      </c>
      <c r="B349" s="15" t="s">
        <v>358</v>
      </c>
      <c r="C349" s="16" t="s">
        <v>18</v>
      </c>
      <c r="D349" s="17" t="s">
        <v>359</v>
      </c>
      <c r="E349" s="18" t="s">
        <v>193</v>
      </c>
      <c r="F349" s="19">
        <v>4</v>
      </c>
      <c r="G349" s="20"/>
      <c r="H349" s="20"/>
      <c r="I349" s="21"/>
      <c r="J349" s="20"/>
      <c r="K349" s="22"/>
      <c r="L349" s="23"/>
      <c r="N349" s="63"/>
    </row>
    <row r="350" spans="1:14" ht="17.25">
      <c r="A350" s="14">
        <v>5</v>
      </c>
      <c r="B350" s="15" t="s">
        <v>356</v>
      </c>
      <c r="C350" s="16" t="s">
        <v>18</v>
      </c>
      <c r="D350" s="17" t="s">
        <v>357</v>
      </c>
      <c r="E350" s="18" t="s">
        <v>371</v>
      </c>
      <c r="F350" s="19">
        <v>1</v>
      </c>
      <c r="G350" s="20"/>
      <c r="H350" s="20"/>
      <c r="I350" s="21"/>
      <c r="J350" s="20"/>
      <c r="K350" s="22"/>
      <c r="L350" s="23"/>
      <c r="N350" s="63"/>
    </row>
    <row r="351" spans="1:14" ht="17.25">
      <c r="A351" s="9"/>
      <c r="B351" s="24"/>
      <c r="C351" s="24"/>
      <c r="D351" s="25"/>
      <c r="E351" s="26"/>
      <c r="F351" s="27" t="s">
        <v>20</v>
      </c>
      <c r="G351" s="28" t="s">
        <v>21</v>
      </c>
      <c r="H351" s="29">
        <f>SUM(H346:H350)</f>
        <v>0</v>
      </c>
      <c r="I351" s="28" t="s">
        <v>22</v>
      </c>
      <c r="J351" s="29">
        <f>SUM(J346:J350)</f>
        <v>0</v>
      </c>
      <c r="K351" s="30"/>
      <c r="L351" s="9"/>
      <c r="N351" s="6"/>
    </row>
    <row r="353" spans="1:14" ht="16.149999999999999" customHeight="1">
      <c r="A353" s="69" t="s">
        <v>366</v>
      </c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N353" s="6"/>
    </row>
    <row r="354" spans="1:14" ht="103.5">
      <c r="A354" s="10" t="s">
        <v>6</v>
      </c>
      <c r="B354" s="10" t="s">
        <v>7</v>
      </c>
      <c r="C354" s="11" t="s">
        <v>8</v>
      </c>
      <c r="D354" s="11" t="s">
        <v>9</v>
      </c>
      <c r="E354" s="10" t="s">
        <v>10</v>
      </c>
      <c r="F354" s="11" t="s">
        <v>11</v>
      </c>
      <c r="G354" s="11" t="s">
        <v>12</v>
      </c>
      <c r="H354" s="11" t="s">
        <v>13</v>
      </c>
      <c r="I354" s="11" t="s">
        <v>14</v>
      </c>
      <c r="J354" s="11" t="s">
        <v>15</v>
      </c>
      <c r="K354" s="12" t="s">
        <v>16</v>
      </c>
      <c r="L354" s="11" t="s">
        <v>17</v>
      </c>
      <c r="N354" s="6"/>
    </row>
    <row r="355" spans="1:14" ht="17.25">
      <c r="A355" s="13">
        <v>1</v>
      </c>
      <c r="B355" s="13">
        <v>2</v>
      </c>
      <c r="C355" s="13">
        <v>3</v>
      </c>
      <c r="D355" s="13">
        <v>4</v>
      </c>
      <c r="E355" s="13">
        <v>5</v>
      </c>
      <c r="F355" s="13">
        <v>6</v>
      </c>
      <c r="G355" s="13">
        <v>7</v>
      </c>
      <c r="H355" s="13">
        <v>8</v>
      </c>
      <c r="I355" s="13">
        <v>9</v>
      </c>
      <c r="J355" s="13">
        <v>10</v>
      </c>
      <c r="K355" s="13">
        <v>11</v>
      </c>
      <c r="L355" s="13">
        <v>12</v>
      </c>
      <c r="N355" s="6"/>
    </row>
    <row r="356" spans="1:14" ht="34.5">
      <c r="A356" s="14">
        <v>1</v>
      </c>
      <c r="B356" s="15">
        <v>9221089</v>
      </c>
      <c r="C356" s="16" t="s">
        <v>18</v>
      </c>
      <c r="D356" s="17" t="s">
        <v>368</v>
      </c>
      <c r="E356" s="18" t="s">
        <v>367</v>
      </c>
      <c r="F356" s="19">
        <v>4</v>
      </c>
      <c r="G356" s="20"/>
      <c r="H356" s="20"/>
      <c r="I356" s="21"/>
      <c r="J356" s="20"/>
      <c r="K356" s="22"/>
      <c r="L356" s="23"/>
      <c r="N356" s="63"/>
    </row>
    <row r="357" spans="1:14" ht="17.25">
      <c r="A357" s="9"/>
      <c r="B357" s="24"/>
      <c r="C357" s="24"/>
      <c r="D357" s="25"/>
      <c r="E357" s="26"/>
      <c r="F357" s="27" t="s">
        <v>20</v>
      </c>
      <c r="G357" s="28" t="s">
        <v>21</v>
      </c>
      <c r="H357" s="29">
        <f>SUM(H356:H356)</f>
        <v>0</v>
      </c>
      <c r="I357" s="28" t="s">
        <v>22</v>
      </c>
      <c r="J357" s="29">
        <f>SUM(J356:J356)</f>
        <v>0</v>
      </c>
      <c r="K357" s="30"/>
      <c r="L357" s="9"/>
      <c r="N357" s="6"/>
    </row>
    <row r="361" spans="1:14" ht="17.25">
      <c r="E361" s="73" t="s">
        <v>451</v>
      </c>
      <c r="F361" s="73"/>
      <c r="G361" s="46" t="s">
        <v>21</v>
      </c>
      <c r="H361" s="47">
        <f>SUMIF(G$4:G360,"netto",H$4:H360)</f>
        <v>0</v>
      </c>
      <c r="I361" s="46" t="s">
        <v>22</v>
      </c>
      <c r="J361" s="50">
        <f>SUMIF(G$4:G360,"netto",J$4:J360)</f>
        <v>0</v>
      </c>
      <c r="L361" s="49"/>
    </row>
    <row r="362" spans="1:14" ht="18">
      <c r="L362" s="48"/>
    </row>
    <row r="363" spans="1:14">
      <c r="A363" s="70" t="s">
        <v>379</v>
      </c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</row>
    <row r="364" spans="1:14" ht="18">
      <c r="A364" s="51"/>
      <c r="B364" s="51"/>
      <c r="C364" s="51"/>
      <c r="D364" s="51"/>
      <c r="E364" s="52"/>
      <c r="F364" s="52"/>
      <c r="G364" s="52"/>
      <c r="H364" s="62"/>
      <c r="I364" s="52"/>
      <c r="J364" s="62"/>
      <c r="K364" s="51"/>
      <c r="L364" s="51"/>
      <c r="N364" s="65"/>
    </row>
    <row r="365" spans="1:14" ht="18">
      <c r="A365" s="51"/>
      <c r="B365" s="51"/>
      <c r="C365" s="51"/>
      <c r="D365" s="51"/>
      <c r="E365" s="52"/>
      <c r="F365" s="52"/>
      <c r="G365" s="52"/>
      <c r="H365" s="52"/>
      <c r="I365" s="52"/>
      <c r="J365" s="52"/>
      <c r="K365" s="51"/>
      <c r="L365" s="51"/>
      <c r="N365" s="65"/>
    </row>
    <row r="366" spans="1:14" ht="18">
      <c r="A366" s="51"/>
      <c r="B366" s="51"/>
      <c r="C366" s="51"/>
      <c r="D366" s="51"/>
      <c r="E366" s="52"/>
      <c r="F366" s="52"/>
      <c r="G366" s="52"/>
      <c r="H366" s="52"/>
      <c r="I366" s="52"/>
      <c r="J366" s="52"/>
      <c r="K366" s="51"/>
      <c r="L366" s="51"/>
      <c r="N366" s="65"/>
    </row>
    <row r="367" spans="1:14" ht="17.25">
      <c r="A367" s="51"/>
      <c r="B367" s="51"/>
      <c r="C367" s="51"/>
      <c r="D367" s="51"/>
      <c r="E367" s="52"/>
      <c r="F367" s="52"/>
      <c r="G367" s="52"/>
      <c r="H367" s="52"/>
      <c r="I367" s="52"/>
      <c r="J367" s="52"/>
      <c r="K367" s="51"/>
      <c r="L367" s="51"/>
    </row>
    <row r="368" spans="1:14" ht="17.25">
      <c r="A368" s="51"/>
      <c r="B368" s="51"/>
      <c r="C368" s="51"/>
      <c r="D368" s="51"/>
      <c r="E368" s="52"/>
      <c r="F368" s="52"/>
      <c r="G368" s="72" t="s">
        <v>380</v>
      </c>
      <c r="H368" s="72"/>
      <c r="I368" s="72"/>
      <c r="J368" s="72"/>
      <c r="K368" s="51"/>
      <c r="L368" s="51"/>
    </row>
    <row r="369" spans="1:12" ht="17.25">
      <c r="A369" s="51"/>
      <c r="B369" s="51"/>
      <c r="C369" s="51"/>
      <c r="D369" s="51"/>
      <c r="E369" s="52"/>
      <c r="F369" s="52"/>
      <c r="G369" s="72" t="s">
        <v>381</v>
      </c>
      <c r="H369" s="72"/>
      <c r="I369" s="72"/>
      <c r="J369" s="72"/>
      <c r="K369" s="51"/>
      <c r="L369" s="51"/>
    </row>
  </sheetData>
  <mergeCells count="40">
    <mergeCell ref="A363:L363"/>
    <mergeCell ref="G368:J368"/>
    <mergeCell ref="G369:J369"/>
    <mergeCell ref="E361:F361"/>
    <mergeCell ref="B4:C4"/>
    <mergeCell ref="B5:C5"/>
    <mergeCell ref="A7:C7"/>
    <mergeCell ref="J7:L7"/>
    <mergeCell ref="D8:I8"/>
    <mergeCell ref="A9:D9"/>
    <mergeCell ref="A10:D10"/>
    <mergeCell ref="A11:F11"/>
    <mergeCell ref="A12:F12"/>
    <mergeCell ref="A13:L13"/>
    <mergeCell ref="A19:L19"/>
    <mergeCell ref="A31:L31"/>
    <mergeCell ref="A37:L37"/>
    <mergeCell ref="A86:L86"/>
    <mergeCell ref="A97:L97"/>
    <mergeCell ref="A114:L114"/>
    <mergeCell ref="A134:L134"/>
    <mergeCell ref="A141:L141"/>
    <mergeCell ref="A156:L156"/>
    <mergeCell ref="A162:L162"/>
    <mergeCell ref="A168:L168"/>
    <mergeCell ref="A177:L177"/>
    <mergeCell ref="A185:L185"/>
    <mergeCell ref="A196:L196"/>
    <mergeCell ref="A208:L208"/>
    <mergeCell ref="A219:L219"/>
    <mergeCell ref="A258:L258"/>
    <mergeCell ref="A264:L264"/>
    <mergeCell ref="A274:L274"/>
    <mergeCell ref="A284:L284"/>
    <mergeCell ref="A353:L353"/>
    <mergeCell ref="A294:L294"/>
    <mergeCell ref="A300:L300"/>
    <mergeCell ref="A330:L330"/>
    <mergeCell ref="A337:L337"/>
    <mergeCell ref="A343:L343"/>
  </mergeCells>
  <pageMargins left="0.7" right="0.7" top="0.75" bottom="0.75" header="0.51180555555555496" footer="0.51180555555555496"/>
  <pageSetup paperSize="9" scale="63" firstPageNumber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Odczynniki_sort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Izabela Zdrojewska</cp:lastModifiedBy>
  <cp:revision>9</cp:revision>
  <cp:lastPrinted>2022-03-04T11:49:52Z</cp:lastPrinted>
  <dcterms:created xsi:type="dcterms:W3CDTF">2018-07-23T07:40:27Z</dcterms:created>
  <dcterms:modified xsi:type="dcterms:W3CDTF">2022-05-11T12:18:01Z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