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krajewska\Documents\DYSK\2024\270.2 - zamówienia poniżej 130 tys. zł\12. materiały biurowe\zapytanie ofertowe 2024\"/>
    </mc:Choice>
  </mc:AlternateContent>
  <xr:revisionPtr revIDLastSave="0" documentId="13_ncr:1_{F0BD10A3-E9E7-47F1-9FFB-706332CBC593}" xr6:coauthVersionLast="46" xr6:coauthVersionMax="46" xr10:uidLastSave="{00000000-0000-0000-0000-000000000000}"/>
  <bookViews>
    <workbookView xWindow="-120" yWindow="-120" windowWidth="29040" windowHeight="15840" xr2:uid="{91E73F36-E623-433A-A161-1FB155B6BE62}"/>
  </bookViews>
  <sheets>
    <sheet name="zapotrzebowanie 04-12.2024" sheetId="1" r:id="rId1"/>
  </sheets>
  <definedNames>
    <definedName name="_xlnm._FilterDatabase" localSheetId="0" hidden="1">'zapotrzebowanie 04-12.2024'!$A$2:$H$144</definedName>
    <definedName name="_xlnm.Print_Area" localSheetId="0">'zapotrzebowanie 04-12.2024'!$A$1:$H$152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H106" i="1"/>
  <c r="F3" i="1"/>
  <c r="H3" i="1" s="1"/>
  <c r="H145" i="1" l="1"/>
  <c r="G49" i="1"/>
  <c r="G5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3" i="1"/>
  <c r="G145" i="1" l="1"/>
</calcChain>
</file>

<file path=xl/sharedStrings.xml><?xml version="1.0" encoding="utf-8"?>
<sst xmlns="http://schemas.openxmlformats.org/spreadsheetml/2006/main" count="438" uniqueCount="174">
  <si>
    <t>Papier ksero A4 (nie gorszy jakościowo niż ww.
-Min 165 +/- 3 CIE dla klasy papieru A+
-gramatura 80 g/m2)
.......................................... - wpisać nazwę</t>
  </si>
  <si>
    <t>Papier ksero A3  (nie gorszy jakościowo niż ww.
-Min 165 +/- 3 CIE dla klasy papieru A+
-gramatura 80 g/m2)
.......................................... - wpisać nazwę</t>
  </si>
  <si>
    <t>Papier A4 - ozdobny do dyplomów w odcieniach zieleni, kremowy gramatura min. 250 g/m2</t>
  </si>
  <si>
    <t xml:space="preserve">Skoroszyt tekturowy A4 1/1 jednostronnie bielony - pełny, gramatura min 250 g/m2, okładka przednia pełna z nadrukowanymi liniami ułatwiającymi opis skoroszytu. </t>
  </si>
  <si>
    <t>Skoroszyt tekturowy oczko A4 1/1 jednostronnie bielony - pełny, gramatura min 250 g/m2, okładka przednia pełna z nadrukowanymi liniami ułatwiającymi opis skoroszytu.</t>
  </si>
  <si>
    <t>Skoroszyt plastikowy A4 oczko bezbarwna przednia okładka, tylna kolorowa</t>
  </si>
  <si>
    <t>Skoroszyt plastikowy A4 bezbarwna przednia okładka, tylna kolorowa (bez perforacji na grzbiecie do wpinania)</t>
  </si>
  <si>
    <t xml:space="preserve">Teczka wiązana kartonowa A4  jednostronnie bielona, gramatura min 250 g/m2, okładka przednia pełna z nadrukowanymi liniami ułatwiającymi opis skoroszytu. </t>
  </si>
  <si>
    <t xml:space="preserve">Teczka na gumkę kartonowa A4  jednostronnie bielona, gramatura min 250 g/m2, okładka przednia pełna z nadrukowanymi liniami ułatwiającymi opis skoroszytu. </t>
  </si>
  <si>
    <t>Koszulki krystaliczne A4 grubość foli  min 45 mic</t>
  </si>
  <si>
    <t>Taśma termo. 104/35 mm rolki</t>
  </si>
  <si>
    <t>Zszywki 24/6</t>
  </si>
  <si>
    <t>Zszywki duże 23/10</t>
  </si>
  <si>
    <t>Spinacze małe 28 mm</t>
  </si>
  <si>
    <t>Spinacze duże 50mm</t>
  </si>
  <si>
    <t xml:space="preserve">Koperta C5 z paskiem samoprzylepnym biała </t>
  </si>
  <si>
    <t>Koperta C6 z paskiem samoprzylepnym biała</t>
  </si>
  <si>
    <t>Koperta C4 z paskiem samoprzylepnym biała</t>
  </si>
  <si>
    <t>Zeszyt 60 kartkowy w kratkę</t>
  </si>
  <si>
    <t>Zeszyt A4 100 kartkowy w kratkę z twardą okładką</t>
  </si>
  <si>
    <t>Ołówek zwykły</t>
  </si>
  <si>
    <t>Pióro kulkowe Pentel BL437 żelowe niebieskie</t>
  </si>
  <si>
    <t>Długopis zwykły niebieski
.......................................... - wpisać nazwę i model</t>
  </si>
  <si>
    <t>Długopis żelowy niebieski,  wymienny wkład, gumowy uchwyt, mechanizm chowania wkładu, linia pisania 0.3-0.7 mm, długość linii min.1,200 m.
.......................................... - wpisać nazwę i model</t>
  </si>
  <si>
    <t>Długopis żelowy czarny, wymienny wkład, gumowy uchwyt, mechanizm chowania wkładu, linia pisania 0.3-0.7 mm, długość linii min.1,200 m.
.......................................... - wpisać nazwę i model</t>
  </si>
  <si>
    <t>Długopis żelowy zielony, wymienny wkład, gumowy uchwyt, mechanizm chowania wkładu, linia pisania 0.3-0.7 mm, długość linii min.1,200 m.
.......................................... - wpisać nazwę i model</t>
  </si>
  <si>
    <t>Długopis żelowy czerwony, wymienny wkład, gumowy uchwyt, mechanizm chowania wkładu, linia pisania 0.3-0.7 mm, długość linii min.1,200 m.
.......................................... - wpisać nazwę i model</t>
  </si>
  <si>
    <t>Długopis z mechanizmem automatycznego chowania wkładu, gumowy uchwyt, tusz nieblaknący wodoodporny, z metalową końcówka, wymienny wkład, wkłady w kolorze niebieskim
.......................................... - wpisać nazwę i model</t>
  </si>
  <si>
    <t>Pióro kulkowe, pigmnentowy tusz wodoodporny, nie blaknie w słońcu, nie przesiąka przez papier, końcówka ze stali nierdzewnej, grubość linii pisania 0,3-0,6 mm, kolor niebieski
.......................................... - wpisać nazwę i model</t>
  </si>
  <si>
    <t>Listwa zaciskowa wsuwana 10 mm zielona</t>
  </si>
  <si>
    <t>Listwa zaciskowa wsuwana 8 mm zielona</t>
  </si>
  <si>
    <t>Listwa zaciskowa wsuwana 6 mm zielona</t>
  </si>
  <si>
    <t>Listwa zaciskowa wsuwana 4 mm zielona</t>
  </si>
  <si>
    <t>Grzbiety do bindowania 12,5 mm - zielone</t>
  </si>
  <si>
    <t>Dziurkacz metalowy min 30 kartek</t>
  </si>
  <si>
    <t>Dziurkacz metalowy min 60 kartek</t>
  </si>
  <si>
    <t>Zszywacz metalowy min. 50 stron</t>
  </si>
  <si>
    <t>Rozszywacz, metalowa konstrukcja, obudowa z trwałego tworzywa</t>
  </si>
  <si>
    <t>Pinezki zwykłe</t>
  </si>
  <si>
    <t>Marker do tablic suchościeralnych</t>
  </si>
  <si>
    <t>Papier szary do pakowania paczek (szerokość: 100cm długość: ok. 60m)</t>
  </si>
  <si>
    <t>Rolka termo . 56 MM dł 30m (op. zaw 10 szt)</t>
  </si>
  <si>
    <t>Folia pęcherzykowa 30x0,5 m</t>
  </si>
  <si>
    <t>Teczka harmonijka do podpisu- twarda oprawa</t>
  </si>
  <si>
    <t xml:space="preserve">Segregator A4/50 mm, pokryty folią PP, dźwignia wysokiej jakości z dociskaczem, wzmocniony otwór na palec, wymienna etykieta grzbietowa, metalowe okucie na krawędzi dolnej  </t>
  </si>
  <si>
    <t xml:space="preserve">Segregator A4/75 mm, pokryty folią PP dźwignia wysokiej jakości z dociskaczem, wzmocniony otwór na palec, wymienna etykieta grzbietowa, metalowe okucie na krawędzi dolnej   </t>
  </si>
  <si>
    <t>Ołówek automat 0,7 mm z metalowym klipsem i metalową końcówką</t>
  </si>
  <si>
    <t>Gryfel do ołówka automatycznego 0,7mm</t>
  </si>
  <si>
    <t>Temperówka metalowa</t>
  </si>
  <si>
    <t>Kostka samoprzylepna żółta 76 x 76 mm, ilość kartek=100</t>
  </si>
  <si>
    <t xml:space="preserve">Kostka samoprzylepna żółta 38 x 51 mm, ilość kartek 100szt. </t>
  </si>
  <si>
    <t>Kostka papierowa klejona 85x85x35 mm</t>
  </si>
  <si>
    <t>Pamięć zewnętrzna USB pendrive 16 GB sterownik 3.1 Flasch Drive  ………………………. Wpisać nazwę</t>
  </si>
  <si>
    <t>Okładka do bindowania A4 kolor zielony</t>
  </si>
  <si>
    <t>Okładka do bindowania A4 przezroczysta</t>
  </si>
  <si>
    <t>Folia do laminowania A4</t>
  </si>
  <si>
    <t>Folia do laminowania A3</t>
  </si>
  <si>
    <t>Zakładki indeksujące samoprzylepne min. 5 kolorów x100szt</t>
  </si>
  <si>
    <t>Zakładki indeksujące foliowe samoprzylepne min. 5 kolorów x25szt</t>
  </si>
  <si>
    <t xml:space="preserve">deska poj. A4 z klipem </t>
  </si>
  <si>
    <t>deska  A4 składana z klipem</t>
  </si>
  <si>
    <t>Zakreślacz - żółty, zielony, różowy …………………… wpisać nazwę</t>
  </si>
  <si>
    <t>Marker olejowy kolorowy 2-4mm ……………………………. Wpisać nazwę</t>
  </si>
  <si>
    <t>Marker olejowy kolorowy 1-2mm ………………………. Wpisać nazwę</t>
  </si>
  <si>
    <t>Marker wodoodporny gruby (czarny, różowy, zielony, żółty) …………………… wpisać nazwę</t>
  </si>
  <si>
    <t>Folia Stretch - czarna, szerokość: min 50 cm, masa 2,5kg</t>
  </si>
  <si>
    <t>Kalkulator biurowy, wymagania minimum: zaokrąglanie wyników, określanie miejsc po przecinku,12 pozycyjny wyświetlacz Obliczanie procentu,Pierwiastkowanie, Zmiana znaku,Pamięć obliczeń,Klawisz podwójnego zera
Wymiary (wys x szer) mm 130 x 131</t>
  </si>
  <si>
    <t>Linijka plastikowa 20 cm</t>
  </si>
  <si>
    <t>taśma biurowa przeźroczysta 19mm x 33 mm</t>
  </si>
  <si>
    <t>Gumka do ścierania biała</t>
  </si>
  <si>
    <t>Taśma do pakowania brązowa szer. 50 mm</t>
  </si>
  <si>
    <t>Nożyczki biurowe 21 cm</t>
  </si>
  <si>
    <t>Klipy op 12 szt. 51 mm</t>
  </si>
  <si>
    <t>Klipy op 12 szt. 32 mm</t>
  </si>
  <si>
    <t>Plastikowe zawieszki do kluczy z okienkiem</t>
  </si>
  <si>
    <t xml:space="preserve">Tusz Epson WF5690-czarny XL 41,8ml min 2600 str. </t>
  </si>
  <si>
    <t>Tusz Epson WF5690-niebieski XL 17,1ml min 2000 str.</t>
  </si>
  <si>
    <t>Tusz Epson WF5690-żółty XL 17,1ml mibn 2000 str.</t>
  </si>
  <si>
    <t xml:space="preserve">Tusz Epson WF5690-czerwony XL 17,1ml min 2000 str. </t>
  </si>
  <si>
    <t>Toner Epson WF 6590 -czarny XL 120ml</t>
  </si>
  <si>
    <t>Toner Epson WF 6590 -czerwony XL 62 ml</t>
  </si>
  <si>
    <t>Toner Epson WF 6590 -żółty XL 62 ml</t>
  </si>
  <si>
    <t>Toner Epson WF 6590 -niebieski XL 62 ml</t>
  </si>
  <si>
    <t>Tusz Brother czarny XL LC3619 60ml min 3000 str.</t>
  </si>
  <si>
    <t xml:space="preserve">Tusz Brother magenta XL LC3619 17,55ml min 1500 str. </t>
  </si>
  <si>
    <t xml:space="preserve">Tusz Brother cyan XL LC3619 17,55ml min 1500 str. </t>
  </si>
  <si>
    <t xml:space="preserve">Tusz Brother yellow XL LC3619 17,55ml min 1500 str. </t>
  </si>
  <si>
    <t xml:space="preserve">Tusz Epson Work Force Pro WF C5790 XL  czarny, min 5000 str. </t>
  </si>
  <si>
    <t xml:space="preserve">Tusz Epson Work Force Pro WF C5790 XL  czerwony, min 5000 str. </t>
  </si>
  <si>
    <t xml:space="preserve">Tusz Epson Work Force Pro WF C5790 XL  niebieski, min 5000 str. </t>
  </si>
  <si>
    <t xml:space="preserve">Tusz Epson Work Force Pro WF C5790 XL  żółty, min 5000 str. </t>
  </si>
  <si>
    <t xml:space="preserve">Toner HP W2030XC  czarny, black "415XC", min 7500 str. </t>
  </si>
  <si>
    <t>Toner HP W2031XC  niebieski, cyan "415 XC" min 2100 str.</t>
  </si>
  <si>
    <t xml:space="preserve">Toner HP W2032XC  żółty, yellow "415 CX", min 6000 str. </t>
  </si>
  <si>
    <t>Głowica HP "72", C9380 Black Photo Oryg.</t>
  </si>
  <si>
    <t xml:space="preserve">Głowica HP "72" C9383 Magenta+cyan oryg. </t>
  </si>
  <si>
    <t xml:space="preserve">Głowica HP "72" C9384 Mat.BK+Yellow Oryg. </t>
  </si>
  <si>
    <t xml:space="preserve">Tusz do pieczątek- czarny </t>
  </si>
  <si>
    <t xml:space="preserve">Etykieta termiczna 32x20x2000 fi26- do zebra ZD410 </t>
  </si>
  <si>
    <t>Etykieta samoprzylepna (100 arkuszy w op.) do wszystkich rodzajów drukarek</t>
  </si>
  <si>
    <t xml:space="preserve">Korektor paskowy </t>
  </si>
  <si>
    <t xml:space="preserve">Przekładki do segregatora1/3 A4 mix kolorów  </t>
  </si>
  <si>
    <t xml:space="preserve">Pojemnik na akta PCV 7 cm </t>
  </si>
  <si>
    <t>Notes Dolpo 40x50 3x100 kartek żółty klejon (3pak)</t>
  </si>
  <si>
    <t xml:space="preserve">Rolka termo 57/20 (do drukarek fiskalnych) </t>
  </si>
  <si>
    <t>Datownik pieczątka</t>
  </si>
  <si>
    <t>Klej w sztyfcie AMOS 15g</t>
  </si>
  <si>
    <t>Pieczątka obudowa 47x18</t>
  </si>
  <si>
    <t>Tusz do HP Ploter 72" gray 130ml</t>
  </si>
  <si>
    <t>Tusz do HP Ploter 72" black matte 130ml</t>
  </si>
  <si>
    <t>Tusz do HP Ploter 72" yellow130ml</t>
  </si>
  <si>
    <t>Tusz do HP Ploter 72"magenta130ml</t>
  </si>
  <si>
    <t>Tusz do HP Ploter 72"cyan130ml</t>
  </si>
  <si>
    <t>Tusz do HP Ploter 72 black photo130ml</t>
  </si>
  <si>
    <t>Pojemnik na zużyty tusz do Epson WF 6590</t>
  </si>
  <si>
    <t>Segregator A5/75mm żółty</t>
  </si>
  <si>
    <t>Papier ksero żółty,zielony A4 500 kartek ryza</t>
  </si>
  <si>
    <t xml:space="preserve">Gumka do pieczątki </t>
  </si>
  <si>
    <t>Woreczki strunowe 70x100 (100 szt.)</t>
  </si>
  <si>
    <t xml:space="preserve">Nazwa artykułu </t>
  </si>
  <si>
    <t>Lp.</t>
  </si>
  <si>
    <t xml:space="preserve">J.m. </t>
  </si>
  <si>
    <t xml:space="preserve">Ilosć szt. </t>
  </si>
  <si>
    <t xml:space="preserve">ryza (500 arkuszy) </t>
  </si>
  <si>
    <t xml:space="preserve">ryza  (500 arkuszy) </t>
  </si>
  <si>
    <t xml:space="preserve">opakowanie (50 arkuszy) </t>
  </si>
  <si>
    <t>szt.</t>
  </si>
  <si>
    <t xml:space="preserve">opakowanie  (100 szt.w op.) </t>
  </si>
  <si>
    <t xml:space="preserve">opakowanie  (1000 szt.w op.) </t>
  </si>
  <si>
    <t>opakowanie (100 szt. w op.)</t>
  </si>
  <si>
    <t>opakowanie (50 szt. w op.)</t>
  </si>
  <si>
    <t xml:space="preserve">opakowanie (12 szt. w op.) </t>
  </si>
  <si>
    <t>Opakowanie (100 szt.)</t>
  </si>
  <si>
    <t>op. (100 szt.)</t>
  </si>
  <si>
    <t>Magnesy 20 mm zielone</t>
  </si>
  <si>
    <t xml:space="preserve">op. (20 szt) </t>
  </si>
  <si>
    <t xml:space="preserve">op. (100 arkuszy) </t>
  </si>
  <si>
    <t xml:space="preserve">Pieczątka wkład </t>
  </si>
  <si>
    <t>Sznurek Jutowy Pakowy 5mm 100m</t>
  </si>
  <si>
    <t>Tusz do pieczątek zielony 30 ml</t>
  </si>
  <si>
    <t>Cena  netto</t>
  </si>
  <si>
    <t>Cena brutto</t>
  </si>
  <si>
    <t xml:space="preserve">Łączna wartość zamówienia netto  </t>
  </si>
  <si>
    <t>Łączna wartość zamówienia brutto</t>
  </si>
  <si>
    <t>podpis wykonawcy</t>
  </si>
  <si>
    <t>…................................</t>
  </si>
  <si>
    <t>RAZEM:</t>
  </si>
  <si>
    <t>Teczka do akt osobowych - składa się z 5 części A, B, C, D, E
    grzbiet o szerokości grzbietu 2 cm
    na trzech kartonowych przekładkach umieszczone są metalowe wąsy skoroszytowe do wpięcia dokumentów pracownika</t>
  </si>
  <si>
    <t>Taśma termotransferowa żywiczna cartridge do Zebra ZD420 czarna 110mmx74m</t>
  </si>
  <si>
    <t>Toner HP W2033XC  czerwony, magenta "415 XH" , min 7500 str.</t>
  </si>
  <si>
    <t>Pojemnik na zużyty tusz do Epson WF5690</t>
  </si>
  <si>
    <t>Pojemnik na zużyty tusz do Epson WF5790</t>
  </si>
  <si>
    <t>Tusz EPSON T11D1 black</t>
  </si>
  <si>
    <t>Tusz EPSON T11D2 cyan</t>
  </si>
  <si>
    <t>Tusz EPSON T11D3 magenta</t>
  </si>
  <si>
    <t>Tusz EPSON T11D4 yellow</t>
  </si>
  <si>
    <t>Tusz EPSON T01C1 black</t>
  </si>
  <si>
    <t>Tusz EPSON T01C2 cyjan</t>
  </si>
  <si>
    <t>Tusz EPSON T01C3 magenta</t>
  </si>
  <si>
    <t>Tusz EPSON T01C4 yellow</t>
  </si>
  <si>
    <t>pendrive 32 GB, sterownik 3.2 Flasch Drive  ………………………. Wpisać nazwę</t>
  </si>
  <si>
    <t>toner DO DRUKARKI HP CF287XC</t>
  </si>
  <si>
    <t>Zał. nr 2 do zapytania ofertowego S.270.2.12.2024</t>
  </si>
  <si>
    <t xml:space="preserve"> </t>
  </si>
  <si>
    <t>Długopis, kulka pisząca z węglika wolframu, tusz na bazie oleju, trwały, wodoodporny, szybkoschnący, grubość linii pisania 0,3-0,6mm, kolor niebieski
.......................................... - wpisać nazwę i model</t>
  </si>
  <si>
    <t>Koperta C5 z paskiem samoprzylepnym biała z nadrukiem logo Lasy Państwowe, Nadleśnictwo Skrwilno ul. Leśna 5, 87-510 Skrwilno (nadruk w kolorze zielonym) zgodnie z projektem wydruku</t>
  </si>
  <si>
    <t>Koperta C6 z paskiem samoprzylepnym biała z nadrukiem logo Lasy Państwowe, Nadleśnictwo Skrwilno ul. Leśna 5, 87-510 Skrwilno (nadruk w kolorze zielonym) zgodnie z projektem wydruku</t>
  </si>
  <si>
    <t>Koperta C4 z paskiem samoprzylepnym biała z nadrukiem logo Lasy Państwowe, Nadleśnictwo Skrwilno ul. Leśna 5, 87-510 Skrwilno (nadruk w kolorze zielonym) zgodnie z projektem wydruku</t>
  </si>
  <si>
    <t>szt</t>
  </si>
  <si>
    <t>kg</t>
  </si>
  <si>
    <t>op. (10szt)</t>
  </si>
  <si>
    <t>op. (10 szt.)</t>
  </si>
  <si>
    <t>rulon</t>
  </si>
  <si>
    <t>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</si>
</sst>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right"/>
    </xf>
    <xf numFmtId="2" fontId="3" fillId="0" borderId="0" xfId="0" applyNumberFormat="1" applyFont="1"/>
    <xf numFmtId="0" fontId="5" fillId="0" borderId="0" xfId="0" applyFont="1" applyAlignment="1">
      <alignment horizontal="justify" vertical="center"/>
    </xf>
    <xf numFmtId="14" fontId="0" fillId="0" borderId="0" xfId="0" applyNumberFormat="1"/>
    <xf numFmtId="0" fontId="0" fillId="0" borderId="2" xfId="0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right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/>
    <xf numFmtId="2" fontId="9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DB6"/>
      <color rgb="FFFF5050"/>
      <color rgb="FFD6E1F4"/>
      <color rgb="FF66FF66"/>
      <color rgb="FFFF9933"/>
      <color rgb="FF00FFFF"/>
      <color rgb="FFFF99FF"/>
      <color rgb="FFCCFF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E8AA0-7EC2-48E8-83C0-3AE9C7EA0645}">
  <dimension ref="A1:M170"/>
  <sheetViews>
    <sheetView tabSelected="1" topLeftCell="A136" zoomScale="115" zoomScaleNormal="115" workbookViewId="0">
      <selection activeCell="J1" sqref="J1:J1048576"/>
    </sheetView>
  </sheetViews>
  <sheetFormatPr defaultRowHeight="15" x14ac:dyDescent="0.25"/>
  <cols>
    <col min="1" max="1" width="8.28515625" customWidth="1"/>
    <col min="2" max="2" width="34.5703125" customWidth="1"/>
    <col min="4" max="4" width="12.7109375" style="3" customWidth="1"/>
    <col min="10" max="10" width="31.28515625" bestFit="1" customWidth="1"/>
    <col min="11" max="11" width="10.5703125" bestFit="1" customWidth="1"/>
  </cols>
  <sheetData>
    <row r="1" spans="1:8" ht="15.75" thickBot="1" x14ac:dyDescent="0.3">
      <c r="A1" s="32" t="s">
        <v>162</v>
      </c>
      <c r="B1" s="32"/>
      <c r="C1" s="32"/>
      <c r="D1" s="32"/>
      <c r="E1" s="32"/>
      <c r="F1" s="32"/>
      <c r="G1" s="32"/>
      <c r="H1" s="32"/>
    </row>
    <row r="2" spans="1:8" ht="75.75" thickBot="1" x14ac:dyDescent="0.3">
      <c r="A2" s="33" t="s">
        <v>120</v>
      </c>
      <c r="B2" s="34" t="s">
        <v>119</v>
      </c>
      <c r="C2" s="35" t="s">
        <v>121</v>
      </c>
      <c r="D2" s="36" t="s">
        <v>122</v>
      </c>
      <c r="E2" s="36" t="s">
        <v>140</v>
      </c>
      <c r="F2" s="36" t="s">
        <v>141</v>
      </c>
      <c r="G2" s="36" t="s">
        <v>142</v>
      </c>
      <c r="H2" s="37" t="s">
        <v>143</v>
      </c>
    </row>
    <row r="3" spans="1:8" ht="60" x14ac:dyDescent="0.25">
      <c r="A3" s="26">
        <v>1</v>
      </c>
      <c r="B3" s="27" t="s">
        <v>0</v>
      </c>
      <c r="C3" s="28" t="s">
        <v>123</v>
      </c>
      <c r="D3" s="29">
        <v>350</v>
      </c>
      <c r="E3" s="30" t="s">
        <v>163</v>
      </c>
      <c r="F3" s="31" t="e">
        <f>ROUND(E3*1.23,2)</f>
        <v>#VALUE!</v>
      </c>
      <c r="G3" s="31" t="e">
        <f>D3*E3</f>
        <v>#VALUE!</v>
      </c>
      <c r="H3" s="31" t="e">
        <f>F3*D3</f>
        <v>#VALUE!</v>
      </c>
    </row>
    <row r="4" spans="1:8" ht="60" x14ac:dyDescent="0.25">
      <c r="A4" s="12">
        <v>2</v>
      </c>
      <c r="B4" s="10" t="s">
        <v>1</v>
      </c>
      <c r="C4" s="11" t="s">
        <v>124</v>
      </c>
      <c r="D4" s="13">
        <v>2</v>
      </c>
      <c r="E4" s="14" t="s">
        <v>163</v>
      </c>
      <c r="F4" s="15" t="e">
        <f t="shared" ref="F4:F67" si="0">ROUND(E4*1.23,2)</f>
        <v>#VALUE!</v>
      </c>
      <c r="G4" s="15" t="e">
        <f t="shared" ref="G4:G67" si="1">D4*E4</f>
        <v>#VALUE!</v>
      </c>
      <c r="H4" s="15" t="e">
        <f t="shared" ref="H4:H67" si="2">F4*D4</f>
        <v>#VALUE!</v>
      </c>
    </row>
    <row r="5" spans="1:8" ht="24.75" x14ac:dyDescent="0.25">
      <c r="A5" s="12">
        <v>3</v>
      </c>
      <c r="B5" s="16" t="s">
        <v>116</v>
      </c>
      <c r="C5" s="11" t="s">
        <v>124</v>
      </c>
      <c r="D5" s="13">
        <v>1</v>
      </c>
      <c r="E5" s="14" t="s">
        <v>163</v>
      </c>
      <c r="F5" s="15" t="e">
        <f t="shared" si="0"/>
        <v>#VALUE!</v>
      </c>
      <c r="G5" s="15" t="e">
        <f t="shared" si="1"/>
        <v>#VALUE!</v>
      </c>
      <c r="H5" s="15" t="e">
        <f t="shared" si="2"/>
        <v>#VALUE!</v>
      </c>
    </row>
    <row r="6" spans="1:8" ht="36" x14ac:dyDescent="0.25">
      <c r="A6" s="12">
        <v>4</v>
      </c>
      <c r="B6" s="10" t="s">
        <v>2</v>
      </c>
      <c r="C6" s="11" t="s">
        <v>125</v>
      </c>
      <c r="D6" s="13">
        <v>1</v>
      </c>
      <c r="E6" s="14" t="s">
        <v>163</v>
      </c>
      <c r="F6" s="15" t="e">
        <f t="shared" si="0"/>
        <v>#VALUE!</v>
      </c>
      <c r="G6" s="15" t="e">
        <f t="shared" si="1"/>
        <v>#VALUE!</v>
      </c>
      <c r="H6" s="15" t="e">
        <f t="shared" si="2"/>
        <v>#VALUE!</v>
      </c>
    </row>
    <row r="7" spans="1:8" ht="48" x14ac:dyDescent="0.25">
      <c r="A7" s="12">
        <v>5</v>
      </c>
      <c r="B7" s="10" t="s">
        <v>3</v>
      </c>
      <c r="C7" s="11" t="s">
        <v>126</v>
      </c>
      <c r="D7" s="13">
        <v>180</v>
      </c>
      <c r="E7" s="14" t="s">
        <v>163</v>
      </c>
      <c r="F7" s="15" t="e">
        <f t="shared" si="0"/>
        <v>#VALUE!</v>
      </c>
      <c r="G7" s="15" t="e">
        <f t="shared" si="1"/>
        <v>#VALUE!</v>
      </c>
      <c r="H7" s="15" t="e">
        <f t="shared" si="2"/>
        <v>#VALUE!</v>
      </c>
    </row>
    <row r="8" spans="1:8" ht="60" x14ac:dyDescent="0.25">
      <c r="A8" s="12">
        <v>6</v>
      </c>
      <c r="B8" s="10" t="s">
        <v>4</v>
      </c>
      <c r="C8" s="11" t="s">
        <v>126</v>
      </c>
      <c r="D8" s="13">
        <v>360</v>
      </c>
      <c r="E8" s="14" t="s">
        <v>163</v>
      </c>
      <c r="F8" s="15" t="e">
        <f t="shared" si="0"/>
        <v>#VALUE!</v>
      </c>
      <c r="G8" s="15" t="e">
        <f t="shared" si="1"/>
        <v>#VALUE!</v>
      </c>
      <c r="H8" s="15" t="e">
        <f t="shared" si="2"/>
        <v>#VALUE!</v>
      </c>
    </row>
    <row r="9" spans="1:8" ht="24" x14ac:dyDescent="0.25">
      <c r="A9" s="12">
        <v>7</v>
      </c>
      <c r="B9" s="10" t="s">
        <v>5</v>
      </c>
      <c r="C9" s="11" t="s">
        <v>126</v>
      </c>
      <c r="D9" s="13">
        <v>40</v>
      </c>
      <c r="E9" s="14" t="s">
        <v>163</v>
      </c>
      <c r="F9" s="15" t="e">
        <f t="shared" si="0"/>
        <v>#VALUE!</v>
      </c>
      <c r="G9" s="15" t="e">
        <f t="shared" si="1"/>
        <v>#VALUE!</v>
      </c>
      <c r="H9" s="15" t="e">
        <f t="shared" si="2"/>
        <v>#VALUE!</v>
      </c>
    </row>
    <row r="10" spans="1:8" ht="36" x14ac:dyDescent="0.25">
      <c r="A10" s="12">
        <v>8</v>
      </c>
      <c r="B10" s="10" t="s">
        <v>6</v>
      </c>
      <c r="C10" s="11" t="s">
        <v>126</v>
      </c>
      <c r="D10" s="13">
        <v>5</v>
      </c>
      <c r="E10" s="14" t="s">
        <v>163</v>
      </c>
      <c r="F10" s="15" t="e">
        <f t="shared" si="0"/>
        <v>#VALUE!</v>
      </c>
      <c r="G10" s="15" t="e">
        <f t="shared" si="1"/>
        <v>#VALUE!</v>
      </c>
      <c r="H10" s="15" t="e">
        <f t="shared" si="2"/>
        <v>#VALUE!</v>
      </c>
    </row>
    <row r="11" spans="1:8" ht="60" x14ac:dyDescent="0.25">
      <c r="A11" s="12">
        <v>9</v>
      </c>
      <c r="B11" s="10" t="s">
        <v>7</v>
      </c>
      <c r="C11" s="11" t="s">
        <v>126</v>
      </c>
      <c r="D11" s="13">
        <v>60</v>
      </c>
      <c r="E11" s="14" t="s">
        <v>163</v>
      </c>
      <c r="F11" s="15" t="e">
        <f t="shared" si="0"/>
        <v>#VALUE!</v>
      </c>
      <c r="G11" s="15" t="e">
        <f t="shared" si="1"/>
        <v>#VALUE!</v>
      </c>
      <c r="H11" s="15" t="e">
        <f t="shared" si="2"/>
        <v>#VALUE!</v>
      </c>
    </row>
    <row r="12" spans="1:8" ht="60" x14ac:dyDescent="0.25">
      <c r="A12" s="12">
        <v>10</v>
      </c>
      <c r="B12" s="10" t="s">
        <v>8</v>
      </c>
      <c r="C12" s="11" t="s">
        <v>126</v>
      </c>
      <c r="D12" s="13">
        <v>90</v>
      </c>
      <c r="E12" s="14" t="s">
        <v>163</v>
      </c>
      <c r="F12" s="15" t="e">
        <f t="shared" si="0"/>
        <v>#VALUE!</v>
      </c>
      <c r="G12" s="15" t="e">
        <f t="shared" si="1"/>
        <v>#VALUE!</v>
      </c>
      <c r="H12" s="15" t="e">
        <f t="shared" si="2"/>
        <v>#VALUE!</v>
      </c>
    </row>
    <row r="13" spans="1:8" ht="33.75" x14ac:dyDescent="0.25">
      <c r="A13" s="12">
        <v>11</v>
      </c>
      <c r="B13" s="10" t="s">
        <v>9</v>
      </c>
      <c r="C13" s="11" t="s">
        <v>127</v>
      </c>
      <c r="D13" s="13">
        <v>10</v>
      </c>
      <c r="E13" s="14" t="s">
        <v>163</v>
      </c>
      <c r="F13" s="15" t="e">
        <f t="shared" si="0"/>
        <v>#VALUE!</v>
      </c>
      <c r="G13" s="15" t="e">
        <f t="shared" si="1"/>
        <v>#VALUE!</v>
      </c>
      <c r="H13" s="15" t="e">
        <f t="shared" si="2"/>
        <v>#VALUE!</v>
      </c>
    </row>
    <row r="14" spans="1:8" x14ac:dyDescent="0.25">
      <c r="A14" s="12">
        <v>12</v>
      </c>
      <c r="B14" s="10" t="s">
        <v>10</v>
      </c>
      <c r="C14" s="11" t="s">
        <v>126</v>
      </c>
      <c r="D14" s="13">
        <v>450</v>
      </c>
      <c r="E14" s="14" t="s">
        <v>163</v>
      </c>
      <c r="F14" s="15" t="e">
        <f t="shared" si="0"/>
        <v>#VALUE!</v>
      </c>
      <c r="G14" s="15" t="e">
        <f t="shared" si="1"/>
        <v>#VALUE!</v>
      </c>
      <c r="H14" s="15" t="e">
        <f t="shared" si="2"/>
        <v>#VALUE!</v>
      </c>
    </row>
    <row r="15" spans="1:8" ht="33.75" x14ac:dyDescent="0.25">
      <c r="A15" s="12">
        <v>13</v>
      </c>
      <c r="B15" s="10" t="s">
        <v>11</v>
      </c>
      <c r="C15" s="11" t="s">
        <v>128</v>
      </c>
      <c r="D15" s="13">
        <v>50</v>
      </c>
      <c r="E15" s="14" t="s">
        <v>163</v>
      </c>
      <c r="F15" s="15" t="e">
        <f t="shared" si="0"/>
        <v>#VALUE!</v>
      </c>
      <c r="G15" s="15" t="e">
        <f t="shared" si="1"/>
        <v>#VALUE!</v>
      </c>
      <c r="H15" s="15" t="e">
        <f t="shared" si="2"/>
        <v>#VALUE!</v>
      </c>
    </row>
    <row r="16" spans="1:8" ht="33.75" x14ac:dyDescent="0.25">
      <c r="A16" s="12">
        <v>14</v>
      </c>
      <c r="B16" s="10" t="s">
        <v>12</v>
      </c>
      <c r="C16" s="11" t="s">
        <v>128</v>
      </c>
      <c r="D16" s="13">
        <v>4</v>
      </c>
      <c r="E16" s="14" t="s">
        <v>163</v>
      </c>
      <c r="F16" s="15" t="e">
        <f t="shared" si="0"/>
        <v>#VALUE!</v>
      </c>
      <c r="G16" s="15" t="e">
        <f t="shared" si="1"/>
        <v>#VALUE!</v>
      </c>
      <c r="H16" s="15" t="e">
        <f t="shared" si="2"/>
        <v>#VALUE!</v>
      </c>
    </row>
    <row r="17" spans="1:8" ht="33.75" x14ac:dyDescent="0.25">
      <c r="A17" s="12">
        <v>15</v>
      </c>
      <c r="B17" s="10" t="s">
        <v>13</v>
      </c>
      <c r="C17" s="11" t="s">
        <v>129</v>
      </c>
      <c r="D17" s="13">
        <v>5</v>
      </c>
      <c r="E17" s="14" t="s">
        <v>163</v>
      </c>
      <c r="F17" s="15" t="e">
        <f t="shared" si="0"/>
        <v>#VALUE!</v>
      </c>
      <c r="G17" s="15" t="e">
        <f t="shared" si="1"/>
        <v>#VALUE!</v>
      </c>
      <c r="H17" s="15" t="e">
        <f t="shared" si="2"/>
        <v>#VALUE!</v>
      </c>
    </row>
    <row r="18" spans="1:8" ht="33.75" x14ac:dyDescent="0.25">
      <c r="A18" s="12">
        <v>16</v>
      </c>
      <c r="B18" s="10" t="s">
        <v>14</v>
      </c>
      <c r="C18" s="11" t="s">
        <v>129</v>
      </c>
      <c r="D18" s="13">
        <v>10</v>
      </c>
      <c r="E18" s="14" t="s">
        <v>163</v>
      </c>
      <c r="F18" s="15" t="e">
        <f t="shared" si="0"/>
        <v>#VALUE!</v>
      </c>
      <c r="G18" s="15" t="e">
        <f t="shared" si="1"/>
        <v>#VALUE!</v>
      </c>
      <c r="H18" s="15" t="e">
        <f t="shared" si="2"/>
        <v>#VALUE!</v>
      </c>
    </row>
    <row r="19" spans="1:8" ht="60" x14ac:dyDescent="0.25">
      <c r="A19" s="12">
        <v>17</v>
      </c>
      <c r="B19" s="10" t="s">
        <v>165</v>
      </c>
      <c r="C19" s="11" t="s">
        <v>126</v>
      </c>
      <c r="D19" s="13">
        <v>500</v>
      </c>
      <c r="E19" s="14" t="s">
        <v>163</v>
      </c>
      <c r="F19" s="15" t="e">
        <f t="shared" si="0"/>
        <v>#VALUE!</v>
      </c>
      <c r="G19" s="15" t="e">
        <f t="shared" si="1"/>
        <v>#VALUE!</v>
      </c>
      <c r="H19" s="15" t="e">
        <f t="shared" si="2"/>
        <v>#VALUE!</v>
      </c>
    </row>
    <row r="20" spans="1:8" ht="24" x14ac:dyDescent="0.25">
      <c r="A20" s="12">
        <v>18</v>
      </c>
      <c r="B20" s="10" t="s">
        <v>15</v>
      </c>
      <c r="C20" s="11" t="s">
        <v>126</v>
      </c>
      <c r="D20" s="13">
        <v>500</v>
      </c>
      <c r="E20" s="14" t="s">
        <v>163</v>
      </c>
      <c r="F20" s="15" t="e">
        <f t="shared" si="0"/>
        <v>#VALUE!</v>
      </c>
      <c r="G20" s="15" t="e">
        <f t="shared" si="1"/>
        <v>#VALUE!</v>
      </c>
      <c r="H20" s="15" t="e">
        <f t="shared" si="2"/>
        <v>#VALUE!</v>
      </c>
    </row>
    <row r="21" spans="1:8" ht="60" x14ac:dyDescent="0.25">
      <c r="A21" s="12">
        <v>19</v>
      </c>
      <c r="B21" s="10" t="s">
        <v>166</v>
      </c>
      <c r="C21" s="11" t="s">
        <v>126</v>
      </c>
      <c r="D21" s="13">
        <v>500</v>
      </c>
      <c r="E21" s="14" t="s">
        <v>163</v>
      </c>
      <c r="F21" s="15" t="e">
        <f t="shared" si="0"/>
        <v>#VALUE!</v>
      </c>
      <c r="G21" s="15" t="e">
        <f t="shared" si="1"/>
        <v>#VALUE!</v>
      </c>
      <c r="H21" s="15" t="e">
        <f t="shared" si="2"/>
        <v>#VALUE!</v>
      </c>
    </row>
    <row r="22" spans="1:8" ht="24" x14ac:dyDescent="0.25">
      <c r="A22" s="12">
        <v>20</v>
      </c>
      <c r="B22" s="10" t="s">
        <v>16</v>
      </c>
      <c r="C22" s="11" t="s">
        <v>126</v>
      </c>
      <c r="D22" s="13">
        <v>500</v>
      </c>
      <c r="E22" s="14" t="s">
        <v>163</v>
      </c>
      <c r="F22" s="15" t="e">
        <f t="shared" si="0"/>
        <v>#VALUE!</v>
      </c>
      <c r="G22" s="15" t="e">
        <f t="shared" si="1"/>
        <v>#VALUE!</v>
      </c>
      <c r="H22" s="15" t="e">
        <f t="shared" si="2"/>
        <v>#VALUE!</v>
      </c>
    </row>
    <row r="23" spans="1:8" ht="60" x14ac:dyDescent="0.25">
      <c r="A23" s="12">
        <v>21</v>
      </c>
      <c r="B23" s="10" t="s">
        <v>167</v>
      </c>
      <c r="C23" s="11" t="s">
        <v>126</v>
      </c>
      <c r="D23" s="13">
        <v>500</v>
      </c>
      <c r="E23" s="14" t="s">
        <v>163</v>
      </c>
      <c r="F23" s="15" t="e">
        <f t="shared" si="0"/>
        <v>#VALUE!</v>
      </c>
      <c r="G23" s="15" t="e">
        <f t="shared" si="1"/>
        <v>#VALUE!</v>
      </c>
      <c r="H23" s="15" t="e">
        <f t="shared" si="2"/>
        <v>#VALUE!</v>
      </c>
    </row>
    <row r="24" spans="1:8" ht="24" x14ac:dyDescent="0.25">
      <c r="A24" s="12">
        <v>22</v>
      </c>
      <c r="B24" s="10" t="s">
        <v>17</v>
      </c>
      <c r="C24" s="11" t="s">
        <v>126</v>
      </c>
      <c r="D24" s="13">
        <v>250</v>
      </c>
      <c r="E24" s="14" t="s">
        <v>163</v>
      </c>
      <c r="F24" s="15" t="e">
        <f t="shared" si="0"/>
        <v>#VALUE!</v>
      </c>
      <c r="G24" s="15" t="e">
        <f t="shared" si="1"/>
        <v>#VALUE!</v>
      </c>
      <c r="H24" s="15" t="e">
        <f t="shared" si="2"/>
        <v>#VALUE!</v>
      </c>
    </row>
    <row r="25" spans="1:8" x14ac:dyDescent="0.25">
      <c r="A25" s="12">
        <v>23</v>
      </c>
      <c r="B25" s="10" t="s">
        <v>18</v>
      </c>
      <c r="C25" s="11" t="s">
        <v>126</v>
      </c>
      <c r="D25" s="13">
        <v>5</v>
      </c>
      <c r="E25" s="14" t="s">
        <v>163</v>
      </c>
      <c r="F25" s="15" t="e">
        <f t="shared" si="0"/>
        <v>#VALUE!</v>
      </c>
      <c r="G25" s="15" t="e">
        <f t="shared" si="1"/>
        <v>#VALUE!</v>
      </c>
      <c r="H25" s="15" t="e">
        <f t="shared" si="2"/>
        <v>#VALUE!</v>
      </c>
    </row>
    <row r="26" spans="1:8" ht="24" x14ac:dyDescent="0.25">
      <c r="A26" s="12">
        <v>24</v>
      </c>
      <c r="B26" s="10" t="s">
        <v>19</v>
      </c>
      <c r="C26" s="11" t="s">
        <v>126</v>
      </c>
      <c r="D26" s="13">
        <v>5</v>
      </c>
      <c r="E26" s="14" t="s">
        <v>163</v>
      </c>
      <c r="F26" s="15" t="e">
        <f t="shared" si="0"/>
        <v>#VALUE!</v>
      </c>
      <c r="G26" s="15" t="e">
        <f t="shared" si="1"/>
        <v>#VALUE!</v>
      </c>
      <c r="H26" s="15" t="e">
        <f t="shared" si="2"/>
        <v>#VALUE!</v>
      </c>
    </row>
    <row r="27" spans="1:8" x14ac:dyDescent="0.25">
      <c r="A27" s="12">
        <v>25</v>
      </c>
      <c r="B27" s="10" t="s">
        <v>20</v>
      </c>
      <c r="C27" s="11" t="s">
        <v>126</v>
      </c>
      <c r="D27" s="13">
        <v>10</v>
      </c>
      <c r="E27" s="14" t="s">
        <v>163</v>
      </c>
      <c r="F27" s="15" t="e">
        <f t="shared" si="0"/>
        <v>#VALUE!</v>
      </c>
      <c r="G27" s="15" t="e">
        <f t="shared" si="1"/>
        <v>#VALUE!</v>
      </c>
      <c r="H27" s="15" t="e">
        <f t="shared" si="2"/>
        <v>#VALUE!</v>
      </c>
    </row>
    <row r="28" spans="1:8" ht="24" x14ac:dyDescent="0.25">
      <c r="A28" s="12">
        <v>26</v>
      </c>
      <c r="B28" s="10" t="s">
        <v>21</v>
      </c>
      <c r="C28" s="11" t="s">
        <v>126</v>
      </c>
      <c r="D28" s="13">
        <v>30</v>
      </c>
      <c r="E28" s="14" t="s">
        <v>163</v>
      </c>
      <c r="F28" s="15" t="e">
        <f t="shared" si="0"/>
        <v>#VALUE!</v>
      </c>
      <c r="G28" s="15" t="e">
        <f t="shared" si="1"/>
        <v>#VALUE!</v>
      </c>
      <c r="H28" s="15" t="e">
        <f t="shared" si="2"/>
        <v>#VALUE!</v>
      </c>
    </row>
    <row r="29" spans="1:8" ht="36" x14ac:dyDescent="0.25">
      <c r="A29" s="12">
        <v>27</v>
      </c>
      <c r="B29" s="10" t="s">
        <v>22</v>
      </c>
      <c r="C29" s="11" t="s">
        <v>126</v>
      </c>
      <c r="D29" s="13">
        <v>30</v>
      </c>
      <c r="E29" s="14" t="s">
        <v>163</v>
      </c>
      <c r="F29" s="15" t="e">
        <f t="shared" si="0"/>
        <v>#VALUE!</v>
      </c>
      <c r="G29" s="15" t="e">
        <f t="shared" si="1"/>
        <v>#VALUE!</v>
      </c>
      <c r="H29" s="15" t="e">
        <f t="shared" si="2"/>
        <v>#VALUE!</v>
      </c>
    </row>
    <row r="30" spans="1:8" ht="72" x14ac:dyDescent="0.25">
      <c r="A30" s="12">
        <v>28</v>
      </c>
      <c r="B30" s="10" t="s">
        <v>23</v>
      </c>
      <c r="C30" s="11" t="s">
        <v>126</v>
      </c>
      <c r="D30" s="13">
        <v>30</v>
      </c>
      <c r="E30" s="14" t="s">
        <v>163</v>
      </c>
      <c r="F30" s="15" t="e">
        <f t="shared" si="0"/>
        <v>#VALUE!</v>
      </c>
      <c r="G30" s="15" t="e">
        <f t="shared" si="1"/>
        <v>#VALUE!</v>
      </c>
      <c r="H30" s="15" t="e">
        <f t="shared" si="2"/>
        <v>#VALUE!</v>
      </c>
    </row>
    <row r="31" spans="1:8" ht="72" x14ac:dyDescent="0.25">
      <c r="A31" s="12">
        <v>29</v>
      </c>
      <c r="B31" s="10" t="s">
        <v>24</v>
      </c>
      <c r="C31" s="11" t="s">
        <v>126</v>
      </c>
      <c r="D31" s="13">
        <v>20</v>
      </c>
      <c r="E31" s="14" t="s">
        <v>163</v>
      </c>
      <c r="F31" s="15" t="e">
        <f t="shared" si="0"/>
        <v>#VALUE!</v>
      </c>
      <c r="G31" s="15" t="e">
        <f t="shared" si="1"/>
        <v>#VALUE!</v>
      </c>
      <c r="H31" s="15" t="e">
        <f t="shared" si="2"/>
        <v>#VALUE!</v>
      </c>
    </row>
    <row r="32" spans="1:8" ht="72" x14ac:dyDescent="0.25">
      <c r="A32" s="12">
        <v>30</v>
      </c>
      <c r="B32" s="10" t="s">
        <v>25</v>
      </c>
      <c r="C32" s="11" t="s">
        <v>126</v>
      </c>
      <c r="D32" s="13">
        <v>20</v>
      </c>
      <c r="E32" s="14" t="s">
        <v>163</v>
      </c>
      <c r="F32" s="15" t="e">
        <f t="shared" si="0"/>
        <v>#VALUE!</v>
      </c>
      <c r="G32" s="15" t="e">
        <f t="shared" si="1"/>
        <v>#VALUE!</v>
      </c>
      <c r="H32" s="15" t="e">
        <f t="shared" si="2"/>
        <v>#VALUE!</v>
      </c>
    </row>
    <row r="33" spans="1:8" ht="72" x14ac:dyDescent="0.25">
      <c r="A33" s="12">
        <v>31</v>
      </c>
      <c r="B33" s="10" t="s">
        <v>26</v>
      </c>
      <c r="C33" s="11" t="s">
        <v>126</v>
      </c>
      <c r="D33" s="13">
        <v>20</v>
      </c>
      <c r="E33" s="14" t="s">
        <v>163</v>
      </c>
      <c r="F33" s="15" t="e">
        <f t="shared" si="0"/>
        <v>#VALUE!</v>
      </c>
      <c r="G33" s="15" t="e">
        <f t="shared" si="1"/>
        <v>#VALUE!</v>
      </c>
      <c r="H33" s="15" t="e">
        <f t="shared" si="2"/>
        <v>#VALUE!</v>
      </c>
    </row>
    <row r="34" spans="1:8" ht="96" x14ac:dyDescent="0.25">
      <c r="A34" s="12">
        <v>32</v>
      </c>
      <c r="B34" s="10" t="s">
        <v>27</v>
      </c>
      <c r="C34" s="11" t="s">
        <v>126</v>
      </c>
      <c r="D34" s="13">
        <v>20</v>
      </c>
      <c r="E34" s="14" t="s">
        <v>163</v>
      </c>
      <c r="F34" s="15" t="e">
        <f t="shared" si="0"/>
        <v>#VALUE!</v>
      </c>
      <c r="G34" s="15" t="e">
        <f t="shared" si="1"/>
        <v>#VALUE!</v>
      </c>
      <c r="H34" s="15" t="e">
        <f t="shared" si="2"/>
        <v>#VALUE!</v>
      </c>
    </row>
    <row r="35" spans="1:8" ht="84" x14ac:dyDescent="0.25">
      <c r="A35" s="12">
        <v>33</v>
      </c>
      <c r="B35" s="10" t="s">
        <v>28</v>
      </c>
      <c r="C35" s="11" t="s">
        <v>126</v>
      </c>
      <c r="D35" s="13">
        <v>10</v>
      </c>
      <c r="E35" s="14" t="s">
        <v>163</v>
      </c>
      <c r="F35" s="15" t="e">
        <f t="shared" si="0"/>
        <v>#VALUE!</v>
      </c>
      <c r="G35" s="15" t="e">
        <f t="shared" si="1"/>
        <v>#VALUE!</v>
      </c>
      <c r="H35" s="15" t="e">
        <f t="shared" si="2"/>
        <v>#VALUE!</v>
      </c>
    </row>
    <row r="36" spans="1:8" ht="72" x14ac:dyDescent="0.25">
      <c r="A36" s="12">
        <v>34</v>
      </c>
      <c r="B36" s="10" t="s">
        <v>164</v>
      </c>
      <c r="C36" s="11" t="s">
        <v>126</v>
      </c>
      <c r="D36" s="13">
        <v>10</v>
      </c>
      <c r="E36" s="14" t="s">
        <v>163</v>
      </c>
      <c r="F36" s="15" t="e">
        <f t="shared" si="0"/>
        <v>#VALUE!</v>
      </c>
      <c r="G36" s="15" t="e">
        <f t="shared" si="1"/>
        <v>#VALUE!</v>
      </c>
      <c r="H36" s="15" t="e">
        <f t="shared" si="2"/>
        <v>#VALUE!</v>
      </c>
    </row>
    <row r="37" spans="1:8" ht="33.75" x14ac:dyDescent="0.25">
      <c r="A37" s="12">
        <v>35</v>
      </c>
      <c r="B37" s="10" t="s">
        <v>29</v>
      </c>
      <c r="C37" s="11" t="s">
        <v>130</v>
      </c>
      <c r="D37" s="13">
        <v>1</v>
      </c>
      <c r="E37" s="14" t="s">
        <v>163</v>
      </c>
      <c r="F37" s="15" t="e">
        <f t="shared" si="0"/>
        <v>#VALUE!</v>
      </c>
      <c r="G37" s="15" t="e">
        <f t="shared" si="1"/>
        <v>#VALUE!</v>
      </c>
      <c r="H37" s="15" t="e">
        <f t="shared" si="2"/>
        <v>#VALUE!</v>
      </c>
    </row>
    <row r="38" spans="1:8" ht="33.75" x14ac:dyDescent="0.25">
      <c r="A38" s="12">
        <v>36</v>
      </c>
      <c r="B38" s="10" t="s">
        <v>30</v>
      </c>
      <c r="C38" s="11" t="s">
        <v>130</v>
      </c>
      <c r="D38" s="13">
        <v>1</v>
      </c>
      <c r="E38" s="14" t="s">
        <v>163</v>
      </c>
      <c r="F38" s="15" t="e">
        <f t="shared" si="0"/>
        <v>#VALUE!</v>
      </c>
      <c r="G38" s="15" t="e">
        <f t="shared" si="1"/>
        <v>#VALUE!</v>
      </c>
      <c r="H38" s="15" t="e">
        <f t="shared" si="2"/>
        <v>#VALUE!</v>
      </c>
    </row>
    <row r="39" spans="1:8" ht="33.75" x14ac:dyDescent="0.25">
      <c r="A39" s="12">
        <v>37</v>
      </c>
      <c r="B39" s="10" t="s">
        <v>31</v>
      </c>
      <c r="C39" s="11" t="s">
        <v>130</v>
      </c>
      <c r="D39" s="13">
        <v>1</v>
      </c>
      <c r="E39" s="14" t="s">
        <v>163</v>
      </c>
      <c r="F39" s="15" t="e">
        <f t="shared" si="0"/>
        <v>#VALUE!</v>
      </c>
      <c r="G39" s="15" t="e">
        <f t="shared" si="1"/>
        <v>#VALUE!</v>
      </c>
      <c r="H39" s="15" t="e">
        <f t="shared" si="2"/>
        <v>#VALUE!</v>
      </c>
    </row>
    <row r="40" spans="1:8" ht="33.75" x14ac:dyDescent="0.25">
      <c r="A40" s="12">
        <v>38</v>
      </c>
      <c r="B40" s="10" t="s">
        <v>32</v>
      </c>
      <c r="C40" s="11" t="s">
        <v>130</v>
      </c>
      <c r="D40" s="13">
        <v>1</v>
      </c>
      <c r="E40" s="14" t="s">
        <v>163</v>
      </c>
      <c r="F40" s="15" t="e">
        <f t="shared" si="0"/>
        <v>#VALUE!</v>
      </c>
      <c r="G40" s="15" t="e">
        <f t="shared" si="1"/>
        <v>#VALUE!</v>
      </c>
      <c r="H40" s="15" t="e">
        <f t="shared" si="2"/>
        <v>#VALUE!</v>
      </c>
    </row>
    <row r="41" spans="1:8" ht="33.75" x14ac:dyDescent="0.25">
      <c r="A41" s="12">
        <v>39</v>
      </c>
      <c r="B41" s="10" t="s">
        <v>33</v>
      </c>
      <c r="C41" s="11" t="s">
        <v>130</v>
      </c>
      <c r="D41" s="13">
        <v>1</v>
      </c>
      <c r="E41" s="14" t="s">
        <v>163</v>
      </c>
      <c r="F41" s="15" t="e">
        <f t="shared" si="0"/>
        <v>#VALUE!</v>
      </c>
      <c r="G41" s="15" t="e">
        <f t="shared" si="1"/>
        <v>#VALUE!</v>
      </c>
      <c r="H41" s="15" t="e">
        <f t="shared" si="2"/>
        <v>#VALUE!</v>
      </c>
    </row>
    <row r="42" spans="1:8" x14ac:dyDescent="0.25">
      <c r="A42" s="12">
        <v>40</v>
      </c>
      <c r="B42" s="10" t="s">
        <v>34</v>
      </c>
      <c r="C42" s="11" t="s">
        <v>126</v>
      </c>
      <c r="D42" s="13">
        <v>4</v>
      </c>
      <c r="E42" s="14" t="s">
        <v>163</v>
      </c>
      <c r="F42" s="15" t="e">
        <f t="shared" si="0"/>
        <v>#VALUE!</v>
      </c>
      <c r="G42" s="15" t="e">
        <f t="shared" si="1"/>
        <v>#VALUE!</v>
      </c>
      <c r="H42" s="15" t="e">
        <f t="shared" si="2"/>
        <v>#VALUE!</v>
      </c>
    </row>
    <row r="43" spans="1:8" x14ac:dyDescent="0.25">
      <c r="A43" s="12">
        <v>41</v>
      </c>
      <c r="B43" s="10" t="s">
        <v>35</v>
      </c>
      <c r="C43" s="11" t="s">
        <v>126</v>
      </c>
      <c r="D43" s="13">
        <v>4</v>
      </c>
      <c r="E43" s="14" t="s">
        <v>163</v>
      </c>
      <c r="F43" s="15" t="e">
        <f t="shared" si="0"/>
        <v>#VALUE!</v>
      </c>
      <c r="G43" s="15" t="e">
        <f t="shared" si="1"/>
        <v>#VALUE!</v>
      </c>
      <c r="H43" s="15" t="e">
        <f t="shared" si="2"/>
        <v>#VALUE!</v>
      </c>
    </row>
    <row r="44" spans="1:8" x14ac:dyDescent="0.25">
      <c r="A44" s="12">
        <v>42</v>
      </c>
      <c r="B44" s="10" t="s">
        <v>36</v>
      </c>
      <c r="C44" s="11" t="s">
        <v>126</v>
      </c>
      <c r="D44" s="13">
        <v>10</v>
      </c>
      <c r="E44" s="14" t="s">
        <v>163</v>
      </c>
      <c r="F44" s="15" t="e">
        <f t="shared" si="0"/>
        <v>#VALUE!</v>
      </c>
      <c r="G44" s="15" t="e">
        <f t="shared" si="1"/>
        <v>#VALUE!</v>
      </c>
      <c r="H44" s="15" t="e">
        <f t="shared" si="2"/>
        <v>#VALUE!</v>
      </c>
    </row>
    <row r="45" spans="1:8" ht="24" x14ac:dyDescent="0.25">
      <c r="A45" s="12">
        <v>43</v>
      </c>
      <c r="B45" s="10" t="s">
        <v>37</v>
      </c>
      <c r="C45" s="11" t="s">
        <v>168</v>
      </c>
      <c r="D45" s="13">
        <v>10</v>
      </c>
      <c r="E45" s="14" t="s">
        <v>163</v>
      </c>
      <c r="F45" s="15" t="e">
        <f t="shared" si="0"/>
        <v>#VALUE!</v>
      </c>
      <c r="G45" s="15" t="e">
        <f t="shared" si="1"/>
        <v>#VALUE!</v>
      </c>
      <c r="H45" s="15" t="e">
        <f t="shared" si="2"/>
        <v>#VALUE!</v>
      </c>
    </row>
    <row r="46" spans="1:8" ht="33.75" x14ac:dyDescent="0.25">
      <c r="A46" s="12">
        <v>44</v>
      </c>
      <c r="B46" s="10" t="s">
        <v>38</v>
      </c>
      <c r="C46" s="11" t="s">
        <v>130</v>
      </c>
      <c r="D46" s="13">
        <v>5</v>
      </c>
      <c r="E46" s="14" t="s">
        <v>163</v>
      </c>
      <c r="F46" s="15" t="e">
        <f t="shared" si="0"/>
        <v>#VALUE!</v>
      </c>
      <c r="G46" s="15" t="e">
        <f t="shared" si="1"/>
        <v>#VALUE!</v>
      </c>
      <c r="H46" s="15" t="e">
        <f t="shared" si="2"/>
        <v>#VALUE!</v>
      </c>
    </row>
    <row r="47" spans="1:8" x14ac:dyDescent="0.25">
      <c r="A47" s="12">
        <v>45</v>
      </c>
      <c r="B47" s="10" t="s">
        <v>39</v>
      </c>
      <c r="C47" s="11" t="s">
        <v>168</v>
      </c>
      <c r="D47" s="13">
        <v>4</v>
      </c>
      <c r="E47" s="14" t="s">
        <v>163</v>
      </c>
      <c r="F47" s="15" t="e">
        <f t="shared" si="0"/>
        <v>#VALUE!</v>
      </c>
      <c r="G47" s="15" t="e">
        <f t="shared" si="1"/>
        <v>#VALUE!</v>
      </c>
      <c r="H47" s="15" t="e">
        <f t="shared" si="2"/>
        <v>#VALUE!</v>
      </c>
    </row>
    <row r="48" spans="1:8" ht="24" x14ac:dyDescent="0.25">
      <c r="A48" s="12">
        <v>46</v>
      </c>
      <c r="B48" s="10" t="s">
        <v>40</v>
      </c>
      <c r="C48" s="11" t="s">
        <v>169</v>
      </c>
      <c r="D48" s="13">
        <v>5</v>
      </c>
      <c r="E48" s="14" t="s">
        <v>163</v>
      </c>
      <c r="F48" s="15" t="e">
        <f t="shared" si="0"/>
        <v>#VALUE!</v>
      </c>
      <c r="G48" s="15" t="e">
        <f t="shared" si="1"/>
        <v>#VALUE!</v>
      </c>
      <c r="H48" s="15" t="e">
        <f t="shared" si="2"/>
        <v>#VALUE!</v>
      </c>
    </row>
    <row r="49" spans="1:8" ht="24" x14ac:dyDescent="0.25">
      <c r="A49" s="12">
        <v>47</v>
      </c>
      <c r="B49" s="10" t="s">
        <v>41</v>
      </c>
      <c r="C49" s="11" t="s">
        <v>170</v>
      </c>
      <c r="D49" s="13">
        <v>5</v>
      </c>
      <c r="E49" s="14" t="s">
        <v>163</v>
      </c>
      <c r="F49" s="15" t="e">
        <f t="shared" si="0"/>
        <v>#VALUE!</v>
      </c>
      <c r="G49" s="15" t="e">
        <f t="shared" si="1"/>
        <v>#VALUE!</v>
      </c>
      <c r="H49" s="15" t="e">
        <f t="shared" si="2"/>
        <v>#VALUE!</v>
      </c>
    </row>
    <row r="50" spans="1:8" ht="24.75" x14ac:dyDescent="0.25">
      <c r="A50" s="12">
        <v>48</v>
      </c>
      <c r="B50" s="16" t="s">
        <v>104</v>
      </c>
      <c r="C50" s="11" t="s">
        <v>171</v>
      </c>
      <c r="D50" s="13">
        <v>10</v>
      </c>
      <c r="E50" s="14" t="s">
        <v>163</v>
      </c>
      <c r="F50" s="15" t="e">
        <f t="shared" si="0"/>
        <v>#VALUE!</v>
      </c>
      <c r="G50" s="15" t="e">
        <f t="shared" si="1"/>
        <v>#VALUE!</v>
      </c>
      <c r="H50" s="15" t="e">
        <f t="shared" si="2"/>
        <v>#VALUE!</v>
      </c>
    </row>
    <row r="51" spans="1:8" x14ac:dyDescent="0.25">
      <c r="A51" s="12">
        <v>49</v>
      </c>
      <c r="B51" s="10" t="s">
        <v>42</v>
      </c>
      <c r="C51" s="11" t="s">
        <v>172</v>
      </c>
      <c r="D51" s="13">
        <v>5</v>
      </c>
      <c r="E51" s="14" t="s">
        <v>163</v>
      </c>
      <c r="F51" s="15" t="e">
        <f t="shared" si="0"/>
        <v>#VALUE!</v>
      </c>
      <c r="G51" s="15" t="e">
        <f t="shared" si="1"/>
        <v>#VALUE!</v>
      </c>
      <c r="H51" s="15" t="e">
        <f t="shared" si="2"/>
        <v>#VALUE!</v>
      </c>
    </row>
    <row r="52" spans="1:8" ht="24" x14ac:dyDescent="0.25">
      <c r="A52" s="12">
        <v>50</v>
      </c>
      <c r="B52" s="10" t="s">
        <v>43</v>
      </c>
      <c r="C52" s="11" t="s">
        <v>126</v>
      </c>
      <c r="D52" s="13">
        <v>5</v>
      </c>
      <c r="E52" s="14" t="s">
        <v>163</v>
      </c>
      <c r="F52" s="15" t="e">
        <f t="shared" si="0"/>
        <v>#VALUE!</v>
      </c>
      <c r="G52" s="15" t="e">
        <f t="shared" si="1"/>
        <v>#VALUE!</v>
      </c>
      <c r="H52" s="15" t="e">
        <f>F52*D52</f>
        <v>#VALUE!</v>
      </c>
    </row>
    <row r="53" spans="1:8" ht="60" x14ac:dyDescent="0.25">
      <c r="A53" s="12">
        <v>51</v>
      </c>
      <c r="B53" s="10" t="s">
        <v>44</v>
      </c>
      <c r="C53" s="11" t="s">
        <v>126</v>
      </c>
      <c r="D53" s="13">
        <v>30</v>
      </c>
      <c r="E53" s="14" t="s">
        <v>163</v>
      </c>
      <c r="F53" s="15" t="e">
        <f t="shared" si="0"/>
        <v>#VALUE!</v>
      </c>
      <c r="G53" s="15" t="e">
        <f t="shared" si="1"/>
        <v>#VALUE!</v>
      </c>
      <c r="H53" s="15" t="e">
        <f t="shared" si="2"/>
        <v>#VALUE!</v>
      </c>
    </row>
    <row r="54" spans="1:8" ht="60" x14ac:dyDescent="0.25">
      <c r="A54" s="12">
        <v>52</v>
      </c>
      <c r="B54" s="10" t="s">
        <v>45</v>
      </c>
      <c r="C54" s="11" t="s">
        <v>126</v>
      </c>
      <c r="D54" s="13">
        <v>90</v>
      </c>
      <c r="E54" s="14" t="s">
        <v>163</v>
      </c>
      <c r="F54" s="15" t="e">
        <f t="shared" si="0"/>
        <v>#VALUE!</v>
      </c>
      <c r="G54" s="15" t="e">
        <f t="shared" si="1"/>
        <v>#VALUE!</v>
      </c>
      <c r="H54" s="15" t="e">
        <f t="shared" si="2"/>
        <v>#VALUE!</v>
      </c>
    </row>
    <row r="55" spans="1:8" x14ac:dyDescent="0.25">
      <c r="A55" s="12">
        <v>53</v>
      </c>
      <c r="B55" s="16" t="s">
        <v>115</v>
      </c>
      <c r="C55" s="11" t="s">
        <v>126</v>
      </c>
      <c r="D55" s="13">
        <v>5</v>
      </c>
      <c r="E55" s="14" t="s">
        <v>163</v>
      </c>
      <c r="F55" s="15" t="e">
        <f t="shared" si="0"/>
        <v>#VALUE!</v>
      </c>
      <c r="G55" s="15" t="e">
        <f t="shared" si="1"/>
        <v>#VALUE!</v>
      </c>
      <c r="H55" s="15" t="e">
        <f t="shared" si="2"/>
        <v>#VALUE!</v>
      </c>
    </row>
    <row r="56" spans="1:8" ht="24" x14ac:dyDescent="0.25">
      <c r="A56" s="12">
        <v>54</v>
      </c>
      <c r="B56" s="10" t="s">
        <v>46</v>
      </c>
      <c r="C56" s="11" t="s">
        <v>126</v>
      </c>
      <c r="D56" s="13">
        <v>5</v>
      </c>
      <c r="E56" s="14" t="s">
        <v>163</v>
      </c>
      <c r="F56" s="15" t="e">
        <f t="shared" si="0"/>
        <v>#VALUE!</v>
      </c>
      <c r="G56" s="15" t="e">
        <f t="shared" si="1"/>
        <v>#VALUE!</v>
      </c>
      <c r="H56" s="15" t="e">
        <f t="shared" si="2"/>
        <v>#VALUE!</v>
      </c>
    </row>
    <row r="57" spans="1:8" ht="33.75" x14ac:dyDescent="0.25">
      <c r="A57" s="12">
        <v>55</v>
      </c>
      <c r="B57" s="10" t="s">
        <v>47</v>
      </c>
      <c r="C57" s="11" t="s">
        <v>131</v>
      </c>
      <c r="D57" s="13">
        <v>1</v>
      </c>
      <c r="E57" s="14" t="s">
        <v>163</v>
      </c>
      <c r="F57" s="15" t="e">
        <f t="shared" si="0"/>
        <v>#VALUE!</v>
      </c>
      <c r="G57" s="15" t="e">
        <f t="shared" si="1"/>
        <v>#VALUE!</v>
      </c>
      <c r="H57" s="15" t="e">
        <f t="shared" si="2"/>
        <v>#VALUE!</v>
      </c>
    </row>
    <row r="58" spans="1:8" x14ac:dyDescent="0.25">
      <c r="A58" s="12">
        <v>56</v>
      </c>
      <c r="B58" s="10" t="s">
        <v>48</v>
      </c>
      <c r="C58" s="11" t="s">
        <v>126</v>
      </c>
      <c r="D58" s="13">
        <v>5</v>
      </c>
      <c r="E58" s="14" t="s">
        <v>163</v>
      </c>
      <c r="F58" s="15" t="e">
        <f t="shared" si="0"/>
        <v>#VALUE!</v>
      </c>
      <c r="G58" s="15" t="e">
        <f t="shared" si="1"/>
        <v>#VALUE!</v>
      </c>
      <c r="H58" s="15" t="e">
        <f t="shared" si="2"/>
        <v>#VALUE!</v>
      </c>
    </row>
    <row r="59" spans="1:8" ht="24" x14ac:dyDescent="0.25">
      <c r="A59" s="12">
        <v>57</v>
      </c>
      <c r="B59" s="10" t="s">
        <v>49</v>
      </c>
      <c r="C59" s="11" t="s">
        <v>126</v>
      </c>
      <c r="D59" s="13">
        <v>30</v>
      </c>
      <c r="E59" s="14" t="s">
        <v>163</v>
      </c>
      <c r="F59" s="15" t="e">
        <f t="shared" si="0"/>
        <v>#VALUE!</v>
      </c>
      <c r="G59" s="15" t="e">
        <f t="shared" si="1"/>
        <v>#VALUE!</v>
      </c>
      <c r="H59" s="15" t="e">
        <f t="shared" si="2"/>
        <v>#VALUE!</v>
      </c>
    </row>
    <row r="60" spans="1:8" ht="24" x14ac:dyDescent="0.25">
      <c r="A60" s="12">
        <v>58</v>
      </c>
      <c r="B60" s="10" t="s">
        <v>50</v>
      </c>
      <c r="C60" s="11" t="s">
        <v>126</v>
      </c>
      <c r="D60" s="13">
        <v>30</v>
      </c>
      <c r="E60" s="14" t="s">
        <v>163</v>
      </c>
      <c r="F60" s="15" t="e">
        <f t="shared" si="0"/>
        <v>#VALUE!</v>
      </c>
      <c r="G60" s="15" t="e">
        <f t="shared" si="1"/>
        <v>#VALUE!</v>
      </c>
      <c r="H60" s="15" t="e">
        <f t="shared" si="2"/>
        <v>#VALUE!</v>
      </c>
    </row>
    <row r="61" spans="1:8" x14ac:dyDescent="0.25">
      <c r="A61" s="12">
        <v>59</v>
      </c>
      <c r="B61" s="10" t="s">
        <v>51</v>
      </c>
      <c r="C61" s="11" t="s">
        <v>126</v>
      </c>
      <c r="D61" s="13">
        <v>10</v>
      </c>
      <c r="E61" s="14" t="s">
        <v>163</v>
      </c>
      <c r="F61" s="15" t="e">
        <f t="shared" si="0"/>
        <v>#VALUE!</v>
      </c>
      <c r="G61" s="15" t="e">
        <f t="shared" si="1"/>
        <v>#VALUE!</v>
      </c>
      <c r="H61" s="15" t="e">
        <f t="shared" si="2"/>
        <v>#VALUE!</v>
      </c>
    </row>
    <row r="62" spans="1:8" ht="24.75" x14ac:dyDescent="0.25">
      <c r="A62" s="12">
        <v>60</v>
      </c>
      <c r="B62" s="16" t="s">
        <v>103</v>
      </c>
      <c r="C62" s="11" t="s">
        <v>126</v>
      </c>
      <c r="D62" s="13">
        <v>10</v>
      </c>
      <c r="E62" s="14" t="s">
        <v>163</v>
      </c>
      <c r="F62" s="15" t="e">
        <f t="shared" si="0"/>
        <v>#VALUE!</v>
      </c>
      <c r="G62" s="15" t="e">
        <f t="shared" si="1"/>
        <v>#VALUE!</v>
      </c>
      <c r="H62" s="15" t="e">
        <f t="shared" si="2"/>
        <v>#VALUE!</v>
      </c>
    </row>
    <row r="63" spans="1:8" x14ac:dyDescent="0.25">
      <c r="A63" s="12">
        <v>61</v>
      </c>
      <c r="B63" s="10" t="s">
        <v>139</v>
      </c>
      <c r="C63" s="11" t="s">
        <v>126</v>
      </c>
      <c r="D63" s="13">
        <v>4</v>
      </c>
      <c r="E63" s="14" t="s">
        <v>163</v>
      </c>
      <c r="F63" s="15" t="e">
        <f t="shared" si="0"/>
        <v>#VALUE!</v>
      </c>
      <c r="G63" s="15" t="e">
        <f t="shared" si="1"/>
        <v>#VALUE!</v>
      </c>
      <c r="H63" s="15" t="e">
        <f t="shared" si="2"/>
        <v>#VALUE!</v>
      </c>
    </row>
    <row r="64" spans="1:8" ht="36" x14ac:dyDescent="0.25">
      <c r="A64" s="12">
        <v>62</v>
      </c>
      <c r="B64" s="10" t="s">
        <v>52</v>
      </c>
      <c r="C64" s="11" t="s">
        <v>126</v>
      </c>
      <c r="D64" s="13">
        <v>15</v>
      </c>
      <c r="E64" s="14" t="s">
        <v>163</v>
      </c>
      <c r="F64" s="15" t="e">
        <f t="shared" si="0"/>
        <v>#VALUE!</v>
      </c>
      <c r="G64" s="15" t="e">
        <f t="shared" si="1"/>
        <v>#VALUE!</v>
      </c>
      <c r="H64" s="15" t="e">
        <f t="shared" si="2"/>
        <v>#VALUE!</v>
      </c>
    </row>
    <row r="65" spans="1:8" ht="22.5" x14ac:dyDescent="0.25">
      <c r="A65" s="12">
        <v>63</v>
      </c>
      <c r="B65" s="10" t="s">
        <v>53</v>
      </c>
      <c r="C65" s="11" t="s">
        <v>132</v>
      </c>
      <c r="D65" s="13">
        <v>2</v>
      </c>
      <c r="E65" s="14" t="s">
        <v>163</v>
      </c>
      <c r="F65" s="15" t="e">
        <f t="shared" si="0"/>
        <v>#VALUE!</v>
      </c>
      <c r="G65" s="15" t="e">
        <f t="shared" si="1"/>
        <v>#VALUE!</v>
      </c>
      <c r="H65" s="15" t="e">
        <f t="shared" si="2"/>
        <v>#VALUE!</v>
      </c>
    </row>
    <row r="66" spans="1:8" ht="22.5" x14ac:dyDescent="0.25">
      <c r="A66" s="12">
        <v>64</v>
      </c>
      <c r="B66" s="10" t="s">
        <v>54</v>
      </c>
      <c r="C66" s="11" t="s">
        <v>132</v>
      </c>
      <c r="D66" s="13">
        <v>2</v>
      </c>
      <c r="E66" s="14" t="s">
        <v>163</v>
      </c>
      <c r="F66" s="15" t="e">
        <f t="shared" si="0"/>
        <v>#VALUE!</v>
      </c>
      <c r="G66" s="15" t="e">
        <f t="shared" si="1"/>
        <v>#VALUE!</v>
      </c>
      <c r="H66" s="15" t="e">
        <f t="shared" si="2"/>
        <v>#VALUE!</v>
      </c>
    </row>
    <row r="67" spans="1:8" ht="22.5" x14ac:dyDescent="0.25">
      <c r="A67" s="12">
        <v>65</v>
      </c>
      <c r="B67" s="10" t="s">
        <v>55</v>
      </c>
      <c r="C67" s="11" t="s">
        <v>132</v>
      </c>
      <c r="D67" s="13">
        <v>5</v>
      </c>
      <c r="E67" s="14" t="s">
        <v>163</v>
      </c>
      <c r="F67" s="15" t="e">
        <f t="shared" si="0"/>
        <v>#VALUE!</v>
      </c>
      <c r="G67" s="15" t="e">
        <f t="shared" si="1"/>
        <v>#VALUE!</v>
      </c>
      <c r="H67" s="15" t="e">
        <f t="shared" si="2"/>
        <v>#VALUE!</v>
      </c>
    </row>
    <row r="68" spans="1:8" ht="22.5" x14ac:dyDescent="0.25">
      <c r="A68" s="12">
        <v>66</v>
      </c>
      <c r="B68" s="10" t="s">
        <v>56</v>
      </c>
      <c r="C68" s="11" t="s">
        <v>132</v>
      </c>
      <c r="D68" s="13">
        <v>1</v>
      </c>
      <c r="E68" s="14" t="s">
        <v>163</v>
      </c>
      <c r="F68" s="15" t="e">
        <f t="shared" ref="F68:F131" si="3">ROUND(E68*1.23,2)</f>
        <v>#VALUE!</v>
      </c>
      <c r="G68" s="15" t="e">
        <f t="shared" ref="G68:G130" si="4">D68*E68</f>
        <v>#VALUE!</v>
      </c>
      <c r="H68" s="15" t="e">
        <f t="shared" ref="H68:H131" si="5">F68*D68</f>
        <v>#VALUE!</v>
      </c>
    </row>
    <row r="69" spans="1:8" ht="24" x14ac:dyDescent="0.25">
      <c r="A69" s="12">
        <v>67</v>
      </c>
      <c r="B69" s="10" t="s">
        <v>57</v>
      </c>
      <c r="C69" s="11" t="s">
        <v>126</v>
      </c>
      <c r="D69" s="13">
        <v>15</v>
      </c>
      <c r="E69" s="14" t="s">
        <v>163</v>
      </c>
      <c r="F69" s="15" t="e">
        <f t="shared" si="3"/>
        <v>#VALUE!</v>
      </c>
      <c r="G69" s="15" t="e">
        <f t="shared" si="4"/>
        <v>#VALUE!</v>
      </c>
      <c r="H69" s="15" t="e">
        <f t="shared" si="5"/>
        <v>#VALUE!</v>
      </c>
    </row>
    <row r="70" spans="1:8" ht="24" x14ac:dyDescent="0.25">
      <c r="A70" s="12">
        <v>68</v>
      </c>
      <c r="B70" s="10" t="s">
        <v>58</v>
      </c>
      <c r="C70" s="11" t="s">
        <v>126</v>
      </c>
      <c r="D70" s="13">
        <v>10</v>
      </c>
      <c r="E70" s="14" t="s">
        <v>163</v>
      </c>
      <c r="F70" s="15" t="e">
        <f t="shared" si="3"/>
        <v>#VALUE!</v>
      </c>
      <c r="G70" s="15" t="e">
        <f t="shared" si="4"/>
        <v>#VALUE!</v>
      </c>
      <c r="H70" s="15" t="e">
        <f t="shared" si="5"/>
        <v>#VALUE!</v>
      </c>
    </row>
    <row r="71" spans="1:8" x14ac:dyDescent="0.25">
      <c r="A71" s="12">
        <v>69</v>
      </c>
      <c r="B71" s="10" t="s">
        <v>59</v>
      </c>
      <c r="C71" s="11" t="s">
        <v>126</v>
      </c>
      <c r="D71" s="13">
        <v>5</v>
      </c>
      <c r="E71" s="14" t="s">
        <v>163</v>
      </c>
      <c r="F71" s="15" t="e">
        <f t="shared" si="3"/>
        <v>#VALUE!</v>
      </c>
      <c r="G71" s="15" t="e">
        <f t="shared" si="4"/>
        <v>#VALUE!</v>
      </c>
      <c r="H71" s="15" t="e">
        <f t="shared" si="5"/>
        <v>#VALUE!</v>
      </c>
    </row>
    <row r="72" spans="1:8" x14ac:dyDescent="0.25">
      <c r="A72" s="12">
        <v>70</v>
      </c>
      <c r="B72" s="10" t="s">
        <v>60</v>
      </c>
      <c r="C72" s="11" t="s">
        <v>126</v>
      </c>
      <c r="D72" s="13">
        <v>5</v>
      </c>
      <c r="E72" s="14" t="s">
        <v>163</v>
      </c>
      <c r="F72" s="15" t="e">
        <f t="shared" si="3"/>
        <v>#VALUE!</v>
      </c>
      <c r="G72" s="15" t="e">
        <f t="shared" si="4"/>
        <v>#VALUE!</v>
      </c>
      <c r="H72" s="15" t="e">
        <f t="shared" si="5"/>
        <v>#VALUE!</v>
      </c>
    </row>
    <row r="73" spans="1:8" ht="24" x14ac:dyDescent="0.25">
      <c r="A73" s="12">
        <v>71</v>
      </c>
      <c r="B73" s="10" t="s">
        <v>61</v>
      </c>
      <c r="C73" s="11" t="s">
        <v>126</v>
      </c>
      <c r="D73" s="13">
        <v>20</v>
      </c>
      <c r="E73" s="14" t="s">
        <v>163</v>
      </c>
      <c r="F73" s="15" t="e">
        <f t="shared" si="3"/>
        <v>#VALUE!</v>
      </c>
      <c r="G73" s="15" t="e">
        <f t="shared" si="4"/>
        <v>#VALUE!</v>
      </c>
      <c r="H73" s="15" t="e">
        <f t="shared" si="5"/>
        <v>#VALUE!</v>
      </c>
    </row>
    <row r="74" spans="1:8" ht="24" x14ac:dyDescent="0.25">
      <c r="A74" s="12">
        <v>72</v>
      </c>
      <c r="B74" s="10" t="s">
        <v>62</v>
      </c>
      <c r="C74" s="11" t="s">
        <v>126</v>
      </c>
      <c r="D74" s="13">
        <v>4</v>
      </c>
      <c r="E74" s="14" t="s">
        <v>163</v>
      </c>
      <c r="F74" s="15" t="e">
        <f t="shared" si="3"/>
        <v>#VALUE!</v>
      </c>
      <c r="G74" s="15" t="e">
        <f t="shared" si="4"/>
        <v>#VALUE!</v>
      </c>
      <c r="H74" s="15" t="e">
        <f t="shared" si="5"/>
        <v>#VALUE!</v>
      </c>
    </row>
    <row r="75" spans="1:8" ht="24" x14ac:dyDescent="0.25">
      <c r="A75" s="12">
        <v>73</v>
      </c>
      <c r="B75" s="10" t="s">
        <v>63</v>
      </c>
      <c r="C75" s="11" t="s">
        <v>126</v>
      </c>
      <c r="D75" s="13">
        <v>4</v>
      </c>
      <c r="E75" s="14" t="s">
        <v>163</v>
      </c>
      <c r="F75" s="15" t="e">
        <f t="shared" si="3"/>
        <v>#VALUE!</v>
      </c>
      <c r="G75" s="15" t="e">
        <f t="shared" si="4"/>
        <v>#VALUE!</v>
      </c>
      <c r="H75" s="15" t="e">
        <f t="shared" si="5"/>
        <v>#VALUE!</v>
      </c>
    </row>
    <row r="76" spans="1:8" ht="36" x14ac:dyDescent="0.25">
      <c r="A76" s="12">
        <v>74</v>
      </c>
      <c r="B76" s="10" t="s">
        <v>64</v>
      </c>
      <c r="C76" s="11" t="s">
        <v>126</v>
      </c>
      <c r="D76" s="13">
        <v>4</v>
      </c>
      <c r="E76" s="14" t="s">
        <v>163</v>
      </c>
      <c r="F76" s="15" t="e">
        <f t="shared" si="3"/>
        <v>#VALUE!</v>
      </c>
      <c r="G76" s="15" t="e">
        <f t="shared" si="4"/>
        <v>#VALUE!</v>
      </c>
      <c r="H76" s="15" t="e">
        <f t="shared" si="5"/>
        <v>#VALUE!</v>
      </c>
    </row>
    <row r="77" spans="1:8" ht="24" x14ac:dyDescent="0.25">
      <c r="A77" s="12">
        <v>75</v>
      </c>
      <c r="B77" s="10" t="s">
        <v>65</v>
      </c>
      <c r="C77" s="11" t="s">
        <v>172</v>
      </c>
      <c r="D77" s="13">
        <v>2</v>
      </c>
      <c r="E77" s="14" t="s">
        <v>163</v>
      </c>
      <c r="F77" s="15" t="e">
        <f t="shared" si="3"/>
        <v>#VALUE!</v>
      </c>
      <c r="G77" s="15" t="e">
        <f t="shared" si="4"/>
        <v>#VALUE!</v>
      </c>
      <c r="H77" s="15" t="e">
        <f t="shared" si="5"/>
        <v>#VALUE!</v>
      </c>
    </row>
    <row r="78" spans="1:8" ht="84" x14ac:dyDescent="0.25">
      <c r="A78" s="12">
        <v>76</v>
      </c>
      <c r="B78" s="10" t="s">
        <v>66</v>
      </c>
      <c r="C78" s="11" t="s">
        <v>126</v>
      </c>
      <c r="D78" s="13">
        <v>4</v>
      </c>
      <c r="E78" s="14" t="s">
        <v>163</v>
      </c>
      <c r="F78" s="15" t="e">
        <f t="shared" si="3"/>
        <v>#VALUE!</v>
      </c>
      <c r="G78" s="15" t="e">
        <f t="shared" si="4"/>
        <v>#VALUE!</v>
      </c>
      <c r="H78" s="15" t="e">
        <f t="shared" si="5"/>
        <v>#VALUE!</v>
      </c>
    </row>
    <row r="79" spans="1:8" x14ac:dyDescent="0.25">
      <c r="A79" s="12">
        <v>77</v>
      </c>
      <c r="B79" s="10" t="s">
        <v>67</v>
      </c>
      <c r="C79" s="11" t="s">
        <v>126</v>
      </c>
      <c r="D79" s="13">
        <v>5</v>
      </c>
      <c r="E79" s="14" t="s">
        <v>163</v>
      </c>
      <c r="F79" s="15" t="e">
        <f t="shared" si="3"/>
        <v>#VALUE!</v>
      </c>
      <c r="G79" s="15" t="e">
        <f t="shared" si="4"/>
        <v>#VALUE!</v>
      </c>
      <c r="H79" s="15" t="e">
        <f t="shared" si="5"/>
        <v>#VALUE!</v>
      </c>
    </row>
    <row r="80" spans="1:8" ht="24" x14ac:dyDescent="0.25">
      <c r="A80" s="12">
        <v>78</v>
      </c>
      <c r="B80" s="10" t="s">
        <v>68</v>
      </c>
      <c r="C80" s="11" t="s">
        <v>126</v>
      </c>
      <c r="D80" s="13">
        <v>10</v>
      </c>
      <c r="E80" s="14" t="s">
        <v>163</v>
      </c>
      <c r="F80" s="15" t="e">
        <f t="shared" si="3"/>
        <v>#VALUE!</v>
      </c>
      <c r="G80" s="15" t="e">
        <f t="shared" si="4"/>
        <v>#VALUE!</v>
      </c>
      <c r="H80" s="15" t="e">
        <f t="shared" si="5"/>
        <v>#VALUE!</v>
      </c>
    </row>
    <row r="81" spans="1:8" x14ac:dyDescent="0.25">
      <c r="A81" s="12">
        <v>79</v>
      </c>
      <c r="B81" s="10" t="s">
        <v>69</v>
      </c>
      <c r="C81" s="11" t="s">
        <v>126</v>
      </c>
      <c r="D81" s="13">
        <v>10</v>
      </c>
      <c r="E81" s="14" t="s">
        <v>163</v>
      </c>
      <c r="F81" s="15" t="e">
        <f t="shared" si="3"/>
        <v>#VALUE!</v>
      </c>
      <c r="G81" s="15" t="e">
        <f t="shared" si="4"/>
        <v>#VALUE!</v>
      </c>
      <c r="H81" s="15" t="e">
        <f t="shared" si="5"/>
        <v>#VALUE!</v>
      </c>
    </row>
    <row r="82" spans="1:8" ht="24" x14ac:dyDescent="0.25">
      <c r="A82" s="12">
        <v>80</v>
      </c>
      <c r="B82" s="10" t="s">
        <v>70</v>
      </c>
      <c r="C82" s="11" t="s">
        <v>126</v>
      </c>
      <c r="D82" s="13">
        <v>5</v>
      </c>
      <c r="E82" s="14" t="s">
        <v>163</v>
      </c>
      <c r="F82" s="15" t="e">
        <f t="shared" si="3"/>
        <v>#VALUE!</v>
      </c>
      <c r="G82" s="15" t="e">
        <f t="shared" si="4"/>
        <v>#VALUE!</v>
      </c>
      <c r="H82" s="15" t="e">
        <f t="shared" si="5"/>
        <v>#VALUE!</v>
      </c>
    </row>
    <row r="83" spans="1:8" x14ac:dyDescent="0.25">
      <c r="A83" s="12">
        <v>81</v>
      </c>
      <c r="B83" s="10" t="s">
        <v>71</v>
      </c>
      <c r="C83" s="11" t="s">
        <v>126</v>
      </c>
      <c r="D83" s="13">
        <v>5</v>
      </c>
      <c r="E83" s="14" t="s">
        <v>163</v>
      </c>
      <c r="F83" s="15" t="e">
        <f t="shared" si="3"/>
        <v>#VALUE!</v>
      </c>
      <c r="G83" s="15" t="e">
        <f t="shared" si="4"/>
        <v>#VALUE!</v>
      </c>
      <c r="H83" s="15" t="e">
        <f t="shared" si="5"/>
        <v>#VALUE!</v>
      </c>
    </row>
    <row r="84" spans="1:8" x14ac:dyDescent="0.25">
      <c r="A84" s="12">
        <v>82</v>
      </c>
      <c r="B84" s="10" t="s">
        <v>72</v>
      </c>
      <c r="C84" s="11" t="s">
        <v>126</v>
      </c>
      <c r="D84" s="13">
        <v>5</v>
      </c>
      <c r="E84" s="14" t="s">
        <v>163</v>
      </c>
      <c r="F84" s="15" t="e">
        <f t="shared" si="3"/>
        <v>#VALUE!</v>
      </c>
      <c r="G84" s="15" t="e">
        <f t="shared" si="4"/>
        <v>#VALUE!</v>
      </c>
      <c r="H84" s="15" t="e">
        <f t="shared" si="5"/>
        <v>#VALUE!</v>
      </c>
    </row>
    <row r="85" spans="1:8" x14ac:dyDescent="0.25">
      <c r="A85" s="12">
        <v>83</v>
      </c>
      <c r="B85" s="10" t="s">
        <v>73</v>
      </c>
      <c r="C85" s="11" t="s">
        <v>126</v>
      </c>
      <c r="D85" s="13">
        <v>5</v>
      </c>
      <c r="E85" s="14" t="s">
        <v>163</v>
      </c>
      <c r="F85" s="15" t="e">
        <f t="shared" si="3"/>
        <v>#VALUE!</v>
      </c>
      <c r="G85" s="15" t="e">
        <f t="shared" si="4"/>
        <v>#VALUE!</v>
      </c>
      <c r="H85" s="15" t="e">
        <f t="shared" si="5"/>
        <v>#VALUE!</v>
      </c>
    </row>
    <row r="86" spans="1:8" ht="24" x14ac:dyDescent="0.25">
      <c r="A86" s="12">
        <v>84</v>
      </c>
      <c r="B86" s="10" t="s">
        <v>74</v>
      </c>
      <c r="C86" s="11" t="s">
        <v>126</v>
      </c>
      <c r="D86" s="13">
        <v>2</v>
      </c>
      <c r="E86" s="14" t="s">
        <v>163</v>
      </c>
      <c r="F86" s="15" t="e">
        <f t="shared" si="3"/>
        <v>#VALUE!</v>
      </c>
      <c r="G86" s="15" t="e">
        <f t="shared" si="4"/>
        <v>#VALUE!</v>
      </c>
      <c r="H86" s="15" t="e">
        <f t="shared" si="5"/>
        <v>#VALUE!</v>
      </c>
    </row>
    <row r="87" spans="1:8" x14ac:dyDescent="0.25">
      <c r="A87" s="12">
        <v>85</v>
      </c>
      <c r="B87" s="17" t="s">
        <v>106</v>
      </c>
      <c r="C87" s="11" t="s">
        <v>126</v>
      </c>
      <c r="D87" s="13">
        <v>5</v>
      </c>
      <c r="E87" s="14" t="s">
        <v>163</v>
      </c>
      <c r="F87" s="15" t="e">
        <f t="shared" si="3"/>
        <v>#VALUE!</v>
      </c>
      <c r="G87" s="15" t="e">
        <f t="shared" si="4"/>
        <v>#VALUE!</v>
      </c>
      <c r="H87" s="15" t="e">
        <f t="shared" si="5"/>
        <v>#VALUE!</v>
      </c>
    </row>
    <row r="88" spans="1:8" ht="22.5" x14ac:dyDescent="0.25">
      <c r="A88" s="12">
        <v>86</v>
      </c>
      <c r="B88" s="17" t="s">
        <v>118</v>
      </c>
      <c r="C88" s="11" t="s">
        <v>133</v>
      </c>
      <c r="D88" s="13">
        <v>1</v>
      </c>
      <c r="E88" s="14" t="s">
        <v>163</v>
      </c>
      <c r="F88" s="15" t="e">
        <f t="shared" si="3"/>
        <v>#VALUE!</v>
      </c>
      <c r="G88" s="15" t="e">
        <f t="shared" si="4"/>
        <v>#VALUE!</v>
      </c>
      <c r="H88" s="15" t="e">
        <f t="shared" si="5"/>
        <v>#VALUE!</v>
      </c>
    </row>
    <row r="89" spans="1:8" x14ac:dyDescent="0.25">
      <c r="A89" s="12">
        <v>87</v>
      </c>
      <c r="B89" s="17" t="s">
        <v>134</v>
      </c>
      <c r="C89" s="11" t="s">
        <v>135</v>
      </c>
      <c r="D89" s="13">
        <v>4</v>
      </c>
      <c r="E89" s="14" t="s">
        <v>163</v>
      </c>
      <c r="F89" s="15" t="e">
        <f t="shared" si="3"/>
        <v>#VALUE!</v>
      </c>
      <c r="G89" s="15" t="e">
        <f t="shared" si="4"/>
        <v>#VALUE!</v>
      </c>
      <c r="H89" s="15" t="e">
        <f t="shared" si="5"/>
        <v>#VALUE!</v>
      </c>
    </row>
    <row r="90" spans="1:8" x14ac:dyDescent="0.25">
      <c r="A90" s="12">
        <v>88</v>
      </c>
      <c r="B90" s="10" t="s">
        <v>97</v>
      </c>
      <c r="C90" s="11" t="s">
        <v>126</v>
      </c>
      <c r="D90" s="13">
        <v>2</v>
      </c>
      <c r="E90" s="14" t="s">
        <v>163</v>
      </c>
      <c r="F90" s="15" t="e">
        <f t="shared" si="3"/>
        <v>#VALUE!</v>
      </c>
      <c r="G90" s="15" t="e">
        <f t="shared" si="4"/>
        <v>#VALUE!</v>
      </c>
      <c r="H90" s="15" t="e">
        <f t="shared" si="5"/>
        <v>#VALUE!</v>
      </c>
    </row>
    <row r="91" spans="1:8" x14ac:dyDescent="0.25">
      <c r="A91" s="12">
        <v>89</v>
      </c>
      <c r="B91" s="18" t="s">
        <v>100</v>
      </c>
      <c r="C91" s="11"/>
      <c r="D91" s="13">
        <v>4</v>
      </c>
      <c r="E91" s="14" t="s">
        <v>163</v>
      </c>
      <c r="F91" s="15" t="e">
        <f t="shared" si="3"/>
        <v>#VALUE!</v>
      </c>
      <c r="G91" s="15" t="e">
        <f t="shared" si="4"/>
        <v>#VALUE!</v>
      </c>
      <c r="H91" s="15" t="e">
        <f t="shared" si="5"/>
        <v>#VALUE!</v>
      </c>
    </row>
    <row r="92" spans="1:8" ht="22.5" x14ac:dyDescent="0.25">
      <c r="A92" s="12">
        <v>90</v>
      </c>
      <c r="B92" s="18" t="s">
        <v>101</v>
      </c>
      <c r="C92" s="11" t="s">
        <v>136</v>
      </c>
      <c r="D92" s="13">
        <v>10</v>
      </c>
      <c r="E92" s="14" t="s">
        <v>163</v>
      </c>
      <c r="F92" s="15" t="e">
        <f t="shared" si="3"/>
        <v>#VALUE!</v>
      </c>
      <c r="G92" s="15" t="e">
        <f t="shared" si="4"/>
        <v>#VALUE!</v>
      </c>
      <c r="H92" s="15" t="e">
        <f t="shared" si="5"/>
        <v>#VALUE!</v>
      </c>
    </row>
    <row r="93" spans="1:8" ht="84" x14ac:dyDescent="0.25">
      <c r="A93" s="12">
        <v>91</v>
      </c>
      <c r="B93" s="10" t="s">
        <v>147</v>
      </c>
      <c r="C93" s="11" t="s">
        <v>126</v>
      </c>
      <c r="D93" s="13">
        <v>5</v>
      </c>
      <c r="E93" s="14" t="s">
        <v>163</v>
      </c>
      <c r="F93" s="15" t="e">
        <f t="shared" si="3"/>
        <v>#VALUE!</v>
      </c>
      <c r="G93" s="15" t="e">
        <f t="shared" si="4"/>
        <v>#VALUE!</v>
      </c>
      <c r="H93" s="15" t="e">
        <f t="shared" si="5"/>
        <v>#VALUE!</v>
      </c>
    </row>
    <row r="94" spans="1:8" ht="24" x14ac:dyDescent="0.25">
      <c r="A94" s="12">
        <v>92</v>
      </c>
      <c r="B94" s="10" t="s">
        <v>98</v>
      </c>
      <c r="C94" s="11" t="s">
        <v>126</v>
      </c>
      <c r="D94" s="13">
        <v>10</v>
      </c>
      <c r="E94" s="14" t="s">
        <v>163</v>
      </c>
      <c r="F94" s="15" t="e">
        <f t="shared" si="3"/>
        <v>#VALUE!</v>
      </c>
      <c r="G94" s="15" t="e">
        <f t="shared" si="4"/>
        <v>#VALUE!</v>
      </c>
      <c r="H94" s="15" t="e">
        <f t="shared" si="5"/>
        <v>#VALUE!</v>
      </c>
    </row>
    <row r="95" spans="1:8" ht="24" x14ac:dyDescent="0.25">
      <c r="A95" s="12">
        <v>93</v>
      </c>
      <c r="B95" s="10" t="s">
        <v>99</v>
      </c>
      <c r="C95" s="11" t="s">
        <v>173</v>
      </c>
      <c r="D95" s="13">
        <v>5</v>
      </c>
      <c r="E95" s="14" t="s">
        <v>163</v>
      </c>
      <c r="F95" s="15" t="e">
        <f t="shared" si="3"/>
        <v>#VALUE!</v>
      </c>
      <c r="G95" s="15" t="e">
        <f t="shared" si="4"/>
        <v>#VALUE!</v>
      </c>
      <c r="H95" s="15" t="e">
        <f t="shared" si="5"/>
        <v>#VALUE!</v>
      </c>
    </row>
    <row r="96" spans="1:8" ht="36" x14ac:dyDescent="0.25">
      <c r="A96" s="12">
        <v>94</v>
      </c>
      <c r="B96" s="10" t="s">
        <v>148</v>
      </c>
      <c r="C96" s="11" t="s">
        <v>126</v>
      </c>
      <c r="D96" s="13">
        <v>5</v>
      </c>
      <c r="E96" s="14" t="s">
        <v>163</v>
      </c>
      <c r="F96" s="15" t="e">
        <f t="shared" si="3"/>
        <v>#VALUE!</v>
      </c>
      <c r="G96" s="15" t="e">
        <f t="shared" si="4"/>
        <v>#VALUE!</v>
      </c>
      <c r="H96" s="15" t="e">
        <f t="shared" si="5"/>
        <v>#VALUE!</v>
      </c>
    </row>
    <row r="97" spans="1:8" x14ac:dyDescent="0.25">
      <c r="A97" s="12">
        <v>95</v>
      </c>
      <c r="B97" s="10" t="s">
        <v>138</v>
      </c>
      <c r="C97" s="11" t="s">
        <v>126</v>
      </c>
      <c r="D97" s="13">
        <v>1</v>
      </c>
      <c r="E97" s="14" t="s">
        <v>163</v>
      </c>
      <c r="F97" s="15" t="e">
        <f t="shared" si="3"/>
        <v>#VALUE!</v>
      </c>
      <c r="G97" s="15" t="e">
        <f t="shared" si="4"/>
        <v>#VALUE!</v>
      </c>
      <c r="H97" s="15" t="e">
        <f t="shared" si="5"/>
        <v>#VALUE!</v>
      </c>
    </row>
    <row r="98" spans="1:8" ht="24" x14ac:dyDescent="0.25">
      <c r="A98" s="12">
        <v>96</v>
      </c>
      <c r="B98" s="10" t="s">
        <v>75</v>
      </c>
      <c r="C98" s="11" t="s">
        <v>126</v>
      </c>
      <c r="D98" s="13">
        <v>1</v>
      </c>
      <c r="E98" s="14" t="s">
        <v>163</v>
      </c>
      <c r="F98" s="15" t="e">
        <f t="shared" si="3"/>
        <v>#VALUE!</v>
      </c>
      <c r="G98" s="15" t="e">
        <f t="shared" si="4"/>
        <v>#VALUE!</v>
      </c>
      <c r="H98" s="15" t="e">
        <f t="shared" si="5"/>
        <v>#VALUE!</v>
      </c>
    </row>
    <row r="99" spans="1:8" ht="24" x14ac:dyDescent="0.25">
      <c r="A99" s="12">
        <v>97</v>
      </c>
      <c r="B99" s="10" t="s">
        <v>76</v>
      </c>
      <c r="C99" s="11" t="s">
        <v>126</v>
      </c>
      <c r="D99" s="13">
        <v>1</v>
      </c>
      <c r="E99" s="14" t="s">
        <v>163</v>
      </c>
      <c r="F99" s="15" t="e">
        <f t="shared" si="3"/>
        <v>#VALUE!</v>
      </c>
      <c r="G99" s="15" t="e">
        <f t="shared" si="4"/>
        <v>#VALUE!</v>
      </c>
      <c r="H99" s="15" t="e">
        <f t="shared" si="5"/>
        <v>#VALUE!</v>
      </c>
    </row>
    <row r="100" spans="1:8" ht="24" x14ac:dyDescent="0.25">
      <c r="A100" s="12">
        <v>98</v>
      </c>
      <c r="B100" s="10" t="s">
        <v>77</v>
      </c>
      <c r="C100" s="11" t="s">
        <v>126</v>
      </c>
      <c r="D100" s="13">
        <v>1</v>
      </c>
      <c r="E100" s="14" t="s">
        <v>163</v>
      </c>
      <c r="F100" s="15" t="e">
        <f t="shared" si="3"/>
        <v>#VALUE!</v>
      </c>
      <c r="G100" s="15" t="e">
        <f t="shared" si="4"/>
        <v>#VALUE!</v>
      </c>
      <c r="H100" s="15" t="e">
        <f t="shared" si="5"/>
        <v>#VALUE!</v>
      </c>
    </row>
    <row r="101" spans="1:8" ht="24" x14ac:dyDescent="0.25">
      <c r="A101" s="12">
        <v>99</v>
      </c>
      <c r="B101" s="10" t="s">
        <v>78</v>
      </c>
      <c r="C101" s="11" t="s">
        <v>126</v>
      </c>
      <c r="D101" s="13">
        <v>1</v>
      </c>
      <c r="E101" s="14" t="s">
        <v>163</v>
      </c>
      <c r="F101" s="15" t="e">
        <f t="shared" si="3"/>
        <v>#VALUE!</v>
      </c>
      <c r="G101" s="15" t="e">
        <f t="shared" si="4"/>
        <v>#VALUE!</v>
      </c>
      <c r="H101" s="15" t="e">
        <f t="shared" si="5"/>
        <v>#VALUE!</v>
      </c>
    </row>
    <row r="102" spans="1:8" x14ac:dyDescent="0.25">
      <c r="A102" s="12">
        <v>100</v>
      </c>
      <c r="B102" s="10" t="s">
        <v>79</v>
      </c>
      <c r="C102" s="11" t="s">
        <v>126</v>
      </c>
      <c r="D102" s="13">
        <v>1</v>
      </c>
      <c r="E102" s="14" t="s">
        <v>163</v>
      </c>
      <c r="F102" s="15" t="e">
        <f t="shared" si="3"/>
        <v>#VALUE!</v>
      </c>
      <c r="G102" s="15" t="e">
        <f t="shared" si="4"/>
        <v>#VALUE!</v>
      </c>
      <c r="H102" s="15" t="e">
        <f t="shared" si="5"/>
        <v>#VALUE!</v>
      </c>
    </row>
    <row r="103" spans="1:8" x14ac:dyDescent="0.25">
      <c r="A103" s="12">
        <v>101</v>
      </c>
      <c r="B103" s="10" t="s">
        <v>80</v>
      </c>
      <c r="C103" s="11" t="s">
        <v>126</v>
      </c>
      <c r="D103" s="13">
        <v>1</v>
      </c>
      <c r="E103" s="14" t="s">
        <v>163</v>
      </c>
      <c r="F103" s="15" t="e">
        <f t="shared" si="3"/>
        <v>#VALUE!</v>
      </c>
      <c r="G103" s="15" t="e">
        <f t="shared" si="4"/>
        <v>#VALUE!</v>
      </c>
      <c r="H103" s="15" t="e">
        <f t="shared" si="5"/>
        <v>#VALUE!</v>
      </c>
    </row>
    <row r="104" spans="1:8" x14ac:dyDescent="0.25">
      <c r="A104" s="12">
        <v>102</v>
      </c>
      <c r="B104" s="10" t="s">
        <v>81</v>
      </c>
      <c r="C104" s="11" t="s">
        <v>126</v>
      </c>
      <c r="D104" s="13">
        <v>1</v>
      </c>
      <c r="E104" s="14" t="s">
        <v>163</v>
      </c>
      <c r="F104" s="15" t="e">
        <f t="shared" si="3"/>
        <v>#VALUE!</v>
      </c>
      <c r="G104" s="15" t="e">
        <f t="shared" si="4"/>
        <v>#VALUE!</v>
      </c>
      <c r="H104" s="15" t="e">
        <f t="shared" si="5"/>
        <v>#VALUE!</v>
      </c>
    </row>
    <row r="105" spans="1:8" x14ac:dyDescent="0.25">
      <c r="A105" s="12">
        <v>103</v>
      </c>
      <c r="B105" s="10" t="s">
        <v>82</v>
      </c>
      <c r="C105" s="11" t="s">
        <v>126</v>
      </c>
      <c r="D105" s="13">
        <v>1</v>
      </c>
      <c r="E105" s="14" t="s">
        <v>163</v>
      </c>
      <c r="F105" s="15" t="e">
        <f t="shared" si="3"/>
        <v>#VALUE!</v>
      </c>
      <c r="G105" s="15" t="e">
        <f t="shared" si="4"/>
        <v>#VALUE!</v>
      </c>
      <c r="H105" s="15" t="e">
        <f t="shared" si="5"/>
        <v>#VALUE!</v>
      </c>
    </row>
    <row r="106" spans="1:8" ht="24.75" x14ac:dyDescent="0.25">
      <c r="A106" s="12">
        <v>104</v>
      </c>
      <c r="B106" s="16" t="s">
        <v>114</v>
      </c>
      <c r="C106" s="11" t="s">
        <v>126</v>
      </c>
      <c r="D106" s="13">
        <v>2</v>
      </c>
      <c r="E106" s="14" t="s">
        <v>163</v>
      </c>
      <c r="F106" s="15" t="e">
        <f t="shared" si="3"/>
        <v>#VALUE!</v>
      </c>
      <c r="G106" s="15" t="e">
        <f t="shared" si="4"/>
        <v>#VALUE!</v>
      </c>
      <c r="H106" s="15" t="e">
        <f t="shared" si="5"/>
        <v>#VALUE!</v>
      </c>
    </row>
    <row r="107" spans="1:8" ht="24" x14ac:dyDescent="0.25">
      <c r="A107" s="12">
        <v>105</v>
      </c>
      <c r="B107" s="10" t="s">
        <v>83</v>
      </c>
      <c r="C107" s="11" t="s">
        <v>126</v>
      </c>
      <c r="D107" s="13">
        <v>1</v>
      </c>
      <c r="E107" s="14" t="s">
        <v>163</v>
      </c>
      <c r="F107" s="15" t="e">
        <f t="shared" si="3"/>
        <v>#VALUE!</v>
      </c>
      <c r="G107" s="15" t="e">
        <f t="shared" si="4"/>
        <v>#VALUE!</v>
      </c>
      <c r="H107" s="15" t="e">
        <f t="shared" si="5"/>
        <v>#VALUE!</v>
      </c>
    </row>
    <row r="108" spans="1:8" ht="24" x14ac:dyDescent="0.25">
      <c r="A108" s="12">
        <v>106</v>
      </c>
      <c r="B108" s="10" t="s">
        <v>84</v>
      </c>
      <c r="C108" s="11" t="s">
        <v>126</v>
      </c>
      <c r="D108" s="13">
        <v>1</v>
      </c>
      <c r="E108" s="14" t="s">
        <v>163</v>
      </c>
      <c r="F108" s="15" t="e">
        <f t="shared" si="3"/>
        <v>#VALUE!</v>
      </c>
      <c r="G108" s="15" t="e">
        <f t="shared" si="4"/>
        <v>#VALUE!</v>
      </c>
      <c r="H108" s="15" t="e">
        <f t="shared" si="5"/>
        <v>#VALUE!</v>
      </c>
    </row>
    <row r="109" spans="1:8" ht="24" x14ac:dyDescent="0.25">
      <c r="A109" s="12">
        <v>107</v>
      </c>
      <c r="B109" s="10" t="s">
        <v>85</v>
      </c>
      <c r="C109" s="11" t="s">
        <v>126</v>
      </c>
      <c r="D109" s="13">
        <v>1</v>
      </c>
      <c r="E109" s="14" t="s">
        <v>163</v>
      </c>
      <c r="F109" s="15" t="e">
        <f t="shared" si="3"/>
        <v>#VALUE!</v>
      </c>
      <c r="G109" s="15" t="e">
        <f t="shared" si="4"/>
        <v>#VALUE!</v>
      </c>
      <c r="H109" s="15" t="e">
        <f t="shared" si="5"/>
        <v>#VALUE!</v>
      </c>
    </row>
    <row r="110" spans="1:8" ht="24" x14ac:dyDescent="0.25">
      <c r="A110" s="12">
        <v>108</v>
      </c>
      <c r="B110" s="10" t="s">
        <v>86</v>
      </c>
      <c r="C110" s="11" t="s">
        <v>126</v>
      </c>
      <c r="D110" s="13">
        <v>1</v>
      </c>
      <c r="E110" s="14" t="s">
        <v>163</v>
      </c>
      <c r="F110" s="15" t="e">
        <f t="shared" si="3"/>
        <v>#VALUE!</v>
      </c>
      <c r="G110" s="15" t="e">
        <f t="shared" si="4"/>
        <v>#VALUE!</v>
      </c>
      <c r="H110" s="15" t="e">
        <f t="shared" si="5"/>
        <v>#VALUE!</v>
      </c>
    </row>
    <row r="111" spans="1:8" ht="24" x14ac:dyDescent="0.25">
      <c r="A111" s="12">
        <v>109</v>
      </c>
      <c r="B111" s="10" t="s">
        <v>87</v>
      </c>
      <c r="C111" s="11" t="s">
        <v>126</v>
      </c>
      <c r="D111" s="13">
        <v>10</v>
      </c>
      <c r="E111" s="14" t="s">
        <v>163</v>
      </c>
      <c r="F111" s="15" t="e">
        <f t="shared" si="3"/>
        <v>#VALUE!</v>
      </c>
      <c r="G111" s="15" t="e">
        <f t="shared" si="4"/>
        <v>#VALUE!</v>
      </c>
      <c r="H111" s="15" t="e">
        <f t="shared" si="5"/>
        <v>#VALUE!</v>
      </c>
    </row>
    <row r="112" spans="1:8" ht="24" x14ac:dyDescent="0.25">
      <c r="A112" s="12">
        <v>110</v>
      </c>
      <c r="B112" s="10" t="s">
        <v>88</v>
      </c>
      <c r="C112" s="11" t="s">
        <v>126</v>
      </c>
      <c r="D112" s="13">
        <v>10</v>
      </c>
      <c r="E112" s="14" t="s">
        <v>163</v>
      </c>
      <c r="F112" s="15" t="e">
        <f t="shared" si="3"/>
        <v>#VALUE!</v>
      </c>
      <c r="G112" s="15" t="e">
        <f t="shared" si="4"/>
        <v>#VALUE!</v>
      </c>
      <c r="H112" s="15" t="e">
        <f t="shared" si="5"/>
        <v>#VALUE!</v>
      </c>
    </row>
    <row r="113" spans="1:8" ht="24" x14ac:dyDescent="0.25">
      <c r="A113" s="12">
        <v>111</v>
      </c>
      <c r="B113" s="10" t="s">
        <v>89</v>
      </c>
      <c r="C113" s="11" t="s">
        <v>126</v>
      </c>
      <c r="D113" s="13">
        <v>10</v>
      </c>
      <c r="E113" s="14" t="s">
        <v>163</v>
      </c>
      <c r="F113" s="15" t="e">
        <f t="shared" si="3"/>
        <v>#VALUE!</v>
      </c>
      <c r="G113" s="15" t="e">
        <f t="shared" si="4"/>
        <v>#VALUE!</v>
      </c>
      <c r="H113" s="15" t="e">
        <f t="shared" si="5"/>
        <v>#VALUE!</v>
      </c>
    </row>
    <row r="114" spans="1:8" ht="24" x14ac:dyDescent="0.25">
      <c r="A114" s="12">
        <v>112</v>
      </c>
      <c r="B114" s="10" t="s">
        <v>90</v>
      </c>
      <c r="C114" s="11" t="s">
        <v>126</v>
      </c>
      <c r="D114" s="13">
        <v>10</v>
      </c>
      <c r="E114" s="14" t="s">
        <v>163</v>
      </c>
      <c r="F114" s="15" t="e">
        <f t="shared" si="3"/>
        <v>#VALUE!</v>
      </c>
      <c r="G114" s="15" t="e">
        <f t="shared" si="4"/>
        <v>#VALUE!</v>
      </c>
      <c r="H114" s="15" t="e">
        <f t="shared" si="5"/>
        <v>#VALUE!</v>
      </c>
    </row>
    <row r="115" spans="1:8" ht="24" x14ac:dyDescent="0.25">
      <c r="A115" s="12">
        <v>113</v>
      </c>
      <c r="B115" s="10" t="s">
        <v>91</v>
      </c>
      <c r="C115" s="11" t="s">
        <v>126</v>
      </c>
      <c r="D115" s="13">
        <v>2</v>
      </c>
      <c r="E115" s="14" t="s">
        <v>163</v>
      </c>
      <c r="F115" s="15" t="e">
        <f t="shared" si="3"/>
        <v>#VALUE!</v>
      </c>
      <c r="G115" s="15" t="e">
        <f t="shared" si="4"/>
        <v>#VALUE!</v>
      </c>
      <c r="H115" s="15" t="e">
        <f t="shared" si="5"/>
        <v>#VALUE!</v>
      </c>
    </row>
    <row r="116" spans="1:8" ht="24" x14ac:dyDescent="0.25">
      <c r="A116" s="12">
        <v>114</v>
      </c>
      <c r="B116" s="10" t="s">
        <v>92</v>
      </c>
      <c r="C116" s="11" t="s">
        <v>126</v>
      </c>
      <c r="D116" s="13">
        <v>2</v>
      </c>
      <c r="E116" s="14" t="s">
        <v>163</v>
      </c>
      <c r="F116" s="15" t="e">
        <f t="shared" si="3"/>
        <v>#VALUE!</v>
      </c>
      <c r="G116" s="15" t="e">
        <f t="shared" si="4"/>
        <v>#VALUE!</v>
      </c>
      <c r="H116" s="15" t="e">
        <f t="shared" si="5"/>
        <v>#VALUE!</v>
      </c>
    </row>
    <row r="117" spans="1:8" ht="24" x14ac:dyDescent="0.25">
      <c r="A117" s="12">
        <v>115</v>
      </c>
      <c r="B117" s="10" t="s">
        <v>93</v>
      </c>
      <c r="C117" s="11" t="s">
        <v>126</v>
      </c>
      <c r="D117" s="13">
        <v>2</v>
      </c>
      <c r="E117" s="14" t="s">
        <v>163</v>
      </c>
      <c r="F117" s="15" t="e">
        <f t="shared" si="3"/>
        <v>#VALUE!</v>
      </c>
      <c r="G117" s="15" t="e">
        <f t="shared" si="4"/>
        <v>#VALUE!</v>
      </c>
      <c r="H117" s="15" t="e">
        <f t="shared" si="5"/>
        <v>#VALUE!</v>
      </c>
    </row>
    <row r="118" spans="1:8" ht="24" x14ac:dyDescent="0.25">
      <c r="A118" s="12">
        <v>116</v>
      </c>
      <c r="B118" s="10" t="s">
        <v>149</v>
      </c>
      <c r="C118" s="11" t="s">
        <v>126</v>
      </c>
      <c r="D118" s="13">
        <v>2</v>
      </c>
      <c r="E118" s="14" t="s">
        <v>163</v>
      </c>
      <c r="F118" s="15" t="e">
        <f t="shared" si="3"/>
        <v>#VALUE!</v>
      </c>
      <c r="G118" s="15" t="e">
        <f t="shared" si="4"/>
        <v>#VALUE!</v>
      </c>
      <c r="H118" s="15" t="e">
        <f t="shared" si="5"/>
        <v>#VALUE!</v>
      </c>
    </row>
    <row r="119" spans="1:8" x14ac:dyDescent="0.25">
      <c r="A119" s="12">
        <v>117</v>
      </c>
      <c r="B119" s="10" t="s">
        <v>94</v>
      </c>
      <c r="C119" s="11" t="s">
        <v>126</v>
      </c>
      <c r="D119" s="13">
        <v>1</v>
      </c>
      <c r="E119" s="14" t="s">
        <v>163</v>
      </c>
      <c r="F119" s="15" t="e">
        <f t="shared" si="3"/>
        <v>#VALUE!</v>
      </c>
      <c r="G119" s="15" t="e">
        <f t="shared" si="4"/>
        <v>#VALUE!</v>
      </c>
      <c r="H119" s="15" t="e">
        <f t="shared" si="5"/>
        <v>#VALUE!</v>
      </c>
    </row>
    <row r="120" spans="1:8" ht="24" x14ac:dyDescent="0.25">
      <c r="A120" s="12">
        <v>118</v>
      </c>
      <c r="B120" s="10" t="s">
        <v>95</v>
      </c>
      <c r="C120" s="11" t="s">
        <v>126</v>
      </c>
      <c r="D120" s="13">
        <v>1</v>
      </c>
      <c r="E120" s="14" t="s">
        <v>163</v>
      </c>
      <c r="F120" s="15" t="e">
        <f t="shared" si="3"/>
        <v>#VALUE!</v>
      </c>
      <c r="G120" s="15" t="e">
        <f t="shared" si="4"/>
        <v>#VALUE!</v>
      </c>
      <c r="H120" s="15" t="e">
        <f t="shared" si="5"/>
        <v>#VALUE!</v>
      </c>
    </row>
    <row r="121" spans="1:8" ht="24" x14ac:dyDescent="0.25">
      <c r="A121" s="12">
        <v>119</v>
      </c>
      <c r="B121" s="10" t="s">
        <v>96</v>
      </c>
      <c r="C121" s="11" t="s">
        <v>126</v>
      </c>
      <c r="D121" s="13">
        <v>1</v>
      </c>
      <c r="E121" s="14" t="s">
        <v>163</v>
      </c>
      <c r="F121" s="15" t="e">
        <f t="shared" si="3"/>
        <v>#VALUE!</v>
      </c>
      <c r="G121" s="15" t="e">
        <f t="shared" si="4"/>
        <v>#VALUE!</v>
      </c>
      <c r="H121" s="15" t="e">
        <f t="shared" si="5"/>
        <v>#VALUE!</v>
      </c>
    </row>
    <row r="122" spans="1:8" ht="24" x14ac:dyDescent="0.25">
      <c r="A122" s="12">
        <v>120</v>
      </c>
      <c r="B122" s="10" t="s">
        <v>150</v>
      </c>
      <c r="C122" s="11" t="s">
        <v>126</v>
      </c>
      <c r="D122" s="13">
        <v>1</v>
      </c>
      <c r="E122" s="14" t="s">
        <v>163</v>
      </c>
      <c r="F122" s="15" t="e">
        <f t="shared" si="3"/>
        <v>#VALUE!</v>
      </c>
      <c r="G122" s="15" t="e">
        <f t="shared" si="4"/>
        <v>#VALUE!</v>
      </c>
      <c r="H122" s="15" t="e">
        <f t="shared" si="5"/>
        <v>#VALUE!</v>
      </c>
    </row>
    <row r="123" spans="1:8" ht="24" x14ac:dyDescent="0.25">
      <c r="A123" s="12">
        <v>121</v>
      </c>
      <c r="B123" s="10" t="s">
        <v>151</v>
      </c>
      <c r="C123" s="11" t="s">
        <v>126</v>
      </c>
      <c r="D123" s="13">
        <v>2</v>
      </c>
      <c r="E123" s="14" t="s">
        <v>163</v>
      </c>
      <c r="F123" s="15" t="e">
        <f t="shared" si="3"/>
        <v>#VALUE!</v>
      </c>
      <c r="G123" s="15" t="e">
        <f t="shared" si="4"/>
        <v>#VALUE!</v>
      </c>
      <c r="H123" s="15" t="e">
        <f t="shared" si="5"/>
        <v>#VALUE!</v>
      </c>
    </row>
    <row r="124" spans="1:8" x14ac:dyDescent="0.25">
      <c r="A124" s="12">
        <v>122</v>
      </c>
      <c r="B124" s="17" t="s">
        <v>108</v>
      </c>
      <c r="C124" s="11" t="s">
        <v>126</v>
      </c>
      <c r="D124" s="13">
        <v>1</v>
      </c>
      <c r="E124" s="14" t="s">
        <v>163</v>
      </c>
      <c r="F124" s="15" t="e">
        <f t="shared" si="3"/>
        <v>#VALUE!</v>
      </c>
      <c r="G124" s="15" t="e">
        <f t="shared" si="4"/>
        <v>#VALUE!</v>
      </c>
      <c r="H124" s="15" t="e">
        <f t="shared" si="5"/>
        <v>#VALUE!</v>
      </c>
    </row>
    <row r="125" spans="1:8" x14ac:dyDescent="0.25">
      <c r="A125" s="12">
        <v>123</v>
      </c>
      <c r="B125" s="17" t="s">
        <v>109</v>
      </c>
      <c r="C125" s="11" t="s">
        <v>126</v>
      </c>
      <c r="D125" s="13">
        <v>1</v>
      </c>
      <c r="E125" s="14" t="s">
        <v>163</v>
      </c>
      <c r="F125" s="15" t="e">
        <f t="shared" si="3"/>
        <v>#VALUE!</v>
      </c>
      <c r="G125" s="15" t="e">
        <f t="shared" si="4"/>
        <v>#VALUE!</v>
      </c>
      <c r="H125" s="15" t="e">
        <f t="shared" si="5"/>
        <v>#VALUE!</v>
      </c>
    </row>
    <row r="126" spans="1:8" x14ac:dyDescent="0.25">
      <c r="A126" s="12">
        <v>124</v>
      </c>
      <c r="B126" s="17" t="s">
        <v>110</v>
      </c>
      <c r="C126" s="11" t="s">
        <v>126</v>
      </c>
      <c r="D126" s="13">
        <v>1</v>
      </c>
      <c r="E126" s="14" t="s">
        <v>163</v>
      </c>
      <c r="F126" s="15" t="e">
        <f t="shared" si="3"/>
        <v>#VALUE!</v>
      </c>
      <c r="G126" s="15" t="e">
        <f t="shared" si="4"/>
        <v>#VALUE!</v>
      </c>
      <c r="H126" s="15" t="e">
        <f t="shared" si="5"/>
        <v>#VALUE!</v>
      </c>
    </row>
    <row r="127" spans="1:8" x14ac:dyDescent="0.25">
      <c r="A127" s="12">
        <v>125</v>
      </c>
      <c r="B127" s="17" t="s">
        <v>111</v>
      </c>
      <c r="C127" s="11" t="s">
        <v>126</v>
      </c>
      <c r="D127" s="13">
        <v>1</v>
      </c>
      <c r="E127" s="14" t="s">
        <v>163</v>
      </c>
      <c r="F127" s="15" t="e">
        <f t="shared" si="3"/>
        <v>#VALUE!</v>
      </c>
      <c r="G127" s="15" t="e">
        <f t="shared" si="4"/>
        <v>#VALUE!</v>
      </c>
      <c r="H127" s="15" t="e">
        <f t="shared" si="5"/>
        <v>#VALUE!</v>
      </c>
    </row>
    <row r="128" spans="1:8" x14ac:dyDescent="0.25">
      <c r="A128" s="12">
        <v>126</v>
      </c>
      <c r="B128" s="17" t="s">
        <v>112</v>
      </c>
      <c r="C128" s="11" t="s">
        <v>126</v>
      </c>
      <c r="D128" s="13">
        <v>1</v>
      </c>
      <c r="E128" s="14" t="s">
        <v>163</v>
      </c>
      <c r="F128" s="15" t="e">
        <f t="shared" si="3"/>
        <v>#VALUE!</v>
      </c>
      <c r="G128" s="15" t="e">
        <f t="shared" si="4"/>
        <v>#VALUE!</v>
      </c>
      <c r="H128" s="15" t="e">
        <f t="shared" si="5"/>
        <v>#VALUE!</v>
      </c>
    </row>
    <row r="129" spans="1:8" x14ac:dyDescent="0.25">
      <c r="A129" s="12">
        <v>127</v>
      </c>
      <c r="B129" s="17" t="s">
        <v>113</v>
      </c>
      <c r="C129" s="11" t="s">
        <v>126</v>
      </c>
      <c r="D129" s="13">
        <v>1</v>
      </c>
      <c r="E129" s="14" t="s">
        <v>163</v>
      </c>
      <c r="F129" s="15" t="e">
        <f t="shared" si="3"/>
        <v>#VALUE!</v>
      </c>
      <c r="G129" s="15" t="e">
        <f t="shared" si="4"/>
        <v>#VALUE!</v>
      </c>
      <c r="H129" s="15" t="e">
        <f t="shared" si="5"/>
        <v>#VALUE!</v>
      </c>
    </row>
    <row r="130" spans="1:8" x14ac:dyDescent="0.25">
      <c r="A130" s="12">
        <v>128</v>
      </c>
      <c r="B130" s="10" t="s">
        <v>102</v>
      </c>
      <c r="C130" s="11" t="s">
        <v>126</v>
      </c>
      <c r="D130" s="13">
        <v>5</v>
      </c>
      <c r="E130" s="14" t="s">
        <v>163</v>
      </c>
      <c r="F130" s="15" t="e">
        <f t="shared" si="3"/>
        <v>#VALUE!</v>
      </c>
      <c r="G130" s="15" t="e">
        <f t="shared" si="4"/>
        <v>#VALUE!</v>
      </c>
      <c r="H130" s="15" t="e">
        <f t="shared" si="5"/>
        <v>#VALUE!</v>
      </c>
    </row>
    <row r="131" spans="1:8" x14ac:dyDescent="0.25">
      <c r="A131" s="12">
        <v>129</v>
      </c>
      <c r="B131" s="17" t="s">
        <v>105</v>
      </c>
      <c r="C131" s="11" t="s">
        <v>126</v>
      </c>
      <c r="D131" s="13">
        <v>5</v>
      </c>
      <c r="E131" s="14" t="s">
        <v>163</v>
      </c>
      <c r="F131" s="15" t="e">
        <f t="shared" si="3"/>
        <v>#VALUE!</v>
      </c>
      <c r="G131" s="15" t="e">
        <f t="shared" ref="G131:G144" si="6">D131*E131</f>
        <v>#VALUE!</v>
      </c>
      <c r="H131" s="15" t="e">
        <f t="shared" si="5"/>
        <v>#VALUE!</v>
      </c>
    </row>
    <row r="132" spans="1:8" x14ac:dyDescent="0.25">
      <c r="A132" s="12">
        <v>130</v>
      </c>
      <c r="B132" s="17" t="s">
        <v>137</v>
      </c>
      <c r="C132" s="11" t="s">
        <v>126</v>
      </c>
      <c r="D132" s="13">
        <v>5</v>
      </c>
      <c r="E132" s="14" t="s">
        <v>163</v>
      </c>
      <c r="F132" s="15" t="e">
        <f t="shared" ref="F132:F144" si="7">ROUND(E132*1.23,2)</f>
        <v>#VALUE!</v>
      </c>
      <c r="G132" s="15" t="e">
        <f t="shared" si="6"/>
        <v>#VALUE!</v>
      </c>
      <c r="H132" s="15" t="e">
        <f t="shared" ref="H132:H144" si="8">F132*D132</f>
        <v>#VALUE!</v>
      </c>
    </row>
    <row r="133" spans="1:8" x14ac:dyDescent="0.25">
      <c r="A133" s="12">
        <v>131</v>
      </c>
      <c r="B133" s="17" t="s">
        <v>117</v>
      </c>
      <c r="C133" s="11" t="s">
        <v>126</v>
      </c>
      <c r="D133" s="13">
        <v>5</v>
      </c>
      <c r="E133" s="14" t="s">
        <v>163</v>
      </c>
      <c r="F133" s="15" t="e">
        <f t="shared" si="7"/>
        <v>#VALUE!</v>
      </c>
      <c r="G133" s="15" t="e">
        <f t="shared" si="6"/>
        <v>#VALUE!</v>
      </c>
      <c r="H133" s="15" t="e">
        <f t="shared" si="8"/>
        <v>#VALUE!</v>
      </c>
    </row>
    <row r="134" spans="1:8" x14ac:dyDescent="0.25">
      <c r="A134" s="12">
        <v>132</v>
      </c>
      <c r="B134" s="17" t="s">
        <v>107</v>
      </c>
      <c r="C134" s="11" t="s">
        <v>126</v>
      </c>
      <c r="D134" s="13">
        <v>5</v>
      </c>
      <c r="E134" s="14" t="s">
        <v>163</v>
      </c>
      <c r="F134" s="15" t="e">
        <f t="shared" si="7"/>
        <v>#VALUE!</v>
      </c>
      <c r="G134" s="15" t="e">
        <f t="shared" si="6"/>
        <v>#VALUE!</v>
      </c>
      <c r="H134" s="15" t="e">
        <f t="shared" si="8"/>
        <v>#VALUE!</v>
      </c>
    </row>
    <row r="135" spans="1:8" x14ac:dyDescent="0.25">
      <c r="A135" s="12">
        <v>133</v>
      </c>
      <c r="B135" s="17" t="s">
        <v>152</v>
      </c>
      <c r="C135" s="25" t="s">
        <v>126</v>
      </c>
      <c r="D135" s="13">
        <v>3</v>
      </c>
      <c r="E135" s="19" t="s">
        <v>163</v>
      </c>
      <c r="F135" s="15" t="e">
        <f t="shared" si="7"/>
        <v>#VALUE!</v>
      </c>
      <c r="G135" s="15" t="e">
        <f t="shared" si="6"/>
        <v>#VALUE!</v>
      </c>
      <c r="H135" s="15" t="e">
        <f t="shared" si="8"/>
        <v>#VALUE!</v>
      </c>
    </row>
    <row r="136" spans="1:8" x14ac:dyDescent="0.25">
      <c r="A136" s="12">
        <v>134</v>
      </c>
      <c r="B136" s="17" t="s">
        <v>153</v>
      </c>
      <c r="C136" s="25" t="s">
        <v>126</v>
      </c>
      <c r="D136" s="13">
        <v>2</v>
      </c>
      <c r="E136" s="19" t="s">
        <v>163</v>
      </c>
      <c r="F136" s="15" t="e">
        <f t="shared" si="7"/>
        <v>#VALUE!</v>
      </c>
      <c r="G136" s="15" t="e">
        <f t="shared" si="6"/>
        <v>#VALUE!</v>
      </c>
      <c r="H136" s="15" t="e">
        <f t="shared" si="8"/>
        <v>#VALUE!</v>
      </c>
    </row>
    <row r="137" spans="1:8" x14ac:dyDescent="0.25">
      <c r="A137" s="12">
        <v>135</v>
      </c>
      <c r="B137" s="17" t="s">
        <v>154</v>
      </c>
      <c r="C137" s="25" t="s">
        <v>126</v>
      </c>
      <c r="D137" s="13">
        <v>2</v>
      </c>
      <c r="E137" s="19" t="s">
        <v>163</v>
      </c>
      <c r="F137" s="15" t="e">
        <f t="shared" si="7"/>
        <v>#VALUE!</v>
      </c>
      <c r="G137" s="15" t="e">
        <f t="shared" si="6"/>
        <v>#VALUE!</v>
      </c>
      <c r="H137" s="15" t="e">
        <f t="shared" si="8"/>
        <v>#VALUE!</v>
      </c>
    </row>
    <row r="138" spans="1:8" x14ac:dyDescent="0.25">
      <c r="A138" s="12">
        <v>136</v>
      </c>
      <c r="B138" s="17" t="s">
        <v>155</v>
      </c>
      <c r="C138" s="25" t="s">
        <v>126</v>
      </c>
      <c r="D138" s="13">
        <v>2</v>
      </c>
      <c r="E138" s="19" t="s">
        <v>163</v>
      </c>
      <c r="F138" s="15" t="e">
        <f t="shared" si="7"/>
        <v>#VALUE!</v>
      </c>
      <c r="G138" s="15" t="e">
        <f t="shared" si="6"/>
        <v>#VALUE!</v>
      </c>
      <c r="H138" s="15" t="e">
        <f t="shared" si="8"/>
        <v>#VALUE!</v>
      </c>
    </row>
    <row r="139" spans="1:8" x14ac:dyDescent="0.25">
      <c r="A139" s="12">
        <v>137</v>
      </c>
      <c r="B139" s="17" t="s">
        <v>156</v>
      </c>
      <c r="C139" s="25" t="s">
        <v>126</v>
      </c>
      <c r="D139" s="13">
        <v>3</v>
      </c>
      <c r="E139" s="19" t="s">
        <v>163</v>
      </c>
      <c r="F139" s="15" t="e">
        <f t="shared" si="7"/>
        <v>#VALUE!</v>
      </c>
      <c r="G139" s="15" t="e">
        <f t="shared" si="6"/>
        <v>#VALUE!</v>
      </c>
      <c r="H139" s="15" t="e">
        <f t="shared" si="8"/>
        <v>#VALUE!</v>
      </c>
    </row>
    <row r="140" spans="1:8" x14ac:dyDescent="0.25">
      <c r="A140" s="12">
        <v>138</v>
      </c>
      <c r="B140" s="17" t="s">
        <v>157</v>
      </c>
      <c r="C140" s="25" t="s">
        <v>126</v>
      </c>
      <c r="D140" s="13">
        <v>2</v>
      </c>
      <c r="E140" s="19" t="s">
        <v>163</v>
      </c>
      <c r="F140" s="15" t="e">
        <f t="shared" si="7"/>
        <v>#VALUE!</v>
      </c>
      <c r="G140" s="15" t="e">
        <f t="shared" si="6"/>
        <v>#VALUE!</v>
      </c>
      <c r="H140" s="15" t="e">
        <f t="shared" si="8"/>
        <v>#VALUE!</v>
      </c>
    </row>
    <row r="141" spans="1:8" x14ac:dyDescent="0.25">
      <c r="A141" s="12">
        <v>139</v>
      </c>
      <c r="B141" s="17" t="s">
        <v>158</v>
      </c>
      <c r="C141" s="25" t="s">
        <v>126</v>
      </c>
      <c r="D141" s="13">
        <v>2</v>
      </c>
      <c r="E141" s="19" t="s">
        <v>163</v>
      </c>
      <c r="F141" s="15" t="e">
        <f t="shared" si="7"/>
        <v>#VALUE!</v>
      </c>
      <c r="G141" s="15" t="e">
        <f t="shared" si="6"/>
        <v>#VALUE!</v>
      </c>
      <c r="H141" s="15" t="e">
        <f t="shared" si="8"/>
        <v>#VALUE!</v>
      </c>
    </row>
    <row r="142" spans="1:8" x14ac:dyDescent="0.25">
      <c r="A142" s="12">
        <v>140</v>
      </c>
      <c r="B142" s="17" t="s">
        <v>159</v>
      </c>
      <c r="C142" s="25" t="s">
        <v>126</v>
      </c>
      <c r="D142" s="13">
        <v>2</v>
      </c>
      <c r="E142" s="19" t="s">
        <v>163</v>
      </c>
      <c r="F142" s="15" t="e">
        <f t="shared" si="7"/>
        <v>#VALUE!</v>
      </c>
      <c r="G142" s="15" t="e">
        <f t="shared" si="6"/>
        <v>#VALUE!</v>
      </c>
      <c r="H142" s="15" t="e">
        <f t="shared" si="8"/>
        <v>#VALUE!</v>
      </c>
    </row>
    <row r="143" spans="1:8" ht="38.25" x14ac:dyDescent="0.25">
      <c r="A143" s="12">
        <v>141</v>
      </c>
      <c r="B143" s="20" t="s">
        <v>160</v>
      </c>
      <c r="C143" s="21" t="s">
        <v>126</v>
      </c>
      <c r="D143" s="15">
        <v>20</v>
      </c>
      <c r="E143" s="22" t="s">
        <v>163</v>
      </c>
      <c r="F143" s="15" t="e">
        <f t="shared" si="7"/>
        <v>#VALUE!</v>
      </c>
      <c r="G143" s="15" t="e">
        <f t="shared" si="6"/>
        <v>#VALUE!</v>
      </c>
      <c r="H143" s="15" t="e">
        <f t="shared" si="8"/>
        <v>#VALUE!</v>
      </c>
    </row>
    <row r="144" spans="1:8" x14ac:dyDescent="0.25">
      <c r="A144" s="12">
        <v>142</v>
      </c>
      <c r="B144" s="23" t="s">
        <v>161</v>
      </c>
      <c r="C144" s="25" t="s">
        <v>126</v>
      </c>
      <c r="D144" s="15">
        <v>1</v>
      </c>
      <c r="E144" s="24" t="s">
        <v>163</v>
      </c>
      <c r="F144" s="15" t="e">
        <f t="shared" si="7"/>
        <v>#VALUE!</v>
      </c>
      <c r="G144" s="15" t="e">
        <f t="shared" si="6"/>
        <v>#VALUE!</v>
      </c>
      <c r="H144" s="15" t="e">
        <f t="shared" si="8"/>
        <v>#VALUE!</v>
      </c>
    </row>
    <row r="145" spans="1:13" x14ac:dyDescent="0.25">
      <c r="A145" s="38"/>
      <c r="B145" s="39"/>
      <c r="C145" s="38"/>
      <c r="D145" s="40"/>
      <c r="E145" s="41" t="s">
        <v>163</v>
      </c>
      <c r="F145" s="42" t="s">
        <v>146</v>
      </c>
      <c r="G145" s="42" t="e">
        <f>SUM(G3:G144)</f>
        <v>#VALUE!</v>
      </c>
      <c r="H145" s="42" t="e">
        <f>SUM(H3:H144)</f>
        <v>#VALUE!</v>
      </c>
    </row>
    <row r="146" spans="1:13" x14ac:dyDescent="0.25">
      <c r="B146" s="1"/>
    </row>
    <row r="147" spans="1:13" x14ac:dyDescent="0.25">
      <c r="B147" s="1"/>
      <c r="F147" t="s">
        <v>145</v>
      </c>
    </row>
    <row r="148" spans="1:13" x14ac:dyDescent="0.25">
      <c r="B148" s="1"/>
      <c r="F148" t="s">
        <v>144</v>
      </c>
    </row>
    <row r="150" spans="1:13" x14ac:dyDescent="0.25">
      <c r="J150" s="7"/>
      <c r="K150" s="4"/>
    </row>
    <row r="152" spans="1:13" x14ac:dyDescent="0.25">
      <c r="B152" s="1"/>
    </row>
    <row r="153" spans="1:13" x14ac:dyDescent="0.25">
      <c r="B153" s="2"/>
      <c r="K153" s="8"/>
    </row>
    <row r="154" spans="1:13" x14ac:dyDescent="0.25">
      <c r="B154" s="2"/>
    </row>
    <row r="155" spans="1:13" x14ac:dyDescent="0.25">
      <c r="B155" s="2"/>
    </row>
    <row r="156" spans="1:13" x14ac:dyDescent="0.25">
      <c r="B156" s="2"/>
    </row>
    <row r="157" spans="1:13" x14ac:dyDescent="0.25">
      <c r="B157" s="2"/>
      <c r="M157" s="6"/>
    </row>
    <row r="158" spans="1:13" x14ac:dyDescent="0.25">
      <c r="B158" s="2"/>
    </row>
    <row r="159" spans="1:13" x14ac:dyDescent="0.25">
      <c r="K159" s="8"/>
    </row>
    <row r="160" spans="1:13" x14ac:dyDescent="0.25">
      <c r="K160" s="8"/>
    </row>
    <row r="161" spans="11:13" x14ac:dyDescent="0.25">
      <c r="K161" s="8"/>
    </row>
    <row r="162" spans="11:13" x14ac:dyDescent="0.25">
      <c r="K162" s="8"/>
    </row>
    <row r="163" spans="11:13" x14ac:dyDescent="0.25">
      <c r="K163" s="8"/>
    </row>
    <row r="164" spans="11:13" x14ac:dyDescent="0.25">
      <c r="K164" s="8"/>
    </row>
    <row r="165" spans="11:13" x14ac:dyDescent="0.25">
      <c r="K165" s="8"/>
    </row>
    <row r="166" spans="11:13" x14ac:dyDescent="0.25">
      <c r="K166" s="5"/>
    </row>
    <row r="167" spans="11:13" x14ac:dyDescent="0.25">
      <c r="K167" s="8"/>
    </row>
    <row r="168" spans="11:13" x14ac:dyDescent="0.25">
      <c r="K168" s="8"/>
    </row>
    <row r="169" spans="11:13" x14ac:dyDescent="0.25">
      <c r="K169" s="8"/>
    </row>
    <row r="170" spans="11:13" x14ac:dyDescent="0.25">
      <c r="K170" s="9"/>
      <c r="L170" s="9"/>
      <c r="M170" s="9"/>
    </row>
  </sheetData>
  <autoFilter ref="A2:H144" xr:uid="{42F9161F-0B44-485E-A69A-1E24723AEDCA}"/>
  <mergeCells count="1">
    <mergeCell ref="A1:H1"/>
  </mergeCells>
  <pageMargins left="0.7" right="0.7" top="0.75" bottom="0.75" header="0.3" footer="0.3"/>
  <pageSetup paperSize="9" scale="86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zapotrzebowanie 04-12.2024</vt:lpstr>
      <vt:lpstr>'zapotrzebowanie 04-12.2024'!Obszar_wydruku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1216 N.Skrwilno Anna Narodzonek</dc:creator>
  <cp:lastModifiedBy>Karolina Krajewska</cp:lastModifiedBy>
  <cp:lastPrinted>2024-03-22T13:55:04Z</cp:lastPrinted>
  <dcterms:created xsi:type="dcterms:W3CDTF">2023-01-16T13:34:08Z</dcterms:created>
  <dcterms:modified xsi:type="dcterms:W3CDTF">2024-03-22T14:09:50Z</dcterms:modified>
</cp:coreProperties>
</file>