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00" activeTab="0"/>
  </bookViews>
  <sheets>
    <sheet name="Spotkani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<sst xmlns="http://schemas.openxmlformats.org/spreadsheetml/2006/main" count="74" uniqueCount="49">
  <si>
    <t>Wstępna kalkulacja dla firmy:</t>
  </si>
  <si>
    <t>Osoba kontaktowa:</t>
  </si>
  <si>
    <t>Telefon:</t>
  </si>
  <si>
    <t>e-mail:</t>
  </si>
  <si>
    <t xml:space="preserve">N O C L E G I </t>
  </si>
  <si>
    <t xml:space="preserve">W cenie noclegu: </t>
  </si>
  <si>
    <t xml:space="preserve">Pokoje </t>
  </si>
  <si>
    <t>Czas</t>
  </si>
  <si>
    <t>Ilość pokoi</t>
  </si>
  <si>
    <t xml:space="preserve">Razem brutto </t>
  </si>
  <si>
    <t>Uwagi</t>
  </si>
  <si>
    <t xml:space="preserve">Razem </t>
  </si>
  <si>
    <t>Ilość</t>
  </si>
  <si>
    <t>Usługa</t>
  </si>
  <si>
    <t>Cena jednostkowa brutto</t>
  </si>
  <si>
    <t xml:space="preserve">U S Ł U G I   D O D A T K O W E </t>
  </si>
  <si>
    <t>Szacunkowy koszt netto</t>
  </si>
  <si>
    <t>Szacunkowy koszt brutto</t>
  </si>
  <si>
    <t>Razem</t>
  </si>
  <si>
    <t>Lokalizacja:</t>
  </si>
  <si>
    <t>Sale</t>
  </si>
  <si>
    <t>1 godzina</t>
  </si>
  <si>
    <t xml:space="preserve">śniadanie, internet </t>
  </si>
  <si>
    <t xml:space="preserve">pokoje jednoosobowe - 1 doba (płatne) </t>
  </si>
  <si>
    <t xml:space="preserve">pokoje jednoosobowe - 1 doba (rezerwacja) </t>
  </si>
  <si>
    <t>Formularz kalkulacyjny - załącznik nr 1 do OPZ</t>
  </si>
  <si>
    <t>Ministerstwo Funduszy i Polityki Regionalnej</t>
  </si>
  <si>
    <t>nie dotyczy</t>
  </si>
  <si>
    <t xml:space="preserve">USŁUGI GASTRONOMICZNE </t>
  </si>
  <si>
    <t xml:space="preserve">podać tylko cenę jednostkową brutto </t>
  </si>
  <si>
    <t>Termin spotkania:</t>
  </si>
  <si>
    <t>SALE KONFERENCYJNE Z WYPOSAŻENIEM TECHNICZNYM</t>
  </si>
  <si>
    <t>SALE WARSZTATOWE Z WYPOSAŻENIEM TECHNICZNYM</t>
  </si>
  <si>
    <t>obiad (bufet) II dnia</t>
  </si>
  <si>
    <t>kolacja I dnia</t>
  </si>
  <si>
    <t>5 godzin</t>
  </si>
  <si>
    <t>przerwa kawowa (ciągła) II dnia</t>
  </si>
  <si>
    <t>Ilość dób hotelowych</t>
  </si>
  <si>
    <t>sala konferencyjna - w II dniu spotkania</t>
  </si>
  <si>
    <t>sala warsztatowa - w II dniu spotkania</t>
  </si>
  <si>
    <t xml:space="preserve">transport w I dniu spotkania </t>
  </si>
  <si>
    <t>4 godziny</t>
  </si>
  <si>
    <t>transport w II dniu spotkania</t>
  </si>
  <si>
    <t xml:space="preserve">   </t>
  </si>
  <si>
    <t xml:space="preserve">Organizacja i obsługa dwudniowego spotkania podkomitetu RLKS </t>
  </si>
  <si>
    <t>sala warsztatowa - w I dniu spotkania</t>
  </si>
  <si>
    <t>3 godziny</t>
  </si>
  <si>
    <t xml:space="preserve">  </t>
  </si>
  <si>
    <t>przerwa kawowa (ciągła) I dnia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</si>
</sst>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Franklin Gothic Medium"/>
      <family val="2"/>
    </font>
    <font>
      <sz val="14"/>
      <color indexed="8"/>
      <name val="Franklin Gothic Medium"/>
      <family val="2"/>
    </font>
    <font>
      <b/>
      <sz val="12"/>
      <color indexed="10"/>
      <name val="Franklin Gothic Boo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b/>
      <sz val="12"/>
      <color rgb="FFFF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/>
      <protection/>
    </xf>
    <xf numFmtId="166" fontId="4" fillId="34" borderId="12" xfId="52" applyNumberFormat="1" applyFont="1" applyFill="1" applyBorder="1" applyAlignment="1">
      <alignment horizontal="center" vertical="center"/>
      <protection/>
    </xf>
    <xf numFmtId="166" fontId="5" fillId="33" borderId="14" xfId="52" applyNumberFormat="1" applyFont="1" applyFill="1" applyBorder="1" applyAlignment="1">
      <alignment horizontal="center" vertical="center"/>
      <protection/>
    </xf>
    <xf numFmtId="166" fontId="5" fillId="0" borderId="14" xfId="52" applyNumberFormat="1" applyFont="1" applyFill="1" applyBorder="1" applyAlignment="1">
      <alignment horizontal="center" vertical="center"/>
      <protection/>
    </xf>
    <xf numFmtId="166" fontId="4" fillId="34" borderId="12" xfId="52" applyNumberFormat="1" applyFont="1" applyFill="1" applyBorder="1" applyAlignment="1">
      <alignment horizontal="center" vertical="center" wrapText="1"/>
      <protection/>
    </xf>
    <xf numFmtId="166" fontId="5" fillId="0" borderId="14" xfId="52" applyNumberFormat="1" applyFont="1" applyFill="1" applyBorder="1" applyAlignment="1">
      <alignment horizontal="center" vertical="center" wrapText="1"/>
      <protection/>
    </xf>
    <xf numFmtId="166" fontId="5" fillId="0" borderId="14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0" fontId="5" fillId="0" borderId="15" xfId="52" applyFont="1" applyFill="1" applyBorder="1" applyAlignment="1">
      <alignment horizontal="center" vertical="center" wrapText="1"/>
      <protection/>
    </xf>
    <xf numFmtId="166" fontId="4" fillId="0" borderId="12" xfId="52" applyNumberFormat="1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vertical="center"/>
      <protection/>
    </xf>
    <xf numFmtId="0" fontId="4" fillId="33" borderId="16" xfId="52" applyFont="1" applyFill="1" applyBorder="1" applyAlignment="1">
      <alignment vertical="center"/>
      <protection/>
    </xf>
    <xf numFmtId="0" fontId="4" fillId="33" borderId="17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0" fontId="4" fillId="0" borderId="17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166" fontId="5" fillId="0" borderId="13" xfId="52" applyNumberFormat="1" applyFont="1" applyFill="1" applyBorder="1" applyAlignment="1">
      <alignment horizontal="center" vertical="center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/>
      <protection/>
    </xf>
    <xf numFmtId="166" fontId="5" fillId="0" borderId="13" xfId="52" applyNumberFormat="1" applyFont="1" applyBorder="1" applyAlignment="1">
      <alignment horizontal="center" vertical="center"/>
      <protection/>
    </xf>
    <xf numFmtId="49" fontId="5" fillId="0" borderId="13" xfId="52" applyNumberFormat="1" applyFont="1" applyBorder="1" applyAlignment="1">
      <alignment horizontal="center" vertical="center"/>
      <protection/>
    </xf>
    <xf numFmtId="166" fontId="5" fillId="0" borderId="13" xfId="52" applyNumberFormat="1" applyFont="1" applyBorder="1" applyAlignment="1">
      <alignment horizontal="center" vertical="center"/>
      <protection/>
    </xf>
    <xf numFmtId="166" fontId="4" fillId="0" borderId="13" xfId="52" applyNumberFormat="1" applyFont="1" applyBorder="1" applyAlignment="1">
      <alignment horizontal="center" vertical="center"/>
      <protection/>
    </xf>
    <xf numFmtId="166" fontId="5" fillId="0" borderId="18" xfId="52" applyNumberFormat="1" applyFont="1" applyFill="1" applyBorder="1" applyAlignment="1">
      <alignment horizontal="center" vertical="center" wrapText="1"/>
      <protection/>
    </xf>
    <xf numFmtId="166" fontId="4" fillId="0" borderId="12" xfId="52" applyNumberFormat="1" applyFont="1" applyBorder="1" applyAlignment="1">
      <alignment horizontal="center" vertical="center"/>
      <protection/>
    </xf>
    <xf numFmtId="166" fontId="4" fillId="0" borderId="18" xfId="52" applyNumberFormat="1" applyFont="1" applyBorder="1" applyAlignment="1">
      <alignment horizontal="center" vertical="center"/>
      <protection/>
    </xf>
    <xf numFmtId="166" fontId="5" fillId="0" borderId="19" xfId="52" applyNumberFormat="1" applyFont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4" fillId="35" borderId="16" xfId="52" applyFont="1" applyFill="1" applyBorder="1" applyAlignment="1">
      <alignment vertical="center"/>
      <protection/>
    </xf>
    <xf numFmtId="0" fontId="4" fillId="35" borderId="16" xfId="52" applyFont="1" applyFill="1" applyBorder="1" applyAlignment="1">
      <alignment horizontal="center" vertical="center"/>
      <protection/>
    </xf>
    <xf numFmtId="0" fontId="4" fillId="35" borderId="20" xfId="52" applyFont="1" applyFill="1" applyBorder="1" applyAlignment="1">
      <alignment horizontal="center" vertical="center"/>
      <protection/>
    </xf>
    <xf numFmtId="0" fontId="4" fillId="35" borderId="17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166" fontId="5" fillId="0" borderId="12" xfId="52" applyNumberFormat="1" applyFont="1" applyBorder="1" applyAlignment="1">
      <alignment horizontal="center" vertical="center"/>
      <protection/>
    </xf>
    <xf numFmtId="166" fontId="5" fillId="0" borderId="12" xfId="52" applyNumberFormat="1" applyFont="1" applyFill="1" applyBorder="1" applyAlignment="1">
      <alignment horizontal="center" vertical="center"/>
      <protection/>
    </xf>
    <xf numFmtId="166" fontId="4" fillId="0" borderId="12" xfId="52" applyNumberFormat="1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23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166" fontId="4" fillId="0" borderId="13" xfId="52" applyNumberFormat="1" applyFont="1" applyBorder="1" applyAlignment="1">
      <alignment horizontal="left" vertical="center"/>
      <protection/>
    </xf>
    <xf numFmtId="166" fontId="4" fillId="0" borderId="16" xfId="52" applyNumberFormat="1" applyFont="1" applyBorder="1" applyAlignment="1">
      <alignment horizontal="left" vertical="center"/>
      <protection/>
    </xf>
    <xf numFmtId="166" fontId="4" fillId="0" borderId="11" xfId="52" applyNumberFormat="1" applyFont="1" applyBorder="1" applyAlignment="1">
      <alignment horizontal="left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3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" fillId="0" borderId="13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6" fillId="0" borderId="13" xfId="52" applyFont="1" applyBorder="1" applyAlignment="1">
      <alignment horizontal="center" vertical="center"/>
      <protection/>
    </xf>
    <xf numFmtId="0" fontId="46" fillId="0" borderId="16" xfId="52" applyFont="1" applyBorder="1" applyAlignment="1">
      <alignment horizontal="center" vertical="center"/>
      <protection/>
    </xf>
    <xf numFmtId="0" fontId="46" fillId="0" borderId="17" xfId="52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33" borderId="26" xfId="52" applyFont="1" applyFill="1" applyBorder="1" applyAlignment="1">
      <alignment horizontal="left" vertical="center"/>
      <protection/>
    </xf>
    <xf numFmtId="0" fontId="4" fillId="33" borderId="27" xfId="52" applyFont="1" applyFill="1" applyBorder="1" applyAlignment="1">
      <alignment horizontal="left" vertical="center"/>
      <protection/>
    </xf>
    <xf numFmtId="0" fontId="4" fillId="33" borderId="28" xfId="52" applyFont="1" applyFill="1" applyBorder="1" applyAlignment="1">
      <alignment horizontal="left" vertical="center"/>
      <protection/>
    </xf>
    <xf numFmtId="0" fontId="4" fillId="33" borderId="29" xfId="52" applyFont="1" applyFill="1" applyBorder="1" applyAlignment="1">
      <alignment horizontal="left" vertical="center"/>
      <protection/>
    </xf>
    <xf numFmtId="0" fontId="4" fillId="33" borderId="30" xfId="52" applyFont="1" applyFill="1" applyBorder="1" applyAlignment="1">
      <alignment horizontal="left" vertical="center"/>
      <protection/>
    </xf>
    <xf numFmtId="0" fontId="4" fillId="33" borderId="31" xfId="52" applyFont="1" applyFill="1" applyBorder="1" applyAlignment="1">
      <alignment horizontal="left" vertical="center"/>
      <protection/>
    </xf>
    <xf numFmtId="0" fontId="4" fillId="33" borderId="32" xfId="52" applyFont="1" applyFill="1" applyBorder="1" applyAlignment="1">
      <alignment horizontal="center" vertical="center"/>
      <protection/>
    </xf>
    <xf numFmtId="0" fontId="4" fillId="33" borderId="33" xfId="52" applyFont="1" applyFill="1" applyBorder="1" applyAlignment="1">
      <alignment horizontal="center" vertical="center"/>
      <protection/>
    </xf>
    <xf numFmtId="0" fontId="4" fillId="33" borderId="34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 applyProtection="1">
      <alignment horizontal="center" vertical="center"/>
      <protection locked="0"/>
    </xf>
    <xf numFmtId="0" fontId="4" fillId="0" borderId="16" xfId="52" applyFont="1" applyFill="1" applyBorder="1" applyAlignment="1" applyProtection="1">
      <alignment horizontal="center" vertical="center"/>
      <protection locked="0"/>
    </xf>
    <xf numFmtId="0" fontId="4" fillId="0" borderId="17" xfId="52" applyFont="1" applyFill="1" applyBorder="1" applyAlignment="1" applyProtection="1">
      <alignment horizontal="center" vertical="center"/>
      <protection locked="0"/>
    </xf>
    <xf numFmtId="0" fontId="4" fillId="0" borderId="15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7" xfId="52" applyFont="1" applyFill="1" applyBorder="1" applyAlignment="1" applyProtection="1">
      <alignment horizontal="center" vertical="center" wrapText="1"/>
      <protection locked="0"/>
    </xf>
    <xf numFmtId="166" fontId="4" fillId="0" borderId="33" xfId="52" applyNumberFormat="1" applyFont="1" applyFill="1" applyBorder="1" applyAlignment="1">
      <alignment horizontal="center" vertical="center"/>
      <protection/>
    </xf>
    <xf numFmtId="166" fontId="4" fillId="0" borderId="34" xfId="52" applyNumberFormat="1" applyFont="1" applyFill="1" applyBorder="1" applyAlignment="1">
      <alignment horizontal="center" vertical="center"/>
      <protection/>
    </xf>
    <xf numFmtId="166" fontId="4" fillId="0" borderId="22" xfId="52" applyNumberFormat="1" applyFont="1" applyFill="1" applyBorder="1" applyAlignment="1">
      <alignment horizontal="center" vertical="center"/>
      <protection/>
    </xf>
    <xf numFmtId="166" fontId="4" fillId="0" borderId="25" xfId="52" applyNumberFormat="1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A42E4.8F958B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2714625</xdr:colOff>
      <xdr:row>42</xdr:row>
      <xdr:rowOff>28575</xdr:rowOff>
    </xdr:from>
    <xdr:to>
      <xdr:col>5</xdr:col>
      <xdr:colOff>447675</xdr:colOff>
      <xdr:row>46</xdr:row>
      <xdr:rowOff>47625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14625" y="11934825"/>
          <a:ext cx="5743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0" zoomScaleNormal="70" zoomScalePageLayoutView="0" workbookViewId="0" topLeftCell="A1">
      <selection activeCell="E41" sqref="E41:F41"/>
    </sheetView>
  </sheetViews>
  <sheetFormatPr defaultColWidth="9.140625" defaultRowHeight="15"/>
  <cols>
    <col min="1" max="1" width="66.28125" style="0" customWidth="1"/>
    <col min="2" max="2" width="13.57421875" style="0" customWidth="1"/>
    <col min="3" max="3" width="6.8515625" style="0" customWidth="1"/>
    <col min="4" max="4" width="14.140625" style="0" bestFit="1" customWidth="1"/>
    <col min="5" max="5" width="19.28125" style="0" customWidth="1"/>
    <col min="6" max="6" width="52.421875" style="0" customWidth="1"/>
    <col min="8" max="8" width="11.57421875" style="0" bestFit="1" customWidth="1"/>
  </cols>
  <sheetData>
    <row r="1" spans="1:6" ht="18.75">
      <c r="A1" s="74" t="s">
        <v>25</v>
      </c>
      <c r="B1" s="75"/>
      <c r="C1" s="75"/>
      <c r="D1" s="75"/>
      <c r="E1" s="75"/>
      <c r="F1" s="76"/>
    </row>
    <row r="2" spans="1:6" ht="28.5" customHeight="1">
      <c r="A2" s="77" t="s">
        <v>44</v>
      </c>
      <c r="B2" s="78"/>
      <c r="C2" s="78"/>
      <c r="D2" s="78"/>
      <c r="E2" s="78"/>
      <c r="F2" s="79"/>
    </row>
    <row r="3" spans="1:6" ht="15.75">
      <c r="A3" s="59" t="s">
        <v>0</v>
      </c>
      <c r="B3" s="60"/>
      <c r="C3" s="61"/>
      <c r="D3" s="80" t="s">
        <v>26</v>
      </c>
      <c r="E3" s="60"/>
      <c r="F3" s="81"/>
    </row>
    <row r="4" spans="1:6" ht="43.5" customHeight="1">
      <c r="A4" s="62" t="s">
        <v>30</v>
      </c>
      <c r="B4" s="63"/>
      <c r="C4" s="64"/>
      <c r="D4" s="82"/>
      <c r="E4" s="83"/>
      <c r="F4" s="84"/>
    </row>
    <row r="5" spans="1:6" ht="15.75">
      <c r="A5" s="59" t="s">
        <v>19</v>
      </c>
      <c r="B5" s="60"/>
      <c r="C5" s="61"/>
      <c r="D5" s="82"/>
      <c r="E5" s="83"/>
      <c r="F5" s="84"/>
    </row>
    <row r="6" spans="1:6" ht="15.75">
      <c r="A6" s="59" t="s">
        <v>1</v>
      </c>
      <c r="B6" s="60"/>
      <c r="C6" s="61"/>
      <c r="D6" s="85"/>
      <c r="E6" s="86"/>
      <c r="F6" s="87"/>
    </row>
    <row r="7" spans="1:6" ht="15.75">
      <c r="A7" s="68" t="s">
        <v>3</v>
      </c>
      <c r="B7" s="69"/>
      <c r="C7" s="70"/>
      <c r="D7" s="82"/>
      <c r="E7" s="83"/>
      <c r="F7" s="84"/>
    </row>
    <row r="8" spans="1:6" ht="16.5" thickBot="1">
      <c r="A8" s="56" t="s">
        <v>2</v>
      </c>
      <c r="B8" s="57"/>
      <c r="C8" s="58"/>
      <c r="D8" s="65"/>
      <c r="E8" s="66"/>
      <c r="F8" s="67"/>
    </row>
    <row r="9" spans="1:6" ht="15.75">
      <c r="A9" s="96" t="s">
        <v>4</v>
      </c>
      <c r="B9" s="97"/>
      <c r="C9" s="97"/>
      <c r="D9" s="97"/>
      <c r="E9" s="97"/>
      <c r="F9" s="98"/>
    </row>
    <row r="10" spans="1:6" ht="15.75">
      <c r="A10" s="99" t="s">
        <v>5</v>
      </c>
      <c r="B10" s="100"/>
      <c r="C10" s="100"/>
      <c r="D10" s="100"/>
      <c r="E10" s="100"/>
      <c r="F10" s="101"/>
    </row>
    <row r="11" spans="1:6" ht="39.75" customHeight="1">
      <c r="A11" s="102" t="s">
        <v>22</v>
      </c>
      <c r="B11" s="103"/>
      <c r="C11" s="103"/>
      <c r="D11" s="103"/>
      <c r="E11" s="103"/>
      <c r="F11" s="104"/>
    </row>
    <row r="12" spans="1:6" ht="48">
      <c r="A12" s="1" t="s">
        <v>6</v>
      </c>
      <c r="B12" s="52" t="s">
        <v>37</v>
      </c>
      <c r="C12" s="3" t="s">
        <v>8</v>
      </c>
      <c r="D12" s="3" t="s">
        <v>14</v>
      </c>
      <c r="E12" s="4" t="s">
        <v>9</v>
      </c>
      <c r="F12" s="5" t="s">
        <v>10</v>
      </c>
    </row>
    <row r="13" spans="1:6" ht="15.75">
      <c r="A13" s="20" t="s">
        <v>23</v>
      </c>
      <c r="B13" s="42">
        <v>1</v>
      </c>
      <c r="C13" s="43">
        <v>40</v>
      </c>
      <c r="D13" s="43"/>
      <c r="E13" s="34">
        <f>B13*C13*D13</f>
        <v>0</v>
      </c>
      <c r="F13" s="44"/>
    </row>
    <row r="14" spans="1:6" ht="15.75">
      <c r="A14" s="20" t="s">
        <v>24</v>
      </c>
      <c r="B14" s="42">
        <v>1</v>
      </c>
      <c r="C14" s="43">
        <v>60</v>
      </c>
      <c r="D14" s="43"/>
      <c r="E14" s="35" t="s">
        <v>27</v>
      </c>
      <c r="F14" s="11" t="s">
        <v>29</v>
      </c>
    </row>
    <row r="15" spans="1:6" ht="15.75">
      <c r="A15" s="71" t="s">
        <v>18</v>
      </c>
      <c r="B15" s="72"/>
      <c r="C15" s="72"/>
      <c r="D15" s="73"/>
      <c r="E15" s="37">
        <f>E13</f>
        <v>0</v>
      </c>
      <c r="F15" s="8"/>
    </row>
    <row r="16" spans="1:6" ht="15.75">
      <c r="A16" s="21" t="s">
        <v>31</v>
      </c>
      <c r="B16" s="22"/>
      <c r="C16" s="29"/>
      <c r="D16" s="22"/>
      <c r="E16" s="29"/>
      <c r="F16" s="23"/>
    </row>
    <row r="17" spans="1:6" ht="15.75">
      <c r="A17" s="24"/>
      <c r="B17" s="25"/>
      <c r="C17" s="30"/>
      <c r="D17" s="25"/>
      <c r="E17" s="30"/>
      <c r="F17" s="26"/>
    </row>
    <row r="18" spans="1:6" ht="48">
      <c r="A18" s="1" t="s">
        <v>20</v>
      </c>
      <c r="B18" s="2" t="s">
        <v>7</v>
      </c>
      <c r="C18" s="4"/>
      <c r="D18" s="3" t="s">
        <v>14</v>
      </c>
      <c r="E18" s="4" t="s">
        <v>9</v>
      </c>
      <c r="F18" s="7" t="s">
        <v>10</v>
      </c>
    </row>
    <row r="19" spans="1:6" ht="15.75" customHeight="1">
      <c r="A19" s="17" t="s">
        <v>38</v>
      </c>
      <c r="B19" s="45" t="s">
        <v>41</v>
      </c>
      <c r="C19" s="46"/>
      <c r="D19" s="6"/>
      <c r="E19" s="36">
        <f>D19</f>
        <v>0</v>
      </c>
      <c r="F19" s="31"/>
    </row>
    <row r="20" spans="1:6" ht="15.75">
      <c r="A20" s="71" t="s">
        <v>18</v>
      </c>
      <c r="B20" s="72"/>
      <c r="C20" s="72"/>
      <c r="D20" s="73"/>
      <c r="E20" s="37">
        <f>SUM(E19:E19)</f>
        <v>0</v>
      </c>
      <c r="F20" s="8"/>
    </row>
    <row r="21" spans="1:6" ht="15.75">
      <c r="A21" s="21" t="s">
        <v>32</v>
      </c>
      <c r="B21" s="22"/>
      <c r="C21" s="29"/>
      <c r="D21" s="22"/>
      <c r="E21" s="29"/>
      <c r="F21" s="23"/>
    </row>
    <row r="22" spans="1:6" ht="15" customHeight="1">
      <c r="A22" s="24"/>
      <c r="B22" s="25"/>
      <c r="C22" s="30"/>
      <c r="D22" s="25"/>
      <c r="E22" s="30"/>
      <c r="F22" s="26"/>
    </row>
    <row r="23" spans="1:6" ht="50.25" customHeight="1">
      <c r="A23" s="1" t="s">
        <v>20</v>
      </c>
      <c r="B23" s="2" t="s">
        <v>7</v>
      </c>
      <c r="C23" s="4" t="s">
        <v>12</v>
      </c>
      <c r="D23" s="3" t="s">
        <v>14</v>
      </c>
      <c r="E23" s="4" t="s">
        <v>9</v>
      </c>
      <c r="F23" s="7" t="s">
        <v>10</v>
      </c>
    </row>
    <row r="24" spans="1:6" ht="21" customHeight="1">
      <c r="A24" s="43" t="s">
        <v>45</v>
      </c>
      <c r="B24" s="45" t="s">
        <v>46</v>
      </c>
      <c r="C24" s="46">
        <v>50</v>
      </c>
      <c r="D24" s="6"/>
      <c r="E24" s="53">
        <f>D24</f>
        <v>0</v>
      </c>
      <c r="F24" s="54"/>
    </row>
    <row r="25" spans="1:6" ht="21" customHeight="1">
      <c r="A25" s="43" t="s">
        <v>39</v>
      </c>
      <c r="B25" s="45" t="s">
        <v>41</v>
      </c>
      <c r="C25" s="46">
        <v>100</v>
      </c>
      <c r="D25" s="6"/>
      <c r="E25" s="53">
        <v>0</v>
      </c>
      <c r="F25" s="54"/>
    </row>
    <row r="26" spans="1:6" ht="15.75">
      <c r="A26" s="88" t="s">
        <v>18</v>
      </c>
      <c r="B26" s="88"/>
      <c r="C26" s="88"/>
      <c r="D26" s="88"/>
      <c r="E26" s="55">
        <f>SUM(E24:E25)</f>
        <v>0</v>
      </c>
      <c r="F26" s="54"/>
    </row>
    <row r="27" spans="1:9" ht="15.75" customHeight="1">
      <c r="A27" s="21" t="s">
        <v>28</v>
      </c>
      <c r="B27" s="29"/>
      <c r="C27" s="29"/>
      <c r="D27" s="22"/>
      <c r="E27" s="29"/>
      <c r="F27" s="23"/>
      <c r="I27" t="s">
        <v>47</v>
      </c>
    </row>
    <row r="28" spans="1:6" s="47" customFormat="1" ht="51" customHeight="1">
      <c r="A28" s="1" t="s">
        <v>13</v>
      </c>
      <c r="B28" s="2" t="s">
        <v>7</v>
      </c>
      <c r="C28" s="33" t="s">
        <v>12</v>
      </c>
      <c r="D28" s="3" t="s">
        <v>14</v>
      </c>
      <c r="E28" s="4" t="s">
        <v>9</v>
      </c>
      <c r="F28" s="7" t="s">
        <v>10</v>
      </c>
    </row>
    <row r="29" spans="1:6" s="47" customFormat="1" ht="15.75" customHeight="1">
      <c r="A29" s="48"/>
      <c r="B29" s="49"/>
      <c r="C29" s="49"/>
      <c r="D29" s="48"/>
      <c r="E29" s="50"/>
      <c r="F29" s="51"/>
    </row>
    <row r="30" spans="1:6" ht="17.25" customHeight="1">
      <c r="A30" s="27" t="s">
        <v>33</v>
      </c>
      <c r="B30" s="28" t="s">
        <v>21</v>
      </c>
      <c r="C30" s="32">
        <v>100</v>
      </c>
      <c r="D30" s="18"/>
      <c r="E30" s="38">
        <f>C30*D30</f>
        <v>0</v>
      </c>
      <c r="F30" s="8"/>
    </row>
    <row r="31" spans="1:6" ht="17.25" customHeight="1">
      <c r="A31" s="27" t="s">
        <v>48</v>
      </c>
      <c r="B31" s="28" t="s">
        <v>46</v>
      </c>
      <c r="C31" s="32">
        <v>100</v>
      </c>
      <c r="D31" s="18"/>
      <c r="E31" s="38">
        <f>C31*D31</f>
        <v>0</v>
      </c>
      <c r="F31" s="8"/>
    </row>
    <row r="32" spans="1:6" ht="17.25" customHeight="1">
      <c r="A32" s="27" t="s">
        <v>36</v>
      </c>
      <c r="B32" s="28" t="s">
        <v>41</v>
      </c>
      <c r="C32" s="32">
        <v>100</v>
      </c>
      <c r="D32" s="18"/>
      <c r="E32" s="38">
        <f>C32*D32</f>
        <v>0</v>
      </c>
      <c r="F32" s="8"/>
    </row>
    <row r="33" spans="1:6" ht="17.25" customHeight="1">
      <c r="A33" s="27" t="s">
        <v>34</v>
      </c>
      <c r="B33" s="28" t="s">
        <v>35</v>
      </c>
      <c r="C33" s="32">
        <v>100</v>
      </c>
      <c r="D33" s="18"/>
      <c r="E33" s="38">
        <f>C33*D33</f>
        <v>0</v>
      </c>
      <c r="F33" s="8"/>
    </row>
    <row r="34" spans="1:6" ht="15.75">
      <c r="A34" s="109" t="s">
        <v>11</v>
      </c>
      <c r="B34" s="109"/>
      <c r="C34" s="109"/>
      <c r="D34" s="109"/>
      <c r="E34" s="39">
        <f>SUM(E30:E33)</f>
        <v>0</v>
      </c>
      <c r="F34" s="11"/>
    </row>
    <row r="35" spans="1:6" ht="15.75">
      <c r="A35" s="21" t="s">
        <v>15</v>
      </c>
      <c r="B35" s="22"/>
      <c r="C35" s="29"/>
      <c r="D35" s="22"/>
      <c r="E35" s="29"/>
      <c r="F35" s="23"/>
    </row>
    <row r="36" spans="1:6" ht="49.5" customHeight="1">
      <c r="A36" s="1" t="s">
        <v>13</v>
      </c>
      <c r="B36" s="2" t="s">
        <v>7</v>
      </c>
      <c r="C36" s="33" t="s">
        <v>12</v>
      </c>
      <c r="D36" s="3" t="s">
        <v>14</v>
      </c>
      <c r="E36" s="4" t="s">
        <v>9</v>
      </c>
      <c r="F36" s="7" t="s">
        <v>10</v>
      </c>
    </row>
    <row r="37" spans="1:6" ht="15.75">
      <c r="A37" s="12" t="s">
        <v>40</v>
      </c>
      <c r="B37" s="13"/>
      <c r="C37" s="19">
        <v>1</v>
      </c>
      <c r="D37" s="9"/>
      <c r="E37" s="31">
        <f>D37</f>
        <v>0</v>
      </c>
      <c r="F37" s="10"/>
    </row>
    <row r="38" spans="1:6" ht="15.75">
      <c r="A38" s="14" t="s">
        <v>42</v>
      </c>
      <c r="B38" s="15"/>
      <c r="C38" s="19">
        <v>1</v>
      </c>
      <c r="D38" s="6"/>
      <c r="E38" s="31">
        <f>D38</f>
        <v>0</v>
      </c>
      <c r="F38" s="10"/>
    </row>
    <row r="39" spans="1:8" ht="16.5" thickBot="1">
      <c r="A39" s="89" t="s">
        <v>11</v>
      </c>
      <c r="B39" s="89"/>
      <c r="C39" s="89"/>
      <c r="D39" s="89"/>
      <c r="E39" s="40">
        <f>SUM(E37:E38)</f>
        <v>0</v>
      </c>
      <c r="F39" s="41"/>
      <c r="H39" t="s">
        <v>43</v>
      </c>
    </row>
    <row r="40" spans="1:8" ht="27.75" customHeight="1">
      <c r="A40" s="90" t="s">
        <v>16</v>
      </c>
      <c r="B40" s="91"/>
      <c r="C40" s="91"/>
      <c r="D40" s="92"/>
      <c r="E40" s="105"/>
      <c r="F40" s="106"/>
      <c r="H40" s="16"/>
    </row>
    <row r="41" spans="1:6" ht="27.75" customHeight="1" thickBot="1">
      <c r="A41" s="93" t="s">
        <v>17</v>
      </c>
      <c r="B41" s="94"/>
      <c r="C41" s="94"/>
      <c r="D41" s="95"/>
      <c r="E41" s="107">
        <f>E15+E20+E26+E34+E39</f>
        <v>0</v>
      </c>
      <c r="F41" s="108"/>
    </row>
    <row r="42" ht="15" customHeight="1">
      <c r="E42" s="16"/>
    </row>
  </sheetData>
  <sheetProtection/>
  <mergeCells count="26">
    <mergeCell ref="A26:D26"/>
    <mergeCell ref="A39:D39"/>
    <mergeCell ref="A40:D40"/>
    <mergeCell ref="A41:D41"/>
    <mergeCell ref="A9:F9"/>
    <mergeCell ref="A10:F10"/>
    <mergeCell ref="A11:F11"/>
    <mergeCell ref="E40:F40"/>
    <mergeCell ref="E41:F41"/>
    <mergeCell ref="A34:D34"/>
    <mergeCell ref="A20:D20"/>
    <mergeCell ref="A1:F1"/>
    <mergeCell ref="A2:F2"/>
    <mergeCell ref="D3:F3"/>
    <mergeCell ref="D4:F4"/>
    <mergeCell ref="D5:F5"/>
    <mergeCell ref="D6:F6"/>
    <mergeCell ref="A15:D15"/>
    <mergeCell ref="D7:F7"/>
    <mergeCell ref="A6:C6"/>
    <mergeCell ref="A8:C8"/>
    <mergeCell ref="A3:C3"/>
    <mergeCell ref="A4:C4"/>
    <mergeCell ref="A5:C5"/>
    <mergeCell ref="D8:F8"/>
    <mergeCell ref="A7:C7"/>
  </mergeCells>
  <printOptions/>
  <pageMargins left="0.7" right="0.7" top="0.75" bottom="0.75" header="0.3" footer="0.3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Swiderska</dc:creator>
  <cp:keywords/>
  <dc:description/>
  <cp:lastModifiedBy>Magda Woźniak</cp:lastModifiedBy>
  <cp:lastPrinted>2018-08-22T12:30:18Z</cp:lastPrinted>
  <dcterms:created xsi:type="dcterms:W3CDTF">2016-05-13T13:37:12Z</dcterms:created>
  <dcterms:modified xsi:type="dcterms:W3CDTF">2024-02-07T10:12:52Z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