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9" sheetId="1" r:id="rId1"/>
    <sheet name="Arkusz1" sheetId="2" r:id="rId2"/>
  </sheets>
  <definedNames>
    <definedName name="Excel_BuiltIn_Print_Area" localSheetId="0">'2019'!$A$1:$J$124</definedName>
    <definedName name="_xlnm.Print_Area" localSheetId="0">'2019'!$A$1:$J$124</definedName>
  </definedNames>
  <calcPr fullCalcOnLoad="1"/>
</workbook>
</file>

<file path=xl/sharedStrings.xml><?xml version="1.0" encoding="utf-8"?>
<sst xmlns="http://schemas.openxmlformats.org/spreadsheetml/2006/main" count="248" uniqueCount="136">
  <si>
    <t>Załącznik nr 3</t>
  </si>
  <si>
    <t>Lp.</t>
  </si>
  <si>
    <t>Nazwa artykułu/Opis</t>
  </si>
  <si>
    <t>J.m.</t>
  </si>
  <si>
    <t>Ilość szacunkowa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szt.)</t>
  </si>
  <si>
    <t xml:space="preserve">Cena jedn. netto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zł)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</si>
  <si>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netto                                                           w zł</t>
  </si>
  <si>
    <r>
      <rPr>
        <sz val="14"/>
        <rFont val="Times New Roman"/>
        <family val="1"/>
      </rPr>
      <t xml:space="preserve">Podatek VAT </t>
    </r>
    <r>
      <rPr>
        <sz val="12"/>
        <rFont val="Times New Roman"/>
        <family val="1"/>
      </rPr>
      <t xml:space="preserve">                               %          kwota</t>
    </r>
  </si>
  <si>
    <r>
      <rPr>
        <sz val="16"/>
        <rFont val="Times New Roman"/>
        <family val="1"/>
      </rPr>
      <t xml:space="preserve">Wartość brutto                                                           </t>
    </r>
    <r>
      <rPr>
        <sz val="12"/>
        <rFont val="Times New Roman"/>
        <family val="1"/>
      </rPr>
      <t xml:space="preserve"> w zł</t>
    </r>
  </si>
  <si>
    <t>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4 x poz. 5)</t>
  </si>
  <si>
    <t>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6 x poz. 7)</t>
  </si>
  <si>
    <t>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6 + poz. 8)</t>
  </si>
  <si>
    <t>Bloczek samoprzylepny, DONAU lub podobne, żółte karteczki, wym. 76x76 mm, 100 karteczek</t>
  </si>
  <si>
    <t>bl.</t>
  </si>
  <si>
    <t>Bloczek samoprzylepny, DONAU lub podobne, żółte karteczki, wym. 127x76 mm, 100 karteczek</t>
  </si>
  <si>
    <t>Bloczek samoprzylepny, DONAU lub podobne, żółte karteczki, wym. 51x38 mm, 100 karteczek</t>
  </si>
  <si>
    <t>Bloczek samoprzylepny, DONAU lub podobne, żółte karteczki, wym. 51x76 mm, 100 karteczek</t>
  </si>
  <si>
    <t>Blok biurowy A4, w kratkę, gramatura 70-80 g/m², 100 kartek</t>
  </si>
  <si>
    <t>szt.</t>
  </si>
  <si>
    <t>Cienkopis STABILO POINT 88 lub podobny, różne kolory wkładu</t>
  </si>
  <si>
    <t>Długopis automatyczny, cienkopiszący TOMA SUPERFINE - 0,5 lub podobny, wkład niebieski, czarny, czerwony, zielony lub fioletowy</t>
  </si>
  <si>
    <t xml:space="preserve">Długopis ZENITH 7 w różnych kolorach obudowy z wkładem niebieskim lub czarnym </t>
  </si>
  <si>
    <t>Długopis kulkowy SXN-101 Jetstream z automatycznie chowanym i wymiennym wkładem w różnych kolorach</t>
  </si>
  <si>
    <t>Długopis żelowy PILOT G2 z automatycznie chowanym i wymiennym wkładem</t>
  </si>
  <si>
    <t>Długopis żelowy UMN-207 z automatycznie chowanym i wymiennym wkładem w różnych kolorach</t>
  </si>
  <si>
    <t>Dziurkacz SAX Design 418 lub podobny, metalowy, dziurkuje do 40 kartek na 2 dziurki, kolor czarny, czerwony, niebieski i szary</t>
  </si>
  <si>
    <t>Dziurkacz SAX Design 618 lub podobny, metalowy, dziurkuje do 65 kartek na 2 dziurki, kolor czarny, czerwony, niebieski i szary</t>
  </si>
  <si>
    <t>Etykieta samoprzylepna, kolor: biały, wym. pojedyńczej etykiety 210 x 297 mm, 1 opakowanie: 100 arkuszy, ilość etykiet na pojedyńczym arkuszu A4: 1 szt.</t>
  </si>
  <si>
    <t>opk.</t>
  </si>
  <si>
    <t>Etykieta samoprzylepna, kolor: biały, wym. pojedyńczej etykiety ok. 70 x 42 mm, 1 opakowanie: 100 arkuszy, ilość etykiet na pojedyńczym arkuszu A4: 21 szt.</t>
  </si>
  <si>
    <t>Etykieta samoprzylepna, kolor: biały, wym. pojedyńczej etykiety ok. 105 x 74 mm, 1 opakowanie: 100 arkuszy, ilość etykiet na pojedyńczym arkuszu A4: 8 szt.</t>
  </si>
  <si>
    <t>Fastykuła na dokumenty w formacie A4, różne kolory, wym. 235x320 mm</t>
  </si>
  <si>
    <t>Folia laminacyjna A3, wym. 303x426 mm, 100 mic, 1 opk./ 25 szt.</t>
  </si>
  <si>
    <t>Folia laminacyjna A4, wym. 216x303 mm, 100 mic, 1 opk./ 100 szt.</t>
  </si>
  <si>
    <t>Folia stretch, ręczna, transparentna, waga ok. 3,2 kg, szerokość 500 mm, dł. 300 m</t>
  </si>
  <si>
    <t>Grafity do ołówków automatycznych STAEDTLER lub podobnych, rozmiary grafitów: 0,5 mm</t>
  </si>
  <si>
    <t>Gumka biała do wymazywania ołówka , DONAU lub podobna</t>
  </si>
  <si>
    <t>Gumki recepturki 1 opk./1 kg, rozmiar 200x6 mm</t>
  </si>
  <si>
    <t>Kalkulator CASIO MJ-120D lub podobny</t>
  </si>
  <si>
    <t>Kalkulator CITIZEN SDC 868 lub podobny</t>
  </si>
  <si>
    <t>Kieszeń samoprzylepna na CD/DVD z klapką</t>
  </si>
  <si>
    <t>Klej w sztyfcie DONAU lub podobny, poj. 35 g</t>
  </si>
  <si>
    <t>Klipy biurowe metalowe do akt, galwanizowane, rozmiar 15 mm, 1 opk./ 12 szt.</t>
  </si>
  <si>
    <t>Klipy biurowe metalowe do akt, galwanizowane, rozmiar 19 mm, 1 opk./ 12 szt.</t>
  </si>
  <si>
    <t>Klipy biurowe metalowe do akt, galwanizowane, rozmiar 32 mm, 1 opk./ 12 szt.</t>
  </si>
  <si>
    <t>Klipy biurowe metalowe do akt, galwanizowane, rozmiar 41 mm, 1 opk./ 12 szt.</t>
  </si>
  <si>
    <t>Klipy biurowe metalowe do akt, galwanizowane, rozmiar 51 mm, 1 opk./ 12 szt.</t>
  </si>
  <si>
    <t>Klipy biurowe metalowe do akt, galwanizowane,rozmiar 25 mm, 1 opk./ 12 szt.</t>
  </si>
  <si>
    <t>Koperta na płytę CD, biała z okienkiem lub bez</t>
  </si>
  <si>
    <t>Koperty bezpieczne, szara folia, czarny poddruk, format B-4, wym. zew. 260x375 + 30 mm</t>
  </si>
  <si>
    <t>Koperty bezpieczne, szara folia, czarny poddruk, format B-5, wym. zew. 180x265 + 30 mm</t>
  </si>
  <si>
    <t>Koperty bezpieczne, szara folia, czarny poddruk, format C-3, wym. zew. 325x480 + 30 mm</t>
  </si>
  <si>
    <t>Koperty bezpieczne, szara folia, czarny poddruk, format K70, wym. zew. 150x265 + 30 mm</t>
  </si>
  <si>
    <t>Koperty ochronne z wkładką z folii bąbelkowej, format CD, wym. zew. 200x175 mm</t>
  </si>
  <si>
    <t>Koperty ochronne z wkładką z folii bąbelkowej, format D/14, wym. zew. 200x275 mm</t>
  </si>
  <si>
    <t>Koperty ochronne z wkładką z folii bąbelkowej, format E/15, wym. zew. 240x275 mm</t>
  </si>
  <si>
    <t>Koperty przestrzenne Double Bag 300mm x 460mm x 40mm L-DS-220</t>
  </si>
  <si>
    <t xml:space="preserve">Korektor w taśmie Pritt Pen Roller lub podobny </t>
  </si>
  <si>
    <t>Kostka nieklejona biała DONAU lub podobna, wym. 83x83x75 mm</t>
  </si>
  <si>
    <t xml:space="preserve">Koszulki  poszerzane na katalogi A4 PP, z perforacją </t>
  </si>
  <si>
    <t>Koszulki na dokumenty PP, ok. 50 µm groszkowa, A5, miękka z perforacją, zgrzewane w literę U, 1 opk./ 100 szt.</t>
  </si>
  <si>
    <t>Koszulki na dokumenty PP, ok. 50 µm krystaliczna, A4, miękka z perforacją, zgrzewane w literę U, 1 opk./ 100 szt.</t>
  </si>
  <si>
    <t>Linijka DONAU lub podobna, przezroczysta, dł. 30 cm</t>
  </si>
  <si>
    <t>Linijka DONAU lub podobna, przezroczysta, dł. 50 cm</t>
  </si>
  <si>
    <t>Marker do opisywania płyt CD SCHNEIDER lub podobny, rózne kolory</t>
  </si>
  <si>
    <t>Marker olejowy UNI, PX-20 lub podobny, końcówka okrągła, grubość linii 2,2 - 2,8 mm</t>
  </si>
  <si>
    <t>Nożyczki biurowe Scotch lub podobne, precyzyjne, dł. ok. 20-21 cm</t>
  </si>
  <si>
    <t>Nóż do kopert DOX lub podobne ze stali o dł. ok. 25 cm.</t>
  </si>
  <si>
    <t>Ofertówki A4 krystaliczne, twarde, ok. 150 µm, typ "L", bezbarwna, 1 szt.</t>
  </si>
  <si>
    <t>Ołówek automatyczny Grip-Matic FABER-CASTELL lub podobny, różne kolory obudowy, rozmiar grafitu: 0,5 mm</t>
  </si>
  <si>
    <t>Ołówek automatyczny STAEDTLER Graphite 779 lub podobny, rozmiar grafitu: 0,5 mm</t>
  </si>
  <si>
    <t>Ołówek Bic Evolution z gumką</t>
  </si>
  <si>
    <t>Opakowania na CD/DVD, opk. Slim 1 szt.</t>
  </si>
  <si>
    <t>Pamięć przenośna USB 2.0, KINGSTON lub podobna, 32 GB</t>
  </si>
  <si>
    <t>Pamięć przenośna USB 2.0, KINGSTON lub podobna, 16 GB</t>
  </si>
  <si>
    <t>Papier kserograficzny, POLJet PRIME A3 lub podobny, gramatura 80 g/m², białość CIE 166, 500 arkuszy w ryzie</t>
  </si>
  <si>
    <t>ryza</t>
  </si>
  <si>
    <t>Papier kserograficzny, POLJet PRIME A4 lub podobny, gramatura 80 g/m², białość CIE 166, 500 arkuszy w ryzie</t>
  </si>
  <si>
    <t>Papier pakowy w rolkach, brązowy</t>
  </si>
  <si>
    <t>Plastikowe grzbiety do bindowania, średnica: 10 mm, różne kolory, maksymalnie oprawia 65 kartek, 1 opk./ 100 szt.</t>
  </si>
  <si>
    <t>Plastikowe grzbiety do bindowania, średnica: 12 mm, różne kolory, maksymalnie oprawia 105 kartek, 1 opk./ 100 szt.</t>
  </si>
  <si>
    <t>Plastikowe grzbiety do bindowania, średnica: 4,5 mm, różne kolory, maksymalnie oprawia 10 kartek, 1 opk./ 100 szt.</t>
  </si>
  <si>
    <t>Plastikowe grzbiety do bindowania, średnica: 6 mm, różne kolory, maksymalnie oprawia 25 kartek, 1 opk./ 100 szt.</t>
  </si>
  <si>
    <t>Plastikowe grzbiety do bindowania, średnica: 8 mm, różne kolory, maksymalnie oprawia 45 kartek, 1 opk./ 100 szt.</t>
  </si>
  <si>
    <t xml:space="preserve">Płyta CD-R lub CD+R 700 MB, VERBATIM lub podobny, 1 opk./25 szt., </t>
  </si>
  <si>
    <t xml:space="preserve">Płyta CD-RW lub CD+RW 700 MB, VERBATIM lub podobne, 1 opk./25 szt., </t>
  </si>
  <si>
    <t xml:space="preserve">Płyta DVD-R lub DVD+R 4,7 GB, VERBATIM lub podobne, 1 opk./50 szt.  </t>
  </si>
  <si>
    <t>Przekładka kartonowa kolorowa 1/3 A4, różne kolory, 1 opk./ 100 szt., wym. 235x105 mm</t>
  </si>
  <si>
    <t>Przekładka kartonowa kolorowa A4, różne kolory, 1 opk./ 10 szt.</t>
  </si>
  <si>
    <t>Rolki do maszyn liczących offsetowych typu Pasacon, szer. 57 mm x 23 m</t>
  </si>
  <si>
    <t>Rozszywacz DONAU lub podobny, różne kolory</t>
  </si>
  <si>
    <t>Segregator PP A4/75 ESSELTE, DONAU lub HANDY Master, różne kolory, szerokość grzbietu: 75 mm, otwór na palec, wym. 285x320 mm</t>
  </si>
  <si>
    <t>Segregator PP A4/50 ESSELTE, DONAU lub HANDY Master, różne kolory, szerokość grzbietu: 50 mm, otwór na palec, wym. 285x320 mm</t>
  </si>
  <si>
    <t>Skoroszyt PP A4 wpinany do segregatora, metalowe wąsy, miękki, przezroczysta pierwsza strona, różne kolory</t>
  </si>
  <si>
    <t>Skoroszyt z oczkami 1/2 A4, biały karton, gramatura ok. 280 g/m²</t>
  </si>
  <si>
    <t>Skoroszyt z oczkami A4, biały karton, gramatura ok. 280 g/m²</t>
  </si>
  <si>
    <t>Skoroszyt zawieszany 1/2 A4, biały karton, gramatura ok. 280 g/m²</t>
  </si>
  <si>
    <t>Skoroszyt zawieszany A4, biały karton, gramatura ok. 280 g/m²</t>
  </si>
  <si>
    <t>Skoroszyt zwykły z fałdą A4, biały karton, gramatura ok. 280 g/m²</t>
  </si>
  <si>
    <t>Skoroszyt zwykły z listwą A4, biały karton, gramatura ok. 280 g/m²</t>
  </si>
  <si>
    <t>Spinacze metalowe okrągłe, dł. ok. 28 mm, 1 opk./100 szt.</t>
  </si>
  <si>
    <t>Spinacze metalowe okrągłe, dł. ok. 33 mm, 1 opk./100 szt.</t>
  </si>
  <si>
    <t>Spinacze metalowe okrągłe, dł. ok. 50 mm, 1 opk./100 szt.</t>
  </si>
  <si>
    <t>Spinacze metalowe okrągłe, dł. ok. 70 mm, 1 opk./50 szt.</t>
  </si>
  <si>
    <t>Spray do czyszczenia ekranów TFT/LCD, poj. 250 ml, APLI lub podobny</t>
  </si>
  <si>
    <t>Sprężone powietrze, poj. 400 ml, niepalne, APLI lub podobne</t>
  </si>
  <si>
    <t>Sznurek  rolniczy polipropylenowy Terplast lub podobny, dł. ok. 2 000 m, waga ok. 4 kg</t>
  </si>
  <si>
    <t>Sznurek dratwa, waga 0,5 kg</t>
  </si>
  <si>
    <t>Szuflada - półka na biurko A4 CEP ISIS lub podobny, transparentny</t>
  </si>
  <si>
    <t>Taśma klejąca przezroczysta GRAND lub podobne, rozmiar: 24 mm x 20 m</t>
  </si>
  <si>
    <t>Taśma pakowa GRAND lub podobna, brązowa, rozmiar: 48 mm x 50 m</t>
  </si>
  <si>
    <t>Taśma pakowa GRAND lub podobna, transparentna, rozmiar: 48 mm x 50 m</t>
  </si>
  <si>
    <t>Teczka wiązana A4, biały karton, gramatura ok. 280 g/m²</t>
  </si>
  <si>
    <t>Temperówka pojedyńcza metalowa ze stopu magnezu</t>
  </si>
  <si>
    <t>Wąsy skoroszytowe metalowe BANTEX, 1 opk./ 50 szt.</t>
  </si>
  <si>
    <t>Wąsy skoroszytowe PP z metalową blaszką,  różne kolory, wym. 150x35 mm, 1 opk./25 szt.</t>
  </si>
  <si>
    <t>Wkład do długopisu ZENITH, kolory tuszu: czarny, czerwony i niebieski</t>
  </si>
  <si>
    <t>Wkład do długopisu kulkowego SXN-101 Jetstream, kolory tuszu: różne</t>
  </si>
  <si>
    <t>Wkład do długopisu żelowego PILOT G2, wkład: czarny, czerwony, zielony i niebieski</t>
  </si>
  <si>
    <t>Wkład do pióra żelowego UMN-207, wkład: czarny, czerwony, zielony i niebieski</t>
  </si>
  <si>
    <t>Wkłady zwykłe do długopisu, długie, niebieskie lub czarne</t>
  </si>
  <si>
    <t>Wkłady zwykłe do długopisu, krókie, niebieskie lub czarne</t>
  </si>
  <si>
    <t>Zakładki indeksujące DONAU lub podobne, kolory neonowe, wym. 20x50 mm, 4x50 szt./1 opk.</t>
  </si>
  <si>
    <t>Zakreślacz STABILO BOSS ORIGINAL lub podobny, szerokość linii od 2 do 5 mm, różne kolory</t>
  </si>
  <si>
    <t>Zszywacz LEITZ FC 5505 lub podobny, zszywa do 45 kartek, regulowana głębokość wsunięcia kartki: 6-70 mm</t>
  </si>
  <si>
    <t>Zszywacz SAX 49 lub podobny, zszywa do 25 kartek, głębokość wsunięcia kartki do 65 mm</t>
  </si>
  <si>
    <t>Zszywki ESSELTE lub podobne, typ 24/10 (3/8") zszywają do 60 kartek, 1 opk./ 1 000 szt.</t>
  </si>
  <si>
    <t>Zszywki ESSELTE lub podobne, typ 24/6 (1/4") zszywają do 30 kartek, 1 opk./ 1 000 szt.</t>
  </si>
  <si>
    <t>Zszywki ESSELTE lub podobne, typ 24/8 (5/16") zszywają do 40 kartek, 1 opk./ 1 000 szt.</t>
  </si>
  <si>
    <t>Zwilżacz glicerynowy do chwytania papierowych kartek, poj. 20 ml</t>
  </si>
  <si>
    <t>p</t>
  </si>
  <si>
    <t>WYKONAWCA</t>
  </si>
  <si>
    <t>ZAMAWIAJĄCY</t>
  </si>
  <si>
    <t xml:space="preserve">        </t>
  </si>
  <si>
    <t>Pamięć przenośna USB 3.0, KINGSTON lub podobna, 256 GB</t>
  </si>
  <si>
    <t>Spinacz archiwacyjny Pro Clip, 1 opk./ 50 szt.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</si>
</sst>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wrapText="1"/>
    </xf>
    <xf numFmtId="9" fontId="1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2" fontId="1" fillId="0" borderId="22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9" fontId="13" fillId="33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/>
    </xf>
    <xf numFmtId="9" fontId="1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view="pageBreakPreview" zoomScaleNormal="120" zoomScaleSheetLayoutView="100" zoomScalePageLayoutView="0" workbookViewId="0" topLeftCell="B13">
      <selection activeCell="F47" sqref="F47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75.7109375" style="1" customWidth="1"/>
    <col min="4" max="4" width="5.7109375" style="2" customWidth="1"/>
    <col min="5" max="5" width="11.421875" style="3" customWidth="1"/>
    <col min="6" max="6" width="11.421875" style="4" customWidth="1"/>
    <col min="7" max="7" width="15.7109375" style="5" customWidth="1"/>
    <col min="8" max="8" width="7.140625" style="5" customWidth="1"/>
    <col min="9" max="9" width="12.8515625" style="5" customWidth="1"/>
    <col min="10" max="10" width="21.421875" style="6" customWidth="1"/>
    <col min="11" max="11" width="9.140625" style="7" customWidth="1"/>
    <col min="12" max="16384" width="9.140625" style="1" customWidth="1"/>
  </cols>
  <sheetData>
    <row r="1" spans="1:10" ht="11.25" customHeight="1">
      <c r="A1" s="8"/>
      <c r="B1" s="9"/>
      <c r="C1" s="10"/>
      <c r="D1" s="11"/>
      <c r="E1" s="12"/>
      <c r="J1" s="13"/>
    </row>
    <row r="2" spans="1:10" ht="15" customHeight="1">
      <c r="A2" s="8"/>
      <c r="B2" s="85"/>
      <c r="C2" s="85"/>
      <c r="D2" s="11"/>
      <c r="E2" s="12"/>
      <c r="G2" s="4"/>
      <c r="J2" s="14" t="s">
        <v>0</v>
      </c>
    </row>
    <row r="3" spans="1:10" ht="11.25" customHeight="1">
      <c r="A3" s="8"/>
      <c r="B3" s="15"/>
      <c r="C3" s="16"/>
      <c r="D3" s="17"/>
      <c r="E3" s="18"/>
      <c r="F3" s="19"/>
      <c r="G3" s="20"/>
      <c r="H3" s="20"/>
      <c r="I3" s="20"/>
      <c r="J3" s="21"/>
    </row>
    <row r="4" spans="1:11" s="31" customFormat="1" ht="60" customHeight="1">
      <c r="A4" s="22"/>
      <c r="B4" s="23" t="s">
        <v>1</v>
      </c>
      <c r="C4" s="24" t="s">
        <v>2</v>
      </c>
      <c r="D4" s="25" t="s">
        <v>3</v>
      </c>
      <c r="E4" s="26" t="s">
        <v>4</v>
      </c>
      <c r="F4" s="27" t="s">
        <v>5</v>
      </c>
      <c r="G4" s="28" t="s">
        <v>6</v>
      </c>
      <c r="H4" s="86" t="s">
        <v>7</v>
      </c>
      <c r="I4" s="86"/>
      <c r="J4" s="29" t="s">
        <v>8</v>
      </c>
      <c r="K4" s="30"/>
    </row>
    <row r="5" spans="1:11" s="35" customFormat="1" ht="23.25" customHeight="1">
      <c r="A5" s="32"/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9</v>
      </c>
      <c r="H5" s="33">
        <v>7</v>
      </c>
      <c r="I5" s="33" t="s">
        <v>10</v>
      </c>
      <c r="J5" s="33" t="s">
        <v>11</v>
      </c>
      <c r="K5" s="34"/>
    </row>
    <row r="6" spans="1:10" ht="30" customHeight="1">
      <c r="A6" s="8"/>
      <c r="B6" s="36">
        <v>1</v>
      </c>
      <c r="C6" s="37" t="s">
        <v>12</v>
      </c>
      <c r="D6" s="38" t="s">
        <v>13</v>
      </c>
      <c r="E6" s="39">
        <v>250</v>
      </c>
      <c r="F6" s="40">
        <v>0</v>
      </c>
      <c r="G6" s="41">
        <f aca="true" t="shared" si="0" ref="G6:G46">E6*F6</f>
        <v>0</v>
      </c>
      <c r="H6" s="42">
        <v>0.23</v>
      </c>
      <c r="I6" s="43">
        <f aca="true" t="shared" si="1" ref="I6:I121">G6*H6</f>
        <v>0</v>
      </c>
      <c r="J6" s="44">
        <f aca="true" t="shared" si="2" ref="J6:J121">G6+I6</f>
        <v>0</v>
      </c>
    </row>
    <row r="7" spans="1:10" ht="30" customHeight="1">
      <c r="A7" s="8"/>
      <c r="B7" s="45">
        <v>2</v>
      </c>
      <c r="C7" s="46" t="s">
        <v>14</v>
      </c>
      <c r="D7" s="47" t="s">
        <v>13</v>
      </c>
      <c r="E7" s="48">
        <v>250</v>
      </c>
      <c r="F7" s="49">
        <v>0</v>
      </c>
      <c r="G7" s="50">
        <f t="shared" si="0"/>
        <v>0</v>
      </c>
      <c r="H7" s="51">
        <v>0.23</v>
      </c>
      <c r="I7" s="52">
        <f t="shared" si="1"/>
        <v>0</v>
      </c>
      <c r="J7" s="53">
        <f t="shared" si="2"/>
        <v>0</v>
      </c>
    </row>
    <row r="8" spans="1:10" ht="30" customHeight="1">
      <c r="A8" s="8"/>
      <c r="B8" s="45">
        <v>3</v>
      </c>
      <c r="C8" s="46" t="s">
        <v>15</v>
      </c>
      <c r="D8" s="47" t="s">
        <v>13</v>
      </c>
      <c r="E8" s="48">
        <v>1000</v>
      </c>
      <c r="F8" s="49">
        <v>0</v>
      </c>
      <c r="G8" s="50">
        <f t="shared" si="0"/>
        <v>0</v>
      </c>
      <c r="H8" s="51">
        <v>0.23</v>
      </c>
      <c r="I8" s="52">
        <f t="shared" si="1"/>
        <v>0</v>
      </c>
      <c r="J8" s="53">
        <f t="shared" si="2"/>
        <v>0</v>
      </c>
    </row>
    <row r="9" spans="1:10" ht="30" customHeight="1">
      <c r="A9" s="8"/>
      <c r="B9" s="45">
        <v>4</v>
      </c>
      <c r="C9" s="46" t="s">
        <v>16</v>
      </c>
      <c r="D9" s="47" t="s">
        <v>13</v>
      </c>
      <c r="E9" s="48">
        <v>400</v>
      </c>
      <c r="F9" s="49">
        <v>0</v>
      </c>
      <c r="G9" s="50">
        <f t="shared" si="0"/>
        <v>0</v>
      </c>
      <c r="H9" s="51">
        <v>0.23</v>
      </c>
      <c r="I9" s="52">
        <f t="shared" si="1"/>
        <v>0</v>
      </c>
      <c r="J9" s="53">
        <f t="shared" si="2"/>
        <v>0</v>
      </c>
    </row>
    <row r="10" spans="1:10" ht="30" customHeight="1">
      <c r="A10" s="8"/>
      <c r="B10" s="45">
        <v>5</v>
      </c>
      <c r="C10" s="46" t="s">
        <v>17</v>
      </c>
      <c r="D10" s="47" t="s">
        <v>18</v>
      </c>
      <c r="E10" s="48">
        <v>10</v>
      </c>
      <c r="F10" s="49">
        <v>0</v>
      </c>
      <c r="G10" s="50">
        <f t="shared" si="0"/>
        <v>0</v>
      </c>
      <c r="H10" s="51">
        <v>0.23</v>
      </c>
      <c r="I10" s="52">
        <f t="shared" si="1"/>
        <v>0</v>
      </c>
      <c r="J10" s="53">
        <f t="shared" si="2"/>
        <v>0</v>
      </c>
    </row>
    <row r="11" spans="1:10" ht="30" customHeight="1">
      <c r="A11" s="8"/>
      <c r="B11" s="45">
        <v>6</v>
      </c>
      <c r="C11" s="46" t="s">
        <v>19</v>
      </c>
      <c r="D11" s="47" t="s">
        <v>18</v>
      </c>
      <c r="E11" s="48">
        <v>150</v>
      </c>
      <c r="F11" s="49">
        <v>0</v>
      </c>
      <c r="G11" s="50">
        <f t="shared" si="0"/>
        <v>0</v>
      </c>
      <c r="H11" s="51">
        <v>0.23</v>
      </c>
      <c r="I11" s="52">
        <f t="shared" si="1"/>
        <v>0</v>
      </c>
      <c r="J11" s="53">
        <f t="shared" si="2"/>
        <v>0</v>
      </c>
    </row>
    <row r="12" spans="1:10" ht="30" customHeight="1">
      <c r="A12" s="8"/>
      <c r="B12" s="45">
        <v>7</v>
      </c>
      <c r="C12" s="54" t="s">
        <v>20</v>
      </c>
      <c r="D12" s="47" t="s">
        <v>18</v>
      </c>
      <c r="E12" s="48">
        <v>150</v>
      </c>
      <c r="F12" s="49">
        <v>0</v>
      </c>
      <c r="G12" s="50">
        <f t="shared" si="0"/>
        <v>0</v>
      </c>
      <c r="H12" s="51">
        <v>0.23</v>
      </c>
      <c r="I12" s="52">
        <f t="shared" si="1"/>
        <v>0</v>
      </c>
      <c r="J12" s="53">
        <f t="shared" si="2"/>
        <v>0</v>
      </c>
    </row>
    <row r="13" spans="1:10" ht="30" customHeight="1">
      <c r="A13" s="8"/>
      <c r="B13" s="45">
        <v>8</v>
      </c>
      <c r="C13" s="46" t="s">
        <v>21</v>
      </c>
      <c r="D13" s="47" t="s">
        <v>18</v>
      </c>
      <c r="E13" s="48">
        <v>100</v>
      </c>
      <c r="F13" s="49">
        <v>0</v>
      </c>
      <c r="G13" s="50">
        <f t="shared" si="0"/>
        <v>0</v>
      </c>
      <c r="H13" s="51">
        <v>0.23</v>
      </c>
      <c r="I13" s="52">
        <f t="shared" si="1"/>
        <v>0</v>
      </c>
      <c r="J13" s="53">
        <f t="shared" si="2"/>
        <v>0</v>
      </c>
    </row>
    <row r="14" spans="1:10" ht="30" customHeight="1">
      <c r="A14" s="8"/>
      <c r="B14" s="45">
        <v>9</v>
      </c>
      <c r="C14" s="46" t="s">
        <v>22</v>
      </c>
      <c r="D14" s="47" t="s">
        <v>18</v>
      </c>
      <c r="E14" s="48">
        <v>350</v>
      </c>
      <c r="F14" s="49">
        <v>0</v>
      </c>
      <c r="G14" s="50">
        <f t="shared" si="0"/>
        <v>0</v>
      </c>
      <c r="H14" s="51">
        <v>0.23</v>
      </c>
      <c r="I14" s="52">
        <f t="shared" si="1"/>
        <v>0</v>
      </c>
      <c r="J14" s="53">
        <f t="shared" si="2"/>
        <v>0</v>
      </c>
    </row>
    <row r="15" spans="1:10" ht="30" customHeight="1">
      <c r="A15" s="8"/>
      <c r="B15" s="45">
        <v>10</v>
      </c>
      <c r="C15" s="46" t="s">
        <v>23</v>
      </c>
      <c r="D15" s="47" t="s">
        <v>18</v>
      </c>
      <c r="E15" s="48">
        <v>250</v>
      </c>
      <c r="F15" s="49">
        <v>0</v>
      </c>
      <c r="G15" s="50">
        <f t="shared" si="0"/>
        <v>0</v>
      </c>
      <c r="H15" s="51">
        <v>0.23</v>
      </c>
      <c r="I15" s="52">
        <f t="shared" si="1"/>
        <v>0</v>
      </c>
      <c r="J15" s="53">
        <f t="shared" si="2"/>
        <v>0</v>
      </c>
    </row>
    <row r="16" spans="1:10" ht="30" customHeight="1">
      <c r="A16" s="8"/>
      <c r="B16" s="45">
        <v>11</v>
      </c>
      <c r="C16" s="46" t="s">
        <v>24</v>
      </c>
      <c r="D16" s="47" t="s">
        <v>18</v>
      </c>
      <c r="E16" s="48">
        <v>200</v>
      </c>
      <c r="F16" s="49">
        <v>0</v>
      </c>
      <c r="G16" s="50">
        <f t="shared" si="0"/>
        <v>0</v>
      </c>
      <c r="H16" s="51">
        <v>0.23</v>
      </c>
      <c r="I16" s="52">
        <f t="shared" si="1"/>
        <v>0</v>
      </c>
      <c r="J16" s="53">
        <f t="shared" si="2"/>
        <v>0</v>
      </c>
    </row>
    <row r="17" spans="1:10" ht="30" customHeight="1">
      <c r="A17" s="8"/>
      <c r="B17" s="45">
        <v>12</v>
      </c>
      <c r="C17" s="46" t="s">
        <v>25</v>
      </c>
      <c r="D17" s="47" t="s">
        <v>18</v>
      </c>
      <c r="E17" s="48">
        <v>15</v>
      </c>
      <c r="F17" s="49">
        <v>0</v>
      </c>
      <c r="G17" s="50">
        <f t="shared" si="0"/>
        <v>0</v>
      </c>
      <c r="H17" s="51">
        <v>0.23</v>
      </c>
      <c r="I17" s="52">
        <f t="shared" si="1"/>
        <v>0</v>
      </c>
      <c r="J17" s="53">
        <f t="shared" si="2"/>
        <v>0</v>
      </c>
    </row>
    <row r="18" spans="1:10" ht="30" customHeight="1">
      <c r="A18" s="8"/>
      <c r="B18" s="45">
        <v>13</v>
      </c>
      <c r="C18" s="46" t="s">
        <v>26</v>
      </c>
      <c r="D18" s="47" t="s">
        <v>18</v>
      </c>
      <c r="E18" s="48">
        <v>15</v>
      </c>
      <c r="F18" s="49">
        <v>0</v>
      </c>
      <c r="G18" s="50">
        <f t="shared" si="0"/>
        <v>0</v>
      </c>
      <c r="H18" s="51">
        <v>0.23</v>
      </c>
      <c r="I18" s="52">
        <f t="shared" si="1"/>
        <v>0</v>
      </c>
      <c r="J18" s="53">
        <f t="shared" si="2"/>
        <v>0</v>
      </c>
    </row>
    <row r="19" spans="1:10" ht="30" customHeight="1">
      <c r="A19" s="8"/>
      <c r="B19" s="45">
        <v>14</v>
      </c>
      <c r="C19" s="46" t="s">
        <v>27</v>
      </c>
      <c r="D19" s="47" t="s">
        <v>28</v>
      </c>
      <c r="E19" s="48">
        <v>300</v>
      </c>
      <c r="F19" s="49">
        <v>0</v>
      </c>
      <c r="G19" s="50">
        <f t="shared" si="0"/>
        <v>0</v>
      </c>
      <c r="H19" s="51">
        <v>0.23</v>
      </c>
      <c r="I19" s="52">
        <f t="shared" si="1"/>
        <v>0</v>
      </c>
      <c r="J19" s="53">
        <f t="shared" si="2"/>
        <v>0</v>
      </c>
    </row>
    <row r="20" spans="1:10" ht="30" customHeight="1">
      <c r="A20" s="8"/>
      <c r="B20" s="45">
        <v>15</v>
      </c>
      <c r="C20" s="46" t="s">
        <v>29</v>
      </c>
      <c r="D20" s="47" t="s">
        <v>28</v>
      </c>
      <c r="E20" s="48">
        <v>150</v>
      </c>
      <c r="F20" s="49">
        <v>0</v>
      </c>
      <c r="G20" s="50">
        <f t="shared" si="0"/>
        <v>0</v>
      </c>
      <c r="H20" s="51">
        <v>0.23</v>
      </c>
      <c r="I20" s="52">
        <f t="shared" si="1"/>
        <v>0</v>
      </c>
      <c r="J20" s="53">
        <f t="shared" si="2"/>
        <v>0</v>
      </c>
    </row>
    <row r="21" spans="1:10" ht="30" customHeight="1">
      <c r="A21" s="8"/>
      <c r="B21" s="45">
        <v>16</v>
      </c>
      <c r="C21" s="46" t="s">
        <v>30</v>
      </c>
      <c r="D21" s="47" t="s">
        <v>28</v>
      </c>
      <c r="E21" s="48">
        <v>150</v>
      </c>
      <c r="F21" s="49">
        <v>0</v>
      </c>
      <c r="G21" s="50">
        <f t="shared" si="0"/>
        <v>0</v>
      </c>
      <c r="H21" s="51">
        <v>0.23</v>
      </c>
      <c r="I21" s="52">
        <f t="shared" si="1"/>
        <v>0</v>
      </c>
      <c r="J21" s="53">
        <f t="shared" si="2"/>
        <v>0</v>
      </c>
    </row>
    <row r="22" spans="1:10" ht="30" customHeight="1">
      <c r="A22" s="8"/>
      <c r="B22" s="45">
        <v>17</v>
      </c>
      <c r="C22" s="46" t="s">
        <v>31</v>
      </c>
      <c r="D22" s="47" t="s">
        <v>18</v>
      </c>
      <c r="E22" s="48">
        <v>10</v>
      </c>
      <c r="F22" s="49">
        <v>0</v>
      </c>
      <c r="G22" s="50">
        <f t="shared" si="0"/>
        <v>0</v>
      </c>
      <c r="H22" s="51">
        <v>0.23</v>
      </c>
      <c r="I22" s="52">
        <f t="shared" si="1"/>
        <v>0</v>
      </c>
      <c r="J22" s="53">
        <f t="shared" si="2"/>
        <v>0</v>
      </c>
    </row>
    <row r="23" spans="1:10" ht="30" customHeight="1">
      <c r="A23" s="8"/>
      <c r="B23" s="45">
        <v>18</v>
      </c>
      <c r="C23" s="46" t="s">
        <v>32</v>
      </c>
      <c r="D23" s="47" t="s">
        <v>28</v>
      </c>
      <c r="E23" s="48">
        <v>2</v>
      </c>
      <c r="F23" s="49">
        <v>0</v>
      </c>
      <c r="G23" s="50">
        <f t="shared" si="0"/>
        <v>0</v>
      </c>
      <c r="H23" s="51">
        <v>0.23</v>
      </c>
      <c r="I23" s="52">
        <f t="shared" si="1"/>
        <v>0</v>
      </c>
      <c r="J23" s="53">
        <f t="shared" si="2"/>
        <v>0</v>
      </c>
    </row>
    <row r="24" spans="1:10" ht="30" customHeight="1">
      <c r="A24" s="8"/>
      <c r="B24" s="45">
        <v>19</v>
      </c>
      <c r="C24" s="46" t="s">
        <v>33</v>
      </c>
      <c r="D24" s="47" t="s">
        <v>28</v>
      </c>
      <c r="E24" s="48">
        <v>10</v>
      </c>
      <c r="F24" s="49">
        <v>0</v>
      </c>
      <c r="G24" s="50">
        <f t="shared" si="0"/>
        <v>0</v>
      </c>
      <c r="H24" s="51">
        <v>0.23</v>
      </c>
      <c r="I24" s="52">
        <f t="shared" si="1"/>
        <v>0</v>
      </c>
      <c r="J24" s="53">
        <f t="shared" si="2"/>
        <v>0</v>
      </c>
    </row>
    <row r="25" spans="1:10" ht="30" customHeight="1">
      <c r="A25" s="8"/>
      <c r="B25" s="45">
        <v>20</v>
      </c>
      <c r="C25" s="46" t="s">
        <v>34</v>
      </c>
      <c r="D25" s="47" t="s">
        <v>18</v>
      </c>
      <c r="E25" s="48">
        <v>10</v>
      </c>
      <c r="F25" s="49">
        <v>0</v>
      </c>
      <c r="G25" s="50">
        <f t="shared" si="0"/>
        <v>0</v>
      </c>
      <c r="H25" s="51">
        <v>0.23</v>
      </c>
      <c r="I25" s="52">
        <f t="shared" si="1"/>
        <v>0</v>
      </c>
      <c r="J25" s="53">
        <f t="shared" si="2"/>
        <v>0</v>
      </c>
    </row>
    <row r="26" spans="1:10" ht="30" customHeight="1">
      <c r="A26" s="8"/>
      <c r="B26" s="45">
        <v>21</v>
      </c>
      <c r="C26" s="46" t="s">
        <v>35</v>
      </c>
      <c r="D26" s="47" t="s">
        <v>28</v>
      </c>
      <c r="E26" s="48">
        <v>30</v>
      </c>
      <c r="F26" s="49">
        <v>0</v>
      </c>
      <c r="G26" s="50">
        <f t="shared" si="0"/>
        <v>0</v>
      </c>
      <c r="H26" s="51">
        <v>0.23</v>
      </c>
      <c r="I26" s="52">
        <f t="shared" si="1"/>
        <v>0</v>
      </c>
      <c r="J26" s="53">
        <f t="shared" si="2"/>
        <v>0</v>
      </c>
    </row>
    <row r="27" spans="1:10" ht="30" customHeight="1">
      <c r="A27" s="8"/>
      <c r="B27" s="45">
        <v>22</v>
      </c>
      <c r="C27" s="46" t="s">
        <v>36</v>
      </c>
      <c r="D27" s="47" t="s">
        <v>18</v>
      </c>
      <c r="E27" s="48">
        <v>100</v>
      </c>
      <c r="F27" s="49">
        <v>0</v>
      </c>
      <c r="G27" s="50">
        <f t="shared" si="0"/>
        <v>0</v>
      </c>
      <c r="H27" s="51">
        <v>0.23</v>
      </c>
      <c r="I27" s="52">
        <f t="shared" si="1"/>
        <v>0</v>
      </c>
      <c r="J27" s="53">
        <f t="shared" si="2"/>
        <v>0</v>
      </c>
    </row>
    <row r="28" spans="1:10" ht="30" customHeight="1">
      <c r="A28" s="8"/>
      <c r="B28" s="45">
        <v>23</v>
      </c>
      <c r="C28" s="46" t="s">
        <v>37</v>
      </c>
      <c r="D28" s="47" t="s">
        <v>28</v>
      </c>
      <c r="E28" s="48">
        <v>20</v>
      </c>
      <c r="F28" s="49">
        <v>0</v>
      </c>
      <c r="G28" s="50">
        <f t="shared" si="0"/>
        <v>0</v>
      </c>
      <c r="H28" s="51">
        <v>0.23</v>
      </c>
      <c r="I28" s="52">
        <f t="shared" si="1"/>
        <v>0</v>
      </c>
      <c r="J28" s="53">
        <f t="shared" si="2"/>
        <v>0</v>
      </c>
    </row>
    <row r="29" spans="1:10" ht="30" customHeight="1">
      <c r="A29" s="8"/>
      <c r="B29" s="45">
        <v>24</v>
      </c>
      <c r="C29" s="46" t="s">
        <v>38</v>
      </c>
      <c r="D29" s="47" t="s">
        <v>18</v>
      </c>
      <c r="E29" s="48">
        <v>2</v>
      </c>
      <c r="F29" s="49">
        <v>0</v>
      </c>
      <c r="G29" s="50">
        <f t="shared" si="0"/>
        <v>0</v>
      </c>
      <c r="H29" s="51">
        <v>0.23</v>
      </c>
      <c r="I29" s="52">
        <f t="shared" si="1"/>
        <v>0</v>
      </c>
      <c r="J29" s="53">
        <f t="shared" si="2"/>
        <v>0</v>
      </c>
    </row>
    <row r="30" spans="1:10" ht="30" customHeight="1">
      <c r="A30" s="8"/>
      <c r="B30" s="45">
        <v>25</v>
      </c>
      <c r="C30" s="46" t="s">
        <v>39</v>
      </c>
      <c r="D30" s="47" t="s">
        <v>18</v>
      </c>
      <c r="E30" s="48">
        <v>2</v>
      </c>
      <c r="F30" s="49">
        <v>0</v>
      </c>
      <c r="G30" s="50">
        <f t="shared" si="0"/>
        <v>0</v>
      </c>
      <c r="H30" s="51">
        <v>0.23</v>
      </c>
      <c r="I30" s="52">
        <f t="shared" si="1"/>
        <v>0</v>
      </c>
      <c r="J30" s="53">
        <f t="shared" si="2"/>
        <v>0</v>
      </c>
    </row>
    <row r="31" spans="1:10" ht="30" customHeight="1">
      <c r="A31" s="8"/>
      <c r="B31" s="45">
        <v>26</v>
      </c>
      <c r="C31" s="54" t="s">
        <v>40</v>
      </c>
      <c r="D31" s="47" t="s">
        <v>18</v>
      </c>
      <c r="E31" s="48">
        <v>100</v>
      </c>
      <c r="F31" s="49">
        <v>0</v>
      </c>
      <c r="G31" s="50">
        <f t="shared" si="0"/>
        <v>0</v>
      </c>
      <c r="H31" s="51">
        <v>0.23</v>
      </c>
      <c r="I31" s="52">
        <f t="shared" si="1"/>
        <v>0</v>
      </c>
      <c r="J31" s="53">
        <f t="shared" si="2"/>
        <v>0</v>
      </c>
    </row>
    <row r="32" spans="1:10" ht="30" customHeight="1">
      <c r="A32" s="8"/>
      <c r="B32" s="45">
        <v>27</v>
      </c>
      <c r="C32" s="46" t="s">
        <v>41</v>
      </c>
      <c r="D32" s="47" t="s">
        <v>18</v>
      </c>
      <c r="E32" s="48">
        <v>200</v>
      </c>
      <c r="F32" s="49">
        <v>0</v>
      </c>
      <c r="G32" s="50">
        <f t="shared" si="0"/>
        <v>0</v>
      </c>
      <c r="H32" s="51">
        <v>0.23</v>
      </c>
      <c r="I32" s="52">
        <f t="shared" si="1"/>
        <v>0</v>
      </c>
      <c r="J32" s="53">
        <f t="shared" si="2"/>
        <v>0</v>
      </c>
    </row>
    <row r="33" spans="1:10" ht="30" customHeight="1">
      <c r="A33" s="8"/>
      <c r="B33" s="45">
        <v>28</v>
      </c>
      <c r="C33" s="46" t="s">
        <v>42</v>
      </c>
      <c r="D33" s="47" t="s">
        <v>28</v>
      </c>
      <c r="E33" s="48">
        <v>20</v>
      </c>
      <c r="F33" s="49">
        <v>0</v>
      </c>
      <c r="G33" s="50">
        <f t="shared" si="0"/>
        <v>0</v>
      </c>
      <c r="H33" s="51">
        <v>0.23</v>
      </c>
      <c r="I33" s="52">
        <f t="shared" si="1"/>
        <v>0</v>
      </c>
      <c r="J33" s="53">
        <f t="shared" si="2"/>
        <v>0</v>
      </c>
    </row>
    <row r="34" spans="1:10" ht="30" customHeight="1">
      <c r="A34" s="8"/>
      <c r="B34" s="45">
        <v>29</v>
      </c>
      <c r="C34" s="46" t="s">
        <v>43</v>
      </c>
      <c r="D34" s="47" t="s">
        <v>28</v>
      </c>
      <c r="E34" s="48">
        <v>20</v>
      </c>
      <c r="F34" s="49">
        <v>0</v>
      </c>
      <c r="G34" s="50">
        <f t="shared" si="0"/>
        <v>0</v>
      </c>
      <c r="H34" s="51">
        <v>0.23</v>
      </c>
      <c r="I34" s="52">
        <f t="shared" si="1"/>
        <v>0</v>
      </c>
      <c r="J34" s="53">
        <f t="shared" si="2"/>
        <v>0</v>
      </c>
    </row>
    <row r="35" spans="1:10" ht="30" customHeight="1">
      <c r="A35" s="8"/>
      <c r="B35" s="45">
        <v>30</v>
      </c>
      <c r="C35" s="46" t="s">
        <v>44</v>
      </c>
      <c r="D35" s="47" t="s">
        <v>28</v>
      </c>
      <c r="E35" s="48">
        <v>20</v>
      </c>
      <c r="F35" s="49">
        <v>0</v>
      </c>
      <c r="G35" s="50">
        <f t="shared" si="0"/>
        <v>0</v>
      </c>
      <c r="H35" s="51">
        <v>0.23</v>
      </c>
      <c r="I35" s="52">
        <f t="shared" si="1"/>
        <v>0</v>
      </c>
      <c r="J35" s="53">
        <f t="shared" si="2"/>
        <v>0</v>
      </c>
    </row>
    <row r="36" spans="1:10" ht="30" customHeight="1">
      <c r="A36" s="8"/>
      <c r="B36" s="45">
        <v>31</v>
      </c>
      <c r="C36" s="46" t="s">
        <v>45</v>
      </c>
      <c r="D36" s="47" t="s">
        <v>28</v>
      </c>
      <c r="E36" s="48">
        <v>20</v>
      </c>
      <c r="F36" s="49">
        <v>0</v>
      </c>
      <c r="G36" s="50">
        <f t="shared" si="0"/>
        <v>0</v>
      </c>
      <c r="H36" s="51">
        <v>0.23</v>
      </c>
      <c r="I36" s="52">
        <f t="shared" si="1"/>
        <v>0</v>
      </c>
      <c r="J36" s="53">
        <f t="shared" si="2"/>
        <v>0</v>
      </c>
    </row>
    <row r="37" spans="1:10" ht="30" customHeight="1">
      <c r="A37" s="8"/>
      <c r="B37" s="45">
        <v>32</v>
      </c>
      <c r="C37" s="46" t="s">
        <v>46</v>
      </c>
      <c r="D37" s="47" t="s">
        <v>28</v>
      </c>
      <c r="E37" s="48">
        <v>20</v>
      </c>
      <c r="F37" s="49">
        <v>0</v>
      </c>
      <c r="G37" s="50">
        <f t="shared" si="0"/>
        <v>0</v>
      </c>
      <c r="H37" s="51">
        <v>0.23</v>
      </c>
      <c r="I37" s="52">
        <f t="shared" si="1"/>
        <v>0</v>
      </c>
      <c r="J37" s="53">
        <f t="shared" si="2"/>
        <v>0</v>
      </c>
    </row>
    <row r="38" spans="1:10" ht="30" customHeight="1">
      <c r="A38" s="8"/>
      <c r="B38" s="45">
        <v>33</v>
      </c>
      <c r="C38" s="46" t="s">
        <v>47</v>
      </c>
      <c r="D38" s="47" t="s">
        <v>28</v>
      </c>
      <c r="E38" s="48">
        <v>20</v>
      </c>
      <c r="F38" s="49">
        <v>0</v>
      </c>
      <c r="G38" s="50">
        <f t="shared" si="0"/>
        <v>0</v>
      </c>
      <c r="H38" s="51">
        <v>0.23</v>
      </c>
      <c r="I38" s="52">
        <f t="shared" si="1"/>
        <v>0</v>
      </c>
      <c r="J38" s="53">
        <f t="shared" si="2"/>
        <v>0</v>
      </c>
    </row>
    <row r="39" spans="1:10" ht="30" customHeight="1">
      <c r="A39" s="8"/>
      <c r="B39" s="45">
        <v>34</v>
      </c>
      <c r="C39" s="54" t="s">
        <v>48</v>
      </c>
      <c r="D39" s="47" t="s">
        <v>18</v>
      </c>
      <c r="E39" s="48">
        <v>3000</v>
      </c>
      <c r="F39" s="49">
        <v>0</v>
      </c>
      <c r="G39" s="50">
        <f t="shared" si="0"/>
        <v>0</v>
      </c>
      <c r="H39" s="51">
        <v>0.23</v>
      </c>
      <c r="I39" s="52">
        <f t="shared" si="1"/>
        <v>0</v>
      </c>
      <c r="J39" s="53">
        <f t="shared" si="2"/>
        <v>0</v>
      </c>
    </row>
    <row r="40" spans="1:10" ht="30" customHeight="1">
      <c r="A40" s="8"/>
      <c r="B40" s="45">
        <v>35</v>
      </c>
      <c r="C40" s="54" t="s">
        <v>49</v>
      </c>
      <c r="D40" s="47" t="s">
        <v>18</v>
      </c>
      <c r="E40" s="48">
        <v>50</v>
      </c>
      <c r="F40" s="49">
        <v>0</v>
      </c>
      <c r="G40" s="50">
        <f t="shared" si="0"/>
        <v>0</v>
      </c>
      <c r="H40" s="51">
        <v>0.23</v>
      </c>
      <c r="I40" s="52">
        <f t="shared" si="1"/>
        <v>0</v>
      </c>
      <c r="J40" s="53">
        <f t="shared" si="2"/>
        <v>0</v>
      </c>
    </row>
    <row r="41" spans="1:10" ht="30" customHeight="1">
      <c r="A41" s="8"/>
      <c r="B41" s="45">
        <v>36</v>
      </c>
      <c r="C41" s="54" t="s">
        <v>50</v>
      </c>
      <c r="D41" s="47" t="s">
        <v>18</v>
      </c>
      <c r="E41" s="48">
        <v>50</v>
      </c>
      <c r="F41" s="49">
        <v>0</v>
      </c>
      <c r="G41" s="50">
        <f t="shared" si="0"/>
        <v>0</v>
      </c>
      <c r="H41" s="51">
        <v>0.23</v>
      </c>
      <c r="I41" s="52">
        <f t="shared" si="1"/>
        <v>0</v>
      </c>
      <c r="J41" s="53">
        <f t="shared" si="2"/>
        <v>0</v>
      </c>
    </row>
    <row r="42" spans="1:10" ht="30" customHeight="1">
      <c r="A42" s="8"/>
      <c r="B42" s="45">
        <v>37</v>
      </c>
      <c r="C42" s="54" t="s">
        <v>51</v>
      </c>
      <c r="D42" s="47" t="s">
        <v>18</v>
      </c>
      <c r="E42" s="48">
        <v>50</v>
      </c>
      <c r="F42" s="49">
        <v>0</v>
      </c>
      <c r="G42" s="50">
        <f t="shared" si="0"/>
        <v>0</v>
      </c>
      <c r="H42" s="51">
        <v>0.23</v>
      </c>
      <c r="I42" s="52">
        <f t="shared" si="1"/>
        <v>0</v>
      </c>
      <c r="J42" s="53">
        <f t="shared" si="2"/>
        <v>0</v>
      </c>
    </row>
    <row r="43" spans="1:10" ht="30" customHeight="1">
      <c r="A43" s="8"/>
      <c r="B43" s="45">
        <v>38</v>
      </c>
      <c r="C43" s="54" t="s">
        <v>52</v>
      </c>
      <c r="D43" s="47" t="s">
        <v>18</v>
      </c>
      <c r="E43" s="48">
        <v>50</v>
      </c>
      <c r="F43" s="49">
        <v>0</v>
      </c>
      <c r="G43" s="50">
        <f t="shared" si="0"/>
        <v>0</v>
      </c>
      <c r="H43" s="51">
        <v>0.23</v>
      </c>
      <c r="I43" s="52">
        <f t="shared" si="1"/>
        <v>0</v>
      </c>
      <c r="J43" s="53">
        <f t="shared" si="2"/>
        <v>0</v>
      </c>
    </row>
    <row r="44" spans="1:10" ht="30" customHeight="1">
      <c r="A44" s="8"/>
      <c r="B44" s="45">
        <v>39</v>
      </c>
      <c r="C44" s="46" t="s">
        <v>53</v>
      </c>
      <c r="D44" s="47" t="s">
        <v>18</v>
      </c>
      <c r="E44" s="48">
        <v>200</v>
      </c>
      <c r="F44" s="49">
        <v>0</v>
      </c>
      <c r="G44" s="50">
        <f t="shared" si="0"/>
        <v>0</v>
      </c>
      <c r="H44" s="51">
        <v>0.23</v>
      </c>
      <c r="I44" s="52">
        <f t="shared" si="1"/>
        <v>0</v>
      </c>
      <c r="J44" s="53">
        <f t="shared" si="2"/>
        <v>0</v>
      </c>
    </row>
    <row r="45" spans="1:10" ht="30" customHeight="1">
      <c r="A45" s="8"/>
      <c r="B45" s="45">
        <v>40</v>
      </c>
      <c r="C45" s="46" t="s">
        <v>54</v>
      </c>
      <c r="D45" s="47" t="s">
        <v>18</v>
      </c>
      <c r="E45" s="48">
        <v>50</v>
      </c>
      <c r="F45" s="49">
        <v>0</v>
      </c>
      <c r="G45" s="50">
        <f t="shared" si="0"/>
        <v>0</v>
      </c>
      <c r="H45" s="51">
        <v>0.23</v>
      </c>
      <c r="I45" s="52">
        <f t="shared" si="1"/>
        <v>0</v>
      </c>
      <c r="J45" s="53">
        <f t="shared" si="2"/>
        <v>0</v>
      </c>
    </row>
    <row r="46" spans="1:10" ht="30" customHeight="1">
      <c r="A46" s="8"/>
      <c r="B46" s="45">
        <v>41</v>
      </c>
      <c r="C46" s="46" t="s">
        <v>55</v>
      </c>
      <c r="D46" s="47" t="s">
        <v>18</v>
      </c>
      <c r="E46" s="48">
        <v>50</v>
      </c>
      <c r="F46" s="49">
        <v>0</v>
      </c>
      <c r="G46" s="50">
        <f t="shared" si="0"/>
        <v>0</v>
      </c>
      <c r="H46" s="51">
        <v>0.23</v>
      </c>
      <c r="I46" s="52">
        <f t="shared" si="1"/>
        <v>0</v>
      </c>
      <c r="J46" s="53">
        <f t="shared" si="2"/>
        <v>0</v>
      </c>
    </row>
    <row r="47" spans="1:10" ht="30" customHeight="1">
      <c r="A47" s="8"/>
      <c r="B47" s="45">
        <v>42</v>
      </c>
      <c r="C47" s="46" t="s">
        <v>56</v>
      </c>
      <c r="D47" s="47" t="s">
        <v>18</v>
      </c>
      <c r="E47" s="48">
        <v>200</v>
      </c>
      <c r="F47" s="49">
        <v>0</v>
      </c>
      <c r="G47" s="50">
        <f>E48*F47</f>
        <v>0</v>
      </c>
      <c r="H47" s="51">
        <v>0.23</v>
      </c>
      <c r="I47" s="52">
        <f t="shared" si="1"/>
        <v>0</v>
      </c>
      <c r="J47" s="53">
        <f t="shared" si="2"/>
        <v>0</v>
      </c>
    </row>
    <row r="48" spans="1:10" ht="30" customHeight="1">
      <c r="A48" s="8"/>
      <c r="B48" s="45">
        <v>43</v>
      </c>
      <c r="C48" s="46" t="s">
        <v>57</v>
      </c>
      <c r="D48" s="47" t="s">
        <v>18</v>
      </c>
      <c r="E48" s="48">
        <v>200</v>
      </c>
      <c r="F48" s="49">
        <v>0</v>
      </c>
      <c r="G48" s="50">
        <f aca="true" t="shared" si="3" ref="G48:G121">E48*F48</f>
        <v>0</v>
      </c>
      <c r="H48" s="51">
        <v>0.23</v>
      </c>
      <c r="I48" s="52">
        <f t="shared" si="1"/>
        <v>0</v>
      </c>
      <c r="J48" s="53">
        <f t="shared" si="2"/>
        <v>0</v>
      </c>
    </row>
    <row r="49" spans="1:10" ht="30" customHeight="1">
      <c r="A49" s="8"/>
      <c r="B49" s="45">
        <v>44</v>
      </c>
      <c r="C49" s="46" t="s">
        <v>58</v>
      </c>
      <c r="D49" s="47" t="s">
        <v>18</v>
      </c>
      <c r="E49" s="48">
        <v>100</v>
      </c>
      <c r="F49" s="49">
        <v>0</v>
      </c>
      <c r="G49" s="50">
        <f t="shared" si="3"/>
        <v>0</v>
      </c>
      <c r="H49" s="51">
        <v>0.23</v>
      </c>
      <c r="I49" s="52">
        <f t="shared" si="1"/>
        <v>0</v>
      </c>
      <c r="J49" s="53">
        <f t="shared" si="2"/>
        <v>0</v>
      </c>
    </row>
    <row r="50" spans="1:10" ht="30" customHeight="1">
      <c r="A50" s="8"/>
      <c r="B50" s="45">
        <v>45</v>
      </c>
      <c r="C50" s="46" t="s">
        <v>59</v>
      </c>
      <c r="D50" s="47" t="s">
        <v>18</v>
      </c>
      <c r="E50" s="48">
        <v>400</v>
      </c>
      <c r="F50" s="49">
        <v>0</v>
      </c>
      <c r="G50" s="50">
        <f t="shared" si="3"/>
        <v>0</v>
      </c>
      <c r="H50" s="51">
        <v>0.23</v>
      </c>
      <c r="I50" s="52">
        <f t="shared" si="1"/>
        <v>0</v>
      </c>
      <c r="J50" s="53">
        <f t="shared" si="2"/>
        <v>0</v>
      </c>
    </row>
    <row r="51" spans="1:10" ht="30" customHeight="1">
      <c r="A51" s="8"/>
      <c r="B51" s="45">
        <v>46</v>
      </c>
      <c r="C51" s="46" t="s">
        <v>60</v>
      </c>
      <c r="D51" s="47" t="s">
        <v>28</v>
      </c>
      <c r="E51" s="48">
        <v>5</v>
      </c>
      <c r="F51" s="49">
        <v>0</v>
      </c>
      <c r="G51" s="50">
        <f t="shared" si="3"/>
        <v>0</v>
      </c>
      <c r="H51" s="51">
        <v>0.23</v>
      </c>
      <c r="I51" s="52">
        <f t="shared" si="1"/>
        <v>0</v>
      </c>
      <c r="J51" s="53">
        <f t="shared" si="2"/>
        <v>0</v>
      </c>
    </row>
    <row r="52" spans="1:10" ht="30" customHeight="1">
      <c r="A52" s="8"/>
      <c r="B52" s="45">
        <v>47</v>
      </c>
      <c r="C52" s="46" t="s">
        <v>61</v>
      </c>
      <c r="D52" s="47" t="s">
        <v>28</v>
      </c>
      <c r="E52" s="48">
        <v>100</v>
      </c>
      <c r="F52" s="49">
        <v>0</v>
      </c>
      <c r="G52" s="50">
        <f t="shared" si="3"/>
        <v>0</v>
      </c>
      <c r="H52" s="51">
        <v>0.23</v>
      </c>
      <c r="I52" s="52">
        <f t="shared" si="1"/>
        <v>0</v>
      </c>
      <c r="J52" s="53">
        <f t="shared" si="2"/>
        <v>0</v>
      </c>
    </row>
    <row r="53" spans="1:10" ht="30" customHeight="1">
      <c r="A53" s="8"/>
      <c r="B53" s="45">
        <v>48</v>
      </c>
      <c r="C53" s="46" t="s">
        <v>62</v>
      </c>
      <c r="D53" s="47" t="s">
        <v>18</v>
      </c>
      <c r="E53" s="48">
        <v>10</v>
      </c>
      <c r="F53" s="49">
        <v>0</v>
      </c>
      <c r="G53" s="50">
        <f t="shared" si="3"/>
        <v>0</v>
      </c>
      <c r="H53" s="51">
        <v>0.23</v>
      </c>
      <c r="I53" s="52">
        <f t="shared" si="1"/>
        <v>0</v>
      </c>
      <c r="J53" s="53">
        <f t="shared" si="2"/>
        <v>0</v>
      </c>
    </row>
    <row r="54" spans="1:10" ht="30" customHeight="1">
      <c r="A54" s="8"/>
      <c r="B54" s="45">
        <v>49</v>
      </c>
      <c r="C54" s="46" t="s">
        <v>63</v>
      </c>
      <c r="D54" s="47" t="s">
        <v>18</v>
      </c>
      <c r="E54" s="48">
        <v>10</v>
      </c>
      <c r="F54" s="49">
        <v>0</v>
      </c>
      <c r="G54" s="50">
        <f t="shared" si="3"/>
        <v>0</v>
      </c>
      <c r="H54" s="51">
        <v>0.23</v>
      </c>
      <c r="I54" s="52">
        <f t="shared" si="1"/>
        <v>0</v>
      </c>
      <c r="J54" s="53">
        <f t="shared" si="2"/>
        <v>0</v>
      </c>
    </row>
    <row r="55" spans="1:10" ht="30" customHeight="1">
      <c r="A55" s="8"/>
      <c r="B55" s="45">
        <v>50</v>
      </c>
      <c r="C55" s="46" t="s">
        <v>64</v>
      </c>
      <c r="D55" s="47" t="s">
        <v>18</v>
      </c>
      <c r="E55" s="48">
        <v>100</v>
      </c>
      <c r="F55" s="49">
        <v>0</v>
      </c>
      <c r="G55" s="50">
        <f t="shared" si="3"/>
        <v>0</v>
      </c>
      <c r="H55" s="51">
        <v>0.23</v>
      </c>
      <c r="I55" s="52">
        <f t="shared" si="1"/>
        <v>0</v>
      </c>
      <c r="J55" s="53">
        <f t="shared" si="2"/>
        <v>0</v>
      </c>
    </row>
    <row r="56" spans="1:10" ht="30" customHeight="1">
      <c r="A56" s="8"/>
      <c r="B56" s="45">
        <v>51</v>
      </c>
      <c r="C56" s="54" t="s">
        <v>65</v>
      </c>
      <c r="D56" s="47" t="s">
        <v>18</v>
      </c>
      <c r="E56" s="48">
        <v>200</v>
      </c>
      <c r="F56" s="49">
        <v>0</v>
      </c>
      <c r="G56" s="50">
        <f t="shared" si="3"/>
        <v>0</v>
      </c>
      <c r="H56" s="51">
        <v>0.23</v>
      </c>
      <c r="I56" s="52">
        <f t="shared" si="1"/>
        <v>0</v>
      </c>
      <c r="J56" s="53">
        <f t="shared" si="2"/>
        <v>0</v>
      </c>
    </row>
    <row r="57" spans="1:10" ht="30" customHeight="1">
      <c r="A57" s="8"/>
      <c r="B57" s="45">
        <v>52</v>
      </c>
      <c r="C57" s="46" t="s">
        <v>66</v>
      </c>
      <c r="D57" s="47" t="s">
        <v>18</v>
      </c>
      <c r="E57" s="48">
        <v>30</v>
      </c>
      <c r="F57" s="49">
        <v>0</v>
      </c>
      <c r="G57" s="50">
        <f t="shared" si="3"/>
        <v>0</v>
      </c>
      <c r="H57" s="51">
        <v>0.23</v>
      </c>
      <c r="I57" s="52">
        <f t="shared" si="1"/>
        <v>0</v>
      </c>
      <c r="J57" s="53">
        <f t="shared" si="2"/>
        <v>0</v>
      </c>
    </row>
    <row r="58" spans="1:10" ht="30" customHeight="1">
      <c r="A58" s="8"/>
      <c r="B58" s="45">
        <v>53</v>
      </c>
      <c r="C58" s="46" t="s">
        <v>67</v>
      </c>
      <c r="D58" s="47" t="s">
        <v>18</v>
      </c>
      <c r="E58" s="48">
        <v>5</v>
      </c>
      <c r="F58" s="49">
        <v>0</v>
      </c>
      <c r="G58" s="50">
        <f t="shared" si="3"/>
        <v>0</v>
      </c>
      <c r="H58" s="51">
        <v>0.23</v>
      </c>
      <c r="I58" s="52">
        <f t="shared" si="1"/>
        <v>0</v>
      </c>
      <c r="J58" s="53">
        <f t="shared" si="2"/>
        <v>0</v>
      </c>
    </row>
    <row r="59" spans="1:10" ht="30" customHeight="1">
      <c r="A59" s="8"/>
      <c r="B59" s="45">
        <v>54</v>
      </c>
      <c r="C59" s="46" t="s">
        <v>68</v>
      </c>
      <c r="D59" s="47" t="s">
        <v>18</v>
      </c>
      <c r="E59" s="48">
        <v>5000</v>
      </c>
      <c r="F59" s="49">
        <v>0</v>
      </c>
      <c r="G59" s="50">
        <f t="shared" si="3"/>
        <v>0</v>
      </c>
      <c r="H59" s="51">
        <v>0.23</v>
      </c>
      <c r="I59" s="52">
        <f t="shared" si="1"/>
        <v>0</v>
      </c>
      <c r="J59" s="53">
        <f t="shared" si="2"/>
        <v>0</v>
      </c>
    </row>
    <row r="60" spans="1:10" ht="30" customHeight="1">
      <c r="A60" s="8"/>
      <c r="B60" s="45">
        <v>55</v>
      </c>
      <c r="C60" s="46" t="s">
        <v>69</v>
      </c>
      <c r="D60" s="47" t="s">
        <v>18</v>
      </c>
      <c r="E60" s="48">
        <v>40</v>
      </c>
      <c r="F60" s="49">
        <v>0</v>
      </c>
      <c r="G60" s="50">
        <f t="shared" si="3"/>
        <v>0</v>
      </c>
      <c r="H60" s="51">
        <v>0.23</v>
      </c>
      <c r="I60" s="52">
        <f t="shared" si="1"/>
        <v>0</v>
      </c>
      <c r="J60" s="53">
        <f t="shared" si="2"/>
        <v>0</v>
      </c>
    </row>
    <row r="61" spans="1:10" ht="30" customHeight="1">
      <c r="A61" s="8"/>
      <c r="B61" s="45">
        <v>56</v>
      </c>
      <c r="C61" s="46" t="s">
        <v>70</v>
      </c>
      <c r="D61" s="47" t="s">
        <v>18</v>
      </c>
      <c r="E61" s="48">
        <v>40</v>
      </c>
      <c r="F61" s="49">
        <v>0</v>
      </c>
      <c r="G61" s="50">
        <f t="shared" si="3"/>
        <v>0</v>
      </c>
      <c r="H61" s="51">
        <v>0.23</v>
      </c>
      <c r="I61" s="52">
        <f t="shared" si="1"/>
        <v>0</v>
      </c>
      <c r="J61" s="53">
        <f t="shared" si="2"/>
        <v>0</v>
      </c>
    </row>
    <row r="62" spans="1:10" ht="30" customHeight="1">
      <c r="A62" s="8"/>
      <c r="B62" s="45">
        <v>57</v>
      </c>
      <c r="C62" s="46" t="s">
        <v>71</v>
      </c>
      <c r="D62" s="47" t="s">
        <v>18</v>
      </c>
      <c r="E62" s="48">
        <v>150</v>
      </c>
      <c r="F62" s="49">
        <v>0</v>
      </c>
      <c r="G62" s="50">
        <f t="shared" si="3"/>
        <v>0</v>
      </c>
      <c r="H62" s="51">
        <v>0.23</v>
      </c>
      <c r="I62" s="52">
        <f t="shared" si="1"/>
        <v>0</v>
      </c>
      <c r="J62" s="53">
        <f t="shared" si="2"/>
        <v>0</v>
      </c>
    </row>
    <row r="63" spans="1:10" ht="30" customHeight="1">
      <c r="A63" s="8"/>
      <c r="B63" s="45">
        <v>58</v>
      </c>
      <c r="C63" s="54" t="s">
        <v>72</v>
      </c>
      <c r="D63" s="47" t="s">
        <v>18</v>
      </c>
      <c r="E63" s="48">
        <v>250</v>
      </c>
      <c r="F63" s="49">
        <v>0</v>
      </c>
      <c r="G63" s="50">
        <f t="shared" si="3"/>
        <v>0</v>
      </c>
      <c r="H63" s="51">
        <v>0.23</v>
      </c>
      <c r="I63" s="52">
        <f t="shared" si="1"/>
        <v>0</v>
      </c>
      <c r="J63" s="53">
        <f t="shared" si="2"/>
        <v>0</v>
      </c>
    </row>
    <row r="64" spans="1:10" ht="30" customHeight="1">
      <c r="A64" s="8"/>
      <c r="B64" s="45">
        <v>59</v>
      </c>
      <c r="C64" s="54" t="s">
        <v>73</v>
      </c>
      <c r="D64" s="47" t="s">
        <v>18</v>
      </c>
      <c r="E64" s="48">
        <v>5</v>
      </c>
      <c r="F64" s="49">
        <v>0</v>
      </c>
      <c r="G64" s="50">
        <f t="shared" si="3"/>
        <v>0</v>
      </c>
      <c r="H64" s="51">
        <v>0.23</v>
      </c>
      <c r="I64" s="52">
        <f t="shared" si="1"/>
        <v>0</v>
      </c>
      <c r="J64" s="53">
        <f t="shared" si="2"/>
        <v>0</v>
      </c>
    </row>
    <row r="65" spans="1:10" ht="30" customHeight="1">
      <c r="A65" s="8"/>
      <c r="B65" s="45">
        <v>60</v>
      </c>
      <c r="C65" s="54" t="s">
        <v>74</v>
      </c>
      <c r="D65" s="47" t="s">
        <v>18</v>
      </c>
      <c r="E65" s="48">
        <v>15</v>
      </c>
      <c r="F65" s="49">
        <v>0</v>
      </c>
      <c r="G65" s="50">
        <f t="shared" si="3"/>
        <v>0</v>
      </c>
      <c r="H65" s="51">
        <v>0.23</v>
      </c>
      <c r="I65" s="52">
        <f t="shared" si="1"/>
        <v>0</v>
      </c>
      <c r="J65" s="53">
        <f t="shared" si="2"/>
        <v>0</v>
      </c>
    </row>
    <row r="66" spans="1:10" ht="30" customHeight="1">
      <c r="A66" s="8"/>
      <c r="B66" s="45">
        <v>61</v>
      </c>
      <c r="C66" s="54" t="s">
        <v>134</v>
      </c>
      <c r="D66" s="47" t="s">
        <v>18</v>
      </c>
      <c r="E66" s="48">
        <v>5</v>
      </c>
      <c r="F66" s="49">
        <v>0</v>
      </c>
      <c r="G66" s="50">
        <f t="shared" si="3"/>
        <v>0</v>
      </c>
      <c r="H66" s="51">
        <v>0.23</v>
      </c>
      <c r="I66" s="52">
        <f t="shared" si="1"/>
        <v>0</v>
      </c>
      <c r="J66" s="53">
        <f t="shared" si="2"/>
        <v>0</v>
      </c>
    </row>
    <row r="67" spans="1:10" ht="30" customHeight="1">
      <c r="A67" s="8"/>
      <c r="B67" s="45">
        <v>62</v>
      </c>
      <c r="C67" s="55" t="s">
        <v>75</v>
      </c>
      <c r="D67" s="47" t="s">
        <v>76</v>
      </c>
      <c r="E67" s="48">
        <v>100</v>
      </c>
      <c r="F67" s="49">
        <v>0</v>
      </c>
      <c r="G67" s="50">
        <f t="shared" si="3"/>
        <v>0</v>
      </c>
      <c r="H67" s="51">
        <v>0.23</v>
      </c>
      <c r="I67" s="52">
        <f t="shared" si="1"/>
        <v>0</v>
      </c>
      <c r="J67" s="53">
        <f t="shared" si="2"/>
        <v>0</v>
      </c>
    </row>
    <row r="68" spans="1:10" ht="30" customHeight="1">
      <c r="A68" s="8"/>
      <c r="B68" s="45">
        <v>63</v>
      </c>
      <c r="C68" s="55" t="s">
        <v>77</v>
      </c>
      <c r="D68" s="47" t="s">
        <v>76</v>
      </c>
      <c r="E68" s="48">
        <v>5000</v>
      </c>
      <c r="F68" s="49">
        <v>0</v>
      </c>
      <c r="G68" s="50">
        <f t="shared" si="3"/>
        <v>0</v>
      </c>
      <c r="H68" s="51">
        <v>0.23</v>
      </c>
      <c r="I68" s="52">
        <f t="shared" si="1"/>
        <v>0</v>
      </c>
      <c r="J68" s="53">
        <f t="shared" si="2"/>
        <v>0</v>
      </c>
    </row>
    <row r="69" spans="1:10" ht="30" customHeight="1">
      <c r="A69" s="8"/>
      <c r="B69" s="45">
        <v>64</v>
      </c>
      <c r="C69" s="46" t="s">
        <v>78</v>
      </c>
      <c r="D69" s="47" t="s">
        <v>18</v>
      </c>
      <c r="E69" s="48">
        <v>500</v>
      </c>
      <c r="F69" s="49">
        <v>0</v>
      </c>
      <c r="G69" s="50">
        <f t="shared" si="3"/>
        <v>0</v>
      </c>
      <c r="H69" s="51">
        <v>0.23</v>
      </c>
      <c r="I69" s="52">
        <f t="shared" si="1"/>
        <v>0</v>
      </c>
      <c r="J69" s="53">
        <f t="shared" si="2"/>
        <v>0</v>
      </c>
    </row>
    <row r="70" spans="1:10" ht="30" customHeight="1">
      <c r="A70" s="8"/>
      <c r="B70" s="45">
        <v>65</v>
      </c>
      <c r="C70" s="46" t="s">
        <v>79</v>
      </c>
      <c r="D70" s="47" t="s">
        <v>28</v>
      </c>
      <c r="E70" s="48">
        <v>3</v>
      </c>
      <c r="F70" s="49">
        <v>0</v>
      </c>
      <c r="G70" s="50">
        <f t="shared" si="3"/>
        <v>0</v>
      </c>
      <c r="H70" s="51">
        <v>0.23</v>
      </c>
      <c r="I70" s="52">
        <f t="shared" si="1"/>
        <v>0</v>
      </c>
      <c r="J70" s="53">
        <f t="shared" si="2"/>
        <v>0</v>
      </c>
    </row>
    <row r="71" spans="1:10" ht="30" customHeight="1">
      <c r="A71" s="8"/>
      <c r="B71" s="45">
        <v>66</v>
      </c>
      <c r="C71" s="46" t="s">
        <v>80</v>
      </c>
      <c r="D71" s="47" t="s">
        <v>28</v>
      </c>
      <c r="E71" s="48">
        <v>3</v>
      </c>
      <c r="F71" s="49">
        <v>0</v>
      </c>
      <c r="G71" s="50">
        <f t="shared" si="3"/>
        <v>0</v>
      </c>
      <c r="H71" s="51">
        <v>0.23</v>
      </c>
      <c r="I71" s="52">
        <f t="shared" si="1"/>
        <v>0</v>
      </c>
      <c r="J71" s="53">
        <f t="shared" si="2"/>
        <v>0</v>
      </c>
    </row>
    <row r="72" spans="1:10" ht="30" customHeight="1">
      <c r="A72" s="8"/>
      <c r="B72" s="45">
        <v>67</v>
      </c>
      <c r="C72" s="46" t="s">
        <v>81</v>
      </c>
      <c r="D72" s="47" t="s">
        <v>28</v>
      </c>
      <c r="E72" s="48">
        <v>3</v>
      </c>
      <c r="F72" s="49">
        <v>0</v>
      </c>
      <c r="G72" s="50">
        <f t="shared" si="3"/>
        <v>0</v>
      </c>
      <c r="H72" s="51">
        <v>0.23</v>
      </c>
      <c r="I72" s="52">
        <f t="shared" si="1"/>
        <v>0</v>
      </c>
      <c r="J72" s="53">
        <f t="shared" si="2"/>
        <v>0</v>
      </c>
    </row>
    <row r="73" spans="1:10" ht="30" customHeight="1">
      <c r="A73" s="8"/>
      <c r="B73" s="45">
        <v>68</v>
      </c>
      <c r="C73" s="46" t="s">
        <v>82</v>
      </c>
      <c r="D73" s="47" t="s">
        <v>28</v>
      </c>
      <c r="E73" s="48">
        <v>3</v>
      </c>
      <c r="F73" s="49">
        <v>0</v>
      </c>
      <c r="G73" s="50">
        <f t="shared" si="3"/>
        <v>0</v>
      </c>
      <c r="H73" s="51">
        <v>0.23</v>
      </c>
      <c r="I73" s="52">
        <f t="shared" si="1"/>
        <v>0</v>
      </c>
      <c r="J73" s="53">
        <f t="shared" si="2"/>
        <v>0</v>
      </c>
    </row>
    <row r="74" spans="1:10" ht="30" customHeight="1">
      <c r="A74" s="8"/>
      <c r="B74" s="45">
        <v>69</v>
      </c>
      <c r="C74" s="46" t="s">
        <v>83</v>
      </c>
      <c r="D74" s="47" t="s">
        <v>28</v>
      </c>
      <c r="E74" s="48">
        <v>3</v>
      </c>
      <c r="F74" s="49">
        <v>0</v>
      </c>
      <c r="G74" s="50">
        <f t="shared" si="3"/>
        <v>0</v>
      </c>
      <c r="H74" s="51">
        <v>0.23</v>
      </c>
      <c r="I74" s="52">
        <f t="shared" si="1"/>
        <v>0</v>
      </c>
      <c r="J74" s="53">
        <f t="shared" si="2"/>
        <v>0</v>
      </c>
    </row>
    <row r="75" spans="1:10" ht="30" customHeight="1">
      <c r="A75" s="8"/>
      <c r="B75" s="45">
        <v>70</v>
      </c>
      <c r="C75" s="54" t="s">
        <v>84</v>
      </c>
      <c r="D75" s="47" t="s">
        <v>28</v>
      </c>
      <c r="E75" s="48">
        <v>100</v>
      </c>
      <c r="F75" s="49">
        <v>0</v>
      </c>
      <c r="G75" s="50">
        <f t="shared" si="3"/>
        <v>0</v>
      </c>
      <c r="H75" s="51">
        <v>0.23</v>
      </c>
      <c r="I75" s="52">
        <f t="shared" si="1"/>
        <v>0</v>
      </c>
      <c r="J75" s="53">
        <f t="shared" si="2"/>
        <v>0</v>
      </c>
    </row>
    <row r="76" spans="1:10" ht="30" customHeight="1">
      <c r="A76" s="8"/>
      <c r="B76" s="45">
        <v>71</v>
      </c>
      <c r="C76" s="54" t="s">
        <v>85</v>
      </c>
      <c r="D76" s="47" t="s">
        <v>28</v>
      </c>
      <c r="E76" s="48">
        <v>2</v>
      </c>
      <c r="F76" s="49">
        <v>0</v>
      </c>
      <c r="G76" s="50">
        <f t="shared" si="3"/>
        <v>0</v>
      </c>
      <c r="H76" s="51">
        <v>0.23</v>
      </c>
      <c r="I76" s="52">
        <f t="shared" si="1"/>
        <v>0</v>
      </c>
      <c r="J76" s="53">
        <f t="shared" si="2"/>
        <v>0</v>
      </c>
    </row>
    <row r="77" spans="1:10" ht="30" customHeight="1">
      <c r="A77" s="8"/>
      <c r="B77" s="45">
        <v>72</v>
      </c>
      <c r="C77" s="54" t="s">
        <v>86</v>
      </c>
      <c r="D77" s="47" t="s">
        <v>28</v>
      </c>
      <c r="E77" s="48">
        <v>100</v>
      </c>
      <c r="F77" s="49">
        <v>0</v>
      </c>
      <c r="G77" s="50">
        <f t="shared" si="3"/>
        <v>0</v>
      </c>
      <c r="H77" s="51">
        <v>0.23</v>
      </c>
      <c r="I77" s="52">
        <f t="shared" si="1"/>
        <v>0</v>
      </c>
      <c r="J77" s="53">
        <f t="shared" si="2"/>
        <v>0</v>
      </c>
    </row>
    <row r="78" spans="1:10" ht="30" customHeight="1">
      <c r="A78" s="8"/>
      <c r="B78" s="45">
        <v>73</v>
      </c>
      <c r="C78" s="46" t="s">
        <v>87</v>
      </c>
      <c r="D78" s="47" t="s">
        <v>28</v>
      </c>
      <c r="E78" s="48">
        <v>50</v>
      </c>
      <c r="F78" s="49">
        <v>0</v>
      </c>
      <c r="G78" s="50">
        <f t="shared" si="3"/>
        <v>0</v>
      </c>
      <c r="H78" s="51">
        <v>0.23</v>
      </c>
      <c r="I78" s="52">
        <f t="shared" si="1"/>
        <v>0</v>
      </c>
      <c r="J78" s="53">
        <f t="shared" si="2"/>
        <v>0</v>
      </c>
    </row>
    <row r="79" spans="1:10" ht="30" customHeight="1">
      <c r="A79" s="8"/>
      <c r="B79" s="45">
        <v>74</v>
      </c>
      <c r="C79" s="46" t="s">
        <v>88</v>
      </c>
      <c r="D79" s="47" t="s">
        <v>28</v>
      </c>
      <c r="E79" s="48">
        <v>5</v>
      </c>
      <c r="F79" s="49">
        <v>0</v>
      </c>
      <c r="G79" s="50">
        <f t="shared" si="3"/>
        <v>0</v>
      </c>
      <c r="H79" s="51">
        <v>0.23</v>
      </c>
      <c r="I79" s="52">
        <f t="shared" si="1"/>
        <v>0</v>
      </c>
      <c r="J79" s="53">
        <f t="shared" si="2"/>
        <v>0</v>
      </c>
    </row>
    <row r="80" spans="1:10" ht="30" customHeight="1">
      <c r="A80" s="8"/>
      <c r="B80" s="45">
        <v>75</v>
      </c>
      <c r="C80" s="46" t="s">
        <v>89</v>
      </c>
      <c r="D80" s="47" t="s">
        <v>18</v>
      </c>
      <c r="E80" s="48">
        <v>30</v>
      </c>
      <c r="F80" s="49">
        <v>0</v>
      </c>
      <c r="G80" s="50">
        <f t="shared" si="3"/>
        <v>0</v>
      </c>
      <c r="H80" s="51">
        <v>0.23</v>
      </c>
      <c r="I80" s="52">
        <f t="shared" si="1"/>
        <v>0</v>
      </c>
      <c r="J80" s="53">
        <f t="shared" si="2"/>
        <v>0</v>
      </c>
    </row>
    <row r="81" spans="1:10" ht="30" customHeight="1">
      <c r="A81" s="8"/>
      <c r="B81" s="45">
        <v>76</v>
      </c>
      <c r="C81" s="46" t="s">
        <v>90</v>
      </c>
      <c r="D81" s="47" t="s">
        <v>18</v>
      </c>
      <c r="E81" s="48">
        <v>50</v>
      </c>
      <c r="F81" s="49">
        <v>0</v>
      </c>
      <c r="G81" s="50">
        <f t="shared" si="3"/>
        <v>0</v>
      </c>
      <c r="H81" s="51">
        <v>0.23</v>
      </c>
      <c r="I81" s="52">
        <f t="shared" si="1"/>
        <v>0</v>
      </c>
      <c r="J81" s="53">
        <f t="shared" si="2"/>
        <v>0</v>
      </c>
    </row>
    <row r="82" spans="1:10" ht="30" customHeight="1">
      <c r="A82" s="8"/>
      <c r="B82" s="45">
        <v>77</v>
      </c>
      <c r="C82" s="46" t="s">
        <v>91</v>
      </c>
      <c r="D82" s="47" t="s">
        <v>18</v>
      </c>
      <c r="E82" s="48">
        <v>200</v>
      </c>
      <c r="F82" s="49">
        <v>0</v>
      </c>
      <c r="G82" s="50">
        <f t="shared" si="3"/>
        <v>0</v>
      </c>
      <c r="H82" s="51">
        <v>0.23</v>
      </c>
      <c r="I82" s="52">
        <f t="shared" si="1"/>
        <v>0</v>
      </c>
      <c r="J82" s="53">
        <f t="shared" si="2"/>
        <v>0</v>
      </c>
    </row>
    <row r="83" spans="1:10" ht="30" customHeight="1">
      <c r="A83" s="8"/>
      <c r="B83" s="45">
        <v>78</v>
      </c>
      <c r="C83" s="46" t="s">
        <v>92</v>
      </c>
      <c r="D83" s="47" t="s">
        <v>18</v>
      </c>
      <c r="E83" s="48">
        <v>100</v>
      </c>
      <c r="F83" s="49">
        <v>0</v>
      </c>
      <c r="G83" s="50">
        <f t="shared" si="3"/>
        <v>0</v>
      </c>
      <c r="H83" s="51">
        <v>0.23</v>
      </c>
      <c r="I83" s="52">
        <f t="shared" si="1"/>
        <v>0</v>
      </c>
      <c r="J83" s="53">
        <f t="shared" si="2"/>
        <v>0</v>
      </c>
    </row>
    <row r="84" spans="1:10" ht="30" customHeight="1">
      <c r="A84" s="8"/>
      <c r="B84" s="45">
        <v>79</v>
      </c>
      <c r="C84" s="46" t="s">
        <v>93</v>
      </c>
      <c r="D84" s="47" t="s">
        <v>18</v>
      </c>
      <c r="E84" s="48">
        <v>1100</v>
      </c>
      <c r="F84" s="49">
        <v>0</v>
      </c>
      <c r="G84" s="50">
        <f t="shared" si="3"/>
        <v>0</v>
      </c>
      <c r="H84" s="51">
        <v>0.23</v>
      </c>
      <c r="I84" s="52">
        <f t="shared" si="1"/>
        <v>0</v>
      </c>
      <c r="J84" s="53">
        <f t="shared" si="2"/>
        <v>0</v>
      </c>
    </row>
    <row r="85" spans="1:10" ht="30" customHeight="1">
      <c r="A85" s="8"/>
      <c r="B85" s="45">
        <v>80</v>
      </c>
      <c r="C85" s="46" t="s">
        <v>94</v>
      </c>
      <c r="D85" s="47" t="s">
        <v>18</v>
      </c>
      <c r="E85" s="48">
        <v>100</v>
      </c>
      <c r="F85" s="49">
        <v>0</v>
      </c>
      <c r="G85" s="50">
        <f t="shared" si="3"/>
        <v>0</v>
      </c>
      <c r="H85" s="51">
        <v>0.23</v>
      </c>
      <c r="I85" s="52">
        <f t="shared" si="1"/>
        <v>0</v>
      </c>
      <c r="J85" s="53">
        <f t="shared" si="2"/>
        <v>0</v>
      </c>
    </row>
    <row r="86" spans="1:10" ht="30" customHeight="1">
      <c r="A86" s="8"/>
      <c r="B86" s="45">
        <v>81</v>
      </c>
      <c r="C86" s="46" t="s">
        <v>95</v>
      </c>
      <c r="D86" s="47" t="s">
        <v>18</v>
      </c>
      <c r="E86" s="48">
        <v>100</v>
      </c>
      <c r="F86" s="49">
        <v>0</v>
      </c>
      <c r="G86" s="50">
        <f t="shared" si="3"/>
        <v>0</v>
      </c>
      <c r="H86" s="51">
        <v>0.23</v>
      </c>
      <c r="I86" s="52">
        <f t="shared" si="1"/>
        <v>0</v>
      </c>
      <c r="J86" s="53">
        <f t="shared" si="2"/>
        <v>0</v>
      </c>
    </row>
    <row r="87" spans="1:10" ht="30" customHeight="1">
      <c r="A87" s="8"/>
      <c r="B87" s="45">
        <v>82</v>
      </c>
      <c r="C87" s="46" t="s">
        <v>96</v>
      </c>
      <c r="D87" s="47" t="s">
        <v>18</v>
      </c>
      <c r="E87" s="48">
        <v>100</v>
      </c>
      <c r="F87" s="49">
        <v>0</v>
      </c>
      <c r="G87" s="50">
        <f t="shared" si="3"/>
        <v>0</v>
      </c>
      <c r="H87" s="51">
        <v>0.23</v>
      </c>
      <c r="I87" s="52">
        <f t="shared" si="1"/>
        <v>0</v>
      </c>
      <c r="J87" s="53">
        <f t="shared" si="2"/>
        <v>0</v>
      </c>
    </row>
    <row r="88" spans="1:10" ht="30" customHeight="1">
      <c r="A88" s="8"/>
      <c r="B88" s="45">
        <v>83</v>
      </c>
      <c r="C88" s="46" t="s">
        <v>97</v>
      </c>
      <c r="D88" s="47" t="s">
        <v>18</v>
      </c>
      <c r="E88" s="48">
        <v>200</v>
      </c>
      <c r="F88" s="49">
        <v>0</v>
      </c>
      <c r="G88" s="50">
        <f t="shared" si="3"/>
        <v>0</v>
      </c>
      <c r="H88" s="51">
        <v>0.23</v>
      </c>
      <c r="I88" s="52">
        <f t="shared" si="1"/>
        <v>0</v>
      </c>
      <c r="J88" s="53">
        <f t="shared" si="2"/>
        <v>0</v>
      </c>
    </row>
    <row r="89" spans="1:10" ht="30" customHeight="1">
      <c r="A89" s="8"/>
      <c r="B89" s="45">
        <v>84</v>
      </c>
      <c r="C89" s="46" t="s">
        <v>98</v>
      </c>
      <c r="D89" s="47" t="s">
        <v>18</v>
      </c>
      <c r="E89" s="48">
        <v>200</v>
      </c>
      <c r="F89" s="49">
        <v>0</v>
      </c>
      <c r="G89" s="50">
        <f t="shared" si="3"/>
        <v>0</v>
      </c>
      <c r="H89" s="51">
        <v>0.23</v>
      </c>
      <c r="I89" s="52">
        <f t="shared" si="1"/>
        <v>0</v>
      </c>
      <c r="J89" s="53">
        <f t="shared" si="2"/>
        <v>0</v>
      </c>
    </row>
    <row r="90" spans="1:10" ht="30" customHeight="1">
      <c r="A90" s="8"/>
      <c r="B90" s="45">
        <v>85</v>
      </c>
      <c r="C90" s="46" t="s">
        <v>99</v>
      </c>
      <c r="D90" s="47" t="s">
        <v>18</v>
      </c>
      <c r="E90" s="48">
        <v>200</v>
      </c>
      <c r="F90" s="49">
        <v>0</v>
      </c>
      <c r="G90" s="50">
        <f t="shared" si="3"/>
        <v>0</v>
      </c>
      <c r="H90" s="51">
        <v>0.23</v>
      </c>
      <c r="I90" s="52">
        <f t="shared" si="1"/>
        <v>0</v>
      </c>
      <c r="J90" s="53">
        <f t="shared" si="2"/>
        <v>0</v>
      </c>
    </row>
    <row r="91" spans="1:10" ht="30" customHeight="1">
      <c r="A91" s="8"/>
      <c r="B91" s="45">
        <v>86</v>
      </c>
      <c r="C91" s="46" t="s">
        <v>135</v>
      </c>
      <c r="D91" s="47" t="s">
        <v>28</v>
      </c>
      <c r="E91" s="48">
        <v>200</v>
      </c>
      <c r="F91" s="49">
        <v>0</v>
      </c>
      <c r="G91" s="50">
        <f t="shared" si="3"/>
        <v>0</v>
      </c>
      <c r="H91" s="51">
        <v>0.23</v>
      </c>
      <c r="I91" s="52">
        <f t="shared" si="1"/>
        <v>0</v>
      </c>
      <c r="J91" s="53">
        <f t="shared" si="2"/>
        <v>0</v>
      </c>
    </row>
    <row r="92" spans="1:10" ht="30" customHeight="1">
      <c r="A92" s="8"/>
      <c r="B92" s="45">
        <v>87</v>
      </c>
      <c r="C92" s="46" t="s">
        <v>100</v>
      </c>
      <c r="D92" s="47" t="s">
        <v>28</v>
      </c>
      <c r="E92" s="48">
        <v>300</v>
      </c>
      <c r="F92" s="49">
        <v>0</v>
      </c>
      <c r="G92" s="50">
        <f t="shared" si="3"/>
        <v>0</v>
      </c>
      <c r="H92" s="51">
        <v>0.23</v>
      </c>
      <c r="I92" s="52">
        <f t="shared" si="1"/>
        <v>0</v>
      </c>
      <c r="J92" s="53">
        <f t="shared" si="2"/>
        <v>0</v>
      </c>
    </row>
    <row r="93" spans="1:10" ht="30" customHeight="1">
      <c r="A93" s="8"/>
      <c r="B93" s="45">
        <v>88</v>
      </c>
      <c r="C93" s="46" t="s">
        <v>101</v>
      </c>
      <c r="D93" s="47" t="s">
        <v>28</v>
      </c>
      <c r="E93" s="48">
        <v>100</v>
      </c>
      <c r="F93" s="49">
        <v>0</v>
      </c>
      <c r="G93" s="50">
        <f t="shared" si="3"/>
        <v>0</v>
      </c>
      <c r="H93" s="51">
        <v>0.23</v>
      </c>
      <c r="I93" s="52">
        <f t="shared" si="1"/>
        <v>0</v>
      </c>
      <c r="J93" s="53">
        <f t="shared" si="2"/>
        <v>0</v>
      </c>
    </row>
    <row r="94" spans="1:10" ht="30" customHeight="1">
      <c r="A94" s="8"/>
      <c r="B94" s="45">
        <v>89</v>
      </c>
      <c r="C94" s="46" t="s">
        <v>102</v>
      </c>
      <c r="D94" s="47" t="s">
        <v>28</v>
      </c>
      <c r="E94" s="48">
        <v>50</v>
      </c>
      <c r="F94" s="49">
        <v>0</v>
      </c>
      <c r="G94" s="50">
        <f t="shared" si="3"/>
        <v>0</v>
      </c>
      <c r="H94" s="51">
        <v>0.23</v>
      </c>
      <c r="I94" s="52">
        <f t="shared" si="1"/>
        <v>0</v>
      </c>
      <c r="J94" s="53">
        <f t="shared" si="2"/>
        <v>0</v>
      </c>
    </row>
    <row r="95" spans="1:10" ht="30" customHeight="1">
      <c r="A95" s="8"/>
      <c r="B95" s="45">
        <v>90</v>
      </c>
      <c r="C95" s="46" t="s">
        <v>103</v>
      </c>
      <c r="D95" s="47" t="s">
        <v>28</v>
      </c>
      <c r="E95" s="48">
        <v>50</v>
      </c>
      <c r="F95" s="49">
        <v>0</v>
      </c>
      <c r="G95" s="50">
        <f t="shared" si="3"/>
        <v>0</v>
      </c>
      <c r="H95" s="51">
        <v>0.23</v>
      </c>
      <c r="I95" s="52">
        <f t="shared" si="1"/>
        <v>0</v>
      </c>
      <c r="J95" s="53">
        <f t="shared" si="2"/>
        <v>0</v>
      </c>
    </row>
    <row r="96" spans="1:10" ht="30" customHeight="1">
      <c r="A96" s="8"/>
      <c r="B96" s="45">
        <v>91</v>
      </c>
      <c r="C96" s="54" t="s">
        <v>104</v>
      </c>
      <c r="D96" s="47" t="s">
        <v>18</v>
      </c>
      <c r="E96" s="48">
        <v>20</v>
      </c>
      <c r="F96" s="49">
        <v>0</v>
      </c>
      <c r="G96" s="50">
        <f t="shared" si="3"/>
        <v>0</v>
      </c>
      <c r="H96" s="51">
        <v>0.23</v>
      </c>
      <c r="I96" s="52">
        <f t="shared" si="1"/>
        <v>0</v>
      </c>
      <c r="J96" s="53">
        <f t="shared" si="2"/>
        <v>0</v>
      </c>
    </row>
    <row r="97" spans="1:10" ht="30" customHeight="1">
      <c r="A97" s="8"/>
      <c r="B97" s="45">
        <v>92</v>
      </c>
      <c r="C97" s="54" t="s">
        <v>105</v>
      </c>
      <c r="D97" s="47" t="s">
        <v>18</v>
      </c>
      <c r="E97" s="48">
        <v>20</v>
      </c>
      <c r="F97" s="49">
        <v>0</v>
      </c>
      <c r="G97" s="50">
        <f t="shared" si="3"/>
        <v>0</v>
      </c>
      <c r="H97" s="51">
        <v>0.23</v>
      </c>
      <c r="I97" s="52">
        <f t="shared" si="1"/>
        <v>0</v>
      </c>
      <c r="J97" s="53">
        <f t="shared" si="2"/>
        <v>0</v>
      </c>
    </row>
    <row r="98" spans="1:10" ht="30" customHeight="1">
      <c r="A98" s="8"/>
      <c r="B98" s="45">
        <v>93</v>
      </c>
      <c r="C98" s="46" t="s">
        <v>106</v>
      </c>
      <c r="D98" s="47" t="s">
        <v>18</v>
      </c>
      <c r="E98" s="48">
        <v>10</v>
      </c>
      <c r="F98" s="49">
        <v>0</v>
      </c>
      <c r="G98" s="50">
        <f t="shared" si="3"/>
        <v>0</v>
      </c>
      <c r="H98" s="51">
        <v>0.23</v>
      </c>
      <c r="I98" s="52">
        <f t="shared" si="1"/>
        <v>0</v>
      </c>
      <c r="J98" s="53">
        <f t="shared" si="2"/>
        <v>0</v>
      </c>
    </row>
    <row r="99" spans="1:10" ht="30" customHeight="1">
      <c r="A99" s="8"/>
      <c r="B99" s="45">
        <v>94</v>
      </c>
      <c r="C99" s="46" t="s">
        <v>107</v>
      </c>
      <c r="D99" s="47" t="s">
        <v>18</v>
      </c>
      <c r="E99" s="48">
        <v>10</v>
      </c>
      <c r="F99" s="49">
        <v>0</v>
      </c>
      <c r="G99" s="50">
        <f t="shared" si="3"/>
        <v>0</v>
      </c>
      <c r="H99" s="51">
        <v>0.23</v>
      </c>
      <c r="I99" s="52">
        <f t="shared" si="1"/>
        <v>0</v>
      </c>
      <c r="J99" s="53">
        <f t="shared" si="2"/>
        <v>0</v>
      </c>
    </row>
    <row r="100" spans="1:10" ht="30" customHeight="1">
      <c r="A100" s="8"/>
      <c r="B100" s="45">
        <v>95</v>
      </c>
      <c r="C100" s="46" t="s">
        <v>108</v>
      </c>
      <c r="D100" s="47" t="s">
        <v>18</v>
      </c>
      <c r="E100" s="48">
        <v>50</v>
      </c>
      <c r="F100" s="49">
        <v>0</v>
      </c>
      <c r="G100" s="50">
        <f t="shared" si="3"/>
        <v>0</v>
      </c>
      <c r="H100" s="51">
        <v>0.23</v>
      </c>
      <c r="I100" s="52">
        <f t="shared" si="1"/>
        <v>0</v>
      </c>
      <c r="J100" s="53">
        <f t="shared" si="2"/>
        <v>0</v>
      </c>
    </row>
    <row r="101" spans="1:10" ht="30" customHeight="1">
      <c r="A101" s="8"/>
      <c r="B101" s="45">
        <v>96</v>
      </c>
      <c r="C101" s="46" t="s">
        <v>109</v>
      </c>
      <c r="D101" s="47" t="s">
        <v>18</v>
      </c>
      <c r="E101" s="48">
        <v>1000</v>
      </c>
      <c r="F101" s="49">
        <v>0</v>
      </c>
      <c r="G101" s="50">
        <f t="shared" si="3"/>
        <v>0</v>
      </c>
      <c r="H101" s="51">
        <v>0.23</v>
      </c>
      <c r="I101" s="52">
        <f t="shared" si="1"/>
        <v>0</v>
      </c>
      <c r="J101" s="53">
        <f t="shared" si="2"/>
        <v>0</v>
      </c>
    </row>
    <row r="102" spans="1:10" ht="30" customHeight="1">
      <c r="A102" s="8"/>
      <c r="B102" s="45">
        <v>97</v>
      </c>
      <c r="C102" s="46" t="s">
        <v>110</v>
      </c>
      <c r="D102" s="47" t="s">
        <v>18</v>
      </c>
      <c r="E102" s="48">
        <v>200</v>
      </c>
      <c r="F102" s="49">
        <v>0</v>
      </c>
      <c r="G102" s="50">
        <f t="shared" si="3"/>
        <v>0</v>
      </c>
      <c r="H102" s="51">
        <v>0.23</v>
      </c>
      <c r="I102" s="52">
        <f t="shared" si="1"/>
        <v>0</v>
      </c>
      <c r="J102" s="53">
        <f t="shared" si="2"/>
        <v>0</v>
      </c>
    </row>
    <row r="103" spans="1:10" ht="30" customHeight="1">
      <c r="A103" s="8"/>
      <c r="B103" s="45">
        <v>98</v>
      </c>
      <c r="C103" s="46" t="s">
        <v>111</v>
      </c>
      <c r="D103" s="47" t="s">
        <v>18</v>
      </c>
      <c r="E103" s="48">
        <v>200</v>
      </c>
      <c r="F103" s="49">
        <v>0</v>
      </c>
      <c r="G103" s="50">
        <f t="shared" si="3"/>
        <v>0</v>
      </c>
      <c r="H103" s="51">
        <v>0.23</v>
      </c>
      <c r="I103" s="52">
        <f t="shared" si="1"/>
        <v>0</v>
      </c>
      <c r="J103" s="53">
        <f t="shared" si="2"/>
        <v>0</v>
      </c>
    </row>
    <row r="104" spans="1:10" ht="30" customHeight="1">
      <c r="A104" s="8"/>
      <c r="B104" s="45">
        <v>99</v>
      </c>
      <c r="C104" s="46" t="s">
        <v>112</v>
      </c>
      <c r="D104" s="47" t="s">
        <v>18</v>
      </c>
      <c r="E104" s="48">
        <v>200</v>
      </c>
      <c r="F104" s="49">
        <v>0</v>
      </c>
      <c r="G104" s="50">
        <f t="shared" si="3"/>
        <v>0</v>
      </c>
      <c r="H104" s="51">
        <v>0.23</v>
      </c>
      <c r="I104" s="52">
        <f t="shared" si="1"/>
        <v>0</v>
      </c>
      <c r="J104" s="53">
        <f t="shared" si="2"/>
        <v>0</v>
      </c>
    </row>
    <row r="105" spans="1:10" ht="30" customHeight="1">
      <c r="A105" s="8"/>
      <c r="B105" s="45">
        <v>100</v>
      </c>
      <c r="C105" s="46" t="s">
        <v>113</v>
      </c>
      <c r="D105" s="47" t="s">
        <v>18</v>
      </c>
      <c r="E105" s="48">
        <v>60</v>
      </c>
      <c r="F105" s="49">
        <v>0</v>
      </c>
      <c r="G105" s="50">
        <f t="shared" si="3"/>
        <v>0</v>
      </c>
      <c r="H105" s="51">
        <v>0.23</v>
      </c>
      <c r="I105" s="52">
        <f t="shared" si="1"/>
        <v>0</v>
      </c>
      <c r="J105" s="53">
        <f t="shared" si="2"/>
        <v>0</v>
      </c>
    </row>
    <row r="106" spans="1:10" ht="30" customHeight="1">
      <c r="A106" s="8"/>
      <c r="B106" s="45">
        <v>101</v>
      </c>
      <c r="C106" s="46" t="s">
        <v>114</v>
      </c>
      <c r="D106" s="47" t="s">
        <v>28</v>
      </c>
      <c r="E106" s="48">
        <v>100</v>
      </c>
      <c r="F106" s="49">
        <v>0</v>
      </c>
      <c r="G106" s="50">
        <f t="shared" si="3"/>
        <v>0</v>
      </c>
      <c r="H106" s="51">
        <v>0.23</v>
      </c>
      <c r="I106" s="52">
        <f t="shared" si="1"/>
        <v>0</v>
      </c>
      <c r="J106" s="53">
        <f t="shared" si="2"/>
        <v>0</v>
      </c>
    </row>
    <row r="107" spans="1:10" ht="30" customHeight="1">
      <c r="A107" s="8"/>
      <c r="B107" s="45">
        <v>102</v>
      </c>
      <c r="C107" s="46" t="s">
        <v>115</v>
      </c>
      <c r="D107" s="47" t="s">
        <v>28</v>
      </c>
      <c r="E107" s="48">
        <v>30</v>
      </c>
      <c r="F107" s="49">
        <v>0</v>
      </c>
      <c r="G107" s="50">
        <f t="shared" si="3"/>
        <v>0</v>
      </c>
      <c r="H107" s="51">
        <v>0.23</v>
      </c>
      <c r="I107" s="52">
        <f t="shared" si="1"/>
        <v>0</v>
      </c>
      <c r="J107" s="53">
        <f t="shared" si="2"/>
        <v>0</v>
      </c>
    </row>
    <row r="108" spans="1:10" ht="30" customHeight="1">
      <c r="A108" s="8"/>
      <c r="B108" s="45">
        <v>103</v>
      </c>
      <c r="C108" s="46" t="s">
        <v>116</v>
      </c>
      <c r="D108" s="47" t="s">
        <v>18</v>
      </c>
      <c r="E108" s="48">
        <v>100</v>
      </c>
      <c r="F108" s="49">
        <v>0</v>
      </c>
      <c r="G108" s="50">
        <f t="shared" si="3"/>
        <v>0</v>
      </c>
      <c r="H108" s="51">
        <v>0.23</v>
      </c>
      <c r="I108" s="52">
        <f t="shared" si="1"/>
        <v>0</v>
      </c>
      <c r="J108" s="53">
        <f t="shared" si="2"/>
        <v>0</v>
      </c>
    </row>
    <row r="109" spans="1:10" ht="30" customHeight="1">
      <c r="A109" s="8"/>
      <c r="B109" s="45">
        <v>104</v>
      </c>
      <c r="C109" s="46" t="s">
        <v>117</v>
      </c>
      <c r="D109" s="47" t="s">
        <v>18</v>
      </c>
      <c r="E109" s="48">
        <v>250</v>
      </c>
      <c r="F109" s="49">
        <v>0</v>
      </c>
      <c r="G109" s="50">
        <f t="shared" si="3"/>
        <v>0</v>
      </c>
      <c r="H109" s="51">
        <v>0.23</v>
      </c>
      <c r="I109" s="52">
        <f t="shared" si="1"/>
        <v>0</v>
      </c>
      <c r="J109" s="53">
        <f t="shared" si="2"/>
        <v>0</v>
      </c>
    </row>
    <row r="110" spans="1:10" ht="30" customHeight="1">
      <c r="A110" s="8"/>
      <c r="B110" s="45">
        <v>105</v>
      </c>
      <c r="C110" s="46" t="s">
        <v>118</v>
      </c>
      <c r="D110" s="47" t="s">
        <v>18</v>
      </c>
      <c r="E110" s="48">
        <v>250</v>
      </c>
      <c r="F110" s="49">
        <v>0</v>
      </c>
      <c r="G110" s="50">
        <f t="shared" si="3"/>
        <v>0</v>
      </c>
      <c r="H110" s="51">
        <v>0.23</v>
      </c>
      <c r="I110" s="52">
        <f t="shared" si="1"/>
        <v>0</v>
      </c>
      <c r="J110" s="53">
        <f t="shared" si="2"/>
        <v>0</v>
      </c>
    </row>
    <row r="111" spans="1:10" ht="30" customHeight="1">
      <c r="A111" s="8"/>
      <c r="B111" s="45">
        <v>106</v>
      </c>
      <c r="C111" s="46" t="s">
        <v>119</v>
      </c>
      <c r="D111" s="47" t="s">
        <v>18</v>
      </c>
      <c r="E111" s="48">
        <v>250</v>
      </c>
      <c r="F111" s="49">
        <v>0</v>
      </c>
      <c r="G111" s="50">
        <f t="shared" si="3"/>
        <v>0</v>
      </c>
      <c r="H111" s="51">
        <v>0.23</v>
      </c>
      <c r="I111" s="52">
        <f t="shared" si="1"/>
        <v>0</v>
      </c>
      <c r="J111" s="53">
        <f t="shared" si="2"/>
        <v>0</v>
      </c>
    </row>
    <row r="112" spans="1:10" ht="30" customHeight="1">
      <c r="A112" s="8"/>
      <c r="B112" s="45">
        <v>107</v>
      </c>
      <c r="C112" s="46" t="s">
        <v>120</v>
      </c>
      <c r="D112" s="47" t="s">
        <v>18</v>
      </c>
      <c r="E112" s="48">
        <v>100</v>
      </c>
      <c r="F112" s="49">
        <v>0</v>
      </c>
      <c r="G112" s="50">
        <f t="shared" si="3"/>
        <v>0</v>
      </c>
      <c r="H112" s="51">
        <v>0.23</v>
      </c>
      <c r="I112" s="52">
        <f t="shared" si="1"/>
        <v>0</v>
      </c>
      <c r="J112" s="53">
        <f t="shared" si="2"/>
        <v>0</v>
      </c>
    </row>
    <row r="113" spans="1:10" ht="30" customHeight="1">
      <c r="A113" s="8"/>
      <c r="B113" s="45">
        <v>108</v>
      </c>
      <c r="C113" s="46" t="s">
        <v>121</v>
      </c>
      <c r="D113" s="47" t="s">
        <v>18</v>
      </c>
      <c r="E113" s="48">
        <v>100</v>
      </c>
      <c r="F113" s="49">
        <v>0</v>
      </c>
      <c r="G113" s="50">
        <f t="shared" si="3"/>
        <v>0</v>
      </c>
      <c r="H113" s="51">
        <v>0.23</v>
      </c>
      <c r="I113" s="52">
        <f t="shared" si="1"/>
        <v>0</v>
      </c>
      <c r="J113" s="53">
        <f t="shared" si="2"/>
        <v>0</v>
      </c>
    </row>
    <row r="114" spans="1:10" ht="30" customHeight="1">
      <c r="A114" s="8"/>
      <c r="B114" s="45">
        <v>109</v>
      </c>
      <c r="C114" s="46" t="s">
        <v>122</v>
      </c>
      <c r="D114" s="47" t="s">
        <v>28</v>
      </c>
      <c r="E114" s="48">
        <v>400</v>
      </c>
      <c r="F114" s="49">
        <v>0</v>
      </c>
      <c r="G114" s="50">
        <f t="shared" si="3"/>
        <v>0</v>
      </c>
      <c r="H114" s="51">
        <v>0.23</v>
      </c>
      <c r="I114" s="52">
        <f t="shared" si="1"/>
        <v>0</v>
      </c>
      <c r="J114" s="53">
        <f t="shared" si="2"/>
        <v>0</v>
      </c>
    </row>
    <row r="115" spans="1:10" ht="30" customHeight="1">
      <c r="A115" s="8"/>
      <c r="B115" s="45">
        <v>110</v>
      </c>
      <c r="C115" s="46" t="s">
        <v>123</v>
      </c>
      <c r="D115" s="47" t="s">
        <v>18</v>
      </c>
      <c r="E115" s="48">
        <v>200</v>
      </c>
      <c r="F115" s="49">
        <v>0</v>
      </c>
      <c r="G115" s="50">
        <f t="shared" si="3"/>
        <v>0</v>
      </c>
      <c r="H115" s="51">
        <v>0.23</v>
      </c>
      <c r="I115" s="52">
        <f t="shared" si="1"/>
        <v>0</v>
      </c>
      <c r="J115" s="53">
        <f t="shared" si="2"/>
        <v>0</v>
      </c>
    </row>
    <row r="116" spans="1:10" ht="30" customHeight="1">
      <c r="A116" s="8"/>
      <c r="B116" s="45">
        <v>111</v>
      </c>
      <c r="C116" s="46" t="s">
        <v>124</v>
      </c>
      <c r="D116" s="47" t="s">
        <v>18</v>
      </c>
      <c r="E116" s="48">
        <v>15</v>
      </c>
      <c r="F116" s="49">
        <v>0</v>
      </c>
      <c r="G116" s="50">
        <f t="shared" si="3"/>
        <v>0</v>
      </c>
      <c r="H116" s="51">
        <v>0.23</v>
      </c>
      <c r="I116" s="52">
        <f t="shared" si="1"/>
        <v>0</v>
      </c>
      <c r="J116" s="53">
        <f t="shared" si="2"/>
        <v>0</v>
      </c>
    </row>
    <row r="117" spans="1:10" ht="30" customHeight="1">
      <c r="A117" s="8"/>
      <c r="B117" s="45">
        <v>112</v>
      </c>
      <c r="C117" s="46" t="s">
        <v>125</v>
      </c>
      <c r="D117" s="47" t="s">
        <v>18</v>
      </c>
      <c r="E117" s="48">
        <v>15</v>
      </c>
      <c r="F117" s="49">
        <v>0</v>
      </c>
      <c r="G117" s="50">
        <f t="shared" si="3"/>
        <v>0</v>
      </c>
      <c r="H117" s="51">
        <v>0.23</v>
      </c>
      <c r="I117" s="52">
        <f t="shared" si="1"/>
        <v>0</v>
      </c>
      <c r="J117" s="53">
        <f t="shared" si="2"/>
        <v>0</v>
      </c>
    </row>
    <row r="118" spans="1:10" ht="30" customHeight="1">
      <c r="A118" s="8"/>
      <c r="B118" s="45">
        <v>113</v>
      </c>
      <c r="C118" s="46" t="s">
        <v>126</v>
      </c>
      <c r="D118" s="47" t="s">
        <v>28</v>
      </c>
      <c r="E118" s="48">
        <v>150</v>
      </c>
      <c r="F118" s="49">
        <v>0</v>
      </c>
      <c r="G118" s="50">
        <f t="shared" si="3"/>
        <v>0</v>
      </c>
      <c r="H118" s="51">
        <v>0.23</v>
      </c>
      <c r="I118" s="52">
        <f t="shared" si="1"/>
        <v>0</v>
      </c>
      <c r="J118" s="53">
        <f t="shared" si="2"/>
        <v>0</v>
      </c>
    </row>
    <row r="119" spans="1:11" ht="30" customHeight="1">
      <c r="A119" s="8"/>
      <c r="B119" s="45">
        <v>114</v>
      </c>
      <c r="C119" s="46" t="s">
        <v>127</v>
      </c>
      <c r="D119" s="47" t="s">
        <v>28</v>
      </c>
      <c r="E119" s="48">
        <v>150</v>
      </c>
      <c r="F119" s="49">
        <v>0</v>
      </c>
      <c r="G119" s="50">
        <f t="shared" si="3"/>
        <v>0</v>
      </c>
      <c r="H119" s="51">
        <v>0.23</v>
      </c>
      <c r="I119" s="52">
        <f t="shared" si="1"/>
        <v>0</v>
      </c>
      <c r="J119" s="53">
        <f t="shared" si="2"/>
        <v>0</v>
      </c>
      <c r="K119" s="56"/>
    </row>
    <row r="120" spans="1:10" ht="30" customHeight="1">
      <c r="A120" s="8"/>
      <c r="B120" s="45">
        <v>115</v>
      </c>
      <c r="C120" s="46" t="s">
        <v>128</v>
      </c>
      <c r="D120" s="47" t="s">
        <v>28</v>
      </c>
      <c r="E120" s="48">
        <v>150</v>
      </c>
      <c r="F120" s="49">
        <v>0</v>
      </c>
      <c r="G120" s="50">
        <f t="shared" si="3"/>
        <v>0</v>
      </c>
      <c r="H120" s="51">
        <v>0.23</v>
      </c>
      <c r="I120" s="52">
        <f t="shared" si="1"/>
        <v>0</v>
      </c>
      <c r="J120" s="53">
        <f t="shared" si="2"/>
        <v>0</v>
      </c>
    </row>
    <row r="121" spans="1:10" ht="30" customHeight="1">
      <c r="A121" s="8"/>
      <c r="B121" s="45">
        <v>118</v>
      </c>
      <c r="C121" s="57" t="s">
        <v>129</v>
      </c>
      <c r="D121" s="58" t="s">
        <v>18</v>
      </c>
      <c r="E121" s="59">
        <v>100</v>
      </c>
      <c r="F121" s="60">
        <v>0</v>
      </c>
      <c r="G121" s="61">
        <f t="shared" si="3"/>
        <v>0</v>
      </c>
      <c r="H121" s="62">
        <v>0.23</v>
      </c>
      <c r="I121" s="63">
        <f t="shared" si="1"/>
        <v>0</v>
      </c>
      <c r="J121" s="64">
        <f t="shared" si="2"/>
        <v>0</v>
      </c>
    </row>
    <row r="122" spans="2:11" s="65" customFormat="1" ht="42" customHeight="1">
      <c r="B122" s="87" t="s">
        <v>130</v>
      </c>
      <c r="C122" s="87"/>
      <c r="D122" s="87"/>
      <c r="E122" s="87"/>
      <c r="F122" s="87"/>
      <c r="G122" s="87"/>
      <c r="H122" s="87"/>
      <c r="I122" s="66"/>
      <c r="J122" s="67">
        <f>SUM(J6:J121)</f>
        <v>0</v>
      </c>
      <c r="K122" s="56"/>
    </row>
    <row r="123" spans="2:10" ht="21" customHeight="1">
      <c r="B123" s="88"/>
      <c r="C123" s="88"/>
      <c r="D123" s="68"/>
      <c r="E123" s="69"/>
      <c r="F123" s="70"/>
      <c r="G123" s="71"/>
      <c r="H123" s="71"/>
      <c r="I123" s="71"/>
      <c r="J123" s="72"/>
    </row>
    <row r="124" spans="2:11" s="73" customFormat="1" ht="20.25" customHeight="1">
      <c r="B124" s="89" t="s">
        <v>131</v>
      </c>
      <c r="C124" s="89"/>
      <c r="D124" s="74"/>
      <c r="E124" s="75"/>
      <c r="F124" s="76"/>
      <c r="G124" s="77"/>
      <c r="H124" s="77"/>
      <c r="I124" s="90" t="s">
        <v>132</v>
      </c>
      <c r="J124" s="90"/>
      <c r="K124" s="78"/>
    </row>
    <row r="125" spans="3:10" ht="12.75" customHeight="1">
      <c r="C125" s="79"/>
      <c r="D125" s="80"/>
      <c r="E125" s="81"/>
      <c r="J125" s="84"/>
    </row>
    <row r="126" spans="3:10" ht="15">
      <c r="C126" s="79"/>
      <c r="D126" s="80"/>
      <c r="E126" s="81"/>
      <c r="J126" s="84"/>
    </row>
    <row r="128" spans="3:10" ht="15.75">
      <c r="C128" s="82"/>
      <c r="J128" s="83"/>
    </row>
    <row r="133" ht="20.25">
      <c r="F133" s="4" t="s">
        <v>133</v>
      </c>
    </row>
  </sheetData>
  <sheetProtection selectLockedCells="1" selectUnlockedCells="1"/>
  <mergeCells count="7">
    <mergeCell ref="J125:J126"/>
    <mergeCell ref="B2:C2"/>
    <mergeCell ref="H4:I4"/>
    <mergeCell ref="B122:H122"/>
    <mergeCell ref="B123:C123"/>
    <mergeCell ref="B124:C124"/>
    <mergeCell ref="I124:J124"/>
  </mergeCells>
  <printOptions/>
  <pageMargins left="0.19652777777777777" right="0.19652777777777777" top="0.19652777777777777" bottom="0.19652777777777777" header="0.5118055555555555" footer="0.5118055555555555"/>
  <pageSetup orientation="landscape" paperSize="9" scale="77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Szymański Mariusz (RP Szczecin)</cp:lastModifiedBy>
  <cp:lastPrinted>2021-07-12T12:33:53Z</cp:lastPrinted>
  <dcterms:modified xsi:type="dcterms:W3CDTF">2021-07-13T08:09:10Z</dcterms:modified>
  <cp:category/>
  <cp:version/>
  <cp:contentType/>
  <cp:contentStatus/>
</cp:coreProperties>
</file>