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a II\PSM Zgierz\Postępowania\2024\1. Zieleń\2. Zaproszenie\"/>
    </mc:Choice>
  </mc:AlternateContent>
  <xr:revisionPtr revIDLastSave="0" documentId="13_ncr:1_{BAF6F542-803F-4DA6-9BD7-F7D0DF44E148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1" i="1"/>
  <c r="F9" i="1"/>
  <c r="F8" i="1"/>
  <c r="F7" i="1"/>
  <c r="F5" i="1"/>
  <c r="F35" i="1" s="1"/>
  <c r="F37" i="1" s="1"/>
  <c r="F4" i="1"/>
</calcChain>
</file>

<file path=xl/sharedStrings.xml><?xml version="1.0" encoding="utf-8"?>
<sst xmlns="http://schemas.openxmlformats.org/spreadsheetml/2006/main" count="101" uniqueCount="79">
  <si>
    <t>L.p.</t>
  </si>
  <si>
    <t>Opis</t>
  </si>
  <si>
    <t>Wartość pozycji netto [PLN]</t>
  </si>
  <si>
    <t>Ilość</t>
  </si>
  <si>
    <t>Cena jednostkowa netto 
[PLN]</t>
  </si>
  <si>
    <t>Nawierzchnia biologicznie czynna umocniona</t>
  </si>
  <si>
    <t>1.1.</t>
  </si>
  <si>
    <t>Mechaniczne profilowanie i zagęszczenie podłoża pod warstwy konstrukcyjne nawierzchni w gruncie kat. I-IV</t>
  </si>
  <si>
    <t>1.2.</t>
  </si>
  <si>
    <t xml:space="preserve">Jedn. miary  </t>
  </si>
  <si>
    <t>Wyposażenie</t>
  </si>
  <si>
    <t>2.1.</t>
  </si>
  <si>
    <t>Zakup i montaż z wykonaniem fundamentu - Ławka
(zgodnie z projektem - do uzgodnienia z Zamawiającym)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</si>
  <si>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</si>
  <si>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t>ha</t>
  </si>
  <si>
    <r>
      <t>m</t>
    </r>
    <r>
      <rPr>
        <vertAlign val="superscript"/>
        <sz val="11"/>
        <color theme="1"/>
        <rFont val="Czcionka tekstu podstawowego"/>
        <charset val="238"/>
      </rPr>
      <t>2</t>
    </r>
  </si>
  <si>
    <r>
      <t>m</t>
    </r>
    <r>
      <rPr>
        <vertAlign val="superscript"/>
        <sz val="11"/>
        <color theme="1"/>
        <rFont val="Czcionka tekstu podstawowego"/>
        <charset val="238"/>
      </rPr>
      <t>3</t>
    </r>
  </si>
  <si>
    <t>szt.</t>
  </si>
  <si>
    <t>Zakup i montaż z wykonaniem fundamentu - Kosz (zgodnie z projektem - do uzgodnienia z Zamawiającym)</t>
  </si>
  <si>
    <t>2.2.</t>
  </si>
  <si>
    <t>Kształtowanie zieleni</t>
  </si>
  <si>
    <t>3.1.</t>
  </si>
  <si>
    <t>Ręczne ścinanie i karczowanie zagajników średniej gęstości</t>
  </si>
  <si>
    <t>3.2.</t>
  </si>
  <si>
    <t>Wykaszanie chwastów i jednorocznych samosiewów na terenie zadrzewionym</t>
  </si>
  <si>
    <t>3.3.</t>
  </si>
  <si>
    <t>Wykaszanie chwastów i jednorocznych samosiewów - wygrabianie i zebranie
w stosy</t>
  </si>
  <si>
    <t>3.4.</t>
  </si>
  <si>
    <t>Zdjęcie warstwy ziemi urodzajnej (humusu) grubości do 30 cm</t>
  </si>
  <si>
    <t>3.5.</t>
  </si>
  <si>
    <t>Zabezpieczenie drzew na okres wykonywania robót ziemnych</t>
  </si>
  <si>
    <t xml:space="preserve">szt. </t>
  </si>
  <si>
    <t>System do palowania drzew</t>
  </si>
  <si>
    <t>3.6.</t>
  </si>
  <si>
    <t>kpl.</t>
  </si>
  <si>
    <t>Sadzenie drzew i krzewów liściastych form naturalnych na terenie płaskim w gruncie kat. III z całkowitą zaprawą dołów; średnica/głębokość: 1.0/0.7 m
wiśnia piłkowana kanzan</t>
  </si>
  <si>
    <t>3.7.</t>
  </si>
  <si>
    <t>3.8.</t>
  </si>
  <si>
    <t>Sadzenie drzew i krzewów liściastych form naturalnych na terenie płaskim w gruncie kat. III z całkowitą zaprawą dołów; średnica/głębokość: 1.0/0.7 m
ambrowiec amerykański 'Slender Silhouette'</t>
  </si>
  <si>
    <t>3.9.</t>
  </si>
  <si>
    <t>Sadzenie drzew i krzewów liściastych form naturalnych na terenie płaskim w gruncie kat. III z całkowitą zaprawą dołów; średnica/głębokość: 1.0/0.7 m -
wiąz 'Camperdownii'</t>
  </si>
  <si>
    <t>3.10.</t>
  </si>
  <si>
    <t>Sadzenie drzew i krzewów liściastych form naturalnych na terenie płaskim w gruncie kat. III z całkowitą zaprawą dołów; średnica/głębokość: 0.7m 
Kolkwitzia amabilis - kolkwicja chińska</t>
  </si>
  <si>
    <t>3.11.</t>
  </si>
  <si>
    <t>Sadzenie drzew i krzewów liściastych form naturalnych na terenie płaskim w gruncie kat. III z całkowitą zaprawą dołów; średnica/głębokość: 0.3 m 
dereń biały IVORY HALO 'Bailhalo'</t>
  </si>
  <si>
    <t>3.12.</t>
  </si>
  <si>
    <t>Sadzenie drzew i krzewów liściastych form naturalnych na terenie płaskim w gruncie kat. III z całkowitą zaprawą dołów; średnica/głębokość: 0.3 m
trzmielina oskrzydlona 'Compactus'</t>
  </si>
  <si>
    <t>3.13.</t>
  </si>
  <si>
    <t>Sadzenie drzew i krzewów liściastych form naturalnych na terenie płaskim w gruncie kat. III z całkowitą zaprawą dołów; średnica/głębokość: 0.3 m
trzmielina Fortune'a 'Silver Queen</t>
  </si>
  <si>
    <t>3.14.</t>
  </si>
  <si>
    <t>Sadzenie drzew i krzewów liściastych form naturalnych na terenie płaskim w gruncie kat. III z całkowitą zaprawą dołów; średnica/głębokość: 0.3 m 
pęcherznica kalinolistna 'Amber Jubilee'</t>
  </si>
  <si>
    <t>3.15.</t>
  </si>
  <si>
    <t>Sadzenie drzew i krzewów liściastych form naturalnych na terenie płaskim w gruncie kat. III z całkowitą zaprawą dołów; średnica/głębokość: 0.3 m
laurowiśnia wschodnia 'Caucasica'</t>
  </si>
  <si>
    <t>3.16.</t>
  </si>
  <si>
    <t>Sadzenie drzew i krzewów liściastych form naturalnych na terenie płaskim w gruncie kat. III z całkowitą zaprawą dołów; średnica/głębokość: 0.3 m
laurowiśnia wschodnia 'Otto Luyken'</t>
  </si>
  <si>
    <t>3.17.</t>
  </si>
  <si>
    <t>Sadzenie drzew i krzewów liściastych form naturalnych na terenie płaskim w gruncie kat. III z całkowitą zaprawą dołów; średnica/głębokość: 0.3 m
tawuła van Houtte'a</t>
  </si>
  <si>
    <t>3.18.</t>
  </si>
  <si>
    <t>Sadzenie drzew i krzewów liściastych form naturalnych na terenie płaskim w gruncie kat. III z całkowitą zaprawą dołów; średnica/głębokość: 0.3 m
krzewuszka 'All Summer Red'</t>
  </si>
  <si>
    <t>3.19.</t>
  </si>
  <si>
    <r>
      <t>Obsadzenie kwietników bylinami przy ilości 2 szt./m</t>
    </r>
    <r>
      <rPr>
        <vertAlign val="superscript"/>
        <sz val="11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family val="2"/>
        <charset val="238"/>
      </rPr>
      <t xml:space="preserve">
orlik 'Winky Double Rose and White</t>
    </r>
  </si>
  <si>
    <t>3.20.</t>
  </si>
  <si>
    <t>Ściółkowanie korą</t>
  </si>
  <si>
    <t>3.21.</t>
  </si>
  <si>
    <t>Rozścielenie ziemi urodzajnej ręczne z przerzutem na terenie płaskim</t>
  </si>
  <si>
    <t>3.22.</t>
  </si>
  <si>
    <t>Przywóz ziemi urodzajnej</t>
  </si>
  <si>
    <t>3.23.</t>
  </si>
  <si>
    <t>Wykonanie trawników dywanowych siewem na gruncie kat. III z nawożeniem</t>
  </si>
  <si>
    <t>3.24.</t>
  </si>
  <si>
    <t>Wykonanie trawników z rolki</t>
  </si>
  <si>
    <t>Wartość łączna netto [PLN]</t>
  </si>
  <si>
    <t xml:space="preserve">Wartość VAT [PLN] wg. sytawki ……% </t>
  </si>
  <si>
    <t>Wartość brutto [PLN]</t>
  </si>
  <si>
    <t>* Ziemia usunięta przy wykoywaniu dołów pod rośliny musi zostać rozplantowana na terenie zamawiajacego - dokładna lokalizacja do uzugodnienia z Zamawiającym</t>
  </si>
  <si>
    <t>Wyrównanie terenu i rozścielenie warstwy wegetacyjnej z mieszanki na terenie rozścielania i mech.wymieszaniem o grubości warstwy po zagęszczeniu 10 cm</t>
  </si>
  <si>
    <t>Prace ogrodnicze Państwowa Szkoła Muzyczna I i II stopnia w Zgierzu</t>
  </si>
  <si>
    <t>2.3.</t>
  </si>
  <si>
    <t>Zakup i montaż z wykonaniem fundamentu - Wiata śmietnikowa (do uzgodnienia z Zamawiającym)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</si>
</sst>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>
    <font>
      <sz val="11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0" fillId="0" borderId="9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2" fontId="0" fillId="0" borderId="18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B9" sqref="B9"/>
    </sheetView>
  </sheetViews>
  <sheetFormatPr defaultColWidth="9" defaultRowHeight="13.8"/>
  <cols>
    <col min="1" max="1" width="6" style="1" customWidth="1"/>
    <col min="2" max="2" width="47.69921875" style="1" customWidth="1"/>
    <col min="3" max="4" width="9" style="1"/>
    <col min="5" max="5" width="14.09765625" style="1" customWidth="1"/>
    <col min="6" max="6" width="20.59765625" style="1" customWidth="1"/>
    <col min="7" max="16384" width="9" style="1"/>
  </cols>
  <sheetData>
    <row r="1" spans="1:6" ht="33" customHeight="1" thickBot="1">
      <c r="A1" s="29" t="s">
        <v>76</v>
      </c>
      <c r="B1" s="30"/>
      <c r="C1" s="30"/>
      <c r="D1" s="30"/>
      <c r="E1" s="30"/>
      <c r="F1" s="31"/>
    </row>
    <row r="2" spans="1:6" ht="63" customHeight="1" thickBot="1">
      <c r="A2" s="18" t="s">
        <v>0</v>
      </c>
      <c r="B2" s="19" t="s">
        <v>1</v>
      </c>
      <c r="C2" s="19" t="s">
        <v>9</v>
      </c>
      <c r="D2" s="19" t="s">
        <v>3</v>
      </c>
      <c r="E2" s="19" t="s">
        <v>4</v>
      </c>
      <c r="F2" s="20" t="s">
        <v>2</v>
      </c>
    </row>
    <row r="3" spans="1:6" ht="22.5" customHeight="1">
      <c r="A3" s="2">
        <v>1</v>
      </c>
      <c r="B3" s="32" t="s">
        <v>5</v>
      </c>
      <c r="C3" s="33"/>
      <c r="D3" s="33"/>
      <c r="E3" s="33"/>
      <c r="F3" s="34"/>
    </row>
    <row r="4" spans="1:6" ht="50.25" customHeight="1">
      <c r="A4" s="12" t="s">
        <v>6</v>
      </c>
      <c r="B4" s="10" t="s">
        <v>7</v>
      </c>
      <c r="C4" s="7" t="s">
        <v>13</v>
      </c>
      <c r="D4" s="13">
        <v>103</v>
      </c>
      <c r="E4" s="21">
        <v>0</v>
      </c>
      <c r="F4" s="22">
        <f>D4*E4</f>
        <v>0</v>
      </c>
    </row>
    <row r="5" spans="1:6" ht="41.4">
      <c r="A5" s="4" t="s">
        <v>8</v>
      </c>
      <c r="B5" s="11" t="s">
        <v>75</v>
      </c>
      <c r="C5" s="7" t="s">
        <v>14</v>
      </c>
      <c r="D5" s="13">
        <v>0.01</v>
      </c>
      <c r="E5" s="23">
        <v>0</v>
      </c>
      <c r="F5" s="22">
        <f>D5*E5</f>
        <v>0</v>
      </c>
    </row>
    <row r="6" spans="1:6" ht="22.5" customHeight="1">
      <c r="A6" s="3">
        <v>2</v>
      </c>
      <c r="B6" s="35" t="s">
        <v>10</v>
      </c>
      <c r="C6" s="36"/>
      <c r="D6" s="36"/>
      <c r="E6" s="36"/>
      <c r="F6" s="37"/>
    </row>
    <row r="7" spans="1:6" ht="27.6">
      <c r="A7" s="4" t="s">
        <v>11</v>
      </c>
      <c r="B7" s="11" t="s">
        <v>12</v>
      </c>
      <c r="C7" s="7" t="s">
        <v>17</v>
      </c>
      <c r="D7" s="13">
        <v>3</v>
      </c>
      <c r="E7" s="23">
        <v>0</v>
      </c>
      <c r="F7" s="24">
        <f>D7*E7</f>
        <v>0</v>
      </c>
    </row>
    <row r="8" spans="1:6" ht="27.6">
      <c r="A8" s="4" t="s">
        <v>19</v>
      </c>
      <c r="B8" s="11" t="s">
        <v>18</v>
      </c>
      <c r="C8" s="7" t="s">
        <v>17</v>
      </c>
      <c r="D8" s="13">
        <v>1</v>
      </c>
      <c r="E8" s="23">
        <v>0</v>
      </c>
      <c r="F8" s="24">
        <f t="shared" ref="F8" si="0">D8*E8</f>
        <v>0</v>
      </c>
    </row>
    <row r="9" spans="1:6" ht="27.6">
      <c r="A9" s="5" t="s">
        <v>77</v>
      </c>
      <c r="B9" s="11" t="s">
        <v>78</v>
      </c>
      <c r="C9" s="7" t="s">
        <v>17</v>
      </c>
      <c r="D9" s="13">
        <v>1</v>
      </c>
      <c r="E9" s="23">
        <v>0</v>
      </c>
      <c r="F9" s="24">
        <f>D9*E9</f>
        <v>0</v>
      </c>
    </row>
    <row r="10" spans="1:6" ht="20.25" customHeight="1">
      <c r="A10" s="5">
        <v>3</v>
      </c>
      <c r="B10" s="14" t="s">
        <v>20</v>
      </c>
      <c r="C10" s="7"/>
      <c r="D10" s="13"/>
      <c r="E10" s="7"/>
      <c r="F10" s="8"/>
    </row>
    <row r="11" spans="1:6" ht="27.6">
      <c r="A11" s="5" t="s">
        <v>21</v>
      </c>
      <c r="B11" s="11" t="s">
        <v>22</v>
      </c>
      <c r="C11" s="7" t="s">
        <v>14</v>
      </c>
      <c r="D11" s="13">
        <v>0.05</v>
      </c>
      <c r="E11" s="23">
        <v>0</v>
      </c>
      <c r="F11" s="22">
        <f>D11*E11</f>
        <v>0</v>
      </c>
    </row>
    <row r="12" spans="1:6" ht="27.6">
      <c r="A12" s="3" t="s">
        <v>23</v>
      </c>
      <c r="B12" s="11" t="s">
        <v>24</v>
      </c>
      <c r="C12" s="7" t="s">
        <v>15</v>
      </c>
      <c r="D12" s="13">
        <v>600</v>
      </c>
      <c r="E12" s="23">
        <v>0</v>
      </c>
      <c r="F12" s="22">
        <f t="shared" ref="F12:F33" si="1">D12*E12</f>
        <v>0</v>
      </c>
    </row>
    <row r="13" spans="1:6" ht="41.4">
      <c r="A13" s="4" t="s">
        <v>25</v>
      </c>
      <c r="B13" s="11" t="s">
        <v>26</v>
      </c>
      <c r="C13" s="7" t="s">
        <v>15</v>
      </c>
      <c r="D13" s="13">
        <v>600</v>
      </c>
      <c r="E13" s="23">
        <v>0</v>
      </c>
      <c r="F13" s="22">
        <f t="shared" si="1"/>
        <v>0</v>
      </c>
    </row>
    <row r="14" spans="1:6" ht="27.6">
      <c r="A14" s="3" t="s">
        <v>27</v>
      </c>
      <c r="B14" s="11" t="s">
        <v>28</v>
      </c>
      <c r="C14" s="7" t="s">
        <v>16</v>
      </c>
      <c r="D14" s="13">
        <v>40</v>
      </c>
      <c r="E14" s="23">
        <v>0</v>
      </c>
      <c r="F14" s="22">
        <f t="shared" si="1"/>
        <v>0</v>
      </c>
    </row>
    <row r="15" spans="1:6" ht="27.6">
      <c r="A15" s="4" t="s">
        <v>29</v>
      </c>
      <c r="B15" s="11" t="s">
        <v>30</v>
      </c>
      <c r="C15" s="7" t="s">
        <v>31</v>
      </c>
      <c r="D15" s="13">
        <v>2</v>
      </c>
      <c r="E15" s="23">
        <v>0</v>
      </c>
      <c r="F15" s="22">
        <f t="shared" si="1"/>
        <v>0</v>
      </c>
    </row>
    <row r="16" spans="1:6" ht="23.25" customHeight="1">
      <c r="A16" s="4" t="s">
        <v>33</v>
      </c>
      <c r="B16" s="11" t="s">
        <v>32</v>
      </c>
      <c r="C16" s="7" t="s">
        <v>34</v>
      </c>
      <c r="D16" s="13">
        <v>8</v>
      </c>
      <c r="E16" s="23">
        <v>0</v>
      </c>
      <c r="F16" s="22">
        <f t="shared" si="1"/>
        <v>0</v>
      </c>
    </row>
    <row r="17" spans="1:6" ht="55.2">
      <c r="A17" s="4" t="s">
        <v>36</v>
      </c>
      <c r="B17" s="11" t="s">
        <v>35</v>
      </c>
      <c r="C17" s="7" t="s">
        <v>17</v>
      </c>
      <c r="D17" s="13">
        <v>4</v>
      </c>
      <c r="E17" s="23">
        <v>0</v>
      </c>
      <c r="F17" s="22">
        <f t="shared" si="1"/>
        <v>0</v>
      </c>
    </row>
    <row r="18" spans="1:6" ht="55.2">
      <c r="A18" s="4" t="s">
        <v>37</v>
      </c>
      <c r="B18" s="11" t="s">
        <v>38</v>
      </c>
      <c r="C18" s="7" t="s">
        <v>17</v>
      </c>
      <c r="D18" s="13">
        <v>3</v>
      </c>
      <c r="E18" s="23">
        <v>0</v>
      </c>
      <c r="F18" s="22">
        <f t="shared" si="1"/>
        <v>0</v>
      </c>
    </row>
    <row r="19" spans="1:6" ht="55.2">
      <c r="A19" s="4" t="s">
        <v>39</v>
      </c>
      <c r="B19" s="11" t="s">
        <v>40</v>
      </c>
      <c r="C19" s="7" t="s">
        <v>31</v>
      </c>
      <c r="D19" s="13">
        <v>1</v>
      </c>
      <c r="E19" s="23">
        <v>0</v>
      </c>
      <c r="F19" s="22">
        <f t="shared" si="1"/>
        <v>0</v>
      </c>
    </row>
    <row r="20" spans="1:6" ht="55.2">
      <c r="A20" s="4" t="s">
        <v>41</v>
      </c>
      <c r="B20" s="11" t="s">
        <v>42</v>
      </c>
      <c r="C20" s="7" t="s">
        <v>17</v>
      </c>
      <c r="D20" s="13">
        <v>1</v>
      </c>
      <c r="E20" s="23">
        <v>0</v>
      </c>
      <c r="F20" s="22">
        <f t="shared" si="1"/>
        <v>0</v>
      </c>
    </row>
    <row r="21" spans="1:6" ht="55.2">
      <c r="A21" s="3" t="s">
        <v>43</v>
      </c>
      <c r="B21" s="11" t="s">
        <v>44</v>
      </c>
      <c r="C21" s="7" t="s">
        <v>17</v>
      </c>
      <c r="D21" s="13">
        <v>4</v>
      </c>
      <c r="E21" s="23">
        <v>0</v>
      </c>
      <c r="F21" s="22">
        <f t="shared" si="1"/>
        <v>0</v>
      </c>
    </row>
    <row r="22" spans="1:6" ht="55.2">
      <c r="A22" s="4" t="s">
        <v>45</v>
      </c>
      <c r="B22" s="11" t="s">
        <v>46</v>
      </c>
      <c r="C22" s="7" t="s">
        <v>17</v>
      </c>
      <c r="D22" s="13">
        <v>230</v>
      </c>
      <c r="E22" s="23">
        <v>0</v>
      </c>
      <c r="F22" s="22">
        <f t="shared" si="1"/>
        <v>0</v>
      </c>
    </row>
    <row r="23" spans="1:6" ht="55.2">
      <c r="A23" s="4" t="s">
        <v>47</v>
      </c>
      <c r="B23" s="11" t="s">
        <v>48</v>
      </c>
      <c r="C23" s="7" t="s">
        <v>17</v>
      </c>
      <c r="D23" s="13">
        <v>450</v>
      </c>
      <c r="E23" s="23">
        <v>0</v>
      </c>
      <c r="F23" s="22">
        <f t="shared" si="1"/>
        <v>0</v>
      </c>
    </row>
    <row r="24" spans="1:6" ht="55.2">
      <c r="A24" s="4" t="s">
        <v>49</v>
      </c>
      <c r="B24" s="11" t="s">
        <v>50</v>
      </c>
      <c r="C24" s="7" t="s">
        <v>17</v>
      </c>
      <c r="D24" s="13">
        <v>37</v>
      </c>
      <c r="E24" s="23">
        <v>0</v>
      </c>
      <c r="F24" s="22">
        <f t="shared" si="1"/>
        <v>0</v>
      </c>
    </row>
    <row r="25" spans="1:6" ht="55.2">
      <c r="A25" s="4" t="s">
        <v>51</v>
      </c>
      <c r="B25" s="11" t="s">
        <v>52</v>
      </c>
      <c r="C25" s="7" t="s">
        <v>17</v>
      </c>
      <c r="D25" s="13">
        <v>10</v>
      </c>
      <c r="E25" s="23">
        <v>0</v>
      </c>
      <c r="F25" s="22">
        <f t="shared" si="1"/>
        <v>0</v>
      </c>
    </row>
    <row r="26" spans="1:6" ht="55.2">
      <c r="A26" s="4" t="s">
        <v>53</v>
      </c>
      <c r="B26" s="11" t="s">
        <v>54</v>
      </c>
      <c r="C26" s="7" t="s">
        <v>31</v>
      </c>
      <c r="D26" s="13">
        <v>40</v>
      </c>
      <c r="E26" s="23">
        <v>0</v>
      </c>
      <c r="F26" s="22">
        <f t="shared" si="1"/>
        <v>0</v>
      </c>
    </row>
    <row r="27" spans="1:6" ht="55.2">
      <c r="A27" s="4" t="s">
        <v>55</v>
      </c>
      <c r="B27" s="11" t="s">
        <v>56</v>
      </c>
      <c r="C27" s="7" t="s">
        <v>31</v>
      </c>
      <c r="D27" s="13">
        <v>20</v>
      </c>
      <c r="E27" s="23">
        <v>0</v>
      </c>
      <c r="F27" s="22">
        <f t="shared" si="1"/>
        <v>0</v>
      </c>
    </row>
    <row r="28" spans="1:6" ht="55.2">
      <c r="A28" s="5" t="s">
        <v>57</v>
      </c>
      <c r="B28" s="11" t="s">
        <v>58</v>
      </c>
      <c r="C28" s="7" t="s">
        <v>17</v>
      </c>
      <c r="D28" s="13">
        <v>200</v>
      </c>
      <c r="E28" s="23">
        <v>0</v>
      </c>
      <c r="F28" s="22">
        <f t="shared" si="1"/>
        <v>0</v>
      </c>
    </row>
    <row r="29" spans="1:6" ht="30">
      <c r="A29" s="3" t="s">
        <v>59</v>
      </c>
      <c r="B29" s="11" t="s">
        <v>60</v>
      </c>
      <c r="C29" s="7" t="s">
        <v>15</v>
      </c>
      <c r="D29" s="13">
        <v>8.9</v>
      </c>
      <c r="E29" s="23">
        <v>0</v>
      </c>
      <c r="F29" s="22">
        <f t="shared" si="1"/>
        <v>0</v>
      </c>
    </row>
    <row r="30" spans="1:6" ht="16.2">
      <c r="A30" s="4" t="s">
        <v>61</v>
      </c>
      <c r="B30" s="11" t="s">
        <v>62</v>
      </c>
      <c r="C30" s="7" t="s">
        <v>15</v>
      </c>
      <c r="D30" s="13">
        <v>377.9</v>
      </c>
      <c r="E30" s="23">
        <v>0</v>
      </c>
      <c r="F30" s="22">
        <f t="shared" si="1"/>
        <v>0</v>
      </c>
    </row>
    <row r="31" spans="1:6" ht="27.6">
      <c r="A31" s="4" t="s">
        <v>63</v>
      </c>
      <c r="B31" s="11" t="s">
        <v>64</v>
      </c>
      <c r="C31" s="7" t="s">
        <v>16</v>
      </c>
      <c r="D31" s="13">
        <v>5.3</v>
      </c>
      <c r="E31" s="23">
        <v>0</v>
      </c>
      <c r="F31" s="22">
        <f t="shared" si="1"/>
        <v>0</v>
      </c>
    </row>
    <row r="32" spans="1:6" ht="16.2">
      <c r="A32" s="6" t="s">
        <v>65</v>
      </c>
      <c r="B32" s="11" t="s">
        <v>66</v>
      </c>
      <c r="C32" s="7" t="s">
        <v>16</v>
      </c>
      <c r="D32" s="13">
        <v>5.3</v>
      </c>
      <c r="E32" s="23">
        <v>0</v>
      </c>
      <c r="F32" s="22">
        <f t="shared" si="1"/>
        <v>0</v>
      </c>
    </row>
    <row r="33" spans="1:6" ht="27.6">
      <c r="A33" s="4" t="s">
        <v>67</v>
      </c>
      <c r="B33" s="11" t="s">
        <v>68</v>
      </c>
      <c r="C33" s="7" t="s">
        <v>15</v>
      </c>
      <c r="D33" s="13">
        <v>53</v>
      </c>
      <c r="E33" s="23">
        <v>0</v>
      </c>
      <c r="F33" s="22">
        <f t="shared" si="1"/>
        <v>0</v>
      </c>
    </row>
    <row r="34" spans="1:6" ht="16.8" thickBot="1">
      <c r="A34" s="15" t="s">
        <v>69</v>
      </c>
      <c r="B34" s="16" t="s">
        <v>70</v>
      </c>
      <c r="C34" s="9" t="s">
        <v>15</v>
      </c>
      <c r="D34" s="17">
        <v>195.6</v>
      </c>
      <c r="E34" s="23">
        <v>0</v>
      </c>
      <c r="F34" s="25">
        <f>D34*E34</f>
        <v>0</v>
      </c>
    </row>
    <row r="35" spans="1:6" ht="25.5" customHeight="1">
      <c r="A35" s="38" t="s">
        <v>71</v>
      </c>
      <c r="B35" s="39"/>
      <c r="C35" s="39"/>
      <c r="D35" s="39"/>
      <c r="E35" s="40"/>
      <c r="F35" s="26">
        <f>SUM(F4:F5,F7:F9,F11:F34)</f>
        <v>0</v>
      </c>
    </row>
    <row r="36" spans="1:6" ht="25.5" customHeight="1">
      <c r="A36" s="41" t="s">
        <v>72</v>
      </c>
      <c r="B36" s="42"/>
      <c r="C36" s="42"/>
      <c r="D36" s="42"/>
      <c r="E36" s="43"/>
      <c r="F36" s="22">
        <v>0</v>
      </c>
    </row>
    <row r="37" spans="1:6" ht="25.5" customHeight="1" thickBot="1">
      <c r="A37" s="44" t="s">
        <v>73</v>
      </c>
      <c r="B37" s="45"/>
      <c r="C37" s="45"/>
      <c r="D37" s="45"/>
      <c r="E37" s="46"/>
      <c r="F37" s="27">
        <f>SUM(F35:F36)</f>
        <v>0</v>
      </c>
    </row>
    <row r="38" spans="1:6" ht="30.75" customHeight="1">
      <c r="A38" s="28" t="s">
        <v>74</v>
      </c>
      <c r="B38" s="28"/>
      <c r="C38" s="28"/>
      <c r="D38" s="28"/>
      <c r="E38" s="28"/>
      <c r="F38" s="28"/>
    </row>
  </sheetData>
  <mergeCells count="7">
    <mergeCell ref="A38:F38"/>
    <mergeCell ref="A1:F1"/>
    <mergeCell ref="B3:F3"/>
    <mergeCell ref="B6:F6"/>
    <mergeCell ref="A35:E35"/>
    <mergeCell ref="A36:E36"/>
    <mergeCell ref="A37:E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Perzyński</dc:creator>
  <cp:lastModifiedBy>Michał Perzyński</cp:lastModifiedBy>
  <dcterms:created xsi:type="dcterms:W3CDTF">2024-04-04T15:41:05Z</dcterms:created>
  <dcterms:modified xsi:type="dcterms:W3CDTF">2024-04-22T05:41:01Z</dcterms:modified>
</cp:coreProperties>
</file>