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esktop\zapytania ofertowe 2024\zapytanie ofertowe różne produkty spożywcze\"/>
    </mc:Choice>
  </mc:AlternateContent>
  <bookViews>
    <workbookView xWindow="0" yWindow="0" windowWidth="28800" windowHeight="12435"/>
  </bookViews>
  <sheets>
    <sheet name="PRODUKTY SUCHE" sheetId="5" r:id="rId1"/>
  </sheets>
  <definedNames>
    <definedName name="_xlnm.Print_Area" localSheetId="0">'PRODUKTY SUCHE'!$A$3:$H$80</definedName>
  </definedNames>
  <calcPr calcId="152511"/>
</workbook>
</file>

<file path=xl/calcChain.xml><?xml version="1.0" encoding="utf-8"?>
<calcChain xmlns="http://schemas.openxmlformats.org/spreadsheetml/2006/main">
  <c r="G66" i="5" l="1"/>
  <c r="G41" i="5" l="1"/>
  <c r="G65" i="5" l="1"/>
  <c r="G63" i="5" l="1"/>
  <c r="G62" i="5" l="1"/>
  <c r="G61" i="5"/>
  <c r="G64" i="5"/>
  <c r="G67" i="5" l="1"/>
  <c r="G60" i="5"/>
  <c r="G59" i="5"/>
  <c r="G58" i="5"/>
  <c r="G57" i="5"/>
  <c r="G56" i="5"/>
  <c r="G55" i="5"/>
  <c r="G54" i="5"/>
  <c r="G53" i="5"/>
  <c r="G52" i="5"/>
  <c r="G51" i="5"/>
  <c r="G50" i="5"/>
  <c r="G49" i="5"/>
  <c r="G48" i="5"/>
  <c r="G47" i="5"/>
  <c r="G46" i="5"/>
  <c r="G45" i="5"/>
  <c r="G44" i="5"/>
  <c r="G43" i="5"/>
  <c r="G42" i="5"/>
  <c r="G40" i="5"/>
  <c r="G39" i="5"/>
  <c r="G38" i="5"/>
  <c r="G37" i="5"/>
  <c r="G36" i="5"/>
  <c r="G35" i="5"/>
  <c r="G34" i="5"/>
  <c r="G33" i="5"/>
  <c r="G32" i="5"/>
  <c r="G31" i="5"/>
  <c r="G30" i="5"/>
  <c r="G29" i="5"/>
  <c r="G28" i="5"/>
  <c r="G27" i="5"/>
  <c r="G26" i="5"/>
  <c r="G25" i="5"/>
  <c r="G24" i="5"/>
  <c r="G23" i="5"/>
  <c r="G22" i="5"/>
  <c r="G21" i="5"/>
  <c r="G20" i="5"/>
  <c r="G19" i="5"/>
  <c r="G18" i="5"/>
  <c r="G17" i="5"/>
  <c r="G16" i="5"/>
  <c r="G15" i="5"/>
  <c r="G68" i="5" l="1"/>
</calcChain>
</file>

<file path=xl/sharedStrings.xml><?xml version="1.0" encoding="utf-8"?>
<sst xmlns="http://schemas.openxmlformats.org/spreadsheetml/2006/main" count="118" uniqueCount="70">
  <si>
    <t>Lp.</t>
  </si>
  <si>
    <t>Nazwa i opis przedmiotu zamówienia</t>
  </si>
  <si>
    <t>kg</t>
  </si>
  <si>
    <t>szt</t>
  </si>
  <si>
    <t>RAZEM</t>
  </si>
  <si>
    <t>Pieczątka Wykonawcy</t>
  </si>
  <si>
    <t>Opis przedmiotu zamówienia wraz z wyceną:</t>
  </si>
  <si>
    <t>Jednostka</t>
  </si>
  <si>
    <t xml:space="preserve">Ilość </t>
  </si>
  <si>
    <t>Cena jednostkowa brutto</t>
  </si>
  <si>
    <t>Wartość brutto (zł)</t>
  </si>
  <si>
    <t>Cena ofertowa brutto</t>
  </si>
  <si>
    <t>Stawka podatku VAT (%)</t>
  </si>
  <si>
    <t>szt.</t>
  </si>
  <si>
    <t>Sposób liczenia(6*7)</t>
  </si>
  <si>
    <t xml:space="preserve">szt. </t>
  </si>
  <si>
    <t>KONCENTRAT POMIDOROWY 850g Bażant</t>
  </si>
  <si>
    <t>KETCHUP  950 g Dawtona</t>
  </si>
  <si>
    <t xml:space="preserve">BUŁKA TARTA 500g  Kros </t>
  </si>
  <si>
    <t xml:space="preserve">LIŚCIE LAUROWE, opakowanie 6g  Prymat </t>
  </si>
  <si>
    <t xml:space="preserve">MAJERANEK, opakowanie 8g  Prymat </t>
  </si>
  <si>
    <t>100 % rafinowany olej rzepakowy z pierwszego tłoczenia typ kujawski,  1l  Kruszwica</t>
  </si>
  <si>
    <t>HERBATA EKSPRESOWA CZARNA W SASZETKACH 25 SZT. Lipton</t>
  </si>
  <si>
    <t xml:space="preserve">CHRZAN TARTY , opakowanie 180g  Krakus </t>
  </si>
  <si>
    <t xml:space="preserve">PIEPRZ CZARNY, opakowanie 20g  Prymat </t>
  </si>
  <si>
    <t>RYŻ BRĄZOWY 1kg  Polgreen</t>
  </si>
  <si>
    <t>RYŻ PARABOLICZNY 1kg Polgreen</t>
  </si>
  <si>
    <t xml:space="preserve">MAKARON  RODZAJ NITKA, opakowanie 2kg Lubella </t>
  </si>
  <si>
    <t xml:space="preserve">MĄKA ŻYTNIA 1kg  Młyny Stoisław </t>
  </si>
  <si>
    <t xml:space="preserve">MĄKA PSZENNA TYP 500 KOSZALIŃSKA, opakowanie 1kg  Młyny Stoisław </t>
  </si>
  <si>
    <t xml:space="preserve">OLIWA Z OLIWEK extra virgin 1 litr Kier </t>
  </si>
  <si>
    <t xml:space="preserve">KASZA JĘCZMIENNA, opakowanie 1kg Stoisław </t>
  </si>
  <si>
    <t xml:space="preserve">Pasztet drobiowy 155g Podlaski </t>
  </si>
  <si>
    <t xml:space="preserve">CIECIORKA puszka 400g  Dawtona </t>
  </si>
  <si>
    <t xml:space="preserve">PŁATKI OWSIANE, opakowanie 0,5 kg  Stoisław </t>
  </si>
  <si>
    <t>KASZA BULGUR  1kg Polgreen</t>
  </si>
  <si>
    <t>KASZA GRYCZANA, opakowanie 1kg Polgreen</t>
  </si>
  <si>
    <t xml:space="preserve">SOCZEWICA  Czerwona 1kg   Sante </t>
  </si>
  <si>
    <t xml:space="preserve">GROSZEK KONSERWOWY tradycyjny  400g   Bonduelle </t>
  </si>
  <si>
    <t>SÓL JODOWO-POTASOWA 1kg  Sante</t>
  </si>
  <si>
    <t xml:space="preserve">Majonez 700 ml  Dekoracyjny Winiary </t>
  </si>
  <si>
    <t xml:space="preserve">MUSZTARDA Sarepska  185g  Kamis </t>
  </si>
  <si>
    <t>Przyprawa do mięs prymat 200g (tylko naturalne składniki)</t>
  </si>
  <si>
    <t>PŁATKI ŚNIADANIOWE kukurydziane 1 kg  Sante</t>
  </si>
  <si>
    <t xml:space="preserve">CUKIER 1kg </t>
  </si>
  <si>
    <t>PRZYPRAWA  W PŁYNIE VEGETA NATUR 204 g</t>
  </si>
  <si>
    <t xml:space="preserve">ZIOŁA PROWANSALSKIE, OPAKOWANIE 10g Prymat </t>
  </si>
  <si>
    <t xml:space="preserve">PAPRYKA MIELONA słodka 20g Prymat </t>
  </si>
  <si>
    <t>PESTO zielone 190g  Develey</t>
  </si>
  <si>
    <t xml:space="preserve">KOMPOTY truskawka 900 ml  Same naturalne składniki Artos </t>
  </si>
  <si>
    <t xml:space="preserve">HERBATY OWOCOWE malina W SASZETKACH 20 SZT. W OPAKOWANIU Herbapol </t>
  </si>
  <si>
    <t>Dżem  truskawka niskosłodzony  280g  Łowicz</t>
  </si>
  <si>
    <t xml:space="preserve">KAKAO CIEMNE  150 g   Decomorreno </t>
  </si>
  <si>
    <t>MIÓD NATURALNY WIELOKWIATOWY, opakowanie 1kg   Rydełko</t>
  </si>
  <si>
    <t xml:space="preserve">MAKARON Pełne ziarno śider 400g  Lubella </t>
  </si>
  <si>
    <t xml:space="preserve">VEGETA NATUR 100% naturalne składniki bez glutaminianu sodu 150g  Same naturalne składniki producent Vegeta </t>
  </si>
  <si>
    <t xml:space="preserve">SYROP  owocowy np.. Malina, truskawka  420ml  Herbapol </t>
  </si>
  <si>
    <t>KASZA PĘCZAK, opakowanie 1kg   Stoisław</t>
  </si>
  <si>
    <t>KASZA MANNA, opakowanie 1 kg  Stosław</t>
  </si>
  <si>
    <t>KUKURYDZA KONSERWOWA 400 g   Dawtona</t>
  </si>
  <si>
    <t xml:space="preserve">Pasta  175 g LOVEGE </t>
  </si>
  <si>
    <t>PASZTET SOJOWY klasyczny 113g  Sante</t>
  </si>
  <si>
    <t>Pasztet sojowo-warzywny pomidory 113g  Sante</t>
  </si>
  <si>
    <t>Ogórek konserwowy 880g Ptak</t>
  </si>
  <si>
    <t>sos sałatkowy do warzyw  Prymat 1kg (same naturalne składniki)</t>
  </si>
  <si>
    <t>masło orzechowe opakowanie 500g  bez soli, GoOn  Sante</t>
  </si>
  <si>
    <t>MUSLI owocowe opakowanie 350g  Sante</t>
  </si>
  <si>
    <t>opak.</t>
  </si>
  <si>
    <t>MAKARON ŚWIDERKI opak. 2kg  Lubella</t>
  </si>
  <si>
    <t>MAKARON PENNE opak.  2kg  Lubella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</si>
</sst>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zł&quot;"/>
  </numFmts>
  <fonts count="13">
    <font>
      <sz val="11"/>
      <color theme="1"/>
      <name val="Czcionka tekstu podstawowego"/>
      <family val="2"/>
      <charset val="238"/>
    </font>
    <font>
      <sz val="11"/>
      <color indexed="8"/>
      <name val="Czcionka tekstu podstawowego"/>
      <family val="2"/>
      <charset val="238"/>
    </font>
    <font>
      <i/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i/>
      <sz val="11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sz val="8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1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0" fillId="0" borderId="0" xfId="0" applyFill="1"/>
    <xf numFmtId="9" fontId="0" fillId="0" borderId="0" xfId="0" applyNumberFormat="1" applyFill="1"/>
    <xf numFmtId="164" fontId="0" fillId="0" borderId="0" xfId="0" applyNumberFormat="1" applyFill="1"/>
    <xf numFmtId="0" fontId="4" fillId="0" borderId="0" xfId="0" applyFont="1" applyAlignment="1">
      <alignment vertical="center"/>
    </xf>
    <xf numFmtId="0" fontId="3" fillId="0" borderId="0" xfId="0" applyFont="1" applyAlignment="1"/>
    <xf numFmtId="0" fontId="0" fillId="0" borderId="0" xfId="0" applyFill="1" applyAlignment="1">
      <alignment wrapText="1"/>
    </xf>
    <xf numFmtId="9" fontId="0" fillId="0" borderId="0" xfId="1" applyFont="1" applyFill="1"/>
    <xf numFmtId="0" fontId="5" fillId="0" borderId="0" xfId="0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64" fontId="10" fillId="2" borderId="1" xfId="0" applyNumberFormat="1" applyFont="1" applyFill="1" applyBorder="1" applyAlignment="1">
      <alignment horizontal="center"/>
    </xf>
    <xf numFmtId="164" fontId="10" fillId="2" borderId="1" xfId="0" applyNumberFormat="1" applyFont="1" applyFill="1" applyBorder="1" applyAlignment="1">
      <alignment horizontal="center" vertical="center" wrapText="1"/>
    </xf>
    <xf numFmtId="164" fontId="10" fillId="0" borderId="1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/>
    </xf>
    <xf numFmtId="9" fontId="4" fillId="0" borderId="1" xfId="1" applyFont="1" applyFill="1" applyBorder="1" applyAlignment="1">
      <alignment horizontal="center" vertical="center"/>
    </xf>
    <xf numFmtId="0" fontId="4" fillId="0" borderId="0" xfId="0" applyFont="1"/>
    <xf numFmtId="0" fontId="4" fillId="0" borderId="0" xfId="0" applyFont="1" applyAlignment="1"/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164" fontId="4" fillId="0" borderId="3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5" fillId="3" borderId="1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164" fontId="9" fillId="2" borderId="4" xfId="0" applyNumberFormat="1" applyFont="1" applyFill="1" applyBorder="1" applyAlignment="1">
      <alignment horizontal="right" vertical="center"/>
    </xf>
    <xf numFmtId="164" fontId="9" fillId="2" borderId="9" xfId="0" applyNumberFormat="1" applyFont="1" applyFill="1" applyBorder="1" applyAlignment="1">
      <alignment horizontal="right" vertical="center"/>
    </xf>
  </cellXfs>
  <cellStyles count="2">
    <cellStyle name="Normalny" xfId="0" builtinId="0"/>
    <cellStyle name="Procentowy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200025</xdr:colOff>
      <xdr:row>71</xdr:row>
      <xdr:rowOff>95250</xdr:rowOff>
    </xdr:from>
    <xdr:ext cx="184731" cy="264560"/>
    <xdr:sp macro="" textlink="">
      <xdr:nvSpPr>
        <xdr:cNvPr id="2" name="pole tekstowe 1"/>
        <xdr:cNvSpPr txBox="1"/>
      </xdr:nvSpPr>
      <xdr:spPr>
        <a:xfrm>
          <a:off x="200025" y="2907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0</xdr:col>
      <xdr:colOff>57150</xdr:colOff>
      <xdr:row>5</xdr:row>
      <xdr:rowOff>85724</xdr:rowOff>
    </xdr:from>
    <xdr:ext cx="10363200" cy="657225"/>
    <xdr:sp macro="" textlink="">
      <xdr:nvSpPr>
        <xdr:cNvPr id="4" name="pole tekstowe 3"/>
        <xdr:cNvSpPr txBox="1"/>
      </xdr:nvSpPr>
      <xdr:spPr>
        <a:xfrm>
          <a:off x="57150" y="1000124"/>
          <a:ext cx="10363200" cy="6572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pl-PL" sz="1200" b="1">
              <a:latin typeface="Times New Roman" panose="02020603050405020304" pitchFamily="18" charset="0"/>
              <a:cs typeface="Times New Roman" panose="02020603050405020304" pitchFamily="18" charset="0"/>
            </a:rPr>
            <a:t>Sprzedaż i dostawa różnych produktów spożywczych na potrzeby stołówki Zespołu Państwowych Szkół Muzycznych im. Grażyny Bacewicz w Koszalinie załącznik nr 1 </a:t>
          </a:r>
        </a:p>
      </xdr:txBody>
    </xdr:sp>
    <xdr:clientData/>
  </xdr:oneCellAnchor>
  <xdr:oneCellAnchor>
    <xdr:from>
      <xdr:col>1</xdr:col>
      <xdr:colOff>85725</xdr:colOff>
      <xdr:row>74</xdr:row>
      <xdr:rowOff>0</xdr:rowOff>
    </xdr:from>
    <xdr:ext cx="9982200" cy="847725"/>
    <xdr:sp macro="" textlink="">
      <xdr:nvSpPr>
        <xdr:cNvPr id="5" name="pole tekstowe 4"/>
        <xdr:cNvSpPr txBox="1"/>
      </xdr:nvSpPr>
      <xdr:spPr>
        <a:xfrm>
          <a:off x="419100" y="30413324"/>
          <a:ext cx="9982200" cy="8477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pl-PL" sz="1100"/>
        </a:p>
        <a:p>
          <a:r>
            <a:rPr lang="pl-PL" sz="1100"/>
            <a:t>....................................................					......................................................................</a:t>
          </a:r>
        </a:p>
        <a:p>
          <a:r>
            <a:rPr lang="pl-PL" sz="1100"/>
            <a:t>Data i miejsce							    podpis osoby/osób upoważnionych</a:t>
          </a:r>
        </a:p>
        <a:p>
          <a:r>
            <a:rPr lang="pl-PL" sz="1100"/>
            <a:t>							          do reprezentowania wykonawcy</a:t>
          </a:r>
        </a:p>
        <a:p>
          <a:endParaRPr lang="pl-PL" sz="1100"/>
        </a:p>
      </xdr:txBody>
    </xdr:sp>
    <xdr:clientData/>
  </xdr:one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8"/>
  <sheetViews>
    <sheetView tabSelected="1" view="pageBreakPreview" topLeftCell="A37" zoomScaleNormal="100" zoomScaleSheetLayoutView="100" workbookViewId="0">
      <selection activeCell="D43" sqref="D43"/>
    </sheetView>
  </sheetViews>
  <sheetFormatPr defaultColWidth="9" defaultRowHeight="14.25"/>
  <cols>
    <col min="1" max="1" width="4.375" style="1" customWidth="1"/>
    <col min="2" max="2" width="22.625" style="1" customWidth="1"/>
    <col min="3" max="3" width="11" style="1" customWidth="1"/>
    <col min="4" max="4" width="12" style="1" customWidth="1"/>
    <col min="5" max="5" width="12.125" style="1" customWidth="1"/>
    <col min="6" max="6" width="9" style="1"/>
    <col min="7" max="7" width="33.75" style="1" customWidth="1"/>
    <col min="8" max="16384" width="9" style="1"/>
  </cols>
  <sheetData>
    <row r="1" spans="1:7">
      <c r="A1" s="40"/>
      <c r="B1" s="40"/>
      <c r="C1" s="40"/>
      <c r="D1" s="40"/>
      <c r="E1" s="40"/>
      <c r="F1" s="40"/>
      <c r="G1" s="40"/>
    </row>
    <row r="2" spans="1:7">
      <c r="A2" s="23"/>
      <c r="B2" s="23"/>
      <c r="C2" s="23"/>
      <c r="D2" s="23"/>
      <c r="E2" s="23"/>
      <c r="F2" s="23"/>
      <c r="G2" s="23"/>
    </row>
    <row r="3" spans="1:7" ht="15">
      <c r="A3" s="41" t="s">
        <v>5</v>
      </c>
      <c r="B3" s="41"/>
      <c r="C3" s="23"/>
      <c r="D3" s="23"/>
      <c r="E3" s="23"/>
      <c r="F3" s="23"/>
      <c r="G3" s="34"/>
    </row>
    <row r="4" spans="1:7">
      <c r="A4" s="23"/>
      <c r="B4" s="23"/>
      <c r="C4" s="23"/>
      <c r="D4" s="23"/>
      <c r="E4" s="23"/>
      <c r="F4" s="23"/>
      <c r="G4" s="23"/>
    </row>
    <row r="5" spans="1:7">
      <c r="A5" s="23"/>
      <c r="B5" s="17"/>
      <c r="C5" s="4"/>
      <c r="D5" s="4"/>
      <c r="E5" s="4"/>
      <c r="F5" s="4"/>
      <c r="G5" s="4"/>
    </row>
    <row r="6" spans="1:7" ht="15">
      <c r="A6" s="23"/>
      <c r="B6" s="5"/>
      <c r="C6" s="5"/>
      <c r="D6" s="5"/>
      <c r="E6" s="5"/>
      <c r="F6" s="5"/>
      <c r="G6" s="5"/>
    </row>
    <row r="7" spans="1:7" ht="54" customHeight="1">
      <c r="A7" s="23"/>
      <c r="B7" s="23"/>
      <c r="C7" s="23"/>
      <c r="D7" s="23"/>
      <c r="E7" s="23"/>
      <c r="F7" s="23"/>
      <c r="G7" s="23"/>
    </row>
    <row r="8" spans="1:7" ht="7.5" customHeight="1">
      <c r="A8" s="24"/>
      <c r="B8" s="5"/>
      <c r="C8" s="5"/>
      <c r="D8" s="5"/>
      <c r="E8" s="5"/>
      <c r="F8" s="5"/>
      <c r="G8" s="24"/>
    </row>
    <row r="9" spans="1:7" ht="5.25" customHeight="1">
      <c r="A9" s="24"/>
      <c r="B9" s="24"/>
      <c r="C9" s="24"/>
      <c r="D9" s="24"/>
      <c r="E9" s="24"/>
      <c r="F9" s="24"/>
      <c r="G9" s="24"/>
    </row>
    <row r="10" spans="1:7">
      <c r="A10" s="24"/>
      <c r="B10" s="24"/>
      <c r="C10" s="42" t="s">
        <v>6</v>
      </c>
      <c r="D10" s="42"/>
      <c r="E10" s="42"/>
      <c r="F10" s="42"/>
      <c r="G10" s="24"/>
    </row>
    <row r="12" spans="1:7" ht="45">
      <c r="A12" s="18" t="s">
        <v>0</v>
      </c>
      <c r="B12" s="18" t="s">
        <v>1</v>
      </c>
      <c r="C12" s="18" t="s">
        <v>7</v>
      </c>
      <c r="D12" s="18" t="s">
        <v>8</v>
      </c>
      <c r="E12" s="18" t="s">
        <v>9</v>
      </c>
      <c r="F12" s="18" t="s">
        <v>12</v>
      </c>
      <c r="G12" s="12" t="s">
        <v>10</v>
      </c>
    </row>
    <row r="13" spans="1:7" ht="15">
      <c r="A13" s="19">
        <v>1</v>
      </c>
      <c r="B13" s="19">
        <v>2</v>
      </c>
      <c r="C13" s="19">
        <v>5</v>
      </c>
      <c r="D13" s="19">
        <v>6</v>
      </c>
      <c r="E13" s="19">
        <v>7</v>
      </c>
      <c r="F13" s="19">
        <v>8</v>
      </c>
      <c r="G13" s="13">
        <v>9</v>
      </c>
    </row>
    <row r="14" spans="1:7" ht="15">
      <c r="A14" s="19"/>
      <c r="B14" s="19"/>
      <c r="C14" s="19"/>
      <c r="D14" s="19"/>
      <c r="E14" s="19"/>
      <c r="F14" s="19"/>
      <c r="G14" s="13" t="s">
        <v>14</v>
      </c>
    </row>
    <row r="15" spans="1:7" ht="45">
      <c r="A15" s="20">
        <v>1</v>
      </c>
      <c r="B15" s="19" t="s">
        <v>16</v>
      </c>
      <c r="C15" s="20" t="s">
        <v>13</v>
      </c>
      <c r="D15" s="20">
        <v>95</v>
      </c>
      <c r="E15" s="21"/>
      <c r="F15" s="22"/>
      <c r="G15" s="16">
        <f t="shared" ref="G15:G46" si="0">SUM(D15*E15)</f>
        <v>0</v>
      </c>
    </row>
    <row r="16" spans="1:7" ht="30">
      <c r="A16" s="20">
        <v>2</v>
      </c>
      <c r="B16" s="19" t="s">
        <v>17</v>
      </c>
      <c r="C16" s="20" t="s">
        <v>13</v>
      </c>
      <c r="D16" s="20">
        <v>122</v>
      </c>
      <c r="E16" s="21"/>
      <c r="F16" s="22"/>
      <c r="G16" s="16">
        <f t="shared" si="0"/>
        <v>0</v>
      </c>
    </row>
    <row r="17" spans="1:7" ht="45">
      <c r="A17" s="20">
        <v>3</v>
      </c>
      <c r="B17" s="19" t="s">
        <v>43</v>
      </c>
      <c r="C17" s="20" t="s">
        <v>13</v>
      </c>
      <c r="D17" s="20">
        <v>20</v>
      </c>
      <c r="E17" s="21"/>
      <c r="F17" s="22"/>
      <c r="G17" s="16">
        <f t="shared" si="0"/>
        <v>0</v>
      </c>
    </row>
    <row r="18" spans="1:7" ht="15">
      <c r="A18" s="20">
        <v>4</v>
      </c>
      <c r="B18" s="19" t="s">
        <v>44</v>
      </c>
      <c r="C18" s="20" t="s">
        <v>13</v>
      </c>
      <c r="D18" s="20">
        <v>20</v>
      </c>
      <c r="E18" s="21"/>
      <c r="F18" s="22"/>
      <c r="G18" s="16">
        <f t="shared" si="0"/>
        <v>0</v>
      </c>
    </row>
    <row r="19" spans="1:7" ht="45">
      <c r="A19" s="20">
        <v>5</v>
      </c>
      <c r="B19" s="35" t="s">
        <v>42</v>
      </c>
      <c r="C19" s="20" t="s">
        <v>13</v>
      </c>
      <c r="D19" s="20">
        <v>10</v>
      </c>
      <c r="E19" s="21"/>
      <c r="F19" s="22"/>
      <c r="G19" s="16">
        <f t="shared" si="0"/>
        <v>0</v>
      </c>
    </row>
    <row r="20" spans="1:7" ht="30">
      <c r="A20" s="20">
        <v>6</v>
      </c>
      <c r="B20" s="35" t="s">
        <v>45</v>
      </c>
      <c r="C20" s="20" t="s">
        <v>15</v>
      </c>
      <c r="D20" s="20">
        <v>30</v>
      </c>
      <c r="E20" s="21"/>
      <c r="F20" s="22"/>
      <c r="G20" s="16">
        <f t="shared" si="0"/>
        <v>0</v>
      </c>
    </row>
    <row r="21" spans="1:7" ht="30">
      <c r="A21" s="20">
        <v>7</v>
      </c>
      <c r="B21" s="19" t="s">
        <v>18</v>
      </c>
      <c r="C21" s="20" t="s">
        <v>2</v>
      </c>
      <c r="D21" s="20">
        <v>300</v>
      </c>
      <c r="E21" s="21"/>
      <c r="F21" s="22"/>
      <c r="G21" s="16">
        <f t="shared" si="0"/>
        <v>0</v>
      </c>
    </row>
    <row r="22" spans="1:7" ht="30">
      <c r="A22" s="20">
        <v>8</v>
      </c>
      <c r="B22" s="19" t="s">
        <v>19</v>
      </c>
      <c r="C22" s="20" t="s">
        <v>13</v>
      </c>
      <c r="D22" s="20">
        <v>38</v>
      </c>
      <c r="E22" s="21"/>
      <c r="F22" s="22"/>
      <c r="G22" s="16">
        <f t="shared" si="0"/>
        <v>0</v>
      </c>
    </row>
    <row r="23" spans="1:7" ht="30">
      <c r="A23" s="20">
        <v>9</v>
      </c>
      <c r="B23" s="19" t="s">
        <v>20</v>
      </c>
      <c r="C23" s="20" t="s">
        <v>13</v>
      </c>
      <c r="D23" s="20">
        <v>38</v>
      </c>
      <c r="E23" s="21"/>
      <c r="F23" s="22"/>
      <c r="G23" s="16">
        <f t="shared" si="0"/>
        <v>0</v>
      </c>
    </row>
    <row r="24" spans="1:7" ht="60">
      <c r="A24" s="20">
        <v>10</v>
      </c>
      <c r="B24" s="19" t="s">
        <v>46</v>
      </c>
      <c r="C24" s="20" t="s">
        <v>13</v>
      </c>
      <c r="D24" s="20">
        <v>15</v>
      </c>
      <c r="E24" s="21"/>
      <c r="F24" s="22"/>
      <c r="G24" s="16">
        <f t="shared" si="0"/>
        <v>0</v>
      </c>
    </row>
    <row r="25" spans="1:7" ht="30">
      <c r="A25" s="20">
        <v>11</v>
      </c>
      <c r="B25" s="19" t="s">
        <v>30</v>
      </c>
      <c r="C25" s="20" t="s">
        <v>13</v>
      </c>
      <c r="D25" s="20">
        <v>10</v>
      </c>
      <c r="E25" s="21"/>
      <c r="F25" s="22"/>
      <c r="G25" s="16">
        <f t="shared" si="0"/>
        <v>0</v>
      </c>
    </row>
    <row r="26" spans="1:7" ht="75">
      <c r="A26" s="20">
        <v>12</v>
      </c>
      <c r="B26" s="19" t="s">
        <v>21</v>
      </c>
      <c r="C26" s="20" t="s">
        <v>13</v>
      </c>
      <c r="D26" s="20">
        <v>400</v>
      </c>
      <c r="E26" s="21"/>
      <c r="F26" s="22"/>
      <c r="G26" s="16">
        <f t="shared" si="0"/>
        <v>0</v>
      </c>
    </row>
    <row r="27" spans="1:7" ht="30">
      <c r="A27" s="20">
        <v>13</v>
      </c>
      <c r="B27" s="19" t="s">
        <v>47</v>
      </c>
      <c r="C27" s="20" t="s">
        <v>13</v>
      </c>
      <c r="D27" s="20">
        <v>100</v>
      </c>
      <c r="E27" s="21"/>
      <c r="F27" s="22"/>
      <c r="G27" s="16">
        <f t="shared" si="0"/>
        <v>0</v>
      </c>
    </row>
    <row r="28" spans="1:7" ht="30">
      <c r="A28" s="20">
        <v>14</v>
      </c>
      <c r="B28" s="19" t="s">
        <v>24</v>
      </c>
      <c r="C28" s="20" t="s">
        <v>13</v>
      </c>
      <c r="D28" s="20">
        <v>240</v>
      </c>
      <c r="E28" s="21"/>
      <c r="F28" s="22"/>
      <c r="G28" s="16">
        <f t="shared" si="0"/>
        <v>0</v>
      </c>
    </row>
    <row r="29" spans="1:7" ht="30">
      <c r="A29" s="20">
        <v>15</v>
      </c>
      <c r="B29" s="19" t="s">
        <v>48</v>
      </c>
      <c r="C29" s="20" t="s">
        <v>13</v>
      </c>
      <c r="D29" s="20">
        <v>30</v>
      </c>
      <c r="E29" s="21"/>
      <c r="F29" s="22"/>
      <c r="G29" s="16">
        <f t="shared" si="0"/>
        <v>0</v>
      </c>
    </row>
    <row r="30" spans="1:7" ht="45">
      <c r="A30" s="20">
        <v>16</v>
      </c>
      <c r="B30" s="19" t="s">
        <v>49</v>
      </c>
      <c r="C30" s="20" t="s">
        <v>13</v>
      </c>
      <c r="D30" s="20">
        <v>410</v>
      </c>
      <c r="E30" s="21"/>
      <c r="F30" s="22"/>
      <c r="G30" s="16">
        <f t="shared" si="0"/>
        <v>0</v>
      </c>
    </row>
    <row r="31" spans="1:7" ht="60">
      <c r="A31" s="20">
        <v>17</v>
      </c>
      <c r="B31" s="19" t="s">
        <v>50</v>
      </c>
      <c r="C31" s="20" t="s">
        <v>67</v>
      </c>
      <c r="D31" s="20">
        <v>75</v>
      </c>
      <c r="E31" s="21"/>
      <c r="F31" s="22"/>
      <c r="G31" s="16">
        <f t="shared" si="0"/>
        <v>0</v>
      </c>
    </row>
    <row r="32" spans="1:7" ht="60">
      <c r="A32" s="20">
        <v>18</v>
      </c>
      <c r="B32" s="19" t="s">
        <v>22</v>
      </c>
      <c r="C32" s="20" t="s">
        <v>67</v>
      </c>
      <c r="D32" s="20">
        <v>154</v>
      </c>
      <c r="E32" s="21"/>
      <c r="F32" s="22"/>
      <c r="G32" s="16">
        <f t="shared" si="0"/>
        <v>0</v>
      </c>
    </row>
    <row r="33" spans="1:11" ht="45">
      <c r="A33" s="20">
        <v>19</v>
      </c>
      <c r="B33" s="19" t="s">
        <v>23</v>
      </c>
      <c r="C33" s="20" t="s">
        <v>13</v>
      </c>
      <c r="D33" s="20">
        <v>15</v>
      </c>
      <c r="E33" s="21"/>
      <c r="F33" s="22"/>
      <c r="G33" s="16">
        <f t="shared" si="0"/>
        <v>0</v>
      </c>
    </row>
    <row r="34" spans="1:11" ht="45">
      <c r="A34" s="20">
        <v>20</v>
      </c>
      <c r="B34" s="19" t="s">
        <v>51</v>
      </c>
      <c r="C34" s="20" t="s">
        <v>13</v>
      </c>
      <c r="D34" s="20">
        <v>536</v>
      </c>
      <c r="E34" s="21"/>
      <c r="F34" s="22"/>
      <c r="G34" s="16">
        <f t="shared" si="0"/>
        <v>0</v>
      </c>
      <c r="K34" s="2"/>
    </row>
    <row r="35" spans="1:11" ht="30">
      <c r="A35" s="20">
        <v>21</v>
      </c>
      <c r="B35" s="19" t="s">
        <v>52</v>
      </c>
      <c r="C35" s="20" t="s">
        <v>13</v>
      </c>
      <c r="D35" s="20">
        <v>15</v>
      </c>
      <c r="E35" s="21"/>
      <c r="F35" s="22"/>
      <c r="G35" s="16">
        <f t="shared" si="0"/>
        <v>0</v>
      </c>
    </row>
    <row r="36" spans="1:11" ht="60">
      <c r="A36" s="20">
        <v>22</v>
      </c>
      <c r="B36" s="19" t="s">
        <v>53</v>
      </c>
      <c r="C36" s="20" t="s">
        <v>13</v>
      </c>
      <c r="D36" s="20">
        <v>308</v>
      </c>
      <c r="E36" s="21"/>
      <c r="F36" s="22"/>
      <c r="G36" s="16">
        <f t="shared" si="0"/>
        <v>0</v>
      </c>
    </row>
    <row r="37" spans="1:11" ht="30">
      <c r="A37" s="20">
        <v>23</v>
      </c>
      <c r="B37" s="19" t="s">
        <v>25</v>
      </c>
      <c r="C37" s="20" t="s">
        <v>2</v>
      </c>
      <c r="D37" s="20">
        <v>70</v>
      </c>
      <c r="E37" s="21"/>
      <c r="F37" s="22"/>
      <c r="G37" s="16">
        <f t="shared" si="0"/>
        <v>0</v>
      </c>
    </row>
    <row r="38" spans="1:11" ht="30">
      <c r="A38" s="20">
        <v>24</v>
      </c>
      <c r="B38" s="19" t="s">
        <v>26</v>
      </c>
      <c r="C38" s="20" t="s">
        <v>2</v>
      </c>
      <c r="D38" s="20">
        <v>170</v>
      </c>
      <c r="E38" s="21"/>
      <c r="F38" s="22"/>
      <c r="G38" s="16">
        <f t="shared" si="0"/>
        <v>0</v>
      </c>
    </row>
    <row r="39" spans="1:11" ht="45">
      <c r="A39" s="20">
        <v>25</v>
      </c>
      <c r="B39" s="19" t="s">
        <v>27</v>
      </c>
      <c r="C39" s="20" t="s">
        <v>13</v>
      </c>
      <c r="D39" s="20">
        <v>328</v>
      </c>
      <c r="E39" s="21"/>
      <c r="F39" s="22"/>
      <c r="G39" s="16">
        <f t="shared" si="0"/>
        <v>0</v>
      </c>
    </row>
    <row r="40" spans="1:11" ht="30">
      <c r="A40" s="20">
        <v>26</v>
      </c>
      <c r="B40" s="19" t="s">
        <v>54</v>
      </c>
      <c r="C40" s="20" t="s">
        <v>13</v>
      </c>
      <c r="D40" s="20">
        <v>175</v>
      </c>
      <c r="E40" s="21"/>
      <c r="F40" s="22"/>
      <c r="G40" s="16">
        <f t="shared" si="0"/>
        <v>0</v>
      </c>
    </row>
    <row r="41" spans="1:11" ht="30">
      <c r="A41" s="20">
        <v>27</v>
      </c>
      <c r="B41" s="19" t="s">
        <v>68</v>
      </c>
      <c r="C41" s="20" t="s">
        <v>13</v>
      </c>
      <c r="D41" s="20">
        <v>35</v>
      </c>
      <c r="E41" s="21"/>
      <c r="F41" s="22"/>
      <c r="G41" s="16">
        <f t="shared" si="0"/>
        <v>0</v>
      </c>
    </row>
    <row r="42" spans="1:11" ht="30">
      <c r="A42" s="20">
        <v>28</v>
      </c>
      <c r="B42" s="19" t="s">
        <v>69</v>
      </c>
      <c r="C42" s="20" t="s">
        <v>15</v>
      </c>
      <c r="D42" s="20">
        <v>35</v>
      </c>
      <c r="E42" s="21"/>
      <c r="F42" s="22"/>
      <c r="G42" s="16">
        <f t="shared" si="0"/>
        <v>0</v>
      </c>
    </row>
    <row r="43" spans="1:11" ht="90">
      <c r="A43" s="20">
        <v>29</v>
      </c>
      <c r="B43" s="19" t="s">
        <v>55</v>
      </c>
      <c r="C43" s="20" t="s">
        <v>13</v>
      </c>
      <c r="D43" s="20">
        <v>180</v>
      </c>
      <c r="E43" s="21"/>
      <c r="F43" s="22"/>
      <c r="G43" s="16">
        <f t="shared" si="0"/>
        <v>0</v>
      </c>
    </row>
    <row r="44" spans="1:11" ht="45">
      <c r="A44" s="20">
        <v>30</v>
      </c>
      <c r="B44" s="19" t="s">
        <v>56</v>
      </c>
      <c r="C44" s="20" t="s">
        <v>13</v>
      </c>
      <c r="D44" s="20">
        <v>100</v>
      </c>
      <c r="E44" s="21"/>
      <c r="F44" s="22"/>
      <c r="G44" s="16">
        <f t="shared" si="0"/>
        <v>0</v>
      </c>
    </row>
    <row r="45" spans="1:11" ht="30">
      <c r="A45" s="20">
        <v>31</v>
      </c>
      <c r="B45" s="19" t="s">
        <v>28</v>
      </c>
      <c r="C45" s="20" t="s">
        <v>2</v>
      </c>
      <c r="D45" s="20">
        <v>50</v>
      </c>
      <c r="E45" s="21"/>
      <c r="F45" s="22"/>
      <c r="G45" s="16">
        <f t="shared" si="0"/>
        <v>0</v>
      </c>
    </row>
    <row r="46" spans="1:11" ht="60">
      <c r="A46" s="20">
        <v>32</v>
      </c>
      <c r="B46" s="19" t="s">
        <v>29</v>
      </c>
      <c r="C46" s="20" t="s">
        <v>2</v>
      </c>
      <c r="D46" s="20">
        <v>191</v>
      </c>
      <c r="E46" s="21"/>
      <c r="F46" s="22"/>
      <c r="G46" s="16">
        <f t="shared" si="0"/>
        <v>0</v>
      </c>
    </row>
    <row r="47" spans="1:11" ht="45">
      <c r="A47" s="20">
        <v>33</v>
      </c>
      <c r="B47" s="19" t="s">
        <v>31</v>
      </c>
      <c r="C47" s="20" t="s">
        <v>2</v>
      </c>
      <c r="D47" s="20">
        <v>90</v>
      </c>
      <c r="E47" s="21"/>
      <c r="F47" s="22"/>
      <c r="G47" s="16">
        <f t="shared" ref="G47:G67" si="1">SUM(D47*E47)</f>
        <v>0</v>
      </c>
    </row>
    <row r="48" spans="1:11" ht="45">
      <c r="A48" s="20">
        <v>34</v>
      </c>
      <c r="B48" s="19" t="s">
        <v>57</v>
      </c>
      <c r="C48" s="20" t="s">
        <v>2</v>
      </c>
      <c r="D48" s="20">
        <v>96</v>
      </c>
      <c r="E48" s="21"/>
      <c r="F48" s="22"/>
      <c r="G48" s="16">
        <f t="shared" si="1"/>
        <v>0</v>
      </c>
    </row>
    <row r="49" spans="1:7" ht="45">
      <c r="A49" s="20">
        <v>35</v>
      </c>
      <c r="B49" s="19" t="s">
        <v>58</v>
      </c>
      <c r="C49" s="20" t="s">
        <v>2</v>
      </c>
      <c r="D49" s="20">
        <v>20</v>
      </c>
      <c r="E49" s="21"/>
      <c r="F49" s="22"/>
      <c r="G49" s="16">
        <f t="shared" si="1"/>
        <v>0</v>
      </c>
    </row>
    <row r="50" spans="1:7" ht="30">
      <c r="A50" s="25">
        <v>36</v>
      </c>
      <c r="B50" s="26" t="s">
        <v>33</v>
      </c>
      <c r="C50" s="20" t="s">
        <v>13</v>
      </c>
      <c r="D50" s="20">
        <v>50</v>
      </c>
      <c r="E50" s="21"/>
      <c r="F50" s="22"/>
      <c r="G50" s="16">
        <f t="shared" si="1"/>
        <v>0</v>
      </c>
    </row>
    <row r="51" spans="1:7" ht="45">
      <c r="A51" s="20">
        <v>37</v>
      </c>
      <c r="B51" s="26" t="s">
        <v>34</v>
      </c>
      <c r="C51" s="20" t="s">
        <v>3</v>
      </c>
      <c r="D51" s="20">
        <v>27</v>
      </c>
      <c r="E51" s="21"/>
      <c r="F51" s="22"/>
      <c r="G51" s="16">
        <f t="shared" si="1"/>
        <v>0</v>
      </c>
    </row>
    <row r="52" spans="1:7" ht="30.75" thickBot="1">
      <c r="A52" s="36">
        <v>38</v>
      </c>
      <c r="B52" s="26" t="s">
        <v>35</v>
      </c>
      <c r="C52" s="25" t="s">
        <v>2</v>
      </c>
      <c r="D52" s="25">
        <v>200</v>
      </c>
      <c r="E52" s="21"/>
      <c r="F52" s="22"/>
      <c r="G52" s="16">
        <f t="shared" si="1"/>
        <v>0</v>
      </c>
    </row>
    <row r="53" spans="1:7" ht="45">
      <c r="A53" s="31">
        <v>39</v>
      </c>
      <c r="B53" s="19" t="s">
        <v>36</v>
      </c>
      <c r="C53" s="25" t="s">
        <v>13</v>
      </c>
      <c r="D53" s="25">
        <v>100</v>
      </c>
      <c r="E53" s="21"/>
      <c r="F53" s="22"/>
      <c r="G53" s="16">
        <f t="shared" si="1"/>
        <v>0</v>
      </c>
    </row>
    <row r="54" spans="1:7" ht="30.75" thickBot="1">
      <c r="A54" s="20">
        <v>40</v>
      </c>
      <c r="B54" s="37" t="s">
        <v>37</v>
      </c>
      <c r="C54" s="20" t="s">
        <v>13</v>
      </c>
      <c r="D54" s="20">
        <v>6</v>
      </c>
      <c r="E54" s="27"/>
      <c r="F54" s="22"/>
      <c r="G54" s="16">
        <f t="shared" si="1"/>
        <v>0</v>
      </c>
    </row>
    <row r="55" spans="1:7" ht="30">
      <c r="A55" s="32">
        <v>41</v>
      </c>
      <c r="B55" s="35" t="s">
        <v>61</v>
      </c>
      <c r="C55" s="20" t="s">
        <v>13</v>
      </c>
      <c r="D55" s="28">
        <v>270</v>
      </c>
      <c r="E55" s="27"/>
      <c r="F55" s="22"/>
      <c r="G55" s="16">
        <f t="shared" si="1"/>
        <v>0</v>
      </c>
    </row>
    <row r="56" spans="1:7" ht="45">
      <c r="A56" s="33">
        <v>42</v>
      </c>
      <c r="B56" s="35" t="s">
        <v>59</v>
      </c>
      <c r="C56" s="20" t="s">
        <v>13</v>
      </c>
      <c r="D56" s="28">
        <v>100</v>
      </c>
      <c r="E56" s="27"/>
      <c r="F56" s="22"/>
      <c r="G56" s="16">
        <f t="shared" si="1"/>
        <v>0</v>
      </c>
    </row>
    <row r="57" spans="1:7" ht="60">
      <c r="A57" s="33">
        <v>43</v>
      </c>
      <c r="B57" s="35" t="s">
        <v>38</v>
      </c>
      <c r="C57" s="20" t="s">
        <v>13</v>
      </c>
      <c r="D57" s="28">
        <v>100</v>
      </c>
      <c r="E57" s="27"/>
      <c r="F57" s="22"/>
      <c r="G57" s="16">
        <f t="shared" si="1"/>
        <v>0</v>
      </c>
    </row>
    <row r="58" spans="1:7" ht="30">
      <c r="A58" s="33">
        <v>44</v>
      </c>
      <c r="B58" s="35" t="s">
        <v>39</v>
      </c>
      <c r="C58" s="20" t="s">
        <v>2</v>
      </c>
      <c r="D58" s="28">
        <v>199</v>
      </c>
      <c r="E58" s="27"/>
      <c r="F58" s="22"/>
      <c r="G58" s="16">
        <f t="shared" si="1"/>
        <v>0</v>
      </c>
    </row>
    <row r="59" spans="1:7" ht="15">
      <c r="A59" s="33">
        <v>45</v>
      </c>
      <c r="B59" s="35" t="s">
        <v>60</v>
      </c>
      <c r="C59" s="20" t="s">
        <v>13</v>
      </c>
      <c r="D59" s="28">
        <v>250</v>
      </c>
      <c r="E59" s="27"/>
      <c r="F59" s="22"/>
      <c r="G59" s="16">
        <f t="shared" si="1"/>
        <v>0</v>
      </c>
    </row>
    <row r="60" spans="1:7" ht="45">
      <c r="A60" s="33">
        <v>46</v>
      </c>
      <c r="B60" s="35" t="s">
        <v>62</v>
      </c>
      <c r="C60" s="20" t="s">
        <v>13</v>
      </c>
      <c r="D60" s="28">
        <v>300</v>
      </c>
      <c r="E60" s="27"/>
      <c r="F60" s="22"/>
      <c r="G60" s="16">
        <f t="shared" si="1"/>
        <v>0</v>
      </c>
    </row>
    <row r="61" spans="1:7" ht="30">
      <c r="A61" s="33">
        <v>47</v>
      </c>
      <c r="B61" s="35" t="s">
        <v>63</v>
      </c>
      <c r="C61" s="20" t="s">
        <v>13</v>
      </c>
      <c r="D61" s="28">
        <v>70</v>
      </c>
      <c r="E61" s="27"/>
      <c r="F61" s="22"/>
      <c r="G61" s="16">
        <f t="shared" si="1"/>
        <v>0</v>
      </c>
    </row>
    <row r="62" spans="1:7" ht="30">
      <c r="A62" s="33">
        <v>48</v>
      </c>
      <c r="B62" s="35" t="s">
        <v>32</v>
      </c>
      <c r="C62" s="20" t="s">
        <v>13</v>
      </c>
      <c r="D62" s="28">
        <v>110</v>
      </c>
      <c r="E62" s="27"/>
      <c r="F62" s="22"/>
      <c r="G62" s="16">
        <f t="shared" si="1"/>
        <v>0</v>
      </c>
    </row>
    <row r="63" spans="1:7" ht="30">
      <c r="A63" s="33">
        <v>49</v>
      </c>
      <c r="B63" s="19" t="s">
        <v>40</v>
      </c>
      <c r="C63" s="20" t="s">
        <v>13</v>
      </c>
      <c r="D63" s="28">
        <v>20</v>
      </c>
      <c r="E63" s="27"/>
      <c r="F63" s="22"/>
      <c r="G63" s="16">
        <f t="shared" si="1"/>
        <v>0</v>
      </c>
    </row>
    <row r="64" spans="1:7" ht="60">
      <c r="A64" s="33">
        <v>50</v>
      </c>
      <c r="B64" s="19" t="s">
        <v>64</v>
      </c>
      <c r="C64" s="20" t="s">
        <v>13</v>
      </c>
      <c r="D64" s="28">
        <v>10</v>
      </c>
      <c r="E64" s="27"/>
      <c r="F64" s="22"/>
      <c r="G64" s="16">
        <f t="shared" si="1"/>
        <v>0</v>
      </c>
    </row>
    <row r="65" spans="1:8" ht="45">
      <c r="A65" s="33">
        <v>51</v>
      </c>
      <c r="B65" s="19" t="s">
        <v>65</v>
      </c>
      <c r="C65" s="20" t="s">
        <v>13</v>
      </c>
      <c r="D65" s="28">
        <v>150</v>
      </c>
      <c r="E65" s="27"/>
      <c r="F65" s="22"/>
      <c r="G65" s="16">
        <f t="shared" si="1"/>
        <v>0</v>
      </c>
    </row>
    <row r="66" spans="1:8" ht="30">
      <c r="A66" s="33">
        <v>52</v>
      </c>
      <c r="B66" s="19" t="s">
        <v>66</v>
      </c>
      <c r="C66" s="20" t="s">
        <v>13</v>
      </c>
      <c r="D66" s="28">
        <v>70</v>
      </c>
      <c r="E66" s="27"/>
      <c r="F66" s="22"/>
      <c r="G66" s="16">
        <f t="shared" si="1"/>
        <v>0</v>
      </c>
    </row>
    <row r="67" spans="1:8" ht="30">
      <c r="A67" s="33">
        <v>53</v>
      </c>
      <c r="B67" s="19" t="s">
        <v>41</v>
      </c>
      <c r="C67" s="20" t="s">
        <v>13</v>
      </c>
      <c r="D67" s="28">
        <v>30</v>
      </c>
      <c r="E67" s="27"/>
      <c r="F67" s="22"/>
      <c r="G67" s="16">
        <f t="shared" si="1"/>
        <v>0</v>
      </c>
    </row>
    <row r="68" spans="1:8">
      <c r="A68" s="43" t="s">
        <v>4</v>
      </c>
      <c r="B68" s="44"/>
      <c r="C68" s="44"/>
      <c r="D68" s="44"/>
      <c r="E68" s="44"/>
      <c r="F68" s="44"/>
      <c r="G68" s="16">
        <f>SUM(G15:G67)</f>
        <v>0</v>
      </c>
    </row>
    <row r="69" spans="1:8">
      <c r="A69" s="38"/>
      <c r="B69" s="39"/>
      <c r="C69" s="39"/>
      <c r="D69" s="39"/>
      <c r="E69" s="39"/>
      <c r="F69" s="39"/>
      <c r="G69" s="14"/>
    </row>
    <row r="70" spans="1:8">
      <c r="B70" s="6"/>
      <c r="F70" s="7"/>
      <c r="G70" s="15" t="s">
        <v>11</v>
      </c>
    </row>
    <row r="71" spans="1:8">
      <c r="B71" s="6"/>
      <c r="F71" s="7"/>
      <c r="G71" s="3"/>
    </row>
    <row r="72" spans="1:8" ht="15">
      <c r="C72" s="29"/>
      <c r="D72" s="29"/>
      <c r="E72" s="29"/>
      <c r="F72" s="29"/>
      <c r="G72" s="3"/>
    </row>
    <row r="73" spans="1:8" ht="47.25" customHeight="1">
      <c r="G73" s="29"/>
      <c r="H73" s="29"/>
    </row>
    <row r="74" spans="1:8">
      <c r="B74" s="30"/>
      <c r="C74" s="30"/>
      <c r="D74" s="30"/>
      <c r="E74" s="30"/>
      <c r="F74" s="30"/>
    </row>
    <row r="75" spans="1:8" ht="15">
      <c r="B75" s="8"/>
      <c r="C75" s="9"/>
      <c r="D75" s="9"/>
      <c r="E75" s="10"/>
      <c r="F75" s="9"/>
    </row>
    <row r="76" spans="1:8" ht="15">
      <c r="B76" s="11"/>
      <c r="C76" s="9"/>
      <c r="D76" s="9"/>
      <c r="E76" s="10"/>
      <c r="F76" s="9"/>
    </row>
    <row r="77" spans="1:8" ht="15" customHeight="1">
      <c r="B77"/>
      <c r="C77"/>
      <c r="D77"/>
      <c r="E77"/>
      <c r="F77"/>
    </row>
    <row r="78" spans="1:8" ht="15" customHeight="1">
      <c r="B78"/>
      <c r="C78"/>
      <c r="D78"/>
      <c r="E78"/>
      <c r="F78"/>
    </row>
  </sheetData>
  <mergeCells count="5">
    <mergeCell ref="A69:F69"/>
    <mergeCell ref="A1:G1"/>
    <mergeCell ref="A3:B3"/>
    <mergeCell ref="C10:F10"/>
    <mergeCell ref="A68:F68"/>
  </mergeCells>
  <phoneticPr fontId="0" type="noConversion"/>
  <pageMargins left="0.51181102362204722" right="0.31496062992125984" top="0.74803149606299213" bottom="0.74803149606299213" header="0.31496062992125984" footer="0.31496062992125984"/>
  <pageSetup paperSize="9" scale="84" orientation="landscape" horizontalDpi="4294967293" r:id="rId1"/>
  <colBreaks count="1" manualBreakCount="1">
    <brk id="7" min="2" max="51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PRODUKTY SUCHE</vt:lpstr>
      <vt:lpstr>'PRODUKTY SUCHE'!Obszar_wydruku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Magazyn</dc:creator>
  <cp:lastModifiedBy>HP</cp:lastModifiedBy>
  <cp:lastPrinted>2024-12-12T09:05:29Z</cp:lastPrinted>
  <dcterms:created xsi:type="dcterms:W3CDTF">2014-03-03T09:24:33Z</dcterms:created>
  <dcterms:modified xsi:type="dcterms:W3CDTF">2025-01-07T12:54:50Z</dcterms:modified>
</cp:coreProperties>
</file>