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I półrocze 2023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<sst xmlns="http://schemas.openxmlformats.org/spreadsheetml/2006/main" count="99" uniqueCount="64">
  <si>
    <t>nazwa</t>
  </si>
  <si>
    <t xml:space="preserve">cena jedn. netto </t>
  </si>
  <si>
    <t>cena jedn.brutto</t>
  </si>
  <si>
    <t>cena netto razem</t>
  </si>
  <si>
    <t>cena brutto razem</t>
  </si>
  <si>
    <t>Razem</t>
  </si>
  <si>
    <t>Lp.</t>
  </si>
  <si>
    <t xml:space="preserve">Lateksy  powinny być dostarczone z terminem przydatności ( w dniu dostarczenia ) z zachowaniem przynajmniej 2/3 terminu przydatności dla </t>
  </si>
  <si>
    <t>danego lateksu</t>
  </si>
  <si>
    <t>Jm. Butelka</t>
  </si>
  <si>
    <t>razem ilość but.</t>
  </si>
  <si>
    <t>Do lateksów należy dostarczyć certyfikaty jakosci serii produkcji.</t>
  </si>
  <si>
    <t>Lateks Salmonella - odczynnik wieloważny B-E i G</t>
  </si>
  <si>
    <t>Lateks Salmonella - odczynnik grupy B</t>
  </si>
  <si>
    <t>Lateks Salmonella - odczynnik grupy C2</t>
  </si>
  <si>
    <t>Lateks Salmonella - odczynnik grupy C1</t>
  </si>
  <si>
    <t>Lateks Salmonella - odczynnik grupy D</t>
  </si>
  <si>
    <t>Lateks Salmonella - odczynnik grupy E</t>
  </si>
  <si>
    <t>Lateks Salmonella - odczynnik grypy G</t>
  </si>
  <si>
    <t xml:space="preserve">Lateks kontrolny Salmonella </t>
  </si>
  <si>
    <t>Odczynnik - antygen kontrolny Salmonella</t>
  </si>
  <si>
    <t>Odczynnik diagnostyczny Shigella sonnei</t>
  </si>
  <si>
    <t>Lateks kontrolny Shigella sonnei</t>
  </si>
  <si>
    <t>Lateks EPEC - odczynnik wieloważny gr A</t>
  </si>
  <si>
    <t>Lateks EPEC - odczynnik wieloważny gr B</t>
  </si>
  <si>
    <t>Lateks EPEC - odczynnik wieloważny gr C</t>
  </si>
  <si>
    <t>Lateks kontrolny EPEC</t>
  </si>
  <si>
    <t>Lateks EPEC - odczynnik jednoważny O26</t>
  </si>
  <si>
    <t>Lateks EPEC - odczynnik jednoważny O55</t>
  </si>
  <si>
    <t>Wieloważny antygen kontrolny A</t>
  </si>
  <si>
    <t>Wieloważny antygen kontrolny B</t>
  </si>
  <si>
    <t>Wieloważny antygen kontrolny C</t>
  </si>
  <si>
    <t>Lateks EPEC - odczynnik jednoważny O111</t>
  </si>
  <si>
    <t>Lateks EPEC - odczynnik jednoważny O127</t>
  </si>
  <si>
    <t>Lateks EPEC - odczynnik jednowazny O142</t>
  </si>
  <si>
    <t>Lateks EPEC - odczynnik jednoważny O86</t>
  </si>
  <si>
    <t>Lateks EPEC - odczynnik jednoważny O119</t>
  </si>
  <si>
    <t>Lateks EPEC - odczynnik jednoważny O124</t>
  </si>
  <si>
    <t>Lateks EPEC - odczynnik jednoważny O125</t>
  </si>
  <si>
    <t>Lateks EPEC - odczynnik jednoważny O126</t>
  </si>
  <si>
    <t>Lateks EPEC - odczynnnik jednoważny O25</t>
  </si>
  <si>
    <t>Lateks EPEC - odczynnik jednoważny O44</t>
  </si>
  <si>
    <t>Lateks EPEC - odczynnik jednoważny O114</t>
  </si>
  <si>
    <t>a' 2 ml</t>
  </si>
  <si>
    <t>Lateks VTEC - odczynnik E.coli O121</t>
  </si>
  <si>
    <t>Lateks VTEC - odczynnik E.coli O145</t>
  </si>
  <si>
    <t>Lateks VTEC - odczynnik E.coli O157</t>
  </si>
  <si>
    <t>Lateks VTEC - odczynnik E.coli O26</t>
  </si>
  <si>
    <t>Lateks VTEC - odczyynik E.coli O 104</t>
  </si>
  <si>
    <t>Lateks VTEC - odczynnik E.coli O 111</t>
  </si>
  <si>
    <t>Lateks VTEC - kontrolny</t>
  </si>
  <si>
    <t>a' 1 ml</t>
  </si>
  <si>
    <t>a' 2 m</t>
  </si>
  <si>
    <t>a' 2ml</t>
  </si>
  <si>
    <t>a' 8 ml</t>
  </si>
  <si>
    <t>a' 4 ml</t>
  </si>
  <si>
    <t>a' 5 ml</t>
  </si>
  <si>
    <t>Antygen kontrolny Shigella sonnei</t>
  </si>
  <si>
    <t>Lateks EPEC - odczynnik jednoważny O128</t>
  </si>
  <si>
    <t>Lateks VTEC - odczynnik E.coli O103</t>
  </si>
  <si>
    <t>ilość but.   I transza  maj</t>
  </si>
  <si>
    <t>ilość but.  II transza sierpień</t>
  </si>
  <si>
    <t>Lateks VTEC - wieloważny antygen kontrolny</t>
  </si>
  <si>
    <t>LATEKSY-  pakiet L                      PSSE Skierniewice  I półrocze 2023                                                     Załacznik nr 16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</si>
</sst>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0"/>
      <name val="Arial"/>
      <family val="0"/>
    </font>
    <font>
      <b/>
      <vertAlign val="subscript"/>
      <sz val="11"/>
      <color indexed="8"/>
      <name val="Arial CE"/>
      <family val="2"/>
    </font>
    <font>
      <b/>
      <sz val="10"/>
      <name val="Arial"/>
      <family val="2"/>
    </font>
    <font>
      <b/>
      <sz val="9"/>
      <name val="Arial"/>
      <family val="0"/>
    </font>
    <font>
      <b/>
      <sz val="9"/>
      <name val="Arial CE"/>
      <family val="2"/>
    </font>
    <font>
      <sz val="8"/>
      <name val="Arial"/>
      <family val="0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2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4" fillId="0" borderId="10" xfId="0" applyNumberFormat="1" applyFont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2" fontId="7" fillId="32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7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left" wrapText="1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5610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5610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610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3838575" y="2095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3838575" y="2095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5610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3838575" y="2095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4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5610225" y="2095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4</xdr:col>
      <xdr:colOff>0</xdr:colOff>
      <xdr:row>2</xdr:row>
      <xdr:rowOff>0</xdr:rowOff>
    </xdr:to>
    <xdr:sp>
      <xdr:nvSpPr>
        <xdr:cNvPr id="14" name="Line 14"/>
        <xdr:cNvSpPr>
          <a:spLocks/>
        </xdr:cNvSpPr>
      </xdr:nvSpPr>
      <xdr:spPr>
        <a:xfrm>
          <a:off x="5610225" y="2095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5610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8" name="Line 18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9" name="Line 19"/>
        <xdr:cNvSpPr>
          <a:spLocks/>
        </xdr:cNvSpPr>
      </xdr:nvSpPr>
      <xdr:spPr>
        <a:xfrm>
          <a:off x="5610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0" name="Line 20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1" name="Line 21"/>
        <xdr:cNvSpPr>
          <a:spLocks/>
        </xdr:cNvSpPr>
      </xdr:nvSpPr>
      <xdr:spPr>
        <a:xfrm>
          <a:off x="5610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2" name="Line 22"/>
        <xdr:cNvSpPr>
          <a:spLocks/>
        </xdr:cNvSpPr>
      </xdr:nvSpPr>
      <xdr:spPr>
        <a:xfrm>
          <a:off x="5610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3" name="Line 23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4" name="Line 24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5" name="Line 25"/>
        <xdr:cNvSpPr>
          <a:spLocks/>
        </xdr:cNvSpPr>
      </xdr:nvSpPr>
      <xdr:spPr>
        <a:xfrm>
          <a:off x="5610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6" name="Line 26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7" name="Line 27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8" name="Line 28"/>
        <xdr:cNvSpPr>
          <a:spLocks/>
        </xdr:cNvSpPr>
      </xdr:nvSpPr>
      <xdr:spPr>
        <a:xfrm>
          <a:off x="5610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9" name="Line 29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0" name="Line 30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1" name="Line 31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2" name="Line 32"/>
        <xdr:cNvSpPr>
          <a:spLocks/>
        </xdr:cNvSpPr>
      </xdr:nvSpPr>
      <xdr:spPr>
        <a:xfrm>
          <a:off x="5610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3" name="Line 33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4" name="Line 34"/>
        <xdr:cNvSpPr>
          <a:spLocks/>
        </xdr:cNvSpPr>
      </xdr:nvSpPr>
      <xdr:spPr>
        <a:xfrm>
          <a:off x="5610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5" name="Line 35"/>
        <xdr:cNvSpPr>
          <a:spLocks/>
        </xdr:cNvSpPr>
      </xdr:nvSpPr>
      <xdr:spPr>
        <a:xfrm>
          <a:off x="5610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6" name="Line 36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7" name="Line 37"/>
        <xdr:cNvSpPr>
          <a:spLocks/>
        </xdr:cNvSpPr>
      </xdr:nvSpPr>
      <xdr:spPr>
        <a:xfrm>
          <a:off x="5610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8" name="Line 38"/>
        <xdr:cNvSpPr>
          <a:spLocks/>
        </xdr:cNvSpPr>
      </xdr:nvSpPr>
      <xdr:spPr>
        <a:xfrm>
          <a:off x="5610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9" name="Line 39"/>
        <xdr:cNvSpPr>
          <a:spLocks/>
        </xdr:cNvSpPr>
      </xdr:nvSpPr>
      <xdr:spPr>
        <a:xfrm>
          <a:off x="383857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0" name="Line 40"/>
        <xdr:cNvSpPr>
          <a:spLocks/>
        </xdr:cNvSpPr>
      </xdr:nvSpPr>
      <xdr:spPr>
        <a:xfrm>
          <a:off x="383857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1" name="Line 41"/>
        <xdr:cNvSpPr>
          <a:spLocks/>
        </xdr:cNvSpPr>
      </xdr:nvSpPr>
      <xdr:spPr>
        <a:xfrm>
          <a:off x="383857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2" name="Line 42"/>
        <xdr:cNvSpPr>
          <a:spLocks/>
        </xdr:cNvSpPr>
      </xdr:nvSpPr>
      <xdr:spPr>
        <a:xfrm>
          <a:off x="56102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3" name="Line 43"/>
        <xdr:cNvSpPr>
          <a:spLocks/>
        </xdr:cNvSpPr>
      </xdr:nvSpPr>
      <xdr:spPr>
        <a:xfrm>
          <a:off x="383857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4" name="Line 44"/>
        <xdr:cNvSpPr>
          <a:spLocks/>
        </xdr:cNvSpPr>
      </xdr:nvSpPr>
      <xdr:spPr>
        <a:xfrm>
          <a:off x="56102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5" name="Line 45"/>
        <xdr:cNvSpPr>
          <a:spLocks/>
        </xdr:cNvSpPr>
      </xdr:nvSpPr>
      <xdr:spPr>
        <a:xfrm>
          <a:off x="56102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5</xdr:row>
      <xdr:rowOff>0</xdr:rowOff>
    </xdr:to>
    <xdr:sp>
      <xdr:nvSpPr>
        <xdr:cNvPr id="46" name="Line 46"/>
        <xdr:cNvSpPr>
          <a:spLocks/>
        </xdr:cNvSpPr>
      </xdr:nvSpPr>
      <xdr:spPr>
        <a:xfrm>
          <a:off x="3838575" y="1152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5</xdr:row>
      <xdr:rowOff>0</xdr:rowOff>
    </xdr:to>
    <xdr:sp>
      <xdr:nvSpPr>
        <xdr:cNvPr id="47" name="Line 47"/>
        <xdr:cNvSpPr>
          <a:spLocks/>
        </xdr:cNvSpPr>
      </xdr:nvSpPr>
      <xdr:spPr>
        <a:xfrm>
          <a:off x="3838575" y="1152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8" name="Line 48"/>
        <xdr:cNvSpPr>
          <a:spLocks/>
        </xdr:cNvSpPr>
      </xdr:nvSpPr>
      <xdr:spPr>
        <a:xfrm>
          <a:off x="56102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5</xdr:row>
      <xdr:rowOff>0</xdr:rowOff>
    </xdr:to>
    <xdr:sp>
      <xdr:nvSpPr>
        <xdr:cNvPr id="49" name="Line 49"/>
        <xdr:cNvSpPr>
          <a:spLocks/>
        </xdr:cNvSpPr>
      </xdr:nvSpPr>
      <xdr:spPr>
        <a:xfrm>
          <a:off x="3838575" y="1152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5</xdr:row>
      <xdr:rowOff>0</xdr:rowOff>
    </xdr:to>
    <xdr:sp>
      <xdr:nvSpPr>
        <xdr:cNvPr id="50" name="Line 50"/>
        <xdr:cNvSpPr>
          <a:spLocks/>
        </xdr:cNvSpPr>
      </xdr:nvSpPr>
      <xdr:spPr>
        <a:xfrm>
          <a:off x="3838575" y="1152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51" name="Line 51"/>
        <xdr:cNvSpPr>
          <a:spLocks/>
        </xdr:cNvSpPr>
      </xdr:nvSpPr>
      <xdr:spPr>
        <a:xfrm>
          <a:off x="5610225" y="1152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2" name="Line 98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3" name="Line 99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4" name="Line 100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5" name="Line 101"/>
        <xdr:cNvSpPr>
          <a:spLocks/>
        </xdr:cNvSpPr>
      </xdr:nvSpPr>
      <xdr:spPr>
        <a:xfrm>
          <a:off x="81343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6" name="Line 102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7" name="Line 103"/>
        <xdr:cNvSpPr>
          <a:spLocks/>
        </xdr:cNvSpPr>
      </xdr:nvSpPr>
      <xdr:spPr>
        <a:xfrm>
          <a:off x="81343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8" name="Line 104"/>
        <xdr:cNvSpPr>
          <a:spLocks/>
        </xdr:cNvSpPr>
      </xdr:nvSpPr>
      <xdr:spPr>
        <a:xfrm>
          <a:off x="81343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9" name="Line 105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0" name="Line 106"/>
        <xdr:cNvSpPr>
          <a:spLocks/>
        </xdr:cNvSpPr>
      </xdr:nvSpPr>
      <xdr:spPr>
        <a:xfrm>
          <a:off x="81343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1" name="Line 107"/>
        <xdr:cNvSpPr>
          <a:spLocks/>
        </xdr:cNvSpPr>
      </xdr:nvSpPr>
      <xdr:spPr>
        <a:xfrm>
          <a:off x="81343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2" name="Line 108"/>
        <xdr:cNvSpPr>
          <a:spLocks/>
        </xdr:cNvSpPr>
      </xdr:nvSpPr>
      <xdr:spPr>
        <a:xfrm>
          <a:off x="383857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3" name="Line 109"/>
        <xdr:cNvSpPr>
          <a:spLocks/>
        </xdr:cNvSpPr>
      </xdr:nvSpPr>
      <xdr:spPr>
        <a:xfrm>
          <a:off x="383857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4" name="Line 110"/>
        <xdr:cNvSpPr>
          <a:spLocks/>
        </xdr:cNvSpPr>
      </xdr:nvSpPr>
      <xdr:spPr>
        <a:xfrm>
          <a:off x="383857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5" name="Line 111"/>
        <xdr:cNvSpPr>
          <a:spLocks/>
        </xdr:cNvSpPr>
      </xdr:nvSpPr>
      <xdr:spPr>
        <a:xfrm>
          <a:off x="8134350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6" name="Line 112"/>
        <xdr:cNvSpPr>
          <a:spLocks/>
        </xdr:cNvSpPr>
      </xdr:nvSpPr>
      <xdr:spPr>
        <a:xfrm>
          <a:off x="383857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7" name="Line 113"/>
        <xdr:cNvSpPr>
          <a:spLocks/>
        </xdr:cNvSpPr>
      </xdr:nvSpPr>
      <xdr:spPr>
        <a:xfrm>
          <a:off x="8134350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8" name="Line 114"/>
        <xdr:cNvSpPr>
          <a:spLocks/>
        </xdr:cNvSpPr>
      </xdr:nvSpPr>
      <xdr:spPr>
        <a:xfrm>
          <a:off x="8134350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5</xdr:row>
      <xdr:rowOff>0</xdr:rowOff>
    </xdr:to>
    <xdr:sp>
      <xdr:nvSpPr>
        <xdr:cNvPr id="69" name="Line 115"/>
        <xdr:cNvSpPr>
          <a:spLocks/>
        </xdr:cNvSpPr>
      </xdr:nvSpPr>
      <xdr:spPr>
        <a:xfrm>
          <a:off x="3838575" y="1152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5</xdr:row>
      <xdr:rowOff>0</xdr:rowOff>
    </xdr:to>
    <xdr:sp>
      <xdr:nvSpPr>
        <xdr:cNvPr id="70" name="Line 116"/>
        <xdr:cNvSpPr>
          <a:spLocks/>
        </xdr:cNvSpPr>
      </xdr:nvSpPr>
      <xdr:spPr>
        <a:xfrm>
          <a:off x="3838575" y="1152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71" name="Line 117"/>
        <xdr:cNvSpPr>
          <a:spLocks/>
        </xdr:cNvSpPr>
      </xdr:nvSpPr>
      <xdr:spPr>
        <a:xfrm>
          <a:off x="8134350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5</xdr:row>
      <xdr:rowOff>0</xdr:rowOff>
    </xdr:to>
    <xdr:sp>
      <xdr:nvSpPr>
        <xdr:cNvPr id="72" name="Line 118"/>
        <xdr:cNvSpPr>
          <a:spLocks/>
        </xdr:cNvSpPr>
      </xdr:nvSpPr>
      <xdr:spPr>
        <a:xfrm>
          <a:off x="3838575" y="1152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5</xdr:row>
      <xdr:rowOff>0</xdr:rowOff>
    </xdr:to>
    <xdr:sp>
      <xdr:nvSpPr>
        <xdr:cNvPr id="73" name="Line 119"/>
        <xdr:cNvSpPr>
          <a:spLocks/>
        </xdr:cNvSpPr>
      </xdr:nvSpPr>
      <xdr:spPr>
        <a:xfrm>
          <a:off x="7524750" y="1152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74" name="Line 120"/>
        <xdr:cNvSpPr>
          <a:spLocks/>
        </xdr:cNvSpPr>
      </xdr:nvSpPr>
      <xdr:spPr>
        <a:xfrm>
          <a:off x="8134350" y="1152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75" name="Line 121"/>
        <xdr:cNvSpPr>
          <a:spLocks/>
        </xdr:cNvSpPr>
      </xdr:nvSpPr>
      <xdr:spPr>
        <a:xfrm>
          <a:off x="5610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76" name="Line 122"/>
        <xdr:cNvSpPr>
          <a:spLocks/>
        </xdr:cNvSpPr>
      </xdr:nvSpPr>
      <xdr:spPr>
        <a:xfrm>
          <a:off x="5610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77" name="Line 123"/>
        <xdr:cNvSpPr>
          <a:spLocks/>
        </xdr:cNvSpPr>
      </xdr:nvSpPr>
      <xdr:spPr>
        <a:xfrm>
          <a:off x="5610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78" name="Line 124"/>
        <xdr:cNvSpPr>
          <a:spLocks/>
        </xdr:cNvSpPr>
      </xdr:nvSpPr>
      <xdr:spPr>
        <a:xfrm>
          <a:off x="5610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79" name="Line 125"/>
        <xdr:cNvSpPr>
          <a:spLocks/>
        </xdr:cNvSpPr>
      </xdr:nvSpPr>
      <xdr:spPr>
        <a:xfrm>
          <a:off x="5610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80" name="Line 126"/>
        <xdr:cNvSpPr>
          <a:spLocks/>
        </xdr:cNvSpPr>
      </xdr:nvSpPr>
      <xdr:spPr>
        <a:xfrm>
          <a:off x="56102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81" name="Line 127"/>
        <xdr:cNvSpPr>
          <a:spLocks/>
        </xdr:cNvSpPr>
      </xdr:nvSpPr>
      <xdr:spPr>
        <a:xfrm>
          <a:off x="56102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82" name="Line 128"/>
        <xdr:cNvSpPr>
          <a:spLocks/>
        </xdr:cNvSpPr>
      </xdr:nvSpPr>
      <xdr:spPr>
        <a:xfrm>
          <a:off x="56102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83" name="Line 129"/>
        <xdr:cNvSpPr>
          <a:spLocks/>
        </xdr:cNvSpPr>
      </xdr:nvSpPr>
      <xdr:spPr>
        <a:xfrm>
          <a:off x="56102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84" name="Line 130"/>
        <xdr:cNvSpPr>
          <a:spLocks/>
        </xdr:cNvSpPr>
      </xdr:nvSpPr>
      <xdr:spPr>
        <a:xfrm>
          <a:off x="5610225" y="1152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5" name="Line 145"/>
        <xdr:cNvSpPr>
          <a:spLocks/>
        </xdr:cNvSpPr>
      </xdr:nvSpPr>
      <xdr:spPr>
        <a:xfrm>
          <a:off x="3838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6" name="Line 146"/>
        <xdr:cNvSpPr>
          <a:spLocks/>
        </xdr:cNvSpPr>
      </xdr:nvSpPr>
      <xdr:spPr>
        <a:xfrm>
          <a:off x="383857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87" name="Line 148"/>
        <xdr:cNvSpPr>
          <a:spLocks/>
        </xdr:cNvSpPr>
      </xdr:nvSpPr>
      <xdr:spPr>
        <a:xfrm>
          <a:off x="56102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9525</xdr:colOff>
      <xdr:row>5</xdr:row>
      <xdr:rowOff>0</xdr:rowOff>
    </xdr:to>
    <xdr:sp>
      <xdr:nvSpPr>
        <xdr:cNvPr id="88" name="Line 150"/>
        <xdr:cNvSpPr>
          <a:spLocks/>
        </xdr:cNvSpPr>
      </xdr:nvSpPr>
      <xdr:spPr>
        <a:xfrm>
          <a:off x="5000625" y="1314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89" name="Line 154"/>
        <xdr:cNvSpPr>
          <a:spLocks/>
        </xdr:cNvSpPr>
      </xdr:nvSpPr>
      <xdr:spPr>
        <a:xfrm>
          <a:off x="5000625" y="1152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90" name="Line 152"/>
        <xdr:cNvSpPr>
          <a:spLocks/>
        </xdr:cNvSpPr>
      </xdr:nvSpPr>
      <xdr:spPr>
        <a:xfrm>
          <a:off x="5000625" y="1152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91" name="Line 18"/>
        <xdr:cNvSpPr>
          <a:spLocks/>
        </xdr:cNvSpPr>
      </xdr:nvSpPr>
      <xdr:spPr>
        <a:xfrm>
          <a:off x="5000625" y="1152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workbookViewId="0" topLeftCell="A1">
      <selection activeCell="U32" sqref="U32"/>
    </sheetView>
  </sheetViews>
  <sheetFormatPr defaultColWidth="9.140625" defaultRowHeight="12.75"/>
  <cols>
    <col min="1" max="1" width="4.7109375" style="0" customWidth="1"/>
    <col min="2" max="2" width="44.140625" style="0" customWidth="1"/>
    <col min="3" max="5" width="8.7109375" style="0" customWidth="1"/>
    <col min="8" max="8" width="10.421875" style="0" customWidth="1"/>
  </cols>
  <sheetData>
    <row r="1" spans="1:7" ht="16.5">
      <c r="A1" s="1"/>
      <c r="B1" s="2" t="s">
        <v>63</v>
      </c>
      <c r="C1" s="2"/>
      <c r="D1" s="2"/>
      <c r="E1" s="2"/>
      <c r="F1" s="2"/>
      <c r="G1" s="3"/>
    </row>
    <row r="2" spans="1:10" ht="36">
      <c r="A2" s="6" t="s">
        <v>6</v>
      </c>
      <c r="B2" s="7" t="s">
        <v>0</v>
      </c>
      <c r="C2" s="8" t="s">
        <v>9</v>
      </c>
      <c r="D2" s="21" t="s">
        <v>60</v>
      </c>
      <c r="E2" s="21" t="s">
        <v>61</v>
      </c>
      <c r="F2" s="4" t="s">
        <v>10</v>
      </c>
      <c r="G2" s="5" t="s">
        <v>1</v>
      </c>
      <c r="H2" s="5" t="s">
        <v>2</v>
      </c>
      <c r="I2" s="5" t="s">
        <v>3</v>
      </c>
      <c r="J2" s="5" t="s">
        <v>4</v>
      </c>
    </row>
    <row r="3" spans="1:12" ht="25.5">
      <c r="A3" s="14">
        <v>1</v>
      </c>
      <c r="B3" s="15" t="s">
        <v>12</v>
      </c>
      <c r="C3" s="16" t="s">
        <v>54</v>
      </c>
      <c r="D3" s="16">
        <v>4</v>
      </c>
      <c r="E3" s="16">
        <v>5</v>
      </c>
      <c r="F3" s="17">
        <f aca="true" t="shared" si="0" ref="F3:F42">SUM(D3:E3)</f>
        <v>9</v>
      </c>
      <c r="G3" s="9"/>
      <c r="H3" s="9"/>
      <c r="I3" s="9">
        <f>F3*G3</f>
        <v>0</v>
      </c>
      <c r="J3" s="9">
        <f>F3*H3</f>
        <v>0</v>
      </c>
      <c r="K3" s="10"/>
      <c r="L3" s="10"/>
    </row>
    <row r="4" spans="1:12" ht="12.75">
      <c r="A4" s="14">
        <v>2</v>
      </c>
      <c r="B4" s="18" t="s">
        <v>13</v>
      </c>
      <c r="C4" s="16" t="s">
        <v>54</v>
      </c>
      <c r="D4" s="16">
        <v>0</v>
      </c>
      <c r="E4" s="16">
        <v>2</v>
      </c>
      <c r="F4" s="17">
        <f t="shared" si="0"/>
        <v>2</v>
      </c>
      <c r="G4" s="9"/>
      <c r="H4" s="9"/>
      <c r="I4" s="9">
        <f aca="true" t="shared" si="1" ref="I4:I44">F4*G4</f>
        <v>0</v>
      </c>
      <c r="J4" s="9">
        <f aca="true" t="shared" si="2" ref="J4:J44">F4*H4</f>
        <v>0</v>
      </c>
      <c r="K4" s="10"/>
      <c r="L4" s="10"/>
    </row>
    <row r="5" spans="1:12" ht="12.75">
      <c r="A5" s="14">
        <v>3</v>
      </c>
      <c r="B5" s="18" t="s">
        <v>15</v>
      </c>
      <c r="C5" s="16" t="s">
        <v>54</v>
      </c>
      <c r="D5" s="16">
        <v>0</v>
      </c>
      <c r="E5" s="16">
        <v>2</v>
      </c>
      <c r="F5" s="17">
        <f t="shared" si="0"/>
        <v>2</v>
      </c>
      <c r="G5" s="9"/>
      <c r="H5" s="9"/>
      <c r="I5" s="9">
        <f t="shared" si="1"/>
        <v>0</v>
      </c>
      <c r="J5" s="9">
        <f t="shared" si="2"/>
        <v>0</v>
      </c>
      <c r="K5" s="10"/>
      <c r="L5" s="10"/>
    </row>
    <row r="6" spans="1:12" ht="12.75">
      <c r="A6" s="14">
        <v>4</v>
      </c>
      <c r="B6" s="18" t="s">
        <v>14</v>
      </c>
      <c r="C6" s="16" t="s">
        <v>54</v>
      </c>
      <c r="D6" s="16">
        <v>0</v>
      </c>
      <c r="E6" s="16">
        <v>2</v>
      </c>
      <c r="F6" s="17">
        <f t="shared" si="0"/>
        <v>2</v>
      </c>
      <c r="G6" s="9"/>
      <c r="H6" s="9"/>
      <c r="I6" s="9">
        <f t="shared" si="1"/>
        <v>0</v>
      </c>
      <c r="J6" s="9">
        <f t="shared" si="2"/>
        <v>0</v>
      </c>
      <c r="K6" s="10"/>
      <c r="L6" s="10"/>
    </row>
    <row r="7" spans="1:12" ht="12.75">
      <c r="A7" s="14">
        <v>5</v>
      </c>
      <c r="B7" s="18" t="s">
        <v>16</v>
      </c>
      <c r="C7" s="16" t="s">
        <v>54</v>
      </c>
      <c r="D7" s="16">
        <v>0</v>
      </c>
      <c r="E7" s="16">
        <v>2</v>
      </c>
      <c r="F7" s="17">
        <f t="shared" si="0"/>
        <v>2</v>
      </c>
      <c r="G7" s="9"/>
      <c r="H7" s="9"/>
      <c r="I7" s="9">
        <f t="shared" si="1"/>
        <v>0</v>
      </c>
      <c r="J7" s="9">
        <f t="shared" si="2"/>
        <v>0</v>
      </c>
      <c r="K7" s="10"/>
      <c r="L7" s="10"/>
    </row>
    <row r="8" spans="1:12" ht="12.75">
      <c r="A8" s="14">
        <v>6</v>
      </c>
      <c r="B8" s="18" t="s">
        <v>17</v>
      </c>
      <c r="C8" s="16" t="s">
        <v>54</v>
      </c>
      <c r="D8" s="16">
        <v>0</v>
      </c>
      <c r="E8" s="16">
        <v>2</v>
      </c>
      <c r="F8" s="17">
        <f t="shared" si="0"/>
        <v>2</v>
      </c>
      <c r="G8" s="9"/>
      <c r="H8" s="9"/>
      <c r="I8" s="9">
        <f t="shared" si="1"/>
        <v>0</v>
      </c>
      <c r="J8" s="9">
        <f t="shared" si="2"/>
        <v>0</v>
      </c>
      <c r="K8" s="10"/>
      <c r="L8" s="10"/>
    </row>
    <row r="9" spans="1:12" ht="12.75">
      <c r="A9" s="14">
        <v>7</v>
      </c>
      <c r="B9" s="19" t="s">
        <v>18</v>
      </c>
      <c r="C9" s="20" t="s">
        <v>54</v>
      </c>
      <c r="D9" s="16">
        <v>0</v>
      </c>
      <c r="E9" s="16">
        <v>2</v>
      </c>
      <c r="F9" s="17">
        <f t="shared" si="0"/>
        <v>2</v>
      </c>
      <c r="G9" s="9"/>
      <c r="H9" s="9"/>
      <c r="I9" s="9">
        <f t="shared" si="1"/>
        <v>0</v>
      </c>
      <c r="J9" s="9">
        <f t="shared" si="2"/>
        <v>0</v>
      </c>
      <c r="K9" s="10"/>
      <c r="L9" s="10"/>
    </row>
    <row r="10" spans="1:12" ht="12.75">
      <c r="A10" s="14">
        <v>8</v>
      </c>
      <c r="B10" s="19" t="s">
        <v>19</v>
      </c>
      <c r="C10" s="20" t="s">
        <v>54</v>
      </c>
      <c r="D10" s="16">
        <v>0</v>
      </c>
      <c r="E10" s="16">
        <v>1</v>
      </c>
      <c r="F10" s="17">
        <f t="shared" si="0"/>
        <v>1</v>
      </c>
      <c r="G10" s="9"/>
      <c r="H10" s="9"/>
      <c r="I10" s="9">
        <f t="shared" si="1"/>
        <v>0</v>
      </c>
      <c r="J10" s="9">
        <f t="shared" si="2"/>
        <v>0</v>
      </c>
      <c r="K10" s="10"/>
      <c r="L10" s="10"/>
    </row>
    <row r="11" spans="1:12" ht="12.75">
      <c r="A11" s="14">
        <v>9</v>
      </c>
      <c r="B11" s="19" t="s">
        <v>20</v>
      </c>
      <c r="C11" s="20" t="s">
        <v>55</v>
      </c>
      <c r="D11" s="20">
        <v>0</v>
      </c>
      <c r="E11" s="20">
        <v>1</v>
      </c>
      <c r="F11" s="17">
        <f t="shared" si="0"/>
        <v>1</v>
      </c>
      <c r="G11" s="9"/>
      <c r="H11" s="9"/>
      <c r="I11" s="9">
        <f t="shared" si="1"/>
        <v>0</v>
      </c>
      <c r="J11" s="9">
        <f t="shared" si="2"/>
        <v>0</v>
      </c>
      <c r="K11" s="10"/>
      <c r="L11" s="10"/>
    </row>
    <row r="12" spans="1:12" ht="12.75">
      <c r="A12" s="14">
        <v>10</v>
      </c>
      <c r="B12" s="19" t="s">
        <v>21</v>
      </c>
      <c r="C12" s="20" t="s">
        <v>54</v>
      </c>
      <c r="D12" s="20">
        <v>4</v>
      </c>
      <c r="E12" s="20">
        <v>5</v>
      </c>
      <c r="F12" s="17">
        <f t="shared" si="0"/>
        <v>9</v>
      </c>
      <c r="G12" s="9"/>
      <c r="H12" s="9"/>
      <c r="I12" s="9">
        <f t="shared" si="1"/>
        <v>0</v>
      </c>
      <c r="J12" s="9">
        <f t="shared" si="2"/>
        <v>0</v>
      </c>
      <c r="K12" s="10"/>
      <c r="L12" s="10"/>
    </row>
    <row r="13" spans="1:12" ht="12.75">
      <c r="A13" s="14">
        <v>11</v>
      </c>
      <c r="B13" s="19" t="s">
        <v>22</v>
      </c>
      <c r="C13" s="20" t="s">
        <v>54</v>
      </c>
      <c r="D13" s="20">
        <v>0</v>
      </c>
      <c r="E13" s="20">
        <v>1</v>
      </c>
      <c r="F13" s="17">
        <f t="shared" si="0"/>
        <v>1</v>
      </c>
      <c r="G13" s="9"/>
      <c r="H13" s="9"/>
      <c r="I13" s="9">
        <f t="shared" si="1"/>
        <v>0</v>
      </c>
      <c r="J13" s="9">
        <f t="shared" si="2"/>
        <v>0</v>
      </c>
      <c r="K13" s="10"/>
      <c r="L13" s="10"/>
    </row>
    <row r="14" spans="1:12" ht="12.75">
      <c r="A14" s="14">
        <v>12</v>
      </c>
      <c r="B14" s="19" t="s">
        <v>57</v>
      </c>
      <c r="C14" s="20" t="s">
        <v>55</v>
      </c>
      <c r="D14" s="20">
        <v>0</v>
      </c>
      <c r="E14" s="20">
        <v>1</v>
      </c>
      <c r="F14" s="17">
        <f t="shared" si="0"/>
        <v>1</v>
      </c>
      <c r="G14" s="9"/>
      <c r="H14" s="9"/>
      <c r="I14" s="9">
        <f t="shared" si="1"/>
        <v>0</v>
      </c>
      <c r="J14" s="9">
        <f t="shared" si="2"/>
        <v>0</v>
      </c>
      <c r="K14" s="10"/>
      <c r="L14" s="10"/>
    </row>
    <row r="15" spans="1:12" ht="12.75">
      <c r="A15" s="14">
        <v>13</v>
      </c>
      <c r="B15" s="19" t="s">
        <v>23</v>
      </c>
      <c r="C15" s="20" t="s">
        <v>56</v>
      </c>
      <c r="D15" s="20">
        <v>1</v>
      </c>
      <c r="E15" s="20">
        <v>1</v>
      </c>
      <c r="F15" s="17">
        <f t="shared" si="0"/>
        <v>2</v>
      </c>
      <c r="G15" s="9"/>
      <c r="H15" s="9"/>
      <c r="I15" s="9">
        <f t="shared" si="1"/>
        <v>0</v>
      </c>
      <c r="J15" s="9">
        <f t="shared" si="2"/>
        <v>0</v>
      </c>
      <c r="K15" s="10"/>
      <c r="L15" s="10"/>
    </row>
    <row r="16" spans="1:12" ht="12.75">
      <c r="A16" s="14">
        <v>14</v>
      </c>
      <c r="B16" s="19" t="s">
        <v>24</v>
      </c>
      <c r="C16" s="20" t="s">
        <v>56</v>
      </c>
      <c r="D16" s="20">
        <v>1</v>
      </c>
      <c r="E16" s="20">
        <v>1</v>
      </c>
      <c r="F16" s="17">
        <f t="shared" si="0"/>
        <v>2</v>
      </c>
      <c r="G16" s="9"/>
      <c r="H16" s="9"/>
      <c r="I16" s="9">
        <f t="shared" si="1"/>
        <v>0</v>
      </c>
      <c r="J16" s="9">
        <f t="shared" si="2"/>
        <v>0</v>
      </c>
      <c r="K16" s="10"/>
      <c r="L16" s="10"/>
    </row>
    <row r="17" spans="1:12" ht="12.75">
      <c r="A17" s="14">
        <v>15</v>
      </c>
      <c r="B17" s="19" t="s">
        <v>25</v>
      </c>
      <c r="C17" s="20" t="s">
        <v>56</v>
      </c>
      <c r="D17" s="20">
        <v>1</v>
      </c>
      <c r="E17" s="20">
        <v>1</v>
      </c>
      <c r="F17" s="17">
        <f t="shared" si="0"/>
        <v>2</v>
      </c>
      <c r="G17" s="9"/>
      <c r="H17" s="9"/>
      <c r="I17" s="9">
        <f t="shared" si="1"/>
        <v>0</v>
      </c>
      <c r="J17" s="9">
        <f t="shared" si="2"/>
        <v>0</v>
      </c>
      <c r="K17" s="10"/>
      <c r="L17" s="10"/>
    </row>
    <row r="18" spans="1:12" ht="12.75">
      <c r="A18" s="14">
        <v>16</v>
      </c>
      <c r="B18" s="19" t="s">
        <v>29</v>
      </c>
      <c r="C18" s="20" t="s">
        <v>51</v>
      </c>
      <c r="D18" s="20">
        <v>1</v>
      </c>
      <c r="E18" s="20">
        <v>2</v>
      </c>
      <c r="F18" s="17">
        <f t="shared" si="0"/>
        <v>3</v>
      </c>
      <c r="G18" s="9"/>
      <c r="H18" s="9"/>
      <c r="I18" s="9">
        <f t="shared" si="1"/>
        <v>0</v>
      </c>
      <c r="J18" s="9">
        <f t="shared" si="2"/>
        <v>0</v>
      </c>
      <c r="K18" s="10"/>
      <c r="L18" s="10"/>
    </row>
    <row r="19" spans="1:12" ht="12.75">
      <c r="A19" s="14">
        <v>17</v>
      </c>
      <c r="B19" s="19" t="s">
        <v>30</v>
      </c>
      <c r="C19" s="20" t="s">
        <v>51</v>
      </c>
      <c r="D19" s="20">
        <v>1</v>
      </c>
      <c r="E19" s="20">
        <v>2</v>
      </c>
      <c r="F19" s="17">
        <f t="shared" si="0"/>
        <v>3</v>
      </c>
      <c r="G19" s="9"/>
      <c r="H19" s="9"/>
      <c r="I19" s="9">
        <f t="shared" si="1"/>
        <v>0</v>
      </c>
      <c r="J19" s="9">
        <f t="shared" si="2"/>
        <v>0</v>
      </c>
      <c r="K19" s="10"/>
      <c r="L19" s="10"/>
    </row>
    <row r="20" spans="1:12" ht="12.75">
      <c r="A20" s="14">
        <v>18</v>
      </c>
      <c r="B20" s="19" t="s">
        <v>31</v>
      </c>
      <c r="C20" s="20" t="s">
        <v>51</v>
      </c>
      <c r="D20" s="20">
        <v>1</v>
      </c>
      <c r="E20" s="20">
        <v>2</v>
      </c>
      <c r="F20" s="17">
        <f t="shared" si="0"/>
        <v>3</v>
      </c>
      <c r="G20" s="9"/>
      <c r="H20" s="9"/>
      <c r="I20" s="9">
        <f t="shared" si="1"/>
        <v>0</v>
      </c>
      <c r="J20" s="9">
        <f t="shared" si="2"/>
        <v>0</v>
      </c>
      <c r="K20" s="10"/>
      <c r="L20" s="10"/>
    </row>
    <row r="21" spans="1:12" ht="12.75">
      <c r="A21" s="14">
        <v>19</v>
      </c>
      <c r="B21" s="19" t="s">
        <v>26</v>
      </c>
      <c r="C21" s="20" t="s">
        <v>56</v>
      </c>
      <c r="D21" s="20">
        <v>0</v>
      </c>
      <c r="E21" s="20">
        <v>1</v>
      </c>
      <c r="F21" s="17">
        <f t="shared" si="0"/>
        <v>1</v>
      </c>
      <c r="G21" s="9"/>
      <c r="H21" s="9"/>
      <c r="I21" s="9">
        <f t="shared" si="1"/>
        <v>0</v>
      </c>
      <c r="J21" s="9">
        <f t="shared" si="2"/>
        <v>0</v>
      </c>
      <c r="K21" s="10"/>
      <c r="L21" s="10"/>
    </row>
    <row r="22" spans="1:12" ht="12.75">
      <c r="A22" s="14">
        <v>20</v>
      </c>
      <c r="B22" s="19" t="s">
        <v>27</v>
      </c>
      <c r="C22" s="20" t="s">
        <v>43</v>
      </c>
      <c r="D22" s="20">
        <v>0</v>
      </c>
      <c r="E22" s="20">
        <v>2</v>
      </c>
      <c r="F22" s="17">
        <f t="shared" si="0"/>
        <v>2</v>
      </c>
      <c r="G22" s="9"/>
      <c r="H22" s="9"/>
      <c r="I22" s="9">
        <f t="shared" si="1"/>
        <v>0</v>
      </c>
      <c r="J22" s="9">
        <f t="shared" si="2"/>
        <v>0</v>
      </c>
      <c r="K22" s="10"/>
      <c r="L22" s="10"/>
    </row>
    <row r="23" spans="1:12" ht="12.75">
      <c r="A23" s="14">
        <v>21</v>
      </c>
      <c r="B23" s="19" t="s">
        <v>28</v>
      </c>
      <c r="C23" s="20" t="s">
        <v>43</v>
      </c>
      <c r="D23" s="20">
        <v>0</v>
      </c>
      <c r="E23" s="20">
        <v>2</v>
      </c>
      <c r="F23" s="17">
        <f t="shared" si="0"/>
        <v>2</v>
      </c>
      <c r="G23" s="9"/>
      <c r="H23" s="9"/>
      <c r="I23" s="9">
        <f t="shared" si="1"/>
        <v>0</v>
      </c>
      <c r="J23" s="9">
        <f t="shared" si="2"/>
        <v>0</v>
      </c>
      <c r="K23" s="10"/>
      <c r="L23" s="10"/>
    </row>
    <row r="24" spans="1:12" ht="12.75">
      <c r="A24" s="14">
        <v>22</v>
      </c>
      <c r="B24" s="19" t="s">
        <v>32</v>
      </c>
      <c r="C24" s="20" t="s">
        <v>43</v>
      </c>
      <c r="D24" s="20">
        <v>0</v>
      </c>
      <c r="E24" s="20">
        <v>2</v>
      </c>
      <c r="F24" s="17">
        <f t="shared" si="0"/>
        <v>2</v>
      </c>
      <c r="G24" s="9"/>
      <c r="H24" s="9"/>
      <c r="I24" s="9">
        <f t="shared" si="1"/>
        <v>0</v>
      </c>
      <c r="J24" s="9">
        <f t="shared" si="2"/>
        <v>0</v>
      </c>
      <c r="K24" s="10"/>
      <c r="L24" s="10"/>
    </row>
    <row r="25" spans="1:12" ht="12.75">
      <c r="A25" s="14">
        <v>23</v>
      </c>
      <c r="B25" s="19" t="s">
        <v>33</v>
      </c>
      <c r="C25" s="20" t="s">
        <v>43</v>
      </c>
      <c r="D25" s="20">
        <v>0</v>
      </c>
      <c r="E25" s="20">
        <v>2</v>
      </c>
      <c r="F25" s="17">
        <f t="shared" si="0"/>
        <v>2</v>
      </c>
      <c r="G25" s="9"/>
      <c r="H25" s="9"/>
      <c r="I25" s="9">
        <f t="shared" si="1"/>
        <v>0</v>
      </c>
      <c r="J25" s="9">
        <f t="shared" si="2"/>
        <v>0</v>
      </c>
      <c r="K25" s="10"/>
      <c r="L25" s="10"/>
    </row>
    <row r="26" spans="1:12" ht="12.75">
      <c r="A26" s="14">
        <v>24</v>
      </c>
      <c r="B26" s="19" t="s">
        <v>34</v>
      </c>
      <c r="C26" s="20" t="s">
        <v>43</v>
      </c>
      <c r="D26" s="20">
        <v>0</v>
      </c>
      <c r="E26" s="20">
        <v>2</v>
      </c>
      <c r="F26" s="17">
        <f t="shared" si="0"/>
        <v>2</v>
      </c>
      <c r="G26" s="9"/>
      <c r="H26" s="9"/>
      <c r="I26" s="9">
        <f t="shared" si="1"/>
        <v>0</v>
      </c>
      <c r="J26" s="9">
        <f t="shared" si="2"/>
        <v>0</v>
      </c>
      <c r="K26" s="10"/>
      <c r="L26" s="10"/>
    </row>
    <row r="27" spans="1:12" ht="12.75">
      <c r="A27" s="14">
        <v>25</v>
      </c>
      <c r="B27" s="19" t="s">
        <v>35</v>
      </c>
      <c r="C27" s="20" t="s">
        <v>43</v>
      </c>
      <c r="D27" s="20">
        <v>0</v>
      </c>
      <c r="E27" s="20">
        <v>2</v>
      </c>
      <c r="F27" s="17">
        <f t="shared" si="0"/>
        <v>2</v>
      </c>
      <c r="G27" s="9"/>
      <c r="H27" s="9"/>
      <c r="I27" s="9">
        <f t="shared" si="1"/>
        <v>0</v>
      </c>
      <c r="J27" s="9">
        <f t="shared" si="2"/>
        <v>0</v>
      </c>
      <c r="K27" s="10"/>
      <c r="L27" s="10"/>
    </row>
    <row r="28" spans="1:12" ht="12.75">
      <c r="A28" s="14">
        <v>26</v>
      </c>
      <c r="B28" s="19" t="s">
        <v>36</v>
      </c>
      <c r="C28" s="20" t="s">
        <v>43</v>
      </c>
      <c r="D28" s="20">
        <v>0</v>
      </c>
      <c r="E28" s="20">
        <v>2</v>
      </c>
      <c r="F28" s="17">
        <f t="shared" si="0"/>
        <v>2</v>
      </c>
      <c r="G28" s="9"/>
      <c r="H28" s="9"/>
      <c r="I28" s="9">
        <f t="shared" si="1"/>
        <v>0</v>
      </c>
      <c r="J28" s="9">
        <f t="shared" si="2"/>
        <v>0</v>
      </c>
      <c r="K28" s="10"/>
      <c r="L28" s="10"/>
    </row>
    <row r="29" spans="1:12" ht="12.75">
      <c r="A29" s="14">
        <v>27</v>
      </c>
      <c r="B29" s="19" t="s">
        <v>37</v>
      </c>
      <c r="C29" s="20" t="s">
        <v>43</v>
      </c>
      <c r="D29" s="20">
        <v>0</v>
      </c>
      <c r="E29" s="20">
        <v>2</v>
      </c>
      <c r="F29" s="17">
        <f t="shared" si="0"/>
        <v>2</v>
      </c>
      <c r="G29" s="9"/>
      <c r="H29" s="9"/>
      <c r="I29" s="9">
        <f t="shared" si="1"/>
        <v>0</v>
      </c>
      <c r="J29" s="9">
        <f t="shared" si="2"/>
        <v>0</v>
      </c>
      <c r="K29" s="10"/>
      <c r="L29" s="10"/>
    </row>
    <row r="30" spans="1:12" ht="12.75">
      <c r="A30" s="14">
        <v>28</v>
      </c>
      <c r="B30" s="19" t="s">
        <v>38</v>
      </c>
      <c r="C30" s="20" t="s">
        <v>43</v>
      </c>
      <c r="D30" s="20">
        <v>0</v>
      </c>
      <c r="E30" s="20">
        <v>2</v>
      </c>
      <c r="F30" s="17">
        <f t="shared" si="0"/>
        <v>2</v>
      </c>
      <c r="G30" s="9"/>
      <c r="H30" s="9"/>
      <c r="I30" s="9">
        <f t="shared" si="1"/>
        <v>0</v>
      </c>
      <c r="J30" s="9">
        <f t="shared" si="2"/>
        <v>0</v>
      </c>
      <c r="K30" s="10"/>
      <c r="L30" s="10"/>
    </row>
    <row r="31" spans="1:12" ht="12.75">
      <c r="A31" s="14">
        <v>29</v>
      </c>
      <c r="B31" s="19" t="s">
        <v>39</v>
      </c>
      <c r="C31" s="20" t="s">
        <v>43</v>
      </c>
      <c r="D31" s="20">
        <v>0</v>
      </c>
      <c r="E31" s="20">
        <v>2</v>
      </c>
      <c r="F31" s="17">
        <f t="shared" si="0"/>
        <v>2</v>
      </c>
      <c r="G31" s="9"/>
      <c r="H31" s="9"/>
      <c r="I31" s="9">
        <f t="shared" si="1"/>
        <v>0</v>
      </c>
      <c r="J31" s="9">
        <f t="shared" si="2"/>
        <v>0</v>
      </c>
      <c r="K31" s="10"/>
      <c r="L31" s="10"/>
    </row>
    <row r="32" spans="1:12" ht="12.75">
      <c r="A32" s="14">
        <v>30</v>
      </c>
      <c r="B32" s="19" t="s">
        <v>58</v>
      </c>
      <c r="C32" s="20" t="s">
        <v>43</v>
      </c>
      <c r="D32" s="20">
        <v>0</v>
      </c>
      <c r="E32" s="20">
        <v>2</v>
      </c>
      <c r="F32" s="17">
        <f t="shared" si="0"/>
        <v>2</v>
      </c>
      <c r="G32" s="9"/>
      <c r="H32" s="9"/>
      <c r="I32" s="9">
        <f t="shared" si="1"/>
        <v>0</v>
      </c>
      <c r="J32" s="9">
        <f t="shared" si="2"/>
        <v>0</v>
      </c>
      <c r="K32" s="10"/>
      <c r="L32" s="10"/>
    </row>
    <row r="33" spans="1:12" ht="12.75">
      <c r="A33" s="14">
        <v>31</v>
      </c>
      <c r="B33" s="19" t="s">
        <v>40</v>
      </c>
      <c r="C33" s="20" t="s">
        <v>43</v>
      </c>
      <c r="D33" s="20">
        <v>0</v>
      </c>
      <c r="E33" s="20">
        <v>2</v>
      </c>
      <c r="F33" s="17">
        <f t="shared" si="0"/>
        <v>2</v>
      </c>
      <c r="G33" s="9"/>
      <c r="H33" s="9"/>
      <c r="I33" s="9">
        <f t="shared" si="1"/>
        <v>0</v>
      </c>
      <c r="J33" s="9">
        <f t="shared" si="2"/>
        <v>0</v>
      </c>
      <c r="K33" s="10"/>
      <c r="L33" s="10"/>
    </row>
    <row r="34" spans="1:12" ht="12.75">
      <c r="A34" s="14">
        <v>32</v>
      </c>
      <c r="B34" s="19" t="s">
        <v>41</v>
      </c>
      <c r="C34" s="20" t="s">
        <v>43</v>
      </c>
      <c r="D34" s="20">
        <v>0</v>
      </c>
      <c r="E34" s="20">
        <v>2</v>
      </c>
      <c r="F34" s="17">
        <f t="shared" si="0"/>
        <v>2</v>
      </c>
      <c r="G34" s="9"/>
      <c r="H34" s="9"/>
      <c r="I34" s="9">
        <f t="shared" si="1"/>
        <v>0</v>
      </c>
      <c r="J34" s="9">
        <f t="shared" si="2"/>
        <v>0</v>
      </c>
      <c r="K34" s="10"/>
      <c r="L34" s="10"/>
    </row>
    <row r="35" spans="1:12" ht="12.75">
      <c r="A35" s="14">
        <v>33</v>
      </c>
      <c r="B35" s="19" t="s">
        <v>42</v>
      </c>
      <c r="C35" s="20" t="s">
        <v>43</v>
      </c>
      <c r="D35" s="20">
        <v>0</v>
      </c>
      <c r="E35" s="20">
        <v>2</v>
      </c>
      <c r="F35" s="17">
        <f t="shared" si="0"/>
        <v>2</v>
      </c>
      <c r="G35" s="9"/>
      <c r="H35" s="9"/>
      <c r="I35" s="9">
        <f t="shared" si="1"/>
        <v>0</v>
      </c>
      <c r="J35" s="9">
        <f t="shared" si="2"/>
        <v>0</v>
      </c>
      <c r="K35" s="10"/>
      <c r="L35" s="10"/>
    </row>
    <row r="36" spans="1:12" ht="12.75">
      <c r="A36" s="14">
        <v>34</v>
      </c>
      <c r="B36" s="19" t="s">
        <v>59</v>
      </c>
      <c r="C36" s="20" t="s">
        <v>43</v>
      </c>
      <c r="D36" s="20">
        <v>1</v>
      </c>
      <c r="E36" s="20">
        <v>2</v>
      </c>
      <c r="F36" s="17">
        <f t="shared" si="0"/>
        <v>3</v>
      </c>
      <c r="G36" s="9"/>
      <c r="H36" s="9"/>
      <c r="I36" s="9">
        <f t="shared" si="1"/>
        <v>0</v>
      </c>
      <c r="J36" s="9">
        <f t="shared" si="2"/>
        <v>0</v>
      </c>
      <c r="K36" s="10"/>
      <c r="L36" s="10"/>
    </row>
    <row r="37" spans="1:12" ht="12.75">
      <c r="A37" s="14">
        <v>35</v>
      </c>
      <c r="B37" s="19" t="s">
        <v>44</v>
      </c>
      <c r="C37" s="20" t="s">
        <v>53</v>
      </c>
      <c r="D37" s="20">
        <v>1</v>
      </c>
      <c r="E37" s="20">
        <v>2</v>
      </c>
      <c r="F37" s="17">
        <f t="shared" si="0"/>
        <v>3</v>
      </c>
      <c r="G37" s="9"/>
      <c r="H37" s="9"/>
      <c r="I37" s="9">
        <f t="shared" si="1"/>
        <v>0</v>
      </c>
      <c r="J37" s="9">
        <f t="shared" si="2"/>
        <v>0</v>
      </c>
      <c r="K37" s="10"/>
      <c r="L37" s="10"/>
    </row>
    <row r="38" spans="1:12" ht="12.75">
      <c r="A38" s="14">
        <v>36</v>
      </c>
      <c r="B38" s="19" t="s">
        <v>45</v>
      </c>
      <c r="C38" s="20" t="s">
        <v>43</v>
      </c>
      <c r="D38" s="20">
        <v>1</v>
      </c>
      <c r="E38" s="20">
        <v>2</v>
      </c>
      <c r="F38" s="17">
        <f t="shared" si="0"/>
        <v>3</v>
      </c>
      <c r="G38" s="9"/>
      <c r="H38" s="9"/>
      <c r="I38" s="9">
        <f t="shared" si="1"/>
        <v>0</v>
      </c>
      <c r="J38" s="9">
        <f t="shared" si="2"/>
        <v>0</v>
      </c>
      <c r="K38" s="10"/>
      <c r="L38" s="10"/>
    </row>
    <row r="39" spans="1:12" ht="12.75">
      <c r="A39" s="14">
        <v>37</v>
      </c>
      <c r="B39" s="19" t="s">
        <v>46</v>
      </c>
      <c r="C39" s="20" t="s">
        <v>43</v>
      </c>
      <c r="D39" s="20">
        <v>1</v>
      </c>
      <c r="E39" s="20">
        <v>2</v>
      </c>
      <c r="F39" s="17">
        <f t="shared" si="0"/>
        <v>3</v>
      </c>
      <c r="G39" s="9"/>
      <c r="H39" s="9"/>
      <c r="I39" s="9">
        <f t="shared" si="1"/>
        <v>0</v>
      </c>
      <c r="J39" s="9">
        <f t="shared" si="2"/>
        <v>0</v>
      </c>
      <c r="K39" s="10"/>
      <c r="L39" s="10"/>
    </row>
    <row r="40" spans="1:12" ht="12.75">
      <c r="A40" s="14">
        <v>38</v>
      </c>
      <c r="B40" s="19" t="s">
        <v>47</v>
      </c>
      <c r="C40" s="20" t="s">
        <v>52</v>
      </c>
      <c r="D40" s="20">
        <v>1</v>
      </c>
      <c r="E40" s="20">
        <v>2</v>
      </c>
      <c r="F40" s="17">
        <f t="shared" si="0"/>
        <v>3</v>
      </c>
      <c r="G40" s="9"/>
      <c r="H40" s="9"/>
      <c r="I40" s="9">
        <f t="shared" si="1"/>
        <v>0</v>
      </c>
      <c r="J40" s="9">
        <f t="shared" si="2"/>
        <v>0</v>
      </c>
      <c r="K40" s="10"/>
      <c r="L40" s="10"/>
    </row>
    <row r="41" spans="1:12" ht="12.75">
      <c r="A41" s="14">
        <v>39</v>
      </c>
      <c r="B41" s="19" t="s">
        <v>48</v>
      </c>
      <c r="C41" s="20" t="s">
        <v>43</v>
      </c>
      <c r="D41" s="20">
        <v>1</v>
      </c>
      <c r="E41" s="20">
        <v>2</v>
      </c>
      <c r="F41" s="17">
        <f t="shared" si="0"/>
        <v>3</v>
      </c>
      <c r="G41" s="9"/>
      <c r="H41" s="9"/>
      <c r="I41" s="9">
        <f t="shared" si="1"/>
        <v>0</v>
      </c>
      <c r="J41" s="9">
        <f t="shared" si="2"/>
        <v>0</v>
      </c>
      <c r="K41" s="10"/>
      <c r="L41" s="10"/>
    </row>
    <row r="42" spans="1:12" ht="12.75">
      <c r="A42" s="14">
        <v>40</v>
      </c>
      <c r="B42" s="19" t="s">
        <v>49</v>
      </c>
      <c r="C42" s="20" t="s">
        <v>43</v>
      </c>
      <c r="D42" s="20">
        <v>1</v>
      </c>
      <c r="E42" s="20">
        <v>2</v>
      </c>
      <c r="F42" s="17">
        <f t="shared" si="0"/>
        <v>3</v>
      </c>
      <c r="G42" s="9"/>
      <c r="H42" s="9"/>
      <c r="I42" s="9">
        <f t="shared" si="1"/>
        <v>0</v>
      </c>
      <c r="J42" s="9">
        <f t="shared" si="2"/>
        <v>0</v>
      </c>
      <c r="K42" s="10"/>
      <c r="L42" s="10"/>
    </row>
    <row r="43" spans="1:12" ht="12.75">
      <c r="A43" s="14">
        <v>41</v>
      </c>
      <c r="B43" s="19" t="s">
        <v>50</v>
      </c>
      <c r="C43" s="20" t="s">
        <v>43</v>
      </c>
      <c r="D43" s="20">
        <v>1</v>
      </c>
      <c r="E43" s="20">
        <v>2</v>
      </c>
      <c r="F43" s="17">
        <f>SUM(D43:E43)</f>
        <v>3</v>
      </c>
      <c r="G43" s="9"/>
      <c r="H43" s="9"/>
      <c r="I43" s="9">
        <f t="shared" si="1"/>
        <v>0</v>
      </c>
      <c r="J43" s="9">
        <f t="shared" si="2"/>
        <v>0</v>
      </c>
      <c r="K43" s="10"/>
      <c r="L43" s="10"/>
    </row>
    <row r="44" spans="1:12" ht="12.75">
      <c r="A44" s="14">
        <v>42</v>
      </c>
      <c r="B44" s="19" t="s">
        <v>62</v>
      </c>
      <c r="C44" s="20" t="s">
        <v>51</v>
      </c>
      <c r="D44" s="20">
        <v>1</v>
      </c>
      <c r="E44" s="20">
        <v>2</v>
      </c>
      <c r="F44" s="17">
        <f>SUM(D44:E44)</f>
        <v>3</v>
      </c>
      <c r="G44" s="9"/>
      <c r="H44" s="9"/>
      <c r="I44" s="9">
        <f t="shared" si="1"/>
        <v>0</v>
      </c>
      <c r="J44" s="9">
        <f t="shared" si="2"/>
        <v>0</v>
      </c>
      <c r="K44" s="10"/>
      <c r="L44" s="10"/>
    </row>
    <row r="45" spans="1:12" ht="12.75">
      <c r="A45" s="11"/>
      <c r="B45" s="12" t="s">
        <v>5</v>
      </c>
      <c r="C45" s="12"/>
      <c r="D45" s="22">
        <f>SUM(D3:D44)</f>
        <v>23</v>
      </c>
      <c r="E45" s="22">
        <f>SUM(E3:E44)</f>
        <v>82</v>
      </c>
      <c r="F45" s="22">
        <f>SUM(F3:F44)</f>
        <v>105</v>
      </c>
      <c r="G45" s="13"/>
      <c r="H45" s="13"/>
      <c r="I45" s="13"/>
      <c r="J45" s="13"/>
      <c r="K45" s="10"/>
      <c r="L45" s="10"/>
    </row>
    <row r="46" spans="1:1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2.75">
      <c r="A47" s="10"/>
      <c r="B47" s="10" t="s">
        <v>11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2.75">
      <c r="A48" s="10"/>
      <c r="B48" s="10" t="s">
        <v>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2.75">
      <c r="A49" s="10"/>
      <c r="B49" s="10" t="s">
        <v>8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</sheetData>
  <sheetProtection/>
  <printOptions/>
  <pageMargins left="0.75" right="0.75" top="0.375" bottom="0.3645833333333333" header="0.5" footer="0.5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PSSE Skierniewice - Andrzej Czarnecki</cp:lastModifiedBy>
  <cp:lastPrinted>2022-01-19T11:22:15Z</cp:lastPrinted>
  <dcterms:created xsi:type="dcterms:W3CDTF">2009-06-17T17:27:11Z</dcterms:created>
  <dcterms:modified xsi:type="dcterms:W3CDTF">2023-02-23T12:51:56Z</dcterms:modified>
  <cp:category/>
  <cp:version/>
  <cp:contentType/>
  <cp:contentStatus/>
</cp:coreProperties>
</file>