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Harmonogram rzeczowo-finansowy" sheetId="1" r:id="rId1"/>
    <sheet name="Plan finansowania" sheetId="2" r:id="rId2"/>
  </sheets>
  <definedNames>
    <definedName name="_xlnm.Print_Area" localSheetId="0">'Harmonogram rzeczowo-finansowy'!$A$1:$S$67</definedName>
  </definedNames>
  <calcPr fullCalcOnLoad="1"/>
</workbook>
</file>

<file path=xl/sharedStrings.xml><?xml version="1.0" encoding="utf-8"?>
<sst xmlns="http://schemas.openxmlformats.org/spreadsheetml/2006/main" count="179" uniqueCount="86">
  <si>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</si>
  <si>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</si>
  <si>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</si>
  <si>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</si>
  <si>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</si>
  <si>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</si>
  <si>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</si>
  <si>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</si>
  <si>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Razem wydatki niekwalifikowalne</t>
  </si>
  <si>
    <t>Data i podpis Beneficjenta</t>
  </si>
  <si>
    <t>Nazwa Beneficjenta:</t>
  </si>
  <si>
    <t>Tytuł projektu:</t>
  </si>
  <si>
    <t>Netto (bez VAT)</t>
  </si>
  <si>
    <t>Brutto (z VAT)</t>
  </si>
  <si>
    <t>Wydatki kwalifikujące się do objęcia wsparciem 
w niniejszym harmonogramie są wydatkami:</t>
  </si>
  <si>
    <t>Koszty pośrednie</t>
  </si>
  <si>
    <t>Koszty przygotowawcze</t>
  </si>
  <si>
    <t>Sprzęt teleinformatyczny</t>
  </si>
  <si>
    <t>Wartości niematerialne i prawne</t>
  </si>
  <si>
    <t>Amortyzacja</t>
  </si>
  <si>
    <t>Informacja i promocja</t>
  </si>
  <si>
    <t>Wkład rzeczowy</t>
  </si>
  <si>
    <t>WYDATKI KWALIFIKOWALNE</t>
  </si>
  <si>
    <t>Data i podpis CPPC</t>
  </si>
  <si>
    <t>Plan finansowania projektu</t>
  </si>
  <si>
    <t>% dofinansowania:</t>
  </si>
  <si>
    <t>Lp</t>
  </si>
  <si>
    <t>Finansowanie</t>
  </si>
  <si>
    <t>Rok 2016**</t>
  </si>
  <si>
    <t>Razem 2016</t>
  </si>
  <si>
    <t>Rok 2017</t>
  </si>
  <si>
    <t>Razem 2017</t>
  </si>
  <si>
    <t>Razem 2018</t>
  </si>
  <si>
    <t>Razem 2019</t>
  </si>
  <si>
    <t>Razem Projekt</t>
  </si>
  <si>
    <t>I kwartał</t>
  </si>
  <si>
    <t>II kwartał</t>
  </si>
  <si>
    <t>III kwartał</t>
  </si>
  <si>
    <t>IV kwartał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</si>
  <si>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</si>
  <si>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</si>
  <si>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</si>
  <si>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</si>
  <si>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</si>
  <si>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</si>
  <si>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</si>
  <si>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</si>
  <si>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</si>
  <si>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</si>
  <si>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</si>
  <si>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</si>
  <si>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</si>
  <si>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sierpień </t>
  </si>
  <si>
    <t>SUMA</t>
  </si>
  <si>
    <t xml:space="preserve">Zaliczka 
(dofinansowanie ze środków UE i BP)               </t>
  </si>
  <si>
    <t xml:space="preserve">wydatki inwestycyjne </t>
  </si>
  <si>
    <t>nieinwestycyjne</t>
  </si>
  <si>
    <t xml:space="preserve">Zwroty*
(dofinansowanie ze środków UE i BP)               </t>
  </si>
  <si>
    <t xml:space="preserve">Płatność pośrednia/końcowa   (dofinansowanie ze środków UE i BP)               </t>
  </si>
  <si>
    <t xml:space="preserve">* nie należy planować zwrotów, należy wprowadzić jedynie dokonane uprzednio zwroty </t>
  </si>
  <si>
    <t>** rok bieżący oraz kolejny należy przedstawić w podziale na kwartały i miesiące</t>
  </si>
  <si>
    <t xml:space="preserve">Data sporządzenia </t>
  </si>
  <si>
    <t>podpis Beneficjenta</t>
  </si>
  <si>
    <t>Numer projektu:</t>
  </si>
  <si>
    <t>Data sporządzenia harmonogramu:</t>
  </si>
  <si>
    <r>
      <t xml:space="preserve">Kwota wydatków kwalifikowanych 
wg </t>
    </r>
    <r>
      <rPr>
        <b/>
        <sz val="11"/>
        <rFont val="Arial CE"/>
        <family val="0"/>
      </rPr>
      <t>umowy o dofinansowanie:</t>
    </r>
  </si>
  <si>
    <t>Razem wydatki kwalifikowalne</t>
  </si>
  <si>
    <t>WYDATKI OGÓŁEM</t>
  </si>
  <si>
    <r>
      <t xml:space="preserve">Instrukcja: </t>
    </r>
    <r>
      <rPr>
        <b/>
        <i/>
        <u val="single"/>
        <sz val="11"/>
        <rFont val="Calibri"/>
        <family val="2"/>
      </rPr>
      <t>(nie należy drukować)</t>
    </r>
  </si>
  <si>
    <r>
      <rPr>
        <b/>
        <sz val="10"/>
        <rFont val="Calibri"/>
        <family val="2"/>
      </rPr>
      <t>Nazwa Beneficjenta</t>
    </r>
    <r>
      <rPr>
        <sz val="10"/>
        <rFont val="Calibri"/>
        <family val="2"/>
      </rPr>
      <t xml:space="preserve"> - należy podać nazwę beneficjenta/wnioskodawcy zgodną z wnioskiem o dofinansowanie projektu</t>
    </r>
  </si>
  <si>
    <r>
      <rPr>
        <b/>
        <sz val="10"/>
        <rFont val="Calibri"/>
        <family val="2"/>
      </rPr>
      <t>Tytuł projektu</t>
    </r>
    <r>
      <rPr>
        <sz val="10"/>
        <rFont val="Calibri"/>
        <family val="2"/>
      </rPr>
      <t xml:space="preserve"> - należy podać tytuł projektu zgodny z wnioskeim o dofinansowanie projektu</t>
    </r>
  </si>
  <si>
    <r>
      <rPr>
        <b/>
        <sz val="10"/>
        <rFont val="Calibri"/>
        <family val="2"/>
      </rPr>
      <t>Okres kwalifikowalności zgodny z wnioskiem</t>
    </r>
    <r>
      <rPr>
        <sz val="10"/>
        <rFont val="Calibri"/>
        <family val="2"/>
      </rPr>
      <t xml:space="preserve"> - należy podać okres kwalifikowalności wydatków zgodnie z wnioskiem o dofinansowanie projektu</t>
    </r>
  </si>
  <si>
    <r>
      <rPr>
        <b/>
        <sz val="10"/>
        <rFont val="Calibri"/>
        <family val="2"/>
      </rPr>
      <t xml:space="preserve">Wydatki ogółem </t>
    </r>
    <r>
      <rPr>
        <sz val="10"/>
        <rFont val="Calibri"/>
        <family val="2"/>
      </rPr>
      <t>- pole wypełniane automatycznie jak suma wydatków kwalifikowalnych i niekwalifikowalnych.</t>
    </r>
  </si>
  <si>
    <r>
      <rPr>
        <b/>
        <sz val="10"/>
        <rFont val="Calibri"/>
        <family val="2"/>
      </rPr>
      <t>Data i podpis beneficjenta</t>
    </r>
    <r>
      <rPr>
        <sz val="10"/>
        <rFont val="Calibri"/>
        <family val="2"/>
      </rPr>
      <t xml:space="preserve"> - data i podpis osoby upoważnionej do reprezentacji beneficjenta/wnioskodawcy</t>
    </r>
  </si>
  <si>
    <r>
      <rPr>
        <b/>
        <sz val="10"/>
        <rFont val="Calibri"/>
        <family val="2"/>
      </rPr>
      <t>Numer projektu</t>
    </r>
    <r>
      <rPr>
        <sz val="10"/>
        <rFont val="Calibri"/>
        <family val="2"/>
      </rPr>
      <t xml:space="preserve"> - pole nie jest wypełniane podczas piewszego składania wniosku o dofinansowanie</t>
    </r>
  </si>
  <si>
    <t>WYDATKI NIEKWALIFIKOWALNE</t>
  </si>
  <si>
    <r>
      <rPr>
        <b/>
        <sz val="10"/>
        <rFont val="Calibri"/>
        <family val="2"/>
      </rPr>
      <t>Wydatki kwalifikujące się do objęcia wsparciem w niniejszym harmonogramie są wydatkami</t>
    </r>
    <r>
      <rPr>
        <sz val="10"/>
        <rFont val="Calibri"/>
        <family val="2"/>
      </rPr>
      <t xml:space="preserve"> - należy zaznaczyć "x" we właściwym polu</t>
    </r>
  </si>
  <si>
    <r>
      <rPr>
        <b/>
        <sz val="10"/>
        <rFont val="Calibri"/>
        <family val="2"/>
      </rPr>
      <t>Wydatki kwalifikowalne</t>
    </r>
    <r>
      <rPr>
        <sz val="10"/>
        <rFont val="Calibri"/>
        <family val="2"/>
      </rPr>
      <t xml:space="preserve"> - należy uzupełnić wartości wydatków kwalifikowalnych projektu w podziale na kategorie wydatków oraz kwartały i lata realizacji projektu
Należy pamiętać, że wysokość wydatków kwalifikowalnych w kolumnie "Razem" dla poszczególnych kategorii wydatków musi być zgodna z danymi przedstawionymi 
w formularzu wniosku o dofinansowanie. Dane są podawane z dokładnością do dwóch miejsc po przecinku.</t>
    </r>
  </si>
  <si>
    <t>Okres kwalifikowalności zgodny z wnioskiem:</t>
  </si>
  <si>
    <r>
      <rPr>
        <b/>
        <sz val="10"/>
        <rFont val="Calibri"/>
        <family val="2"/>
      </rPr>
      <t>Wydatki niekwalifikowalne</t>
    </r>
    <r>
      <rPr>
        <sz val="10"/>
        <rFont val="Calibri"/>
        <family val="2"/>
      </rPr>
      <t xml:space="preserve"> - w przypadku, gdy w budżecie projektu występują wydatki niekwalifikowalne zaplanowane przez beneficjenta lub wynikające z konieczności przeniesienia w trakcie procesu oceny, w kolumnie "Lp." należy podać numer kategorii wydatków oraz nazwę kategorii wydatków w kolumnie "Nazwa kategorii" (zgodnie z numeracją i nazwą kategorii przewidzianą w części "Wydatki kwalifikowalne"). Jeżeli wydatki niekwalifikowalne dotyczą większej liczby kategorii wydatków, należy stosownie do potrzeb powielić liczbę wierszy. Suma wydatków niekwalifikowalnych w kolumnie "Razem" musi być zgodna z danymi przedstawionymi w formularzu wniosku o dofinansowanie. Dane są podawane z dokładnością do dwóch miejsc po przecinku. Jeżeli w budżecie nie wystepują wydatki niekwalifikowalne pola w tej części należy pozostawić niewypełnione.</t>
    </r>
  </si>
  <si>
    <t>Szkolenia - Personel</t>
  </si>
  <si>
    <t>Organizacja szkoleń</t>
  </si>
  <si>
    <t>Usługi zewnętrzne</t>
  </si>
  <si>
    <t>Zarządzanie projektem - Personel</t>
  </si>
  <si>
    <t>Inne usługi - Personel</t>
  </si>
  <si>
    <t>Zarządzanie projektem - Pozostałe wydatki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</si>
</sst>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83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Arial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14"/>
      <name val="Arial CE"/>
      <family val="0"/>
    </font>
    <font>
      <i/>
      <sz val="14"/>
      <name val="Arial CE"/>
      <family val="0"/>
    </font>
    <font>
      <sz val="12"/>
      <name val="Arial Narrow"/>
      <family val="2"/>
    </font>
    <font>
      <b/>
      <sz val="16"/>
      <name val="Arial"/>
      <family val="2"/>
    </font>
    <font>
      <b/>
      <sz val="11"/>
      <name val="Arial CE"/>
      <family val="2"/>
    </font>
    <font>
      <b/>
      <sz val="16"/>
      <name val="Arial CE"/>
      <family val="0"/>
    </font>
    <font>
      <b/>
      <i/>
      <u val="single"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/>
      <bottom style="thin"/>
    </border>
    <border>
      <left/>
      <right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24" fillId="0" borderId="0">
      <alignment/>
      <protection/>
    </xf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4" fontId="12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4" fillId="0" borderId="0" xfId="52" applyFont="1" applyFill="1" applyBorder="1" applyAlignment="1" applyProtection="1">
      <alignment vertical="center"/>
      <protection hidden="1" locked="0"/>
    </xf>
    <xf numFmtId="4" fontId="24" fillId="0" borderId="0" xfId="52" applyNumberFormat="1" applyFont="1" applyFill="1" applyBorder="1" applyAlignment="1" applyProtection="1">
      <alignment vertical="center"/>
      <protection hidden="1" locked="0"/>
    </xf>
    <xf numFmtId="167" fontId="24" fillId="0" borderId="0" xfId="52" applyNumberFormat="1" applyFont="1" applyFill="1" applyBorder="1" applyAlignment="1" applyProtection="1">
      <alignment vertical="center"/>
      <protection hidden="1" locked="0"/>
    </xf>
    <xf numFmtId="4" fontId="0" fillId="0" borderId="0" xfId="0" applyNumberFormat="1" applyFont="1" applyFill="1" applyAlignment="1" applyProtection="1">
      <alignment/>
      <protection hidden="1"/>
    </xf>
    <xf numFmtId="4" fontId="4" fillId="0" borderId="0" xfId="0" applyNumberFormat="1" applyFont="1" applyFill="1" applyAlignment="1" applyProtection="1">
      <alignment/>
      <protection hidden="1"/>
    </xf>
    <xf numFmtId="167" fontId="0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6" xfId="0" applyFont="1" applyBorder="1" applyAlignment="1">
      <alignment horizontal="center" vertical="center" wrapText="1"/>
    </xf>
    <xf numFmtId="4" fontId="29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24" fillId="34" borderId="16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/>
      <protection hidden="1"/>
    </xf>
    <xf numFmtId="4" fontId="18" fillId="0" borderId="17" xfId="0" applyNumberFormat="1" applyFont="1" applyFill="1" applyBorder="1" applyAlignment="1" applyProtection="1">
      <alignment vertical="center" wrapText="1"/>
      <protection hidden="1"/>
    </xf>
    <xf numFmtId="4" fontId="18" fillId="0" borderId="16" xfId="0" applyNumberFormat="1" applyFont="1" applyFill="1" applyBorder="1" applyAlignment="1" applyProtection="1">
      <alignment horizontal="right" vertical="center"/>
      <protection hidden="1"/>
    </xf>
    <xf numFmtId="1" fontId="31" fillId="35" borderId="16" xfId="52" applyNumberFormat="1" applyFont="1" applyFill="1" applyBorder="1" applyAlignment="1" applyProtection="1">
      <alignment horizontal="center" vertical="center" wrapText="1"/>
      <protection hidden="1"/>
    </xf>
    <xf numFmtId="4" fontId="31" fillId="35" borderId="16" xfId="52" applyNumberFormat="1" applyFont="1" applyFill="1" applyBorder="1" applyAlignment="1" applyProtection="1">
      <alignment horizontal="left" vertical="center" wrapText="1"/>
      <protection hidden="1"/>
    </xf>
    <xf numFmtId="4" fontId="24" fillId="35" borderId="16" xfId="52" applyNumberFormat="1" applyFont="1" applyFill="1" applyBorder="1" applyAlignment="1" applyProtection="1">
      <alignment horizontal="right" vertical="center" wrapText="1"/>
      <protection hidden="1"/>
    </xf>
    <xf numFmtId="1" fontId="32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32" fillId="0" borderId="16" xfId="52" applyNumberFormat="1" applyFont="1" applyFill="1" applyBorder="1" applyAlignment="1" applyProtection="1">
      <alignment horizontal="left" vertical="center" wrapText="1"/>
      <protection hidden="1"/>
    </xf>
    <xf numFmtId="4" fontId="33" fillId="0" borderId="16" xfId="52" applyNumberFormat="1" applyFont="1" applyFill="1" applyBorder="1" applyAlignment="1" applyProtection="1">
      <alignment horizontal="right" vertical="center" wrapText="1"/>
      <protection hidden="1"/>
    </xf>
    <xf numFmtId="4" fontId="24" fillId="0" borderId="16" xfId="52" applyNumberFormat="1" applyFont="1" applyFill="1" applyBorder="1" applyAlignment="1" applyProtection="1">
      <alignment horizontal="right" vertical="center" wrapText="1"/>
      <protection hidden="1"/>
    </xf>
    <xf numFmtId="4" fontId="34" fillId="0" borderId="16" xfId="0" applyNumberFormat="1" applyFont="1" applyFill="1" applyBorder="1" applyAlignment="1" applyProtection="1">
      <alignment horizontal="right" vertical="center"/>
      <protection hidden="1"/>
    </xf>
    <xf numFmtId="4" fontId="0" fillId="0" borderId="16" xfId="0" applyNumberFormat="1" applyFont="1" applyFill="1" applyBorder="1" applyAlignment="1" applyProtection="1">
      <alignment horizontal="right" vertical="center"/>
      <protection hidden="1"/>
    </xf>
    <xf numFmtId="4" fontId="31" fillId="35" borderId="18" xfId="52" applyNumberFormat="1" applyFont="1" applyFill="1" applyBorder="1" applyAlignment="1" applyProtection="1">
      <alignment horizontal="left" vertical="center" wrapText="1"/>
      <protection hidden="1"/>
    </xf>
    <xf numFmtId="1" fontId="31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35" fillId="0" borderId="0" xfId="52" applyNumberFormat="1" applyFont="1" applyFill="1" applyBorder="1" applyAlignment="1" applyProtection="1">
      <alignment horizontal="center" vertical="center" wrapText="1"/>
      <protection hidden="1"/>
    </xf>
    <xf numFmtId="4" fontId="36" fillId="0" borderId="0" xfId="52" applyNumberFormat="1" applyFont="1" applyFill="1" applyBorder="1" applyAlignment="1" applyProtection="1">
      <alignment horizontal="left" vertical="center" wrapText="1"/>
      <protection hidden="1"/>
    </xf>
    <xf numFmtId="4" fontId="33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hidden="1"/>
    </xf>
    <xf numFmtId="4" fontId="31" fillId="0" borderId="0" xfId="52" applyNumberFormat="1" applyFont="1" applyFill="1" applyBorder="1" applyAlignment="1" applyProtection="1">
      <alignment vertical="center"/>
      <protection hidden="1" locked="0"/>
    </xf>
    <xf numFmtId="10" fontId="22" fillId="0" borderId="0" xfId="0" applyNumberFormat="1" applyFont="1" applyFill="1" applyBorder="1" applyAlignment="1" applyProtection="1">
      <alignment vertical="center"/>
      <protection hidden="1"/>
    </xf>
    <xf numFmtId="4" fontId="22" fillId="0" borderId="0" xfId="0" applyNumberFormat="1" applyFont="1" applyFill="1" applyAlignment="1" applyProtection="1">
      <alignment/>
      <protection hidden="1"/>
    </xf>
    <xf numFmtId="165" fontId="22" fillId="0" borderId="0" xfId="0" applyNumberFormat="1" applyFont="1" applyFill="1" applyAlignment="1" applyProtection="1">
      <alignment/>
      <protection hidden="1"/>
    </xf>
    <xf numFmtId="0" fontId="18" fillId="33" borderId="21" xfId="0" applyFont="1" applyFill="1" applyBorder="1" applyAlignment="1">
      <alignment horizontal="right" vertical="center" wrapText="1"/>
    </xf>
    <xf numFmtId="0" fontId="18" fillId="33" borderId="22" xfId="0" applyFont="1" applyFill="1" applyBorder="1" applyAlignment="1">
      <alignment horizontal="right" vertical="center" wrapText="1"/>
    </xf>
    <xf numFmtId="0" fontId="63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4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35" borderId="23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vertical="center"/>
    </xf>
    <xf numFmtId="4" fontId="20" fillId="35" borderId="2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8" fillId="35" borderId="28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33" borderId="27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4" fontId="20" fillId="0" borderId="29" xfId="0" applyNumberFormat="1" applyFont="1" applyBorder="1" applyAlignment="1">
      <alignment vertical="center"/>
    </xf>
    <xf numFmtId="4" fontId="20" fillId="35" borderId="30" xfId="0" applyNumberFormat="1" applyFont="1" applyFill="1" applyBorder="1" applyAlignment="1">
      <alignment vertical="center"/>
    </xf>
    <xf numFmtId="0" fontId="19" fillId="0" borderId="31" xfId="0" applyFont="1" applyBorder="1" applyAlignment="1">
      <alignment vertical="center"/>
    </xf>
    <xf numFmtId="4" fontId="11" fillId="33" borderId="32" xfId="0" applyNumberFormat="1" applyFont="1" applyFill="1" applyBorder="1" applyAlignment="1">
      <alignment horizontal="right" vertical="center"/>
    </xf>
    <xf numFmtId="4" fontId="11" fillId="33" borderId="30" xfId="0" applyNumberFormat="1" applyFont="1" applyFill="1" applyBorder="1" applyAlignment="1">
      <alignment horizontal="right" vertical="center"/>
    </xf>
    <xf numFmtId="4" fontId="11" fillId="33" borderId="33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0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1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27" xfId="0" applyNumberFormat="1" applyFont="1" applyFill="1" applyBorder="1" applyAlignment="1">
      <alignment horizontal="right" vertical="center"/>
    </xf>
    <xf numFmtId="4" fontId="20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3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34" xfId="0" applyNumberFormat="1" applyFont="1" applyFill="1" applyBorder="1" applyAlignment="1">
      <alignment horizontal="right" vertical="center" wrapText="1"/>
    </xf>
    <xf numFmtId="4" fontId="20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18" fillId="36" borderId="48" xfId="0" applyFont="1" applyFill="1" applyBorder="1" applyAlignment="1">
      <alignment horizontal="center" vertical="center"/>
    </xf>
    <xf numFmtId="0" fontId="18" fillId="36" borderId="49" xfId="0" applyFont="1" applyFill="1" applyBorder="1" applyAlignment="1">
      <alignment horizontal="center" vertical="center"/>
    </xf>
    <xf numFmtId="0" fontId="18" fillId="36" borderId="34" xfId="0" applyFont="1" applyFill="1" applyBorder="1" applyAlignment="1">
      <alignment horizontal="center" vertical="center"/>
    </xf>
    <xf numFmtId="0" fontId="18" fillId="36" borderId="37" xfId="0" applyFont="1" applyFill="1" applyBorder="1" applyAlignment="1">
      <alignment horizontal="center" vertical="center"/>
    </xf>
    <xf numFmtId="0" fontId="18" fillId="36" borderId="50" xfId="0" applyFont="1" applyFill="1" applyBorder="1" applyAlignment="1">
      <alignment horizontal="center" vertical="center"/>
    </xf>
    <xf numFmtId="0" fontId="18" fillId="36" borderId="51" xfId="0" applyFont="1" applyFill="1" applyBorder="1" applyAlignment="1">
      <alignment horizontal="center" vertical="center"/>
    </xf>
    <xf numFmtId="0" fontId="18" fillId="36" borderId="48" xfId="0" applyFont="1" applyFill="1" applyBorder="1" applyAlignment="1">
      <alignment horizontal="center" vertical="center" wrapText="1"/>
    </xf>
    <xf numFmtId="0" fontId="18" fillId="36" borderId="49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4" fontId="20" fillId="0" borderId="48" xfId="0" applyNumberFormat="1" applyFont="1" applyBorder="1" applyAlignment="1">
      <alignment vertical="center"/>
    </xf>
    <xf numFmtId="4" fontId="20" fillId="0" borderId="49" xfId="0" applyNumberFormat="1" applyFont="1" applyBorder="1" applyAlignment="1">
      <alignment vertical="center"/>
    </xf>
    <xf numFmtId="4" fontId="20" fillId="0" borderId="53" xfId="0" applyNumberFormat="1" applyFont="1" applyBorder="1" applyAlignment="1">
      <alignment vertical="center"/>
    </xf>
    <xf numFmtId="4" fontId="20" fillId="0" borderId="51" xfId="0" applyNumberFormat="1" applyFont="1" applyBorder="1" applyAlignment="1">
      <alignment vertical="center"/>
    </xf>
    <xf numFmtId="4" fontId="20" fillId="0" borderId="52" xfId="0" applyNumberFormat="1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4" fontId="66" fillId="0" borderId="1" xfId="39" applyNumberFormat="1" applyFill="1" applyAlignment="1" applyProtection="1">
      <alignment horizontal="right" vertical="center" wrapText="1"/>
      <protection locked="0"/>
    </xf>
    <xf numFmtId="0" fontId="37" fillId="0" borderId="54" xfId="0" applyFont="1" applyBorder="1" applyAlignment="1">
      <alignment vertical="center"/>
    </xf>
    <xf numFmtId="0" fontId="7" fillId="0" borderId="55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37" fillId="0" borderId="17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4" fontId="20" fillId="35" borderId="56" xfId="0" applyNumberFormat="1" applyFont="1" applyFill="1" applyBorder="1" applyAlignment="1">
      <alignment vertical="center"/>
    </xf>
    <xf numFmtId="4" fontId="20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59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>
      <alignment horizontal="right" vertical="center"/>
    </xf>
    <xf numFmtId="4" fontId="11" fillId="33" borderId="11" xfId="0" applyNumberFormat="1" applyFont="1" applyFill="1" applyBorder="1" applyAlignment="1">
      <alignment horizontal="right" vertical="center"/>
    </xf>
    <xf numFmtId="4" fontId="11" fillId="33" borderId="23" xfId="0" applyNumberFormat="1" applyFont="1" applyFill="1" applyBorder="1" applyAlignment="1">
      <alignment horizontal="right" vertical="center"/>
    </xf>
    <xf numFmtId="4" fontId="18" fillId="0" borderId="61" xfId="0" applyNumberFormat="1" applyFont="1" applyFill="1" applyBorder="1" applyAlignment="1">
      <alignment horizontal="right" vertical="center" wrapText="1"/>
    </xf>
    <xf numFmtId="4" fontId="18" fillId="35" borderId="27" xfId="0" applyNumberFormat="1" applyFont="1" applyFill="1" applyBorder="1" applyAlignment="1">
      <alignment horizontal="right" vertical="center" wrapText="1"/>
    </xf>
    <xf numFmtId="0" fontId="18" fillId="36" borderId="62" xfId="0" applyFont="1" applyFill="1" applyBorder="1" applyAlignment="1">
      <alignment horizontal="center" vertical="center"/>
    </xf>
    <xf numFmtId="0" fontId="18" fillId="36" borderId="48" xfId="0" applyFont="1" applyFill="1" applyBorder="1" applyAlignment="1">
      <alignment horizontal="left" vertical="center" wrapText="1"/>
    </xf>
    <xf numFmtId="0" fontId="18" fillId="36" borderId="49" xfId="0" applyFont="1" applyFill="1" applyBorder="1" applyAlignment="1">
      <alignment horizontal="left" vertical="center" wrapText="1"/>
    </xf>
    <xf numFmtId="0" fontId="18" fillId="36" borderId="62" xfId="0" applyFont="1" applyFill="1" applyBorder="1" applyAlignment="1">
      <alignment horizontal="left" vertical="center" wrapText="1"/>
    </xf>
    <xf numFmtId="0" fontId="18" fillId="36" borderId="30" xfId="0" applyFont="1" applyFill="1" applyBorder="1" applyAlignment="1">
      <alignment horizontal="left" vertical="center" wrapText="1"/>
    </xf>
    <xf numFmtId="0" fontId="44" fillId="35" borderId="29" xfId="0" applyFont="1" applyFill="1" applyBorder="1" applyAlignment="1">
      <alignment horizontal="center" vertical="center" wrapText="1"/>
    </xf>
    <xf numFmtId="0" fontId="44" fillId="35" borderId="3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 wrapText="1"/>
    </xf>
    <xf numFmtId="0" fontId="18" fillId="35" borderId="52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18" fillId="33" borderId="50" xfId="0" applyFont="1" applyFill="1" applyBorder="1" applyAlignment="1">
      <alignment horizontal="right" vertical="center" wrapText="1"/>
    </xf>
    <xf numFmtId="0" fontId="18" fillId="33" borderId="0" xfId="0" applyFont="1" applyFill="1" applyBorder="1" applyAlignment="1">
      <alignment horizontal="right" vertical="center" wrapText="1"/>
    </xf>
    <xf numFmtId="0" fontId="42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4" fontId="11" fillId="33" borderId="33" xfId="0" applyNumberFormat="1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63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0" fontId="18" fillId="35" borderId="56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left" vertical="center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right" vertical="center" wrapText="1"/>
    </xf>
    <xf numFmtId="0" fontId="18" fillId="33" borderId="22" xfId="0" applyFont="1" applyFill="1" applyBorder="1" applyAlignment="1">
      <alignment horizontal="right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8" fillId="33" borderId="21" xfId="0" applyFont="1" applyFill="1" applyBorder="1" applyAlignment="1">
      <alignment horizontal="right" vertical="center"/>
    </xf>
    <xf numFmtId="0" fontId="18" fillId="33" borderId="56" xfId="0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2" fillId="0" borderId="5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1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7" fillId="0" borderId="18" xfId="52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" fontId="27" fillId="0" borderId="6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7" fillId="0" borderId="31" xfId="52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8" fontId="28" fillId="0" borderId="16" xfId="52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4" fontId="28" fillId="0" borderId="16" xfId="52" applyNumberFormat="1" applyFont="1" applyFill="1" applyBorder="1" applyAlignment="1" applyProtection="1">
      <alignment horizontal="center" vertical="center"/>
      <protection hidden="1"/>
    </xf>
    <xf numFmtId="4" fontId="0" fillId="0" borderId="16" xfId="0" applyNumberForma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/>
      <protection hidden="1"/>
    </xf>
    <xf numFmtId="0" fontId="25" fillId="0" borderId="18" xfId="0" applyFont="1" applyFill="1" applyBorder="1" applyAlignment="1" applyProtection="1">
      <alignment horizontal="center" vertical="center" wrapText="1"/>
      <protection hidden="1"/>
    </xf>
    <xf numFmtId="0" fontId="25" fillId="0" borderId="25" xfId="0" applyFont="1" applyFill="1" applyBorder="1" applyAlignment="1" applyProtection="1">
      <alignment horizontal="center" vertical="center" wrapText="1"/>
      <protection hidden="1"/>
    </xf>
    <xf numFmtId="0" fontId="26" fillId="0" borderId="42" xfId="0" applyFont="1" applyBorder="1" applyAlignment="1">
      <alignment horizontal="center" vertical="center" wrapText="1"/>
    </xf>
    <xf numFmtId="0" fontId="27" fillId="0" borderId="16" xfId="52" applyFont="1" applyFill="1" applyBorder="1" applyAlignment="1" applyProtection="1">
      <alignment horizontal="center" vertical="center"/>
      <protection hidden="1"/>
    </xf>
    <xf numFmtId="0" fontId="27" fillId="0" borderId="16" xfId="52" applyFont="1" applyFill="1" applyBorder="1" applyAlignment="1" applyProtection="1">
      <alignment horizontal="center" vertical="center" wrapText="1"/>
      <protection hidden="1"/>
    </xf>
    <xf numFmtId="0" fontId="40" fillId="0" borderId="0" xfId="52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9" fillId="0" borderId="16" xfId="52" applyFont="1" applyFill="1" applyBorder="1" applyAlignment="1" applyProtection="1">
      <alignment horizontal="left" vertical="center" wrapText="1"/>
      <protection hidden="1"/>
    </xf>
    <xf numFmtId="0" fontId="19" fillId="0" borderId="16" xfId="0" applyFont="1" applyFill="1" applyBorder="1" applyAlignment="1" applyProtection="1">
      <alignment horizontal="left" vertical="center"/>
      <protection hidden="1"/>
    </xf>
    <xf numFmtId="0" fontId="0" fillId="0" borderId="55" xfId="0" applyFont="1" applyFill="1" applyBorder="1" applyAlignment="1" applyProtection="1">
      <alignment horizontal="left"/>
      <protection hidden="1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0" fontId="22" fillId="0" borderId="16" xfId="0" applyNumberFormat="1" applyFont="1" applyFill="1" applyBorder="1" applyAlignment="1" applyProtection="1">
      <alignment horizontal="center" vertical="center"/>
      <protection hidden="1"/>
    </xf>
    <xf numFmtId="0" fontId="22" fillId="0" borderId="16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Plan_poż_dot_wzorzec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8"/>
  <sheetViews>
    <sheetView tabSelected="1" view="pageLayout" zoomScaleNormal="90" zoomScaleSheetLayoutView="100" workbookViewId="0" topLeftCell="A43">
      <selection activeCell="C26" sqref="C26"/>
    </sheetView>
  </sheetViews>
  <sheetFormatPr defaultColWidth="28.28125" defaultRowHeight="12.75"/>
  <cols>
    <col min="1" max="1" width="5.8515625" style="1" customWidth="1"/>
    <col min="2" max="2" width="56.421875" style="2" customWidth="1"/>
    <col min="3" max="13" width="11.57421875" style="3" customWidth="1"/>
    <col min="14" max="14" width="11.421875" style="3" customWidth="1"/>
    <col min="15" max="18" width="11.421875" style="1" customWidth="1"/>
    <col min="19" max="19" width="17.8515625" style="87" customWidth="1"/>
    <col min="20" max="16384" width="28.28125" style="1" customWidth="1"/>
  </cols>
  <sheetData>
    <row r="1" spans="1:41" s="64" customFormat="1" ht="57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40"/>
      <c r="P1" s="140"/>
      <c r="Q1" s="140"/>
      <c r="R1" s="140"/>
      <c r="S1" s="141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1:19" s="62" customFormat="1" ht="21.75" customHeight="1">
      <c r="A2" s="100" t="s">
        <v>64</v>
      </c>
      <c r="B2" s="67"/>
      <c r="C2" s="200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2"/>
    </row>
    <row r="3" spans="1:19" s="62" customFormat="1" ht="9" customHeight="1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42"/>
      <c r="P3" s="142"/>
      <c r="Q3" s="142"/>
      <c r="R3" s="142"/>
      <c r="S3" s="143"/>
    </row>
    <row r="4" spans="1:20" s="62" customFormat="1" ht="22.5" customHeight="1">
      <c r="A4" s="180" t="s">
        <v>10</v>
      </c>
      <c r="B4" s="180"/>
      <c r="C4" s="200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2"/>
      <c r="T4" s="139"/>
    </row>
    <row r="5" spans="1:20" s="62" customFormat="1" ht="22.5" customHeight="1">
      <c r="A5" s="184" t="s">
        <v>63</v>
      </c>
      <c r="B5" s="184"/>
      <c r="C5" s="200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2"/>
      <c r="T5" s="139"/>
    </row>
    <row r="6" spans="1:19" s="62" customFormat="1" ht="22.5" customHeight="1">
      <c r="A6" s="184" t="s">
        <v>11</v>
      </c>
      <c r="B6" s="184"/>
      <c r="C6" s="200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2"/>
    </row>
    <row r="7" spans="1:19" s="62" customFormat="1" ht="10.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S7" s="85"/>
    </row>
    <row r="8" spans="1:19" s="62" customFormat="1" ht="21.75" customHeight="1">
      <c r="A8" s="184" t="s">
        <v>78</v>
      </c>
      <c r="B8" s="184"/>
      <c r="C8" s="200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</row>
    <row r="9" spans="1:19" s="62" customFormat="1" ht="9.75" customHeight="1">
      <c r="A9" s="188"/>
      <c r="B9" s="189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S9" s="85"/>
    </row>
    <row r="10" spans="1:29" s="62" customFormat="1" ht="18.75" customHeight="1">
      <c r="A10" s="185" t="s">
        <v>14</v>
      </c>
      <c r="B10" s="185"/>
      <c r="C10" s="94"/>
      <c r="D10" s="96"/>
      <c r="E10" s="198" t="s">
        <v>12</v>
      </c>
      <c r="F10" s="199"/>
      <c r="G10" s="199"/>
      <c r="H10" s="199"/>
      <c r="I10" s="199"/>
      <c r="J10" s="199"/>
      <c r="K10" s="199"/>
      <c r="L10" s="199"/>
      <c r="M10" s="199"/>
      <c r="N10" s="199"/>
      <c r="O10" s="97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</row>
    <row r="11" spans="1:29" s="62" customFormat="1" ht="18.75" customHeight="1">
      <c r="A11" s="185"/>
      <c r="B11" s="185"/>
      <c r="C11" s="137"/>
      <c r="D11" s="96"/>
      <c r="E11" s="198" t="s">
        <v>13</v>
      </c>
      <c r="F11" s="199"/>
      <c r="G11" s="199"/>
      <c r="H11" s="199"/>
      <c r="I11" s="199"/>
      <c r="J11" s="199"/>
      <c r="K11" s="199"/>
      <c r="L11" s="199"/>
      <c r="M11" s="199"/>
      <c r="N11" s="199"/>
      <c r="O11" s="97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</row>
    <row r="12" spans="1:41" s="7" customFormat="1" ht="18.75" customHeight="1" thickBot="1">
      <c r="A12" s="191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4"/>
      <c r="P12" s="4"/>
      <c r="Q12" s="4"/>
      <c r="R12" s="4"/>
      <c r="S12" s="8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7" customFormat="1" ht="14.25" customHeight="1" thickBot="1">
      <c r="A13" s="162" t="s">
        <v>1</v>
      </c>
      <c r="B13" s="163" t="s">
        <v>7</v>
      </c>
      <c r="C13" s="170">
        <v>2017</v>
      </c>
      <c r="D13" s="171"/>
      <c r="E13" s="171"/>
      <c r="F13" s="172"/>
      <c r="G13" s="181">
        <v>2018</v>
      </c>
      <c r="H13" s="182"/>
      <c r="I13" s="182"/>
      <c r="J13" s="183"/>
      <c r="K13" s="181">
        <v>2019</v>
      </c>
      <c r="L13" s="182"/>
      <c r="M13" s="182"/>
      <c r="N13" s="183"/>
      <c r="O13" s="170">
        <v>2020</v>
      </c>
      <c r="P13" s="171"/>
      <c r="Q13" s="171"/>
      <c r="R13" s="172"/>
      <c r="S13" s="160" t="s">
        <v>6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19" s="4" customFormat="1" ht="57.75" customHeight="1" thickBot="1">
      <c r="A14" s="162"/>
      <c r="B14" s="164"/>
      <c r="C14" s="95" t="s">
        <v>2</v>
      </c>
      <c r="D14" s="27" t="s">
        <v>3</v>
      </c>
      <c r="E14" s="27" t="s">
        <v>4</v>
      </c>
      <c r="F14" s="28" t="s">
        <v>5</v>
      </c>
      <c r="G14" s="26" t="s">
        <v>2</v>
      </c>
      <c r="H14" s="27" t="s">
        <v>3</v>
      </c>
      <c r="I14" s="27" t="s">
        <v>4</v>
      </c>
      <c r="J14" s="28" t="s">
        <v>5</v>
      </c>
      <c r="K14" s="26" t="s">
        <v>2</v>
      </c>
      <c r="L14" s="27" t="s">
        <v>3</v>
      </c>
      <c r="M14" s="27" t="s">
        <v>4</v>
      </c>
      <c r="N14" s="28" t="s">
        <v>5</v>
      </c>
      <c r="O14" s="80" t="s">
        <v>2</v>
      </c>
      <c r="P14" s="81" t="s">
        <v>3</v>
      </c>
      <c r="Q14" s="81" t="s">
        <v>4</v>
      </c>
      <c r="R14" s="82" t="s">
        <v>5</v>
      </c>
      <c r="S14" s="161"/>
    </row>
    <row r="15" spans="1:41" s="9" customFormat="1" ht="13.5" customHeight="1" thickBot="1">
      <c r="A15" s="162"/>
      <c r="B15" s="165"/>
      <c r="C15" s="25">
        <v>3</v>
      </c>
      <c r="D15" s="23">
        <v>4</v>
      </c>
      <c r="E15" s="23">
        <v>5</v>
      </c>
      <c r="F15" s="24">
        <v>6</v>
      </c>
      <c r="G15" s="25">
        <v>7</v>
      </c>
      <c r="H15" s="23">
        <v>8</v>
      </c>
      <c r="I15" s="23">
        <v>9</v>
      </c>
      <c r="J15" s="24">
        <v>10</v>
      </c>
      <c r="K15" s="25">
        <v>11</v>
      </c>
      <c r="L15" s="23">
        <v>12</v>
      </c>
      <c r="M15" s="23">
        <v>13</v>
      </c>
      <c r="N15" s="79">
        <v>14</v>
      </c>
      <c r="O15" s="83">
        <v>15</v>
      </c>
      <c r="P15" s="84">
        <v>16</v>
      </c>
      <c r="Q15" s="84">
        <v>17</v>
      </c>
      <c r="R15" s="88">
        <v>18</v>
      </c>
      <c r="S15" s="89">
        <v>19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9" customFormat="1" ht="24" customHeight="1" thickBot="1">
      <c r="A16" s="170" t="s">
        <v>22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2"/>
      <c r="S16" s="90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s="9" customFormat="1" ht="18.75" customHeight="1">
      <c r="A17" s="123">
        <v>1</v>
      </c>
      <c r="B17" s="156" t="s">
        <v>16</v>
      </c>
      <c r="C17" s="118"/>
      <c r="D17" s="114"/>
      <c r="E17" s="114"/>
      <c r="F17" s="122"/>
      <c r="G17" s="121"/>
      <c r="H17" s="114"/>
      <c r="I17" s="114"/>
      <c r="J17" s="122"/>
      <c r="K17" s="138"/>
      <c r="L17" s="114"/>
      <c r="M17" s="114"/>
      <c r="N17" s="122"/>
      <c r="O17" s="121"/>
      <c r="P17" s="114"/>
      <c r="Q17" s="114"/>
      <c r="R17" s="122"/>
      <c r="S17" s="132">
        <f>SUM(C17:R17)</f>
        <v>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19" s="7" customFormat="1" ht="19.5" customHeight="1">
      <c r="A18" s="124">
        <v>2</v>
      </c>
      <c r="B18" s="157" t="s">
        <v>80</v>
      </c>
      <c r="C18" s="105"/>
      <c r="D18" s="104"/>
      <c r="E18" s="104"/>
      <c r="F18" s="110"/>
      <c r="G18" s="109"/>
      <c r="H18" s="104"/>
      <c r="I18" s="104"/>
      <c r="J18" s="110"/>
      <c r="K18" s="109"/>
      <c r="L18" s="104"/>
      <c r="M18" s="104"/>
      <c r="N18" s="110"/>
      <c r="O18" s="109"/>
      <c r="P18" s="104"/>
      <c r="Q18" s="104"/>
      <c r="R18" s="110"/>
      <c r="S18" s="133">
        <f aca="true" t="shared" si="0" ref="S18:S30">SUM(C18:R18)</f>
        <v>0</v>
      </c>
    </row>
    <row r="19" spans="1:19" s="7" customFormat="1" ht="19.5" customHeight="1">
      <c r="A19" s="155">
        <v>3</v>
      </c>
      <c r="B19" s="157" t="s">
        <v>81</v>
      </c>
      <c r="C19" s="105"/>
      <c r="D19" s="104"/>
      <c r="E19" s="104"/>
      <c r="F19" s="110"/>
      <c r="G19" s="109"/>
      <c r="H19" s="104"/>
      <c r="I19" s="104"/>
      <c r="J19" s="110"/>
      <c r="K19" s="109"/>
      <c r="L19" s="104"/>
      <c r="M19" s="104"/>
      <c r="N19" s="110"/>
      <c r="O19" s="109"/>
      <c r="P19" s="104"/>
      <c r="Q19" s="104"/>
      <c r="R19" s="110"/>
      <c r="S19" s="134">
        <f t="shared" si="0"/>
        <v>0</v>
      </c>
    </row>
    <row r="20" spans="1:41" s="4" customFormat="1" ht="19.5" customHeight="1">
      <c r="A20" s="124">
        <v>4</v>
      </c>
      <c r="B20" s="157" t="s">
        <v>17</v>
      </c>
      <c r="C20" s="105"/>
      <c r="D20" s="104"/>
      <c r="E20" s="104"/>
      <c r="F20" s="110"/>
      <c r="G20" s="109"/>
      <c r="H20" s="104"/>
      <c r="I20" s="104"/>
      <c r="J20" s="110"/>
      <c r="K20" s="109"/>
      <c r="L20" s="104"/>
      <c r="M20" s="104"/>
      <c r="N20" s="110"/>
      <c r="O20" s="109"/>
      <c r="P20" s="104"/>
      <c r="Q20" s="104"/>
      <c r="R20" s="110"/>
      <c r="S20" s="133">
        <f t="shared" si="0"/>
        <v>0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4" customFormat="1" ht="19.5" customHeight="1">
      <c r="A21" s="155">
        <v>5</v>
      </c>
      <c r="B21" s="157" t="s">
        <v>18</v>
      </c>
      <c r="C21" s="105"/>
      <c r="D21" s="104"/>
      <c r="E21" s="104"/>
      <c r="F21" s="110"/>
      <c r="G21" s="109"/>
      <c r="H21" s="104"/>
      <c r="I21" s="104"/>
      <c r="J21" s="110"/>
      <c r="K21" s="109"/>
      <c r="L21" s="104"/>
      <c r="M21" s="104"/>
      <c r="N21" s="110"/>
      <c r="O21" s="109"/>
      <c r="P21" s="104"/>
      <c r="Q21" s="104"/>
      <c r="R21" s="110"/>
      <c r="S21" s="134">
        <f t="shared" si="0"/>
        <v>0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4" customFormat="1" ht="19.5" customHeight="1">
      <c r="A22" s="124">
        <v>6</v>
      </c>
      <c r="B22" s="157" t="s">
        <v>19</v>
      </c>
      <c r="C22" s="105"/>
      <c r="D22" s="104"/>
      <c r="E22" s="104"/>
      <c r="F22" s="110"/>
      <c r="G22" s="109"/>
      <c r="H22" s="104"/>
      <c r="I22" s="104"/>
      <c r="J22" s="110"/>
      <c r="K22" s="109"/>
      <c r="L22" s="104"/>
      <c r="M22" s="104"/>
      <c r="N22" s="110"/>
      <c r="O22" s="109"/>
      <c r="P22" s="104"/>
      <c r="Q22" s="104"/>
      <c r="R22" s="110"/>
      <c r="S22" s="133">
        <f t="shared" si="0"/>
        <v>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s="4" customFormat="1" ht="19.5" customHeight="1">
      <c r="A23" s="155">
        <v>7</v>
      </c>
      <c r="B23" s="157" t="s">
        <v>82</v>
      </c>
      <c r="C23" s="105"/>
      <c r="D23" s="104"/>
      <c r="E23" s="104"/>
      <c r="F23" s="110"/>
      <c r="G23" s="109"/>
      <c r="H23" s="104"/>
      <c r="I23" s="104"/>
      <c r="J23" s="110"/>
      <c r="K23" s="109"/>
      <c r="L23" s="104"/>
      <c r="M23" s="104"/>
      <c r="N23" s="110"/>
      <c r="O23" s="109"/>
      <c r="P23" s="104"/>
      <c r="Q23" s="104"/>
      <c r="R23" s="110"/>
      <c r="S23" s="133">
        <f t="shared" si="0"/>
        <v>0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s="4" customFormat="1" ht="19.5" customHeight="1">
      <c r="A24" s="124">
        <v>8</v>
      </c>
      <c r="B24" s="157" t="s">
        <v>84</v>
      </c>
      <c r="C24" s="105"/>
      <c r="D24" s="104"/>
      <c r="E24" s="104"/>
      <c r="F24" s="110"/>
      <c r="G24" s="109"/>
      <c r="H24" s="104"/>
      <c r="I24" s="104"/>
      <c r="J24" s="110"/>
      <c r="K24" s="109"/>
      <c r="L24" s="104"/>
      <c r="M24" s="104"/>
      <c r="N24" s="110"/>
      <c r="O24" s="109"/>
      <c r="P24" s="104"/>
      <c r="Q24" s="104"/>
      <c r="R24" s="110"/>
      <c r="S24" s="133">
        <f t="shared" si="0"/>
        <v>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s="4" customFormat="1" ht="19.5" customHeight="1">
      <c r="A25" s="155">
        <v>9</v>
      </c>
      <c r="B25" s="157" t="s">
        <v>20</v>
      </c>
      <c r="C25" s="105"/>
      <c r="D25" s="104"/>
      <c r="E25" s="104"/>
      <c r="F25" s="110"/>
      <c r="G25" s="109"/>
      <c r="H25" s="104"/>
      <c r="I25" s="104"/>
      <c r="J25" s="110"/>
      <c r="K25" s="109"/>
      <c r="L25" s="104"/>
      <c r="M25" s="104"/>
      <c r="N25" s="110"/>
      <c r="O25" s="109"/>
      <c r="P25" s="104"/>
      <c r="Q25" s="104"/>
      <c r="R25" s="110"/>
      <c r="S25" s="134">
        <f t="shared" si="0"/>
        <v>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4" customFormat="1" ht="19.5" customHeight="1">
      <c r="A26" s="124">
        <v>10</v>
      </c>
      <c r="B26" s="157" t="s">
        <v>21</v>
      </c>
      <c r="C26" s="105"/>
      <c r="D26" s="104"/>
      <c r="E26" s="104"/>
      <c r="F26" s="110"/>
      <c r="G26" s="109"/>
      <c r="H26" s="104"/>
      <c r="I26" s="104"/>
      <c r="J26" s="110"/>
      <c r="K26" s="109"/>
      <c r="L26" s="104"/>
      <c r="M26" s="104"/>
      <c r="N26" s="110"/>
      <c r="O26" s="109"/>
      <c r="P26" s="104"/>
      <c r="Q26" s="104"/>
      <c r="R26" s="110"/>
      <c r="S26" s="133">
        <f t="shared" si="0"/>
        <v>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s="4" customFormat="1" ht="19.5" customHeight="1">
      <c r="A27" s="155">
        <v>11</v>
      </c>
      <c r="B27" s="157" t="s">
        <v>83</v>
      </c>
      <c r="C27" s="105"/>
      <c r="D27" s="104"/>
      <c r="E27" s="104"/>
      <c r="F27" s="110"/>
      <c r="G27" s="109"/>
      <c r="H27" s="104"/>
      <c r="I27" s="104"/>
      <c r="J27" s="110"/>
      <c r="K27" s="109"/>
      <c r="L27" s="104"/>
      <c r="M27" s="104"/>
      <c r="N27" s="110"/>
      <c r="O27" s="109"/>
      <c r="P27" s="104"/>
      <c r="Q27" s="104"/>
      <c r="R27" s="110"/>
      <c r="S27" s="133">
        <f t="shared" si="0"/>
        <v>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s="4" customFormat="1" ht="19.5" customHeight="1">
      <c r="A28" s="124">
        <v>12</v>
      </c>
      <c r="B28" s="158" t="s">
        <v>85</v>
      </c>
      <c r="C28" s="105"/>
      <c r="D28" s="104"/>
      <c r="E28" s="104"/>
      <c r="F28" s="110"/>
      <c r="G28" s="109"/>
      <c r="H28" s="104"/>
      <c r="I28" s="104"/>
      <c r="J28" s="110"/>
      <c r="K28" s="109"/>
      <c r="L28" s="104"/>
      <c r="M28" s="104"/>
      <c r="N28" s="110"/>
      <c r="O28" s="109"/>
      <c r="P28" s="104"/>
      <c r="Q28" s="104"/>
      <c r="R28" s="110"/>
      <c r="S28" s="133">
        <f t="shared" si="0"/>
        <v>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s="4" customFormat="1" ht="19.5" customHeight="1" thickBot="1">
      <c r="A29" s="155">
        <v>13</v>
      </c>
      <c r="B29" s="159" t="s">
        <v>15</v>
      </c>
      <c r="C29" s="120"/>
      <c r="D29" s="112"/>
      <c r="E29" s="112"/>
      <c r="F29" s="113"/>
      <c r="G29" s="111"/>
      <c r="H29" s="112"/>
      <c r="I29" s="112"/>
      <c r="J29" s="113"/>
      <c r="K29" s="111"/>
      <c r="L29" s="112"/>
      <c r="M29" s="112"/>
      <c r="N29" s="113"/>
      <c r="O29" s="111"/>
      <c r="P29" s="112"/>
      <c r="Q29" s="112"/>
      <c r="R29" s="113"/>
      <c r="S29" s="134">
        <f t="shared" si="0"/>
        <v>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s="4" customFormat="1" ht="19.5" customHeight="1" thickBot="1">
      <c r="A30" s="166" t="s">
        <v>66</v>
      </c>
      <c r="B30" s="167"/>
      <c r="C30" s="115">
        <f>SUM(C17:C29)</f>
        <v>0</v>
      </c>
      <c r="D30" s="101">
        <f>SUM(D17:D29)</f>
        <v>0</v>
      </c>
      <c r="E30" s="102">
        <f>SUM(E17:E29)</f>
        <v>0</v>
      </c>
      <c r="F30" s="102">
        <f>SUM(F17:F29)</f>
        <v>0</v>
      </c>
      <c r="G30" s="103">
        <f>SUM(G17:G29)</f>
        <v>0</v>
      </c>
      <c r="H30" s="102">
        <f>SUM(H17:H29)</f>
        <v>0</v>
      </c>
      <c r="I30" s="102">
        <f>SUM(I17:I29)</f>
        <v>0</v>
      </c>
      <c r="J30" s="102">
        <f>SUM(J17:J29)</f>
        <v>0</v>
      </c>
      <c r="K30" s="103">
        <f>SUM(K17:K29)</f>
        <v>0</v>
      </c>
      <c r="L30" s="102">
        <f>SUM(L17:L29)</f>
        <v>0</v>
      </c>
      <c r="M30" s="102">
        <f>SUM(M17:M29)</f>
        <v>0</v>
      </c>
      <c r="N30" s="102">
        <f>SUM(N17:N29)</f>
        <v>0</v>
      </c>
      <c r="O30" s="102">
        <f>SUM(O17:O29)</f>
        <v>0</v>
      </c>
      <c r="P30" s="102">
        <f>SUM(P17:P29)</f>
        <v>0</v>
      </c>
      <c r="Q30" s="102">
        <f>SUM(Q17:Q29)</f>
        <v>0</v>
      </c>
      <c r="R30" s="102">
        <f>SUM(R17:R29)</f>
        <v>0</v>
      </c>
      <c r="S30" s="91">
        <f t="shared" si="0"/>
        <v>0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s="9" customFormat="1" ht="24" customHeight="1" thickBot="1">
      <c r="A31" s="177" t="s">
        <v>75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  <c r="S31" s="99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s="9" customFormat="1" ht="18.75" customHeight="1">
      <c r="A32" s="125">
        <v>1</v>
      </c>
      <c r="B32" s="156" t="s">
        <v>16</v>
      </c>
      <c r="C32" s="106"/>
      <c r="D32" s="107"/>
      <c r="E32" s="107"/>
      <c r="F32" s="108"/>
      <c r="G32" s="106"/>
      <c r="H32" s="107"/>
      <c r="I32" s="107"/>
      <c r="J32" s="108"/>
      <c r="K32" s="106"/>
      <c r="L32" s="107"/>
      <c r="M32" s="107"/>
      <c r="N32" s="108"/>
      <c r="O32" s="118"/>
      <c r="P32" s="114"/>
      <c r="Q32" s="114"/>
      <c r="R32" s="117"/>
      <c r="S32" s="98">
        <f aca="true" t="shared" si="1" ref="S32:S38">SUM(C32:R32)</f>
        <v>0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19" s="7" customFormat="1" ht="19.5" customHeight="1">
      <c r="A33" s="126">
        <v>2</v>
      </c>
      <c r="B33" s="157" t="s">
        <v>80</v>
      </c>
      <c r="C33" s="109"/>
      <c r="D33" s="104"/>
      <c r="E33" s="104"/>
      <c r="F33" s="110"/>
      <c r="G33" s="109"/>
      <c r="H33" s="104"/>
      <c r="I33" s="104"/>
      <c r="J33" s="110"/>
      <c r="K33" s="109"/>
      <c r="L33" s="104"/>
      <c r="M33" s="104"/>
      <c r="N33" s="110"/>
      <c r="O33" s="105"/>
      <c r="P33" s="104"/>
      <c r="Q33" s="104"/>
      <c r="R33" s="116"/>
      <c r="S33" s="135">
        <f t="shared" si="1"/>
        <v>0</v>
      </c>
    </row>
    <row r="34" spans="1:19" s="7" customFormat="1" ht="19.5" customHeight="1">
      <c r="A34" s="127">
        <v>3</v>
      </c>
      <c r="B34" s="157" t="s">
        <v>81</v>
      </c>
      <c r="C34" s="109"/>
      <c r="D34" s="104"/>
      <c r="E34" s="104"/>
      <c r="F34" s="110"/>
      <c r="G34" s="109"/>
      <c r="H34" s="104"/>
      <c r="I34" s="104"/>
      <c r="J34" s="110"/>
      <c r="K34" s="109"/>
      <c r="L34" s="104"/>
      <c r="M34" s="104"/>
      <c r="N34" s="110"/>
      <c r="O34" s="105"/>
      <c r="P34" s="104"/>
      <c r="Q34" s="104"/>
      <c r="R34" s="116"/>
      <c r="S34" s="135">
        <f t="shared" si="1"/>
        <v>0</v>
      </c>
    </row>
    <row r="35" spans="1:41" s="4" customFormat="1" ht="19.5" customHeight="1">
      <c r="A35" s="128">
        <v>4</v>
      </c>
      <c r="B35" s="157" t="s">
        <v>17</v>
      </c>
      <c r="C35" s="109"/>
      <c r="D35" s="104"/>
      <c r="E35" s="104"/>
      <c r="F35" s="110"/>
      <c r="G35" s="109"/>
      <c r="H35" s="104"/>
      <c r="I35" s="104"/>
      <c r="J35" s="110"/>
      <c r="K35" s="109"/>
      <c r="L35" s="104"/>
      <c r="M35" s="104"/>
      <c r="N35" s="110"/>
      <c r="O35" s="105"/>
      <c r="P35" s="104"/>
      <c r="Q35" s="104"/>
      <c r="R35" s="116"/>
      <c r="S35" s="133">
        <f t="shared" si="1"/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s="4" customFormat="1" ht="19.5" customHeight="1">
      <c r="A36" s="128">
        <v>5</v>
      </c>
      <c r="B36" s="157" t="s">
        <v>18</v>
      </c>
      <c r="C36" s="109"/>
      <c r="D36" s="104"/>
      <c r="E36" s="104"/>
      <c r="F36" s="110"/>
      <c r="G36" s="109"/>
      <c r="H36" s="104"/>
      <c r="I36" s="104"/>
      <c r="J36" s="110"/>
      <c r="K36" s="109"/>
      <c r="L36" s="104"/>
      <c r="M36" s="104"/>
      <c r="N36" s="110"/>
      <c r="O36" s="105"/>
      <c r="P36" s="104"/>
      <c r="Q36" s="104"/>
      <c r="R36" s="116"/>
      <c r="S36" s="136">
        <f t="shared" si="1"/>
        <v>0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s="4" customFormat="1" ht="19.5" customHeight="1">
      <c r="A37" s="128">
        <v>6</v>
      </c>
      <c r="B37" s="157" t="s">
        <v>19</v>
      </c>
      <c r="C37" s="109"/>
      <c r="D37" s="104"/>
      <c r="E37" s="104"/>
      <c r="F37" s="110"/>
      <c r="G37" s="109"/>
      <c r="H37" s="104"/>
      <c r="I37" s="104"/>
      <c r="J37" s="110"/>
      <c r="K37" s="109"/>
      <c r="L37" s="104"/>
      <c r="M37" s="104"/>
      <c r="N37" s="110"/>
      <c r="O37" s="105"/>
      <c r="P37" s="104"/>
      <c r="Q37" s="104"/>
      <c r="R37" s="116"/>
      <c r="S37" s="135">
        <f t="shared" si="1"/>
        <v>0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s="4" customFormat="1" ht="19.5" customHeight="1">
      <c r="A38" s="128">
        <v>7</v>
      </c>
      <c r="B38" s="157" t="s">
        <v>82</v>
      </c>
      <c r="C38" s="109"/>
      <c r="D38" s="104"/>
      <c r="E38" s="104"/>
      <c r="F38" s="110"/>
      <c r="G38" s="109"/>
      <c r="H38" s="104"/>
      <c r="I38" s="104"/>
      <c r="J38" s="110"/>
      <c r="K38" s="109"/>
      <c r="L38" s="104"/>
      <c r="M38" s="104"/>
      <c r="N38" s="110"/>
      <c r="O38" s="105"/>
      <c r="P38" s="104"/>
      <c r="Q38" s="104"/>
      <c r="R38" s="116"/>
      <c r="S38" s="135">
        <f t="shared" si="1"/>
        <v>0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4" customFormat="1" ht="19.5" customHeight="1">
      <c r="A39" s="128">
        <v>8</v>
      </c>
      <c r="B39" s="157" t="s">
        <v>84</v>
      </c>
      <c r="C39" s="109"/>
      <c r="D39" s="104"/>
      <c r="E39" s="104"/>
      <c r="F39" s="110"/>
      <c r="G39" s="109"/>
      <c r="H39" s="104"/>
      <c r="I39" s="104"/>
      <c r="J39" s="110"/>
      <c r="K39" s="109"/>
      <c r="L39" s="104"/>
      <c r="M39" s="104"/>
      <c r="N39" s="110"/>
      <c r="O39" s="105"/>
      <c r="P39" s="104"/>
      <c r="Q39" s="104"/>
      <c r="R39" s="116"/>
      <c r="S39" s="135">
        <f aca="true" t="shared" si="2" ref="S39:S44">SUM(C39:R39)</f>
        <v>0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4" customFormat="1" ht="19.5" customHeight="1">
      <c r="A40" s="128">
        <v>9</v>
      </c>
      <c r="B40" s="157" t="s">
        <v>20</v>
      </c>
      <c r="C40" s="109"/>
      <c r="D40" s="104"/>
      <c r="E40" s="104"/>
      <c r="F40" s="110"/>
      <c r="G40" s="109"/>
      <c r="H40" s="104"/>
      <c r="I40" s="104"/>
      <c r="J40" s="110"/>
      <c r="K40" s="109"/>
      <c r="L40" s="104"/>
      <c r="M40" s="104"/>
      <c r="N40" s="110"/>
      <c r="O40" s="105"/>
      <c r="P40" s="104"/>
      <c r="Q40" s="104"/>
      <c r="R40" s="116"/>
      <c r="S40" s="133">
        <f t="shared" si="2"/>
        <v>0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s="4" customFormat="1" ht="19.5" customHeight="1">
      <c r="A41" s="128">
        <v>10</v>
      </c>
      <c r="B41" s="157" t="s">
        <v>21</v>
      </c>
      <c r="C41" s="109"/>
      <c r="D41" s="104"/>
      <c r="E41" s="104"/>
      <c r="F41" s="110"/>
      <c r="G41" s="109"/>
      <c r="H41" s="104"/>
      <c r="I41" s="104"/>
      <c r="J41" s="110"/>
      <c r="K41" s="109"/>
      <c r="L41" s="104"/>
      <c r="M41" s="104"/>
      <c r="N41" s="110"/>
      <c r="O41" s="105"/>
      <c r="P41" s="104"/>
      <c r="Q41" s="104"/>
      <c r="R41" s="116"/>
      <c r="S41" s="136">
        <f t="shared" si="2"/>
        <v>0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s="4" customFormat="1" ht="19.5" customHeight="1">
      <c r="A42" s="128">
        <v>11</v>
      </c>
      <c r="B42" s="157" t="s">
        <v>83</v>
      </c>
      <c r="C42" s="109"/>
      <c r="D42" s="104"/>
      <c r="E42" s="104"/>
      <c r="F42" s="110"/>
      <c r="G42" s="109"/>
      <c r="H42" s="104"/>
      <c r="I42" s="104"/>
      <c r="J42" s="110"/>
      <c r="K42" s="109"/>
      <c r="L42" s="104"/>
      <c r="M42" s="104"/>
      <c r="N42" s="110"/>
      <c r="O42" s="105"/>
      <c r="P42" s="104"/>
      <c r="Q42" s="104"/>
      <c r="R42" s="116"/>
      <c r="S42" s="133">
        <f t="shared" si="2"/>
        <v>0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s="4" customFormat="1" ht="19.5" customHeight="1">
      <c r="A43" s="128">
        <v>12</v>
      </c>
      <c r="B43" s="158" t="s">
        <v>85</v>
      </c>
      <c r="C43" s="109"/>
      <c r="D43" s="104"/>
      <c r="E43" s="104"/>
      <c r="F43" s="110"/>
      <c r="G43" s="109"/>
      <c r="H43" s="104"/>
      <c r="I43" s="104"/>
      <c r="J43" s="110"/>
      <c r="K43" s="109"/>
      <c r="L43" s="104"/>
      <c r="M43" s="104"/>
      <c r="N43" s="110"/>
      <c r="O43" s="105"/>
      <c r="P43" s="104"/>
      <c r="Q43" s="104"/>
      <c r="R43" s="116"/>
      <c r="S43" s="136">
        <f t="shared" si="2"/>
        <v>0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s="4" customFormat="1" ht="19.5" customHeight="1" thickBot="1">
      <c r="A44" s="128">
        <v>13</v>
      </c>
      <c r="B44" s="159" t="s">
        <v>15</v>
      </c>
      <c r="C44" s="145"/>
      <c r="D44" s="146"/>
      <c r="E44" s="146"/>
      <c r="F44" s="147"/>
      <c r="G44" s="145"/>
      <c r="H44" s="146"/>
      <c r="I44" s="146"/>
      <c r="J44" s="147"/>
      <c r="K44" s="145"/>
      <c r="L44" s="146"/>
      <c r="M44" s="146"/>
      <c r="N44" s="147"/>
      <c r="O44" s="148"/>
      <c r="P44" s="146"/>
      <c r="Q44" s="146"/>
      <c r="R44" s="149"/>
      <c r="S44" s="135">
        <f t="shared" si="2"/>
        <v>0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s="4" customFormat="1" ht="19.5" customHeight="1" thickBot="1">
      <c r="A45" s="186" t="s">
        <v>8</v>
      </c>
      <c r="B45" s="187"/>
      <c r="C45" s="115">
        <f>SUM(C32:C44)</f>
        <v>0</v>
      </c>
      <c r="D45" s="150">
        <f>SUM(D32:D44)</f>
        <v>0</v>
      </c>
      <c r="E45" s="150">
        <f>SUM(E32:E44)</f>
        <v>0</v>
      </c>
      <c r="F45" s="152">
        <f>SUM(F32:F44)</f>
        <v>0</v>
      </c>
      <c r="G45" s="115">
        <f>SUM(G32:G44)</f>
        <v>0</v>
      </c>
      <c r="H45" s="150">
        <f>SUM(H32:H44)</f>
        <v>0</v>
      </c>
      <c r="I45" s="150">
        <f>SUM(I32:I44)</f>
        <v>0</v>
      </c>
      <c r="J45" s="152">
        <f>SUM(J32:J44)</f>
        <v>0</v>
      </c>
      <c r="K45" s="115">
        <f>SUM(K32:K44)</f>
        <v>0</v>
      </c>
      <c r="L45" s="150">
        <f>SUM(L32:L44)</f>
        <v>0</v>
      </c>
      <c r="M45" s="150">
        <f>SUM(M32:M44)</f>
        <v>0</v>
      </c>
      <c r="N45" s="152">
        <f>SUM(N32:N44)</f>
        <v>0</v>
      </c>
      <c r="O45" s="115">
        <f>SUM(O32:O44)</f>
        <v>0</v>
      </c>
      <c r="P45" s="150">
        <f>SUM(P32:P44)</f>
        <v>0</v>
      </c>
      <c r="Q45" s="150">
        <f>SUM(Q32:Q44)</f>
        <v>0</v>
      </c>
      <c r="R45" s="151">
        <f>SUM(R32:R44)</f>
        <v>0</v>
      </c>
      <c r="S45" s="144">
        <f>SUM(C45:R45)</f>
        <v>0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s="4" customFormat="1" ht="19.5" customHeight="1" thickBot="1">
      <c r="A46" s="73"/>
      <c r="B46" s="74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73"/>
      <c r="O46" s="173"/>
      <c r="P46" s="173"/>
      <c r="Q46" s="173"/>
      <c r="R46" s="173"/>
      <c r="S46" s="91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23.25" customHeight="1" thickBot="1">
      <c r="A47" s="174" t="s">
        <v>67</v>
      </c>
      <c r="B47" s="175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91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s="3" customFormat="1" ht="18.75" customHeight="1" thickBot="1">
      <c r="A48" s="129">
        <v>1</v>
      </c>
      <c r="B48" s="156" t="s">
        <v>16</v>
      </c>
      <c r="C48" s="119">
        <f>C17+C32</f>
        <v>0</v>
      </c>
      <c r="D48" s="119">
        <f>D17+D32</f>
        <v>0</v>
      </c>
      <c r="E48" s="119">
        <f>E17+E32</f>
        <v>0</v>
      </c>
      <c r="F48" s="119">
        <f>F17+F32</f>
        <v>0</v>
      </c>
      <c r="G48" s="119">
        <f>G17+G32</f>
        <v>0</v>
      </c>
      <c r="H48" s="119">
        <f>H17+H32</f>
        <v>0</v>
      </c>
      <c r="I48" s="119">
        <f>I17+I32</f>
        <v>0</v>
      </c>
      <c r="J48" s="119">
        <f>J17+J32</f>
        <v>0</v>
      </c>
      <c r="K48" s="119">
        <f>K17+K32</f>
        <v>0</v>
      </c>
      <c r="L48" s="119">
        <f>L17+L32</f>
        <v>0</v>
      </c>
      <c r="M48" s="119">
        <f>M17+M32</f>
        <v>0</v>
      </c>
      <c r="N48" s="119">
        <f>N17+N32</f>
        <v>0</v>
      </c>
      <c r="O48" s="119">
        <f>O17+O32</f>
        <v>0</v>
      </c>
      <c r="P48" s="119">
        <f>P17+P32</f>
        <v>0</v>
      </c>
      <c r="Q48" s="119">
        <f>Q17+Q32</f>
        <v>0</v>
      </c>
      <c r="R48" s="119">
        <f>R17+R32</f>
        <v>0</v>
      </c>
      <c r="S48" s="98">
        <f aca="true" t="shared" si="3" ref="S48:S60">SUM(C48:R48)</f>
        <v>0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s="3" customFormat="1" ht="18.75" customHeight="1" thickBot="1">
      <c r="A49" s="130">
        <v>2</v>
      </c>
      <c r="B49" s="157" t="s">
        <v>80</v>
      </c>
      <c r="C49" s="119">
        <f>C18+C33</f>
        <v>0</v>
      </c>
      <c r="D49" s="119">
        <f>D18+D33</f>
        <v>0</v>
      </c>
      <c r="E49" s="119">
        <f>E18+E33</f>
        <v>0</v>
      </c>
      <c r="F49" s="119">
        <f>F18+F33</f>
        <v>0</v>
      </c>
      <c r="G49" s="119">
        <f>G18+G33</f>
        <v>0</v>
      </c>
      <c r="H49" s="119">
        <f>H18+H33</f>
        <v>0</v>
      </c>
      <c r="I49" s="119">
        <f>I18+I33</f>
        <v>0</v>
      </c>
      <c r="J49" s="119">
        <f>J18+J33</f>
        <v>0</v>
      </c>
      <c r="K49" s="119">
        <f>K18+K33</f>
        <v>0</v>
      </c>
      <c r="L49" s="119">
        <f>L18+L33</f>
        <v>0</v>
      </c>
      <c r="M49" s="119">
        <f>M18+M33</f>
        <v>0</v>
      </c>
      <c r="N49" s="119">
        <f>N18+N33</f>
        <v>0</v>
      </c>
      <c r="O49" s="119">
        <f>O18+O33</f>
        <v>0</v>
      </c>
      <c r="P49" s="119">
        <f>P18+P33</f>
        <v>0</v>
      </c>
      <c r="Q49" s="119">
        <f>Q18+Q33</f>
        <v>0</v>
      </c>
      <c r="R49" s="119">
        <f>R18+R33</f>
        <v>0</v>
      </c>
      <c r="S49" s="135">
        <f t="shared" si="3"/>
        <v>0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s="3" customFormat="1" ht="18.75" customHeight="1" thickBot="1">
      <c r="A50" s="131">
        <v>3</v>
      </c>
      <c r="B50" s="157" t="s">
        <v>81</v>
      </c>
      <c r="C50" s="119">
        <f>C19+C34</f>
        <v>0</v>
      </c>
      <c r="D50" s="119">
        <f>D19+D34</f>
        <v>0</v>
      </c>
      <c r="E50" s="119">
        <f>E19+E34</f>
        <v>0</v>
      </c>
      <c r="F50" s="119">
        <f>F19+F34</f>
        <v>0</v>
      </c>
      <c r="G50" s="119">
        <f>G19+G34</f>
        <v>0</v>
      </c>
      <c r="H50" s="119">
        <f>H19+H34</f>
        <v>0</v>
      </c>
      <c r="I50" s="119">
        <f>I19+I34</f>
        <v>0</v>
      </c>
      <c r="J50" s="119">
        <f>J19+J34</f>
        <v>0</v>
      </c>
      <c r="K50" s="119">
        <f>K19+K34</f>
        <v>0</v>
      </c>
      <c r="L50" s="119">
        <f>L19+L34</f>
        <v>0</v>
      </c>
      <c r="M50" s="119">
        <f>M19+M34</f>
        <v>0</v>
      </c>
      <c r="N50" s="119">
        <f>N19+N34</f>
        <v>0</v>
      </c>
      <c r="O50" s="119">
        <f>O19+O34</f>
        <v>0</v>
      </c>
      <c r="P50" s="119">
        <f>P19+P34</f>
        <v>0</v>
      </c>
      <c r="Q50" s="119">
        <f>Q19+Q34</f>
        <v>0</v>
      </c>
      <c r="R50" s="119">
        <f>R19+R34</f>
        <v>0</v>
      </c>
      <c r="S50" s="135">
        <f t="shared" si="3"/>
        <v>0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s="3" customFormat="1" ht="18.75" customHeight="1" thickBot="1">
      <c r="A51" s="130">
        <v>4</v>
      </c>
      <c r="B51" s="157" t="s">
        <v>17</v>
      </c>
      <c r="C51" s="119">
        <f>C20+C35</f>
        <v>0</v>
      </c>
      <c r="D51" s="119">
        <f>D20+D35</f>
        <v>0</v>
      </c>
      <c r="E51" s="119">
        <f>E20+E35</f>
        <v>0</v>
      </c>
      <c r="F51" s="119">
        <f>F20+F35</f>
        <v>0</v>
      </c>
      <c r="G51" s="119">
        <f>G20+G35</f>
        <v>0</v>
      </c>
      <c r="H51" s="119">
        <f>H20+H35</f>
        <v>0</v>
      </c>
      <c r="I51" s="119">
        <f>I20+I35</f>
        <v>0</v>
      </c>
      <c r="J51" s="119">
        <f>J20+J35</f>
        <v>0</v>
      </c>
      <c r="K51" s="119">
        <f>K20+K35</f>
        <v>0</v>
      </c>
      <c r="L51" s="119">
        <f>L20+L35</f>
        <v>0</v>
      </c>
      <c r="M51" s="119">
        <f>M20+M35</f>
        <v>0</v>
      </c>
      <c r="N51" s="119">
        <f>N20+N35</f>
        <v>0</v>
      </c>
      <c r="O51" s="119">
        <f>O20+O35</f>
        <v>0</v>
      </c>
      <c r="P51" s="119">
        <f>P20+P35</f>
        <v>0</v>
      </c>
      <c r="Q51" s="119">
        <f>Q20+Q35</f>
        <v>0</v>
      </c>
      <c r="R51" s="119">
        <f>R20+R35</f>
        <v>0</v>
      </c>
      <c r="S51" s="133">
        <f t="shared" si="3"/>
        <v>0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s="3" customFormat="1" ht="18.75" customHeight="1" thickBot="1">
      <c r="A52" s="130">
        <v>5</v>
      </c>
      <c r="B52" s="157" t="s">
        <v>18</v>
      </c>
      <c r="C52" s="119">
        <f>C21+C36</f>
        <v>0</v>
      </c>
      <c r="D52" s="119">
        <f>D21+D36</f>
        <v>0</v>
      </c>
      <c r="E52" s="119">
        <f>E21+E36</f>
        <v>0</v>
      </c>
      <c r="F52" s="119">
        <f>F21+F36</f>
        <v>0</v>
      </c>
      <c r="G52" s="119">
        <f>G21+G36</f>
        <v>0</v>
      </c>
      <c r="H52" s="119">
        <f>H21+H36</f>
        <v>0</v>
      </c>
      <c r="I52" s="119">
        <f>I21+I36</f>
        <v>0</v>
      </c>
      <c r="J52" s="119">
        <f>J21+J36</f>
        <v>0</v>
      </c>
      <c r="K52" s="119">
        <f>K21+K36</f>
        <v>0</v>
      </c>
      <c r="L52" s="119">
        <f>L21+L36</f>
        <v>0</v>
      </c>
      <c r="M52" s="119">
        <f>M21+M36</f>
        <v>0</v>
      </c>
      <c r="N52" s="119">
        <f>N21+N36</f>
        <v>0</v>
      </c>
      <c r="O52" s="119">
        <f>O21+O36</f>
        <v>0</v>
      </c>
      <c r="P52" s="119">
        <f>P21+P36</f>
        <v>0</v>
      </c>
      <c r="Q52" s="119">
        <f>Q21+Q36</f>
        <v>0</v>
      </c>
      <c r="R52" s="119">
        <f>R21+R36</f>
        <v>0</v>
      </c>
      <c r="S52" s="136">
        <f t="shared" si="3"/>
        <v>0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3" customFormat="1" ht="18.75" customHeight="1" thickBot="1">
      <c r="A53" s="131">
        <v>6</v>
      </c>
      <c r="B53" s="157" t="s">
        <v>19</v>
      </c>
      <c r="C53" s="119">
        <f>C22+C37</f>
        <v>0</v>
      </c>
      <c r="D53" s="119">
        <f>D22+D37</f>
        <v>0</v>
      </c>
      <c r="E53" s="119">
        <f>E22+E37</f>
        <v>0</v>
      </c>
      <c r="F53" s="119">
        <f>F22+F37</f>
        <v>0</v>
      </c>
      <c r="G53" s="119">
        <f>G22+G37</f>
        <v>0</v>
      </c>
      <c r="H53" s="119">
        <f>H22+H37</f>
        <v>0</v>
      </c>
      <c r="I53" s="119">
        <f>I22+I37</f>
        <v>0</v>
      </c>
      <c r="J53" s="119">
        <f>J22+J37</f>
        <v>0</v>
      </c>
      <c r="K53" s="119">
        <f>K22+K37</f>
        <v>0</v>
      </c>
      <c r="L53" s="119">
        <f>L22+L37</f>
        <v>0</v>
      </c>
      <c r="M53" s="119">
        <f>M22+M37</f>
        <v>0</v>
      </c>
      <c r="N53" s="119">
        <f>N22+N37</f>
        <v>0</v>
      </c>
      <c r="O53" s="119">
        <f>O22+O37</f>
        <v>0</v>
      </c>
      <c r="P53" s="119">
        <f>P22+P37</f>
        <v>0</v>
      </c>
      <c r="Q53" s="119">
        <f>Q22+Q37</f>
        <v>0</v>
      </c>
      <c r="R53" s="119">
        <f>R22+R37</f>
        <v>0</v>
      </c>
      <c r="S53" s="135">
        <f t="shared" si="3"/>
        <v>0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s="3" customFormat="1" ht="18.75" customHeight="1" thickBot="1">
      <c r="A54" s="130">
        <v>7</v>
      </c>
      <c r="B54" s="157" t="s">
        <v>82</v>
      </c>
      <c r="C54" s="119">
        <f>C23+C38</f>
        <v>0</v>
      </c>
      <c r="D54" s="119">
        <f>D23+D38</f>
        <v>0</v>
      </c>
      <c r="E54" s="119">
        <f>E23+E38</f>
        <v>0</v>
      </c>
      <c r="F54" s="119">
        <f>F23+F38</f>
        <v>0</v>
      </c>
      <c r="G54" s="119">
        <f>G23+G38</f>
        <v>0</v>
      </c>
      <c r="H54" s="119">
        <f>H23+H38</f>
        <v>0</v>
      </c>
      <c r="I54" s="119">
        <f>I23+I38</f>
        <v>0</v>
      </c>
      <c r="J54" s="119">
        <f>J23+J38</f>
        <v>0</v>
      </c>
      <c r="K54" s="119">
        <f>K23+K38</f>
        <v>0</v>
      </c>
      <c r="L54" s="119">
        <f>L23+L38</f>
        <v>0</v>
      </c>
      <c r="M54" s="119">
        <f>M23+M38</f>
        <v>0</v>
      </c>
      <c r="N54" s="119">
        <f>N23+N38</f>
        <v>0</v>
      </c>
      <c r="O54" s="119">
        <f>O23+O38</f>
        <v>0</v>
      </c>
      <c r="P54" s="119">
        <f>P23+P38</f>
        <v>0</v>
      </c>
      <c r="Q54" s="119">
        <f>Q23+Q38</f>
        <v>0</v>
      </c>
      <c r="R54" s="119">
        <f>R23+R38</f>
        <v>0</v>
      </c>
      <c r="S54" s="135">
        <f t="shared" si="3"/>
        <v>0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s="3" customFormat="1" ht="18.75" customHeight="1" thickBot="1">
      <c r="A55" s="131">
        <v>8</v>
      </c>
      <c r="B55" s="157" t="s">
        <v>84</v>
      </c>
      <c r="C55" s="119">
        <f>C24+C39</f>
        <v>0</v>
      </c>
      <c r="D55" s="119">
        <f>D24+D39</f>
        <v>0</v>
      </c>
      <c r="E55" s="119">
        <f>E24+E39</f>
        <v>0</v>
      </c>
      <c r="F55" s="119">
        <f>F24+F39</f>
        <v>0</v>
      </c>
      <c r="G55" s="119">
        <f>G24+G39</f>
        <v>0</v>
      </c>
      <c r="H55" s="119">
        <f>H24+H39</f>
        <v>0</v>
      </c>
      <c r="I55" s="119">
        <f>I24+I39</f>
        <v>0</v>
      </c>
      <c r="J55" s="119">
        <f>J24+J39</f>
        <v>0</v>
      </c>
      <c r="K55" s="119">
        <f>K24+K39</f>
        <v>0</v>
      </c>
      <c r="L55" s="119">
        <f>L24+L39</f>
        <v>0</v>
      </c>
      <c r="M55" s="119">
        <f>M24+M39</f>
        <v>0</v>
      </c>
      <c r="N55" s="119">
        <f>N24+N39</f>
        <v>0</v>
      </c>
      <c r="O55" s="119">
        <f>O24+O39</f>
        <v>0</v>
      </c>
      <c r="P55" s="119">
        <f>P24+P39</f>
        <v>0</v>
      </c>
      <c r="Q55" s="119">
        <f>Q24+Q39</f>
        <v>0</v>
      </c>
      <c r="R55" s="119">
        <f>R24+R39</f>
        <v>0</v>
      </c>
      <c r="S55" s="135">
        <f t="shared" si="3"/>
        <v>0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s="3" customFormat="1" ht="18.75" customHeight="1" thickBot="1">
      <c r="A56" s="130">
        <v>9</v>
      </c>
      <c r="B56" s="157" t="s">
        <v>20</v>
      </c>
      <c r="C56" s="119">
        <f>C25+C40</f>
        <v>0</v>
      </c>
      <c r="D56" s="119">
        <f>D25+D40</f>
        <v>0</v>
      </c>
      <c r="E56" s="119">
        <f>E25+E40</f>
        <v>0</v>
      </c>
      <c r="F56" s="119">
        <f>F25+F40</f>
        <v>0</v>
      </c>
      <c r="G56" s="119">
        <f>G25+G40</f>
        <v>0</v>
      </c>
      <c r="H56" s="119">
        <f>H25+H40</f>
        <v>0</v>
      </c>
      <c r="I56" s="119">
        <f>I25+I40</f>
        <v>0</v>
      </c>
      <c r="J56" s="119">
        <f>J25+J40</f>
        <v>0</v>
      </c>
      <c r="K56" s="119">
        <f>K25+K40</f>
        <v>0</v>
      </c>
      <c r="L56" s="119">
        <f>L25+L40</f>
        <v>0</v>
      </c>
      <c r="M56" s="119">
        <f>M25+M40</f>
        <v>0</v>
      </c>
      <c r="N56" s="119">
        <f>N25+N40</f>
        <v>0</v>
      </c>
      <c r="O56" s="119">
        <f>O25+O40</f>
        <v>0</v>
      </c>
      <c r="P56" s="119">
        <f>P25+P40</f>
        <v>0</v>
      </c>
      <c r="Q56" s="119">
        <f>Q25+Q40</f>
        <v>0</v>
      </c>
      <c r="R56" s="119">
        <f>R25+R40</f>
        <v>0</v>
      </c>
      <c r="S56" s="133">
        <f t="shared" si="3"/>
        <v>0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s="3" customFormat="1" ht="18.75" customHeight="1" thickBot="1">
      <c r="A57" s="131">
        <v>10</v>
      </c>
      <c r="B57" s="157" t="s">
        <v>21</v>
      </c>
      <c r="C57" s="119">
        <f>C26+C41</f>
        <v>0</v>
      </c>
      <c r="D57" s="119">
        <f>D26+D41</f>
        <v>0</v>
      </c>
      <c r="E57" s="119">
        <f>E26+E41</f>
        <v>0</v>
      </c>
      <c r="F57" s="119">
        <f>F26+F41</f>
        <v>0</v>
      </c>
      <c r="G57" s="119">
        <f>G26+G41</f>
        <v>0</v>
      </c>
      <c r="H57" s="119">
        <f>H26+H41</f>
        <v>0</v>
      </c>
      <c r="I57" s="119">
        <f>I26+I41</f>
        <v>0</v>
      </c>
      <c r="J57" s="119">
        <f>J26+J41</f>
        <v>0</v>
      </c>
      <c r="K57" s="119">
        <f>K26+K41</f>
        <v>0</v>
      </c>
      <c r="L57" s="119">
        <f>L26+L41</f>
        <v>0</v>
      </c>
      <c r="M57" s="119">
        <f>M26+M41</f>
        <v>0</v>
      </c>
      <c r="N57" s="119">
        <f>N26+N41</f>
        <v>0</v>
      </c>
      <c r="O57" s="119">
        <f>O26+O41</f>
        <v>0</v>
      </c>
      <c r="P57" s="119">
        <f>P26+P41</f>
        <v>0</v>
      </c>
      <c r="Q57" s="119">
        <f>Q26+Q41</f>
        <v>0</v>
      </c>
      <c r="R57" s="119">
        <f>R26+R41</f>
        <v>0</v>
      </c>
      <c r="S57" s="133">
        <f t="shared" si="3"/>
        <v>0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s="3" customFormat="1" ht="18.75" customHeight="1" thickBot="1">
      <c r="A58" s="130">
        <v>11</v>
      </c>
      <c r="B58" s="157" t="s">
        <v>83</v>
      </c>
      <c r="C58" s="119">
        <f>C27+C42</f>
        <v>0</v>
      </c>
      <c r="D58" s="119">
        <f>D27+D42</f>
        <v>0</v>
      </c>
      <c r="E58" s="119">
        <f>E27+E42</f>
        <v>0</v>
      </c>
      <c r="F58" s="119">
        <f>F27+F42</f>
        <v>0</v>
      </c>
      <c r="G58" s="119">
        <f>G27+G42</f>
        <v>0</v>
      </c>
      <c r="H58" s="119">
        <f>H27+H42</f>
        <v>0</v>
      </c>
      <c r="I58" s="119">
        <f>I27+I42</f>
        <v>0</v>
      </c>
      <c r="J58" s="119">
        <f>J27+J42</f>
        <v>0</v>
      </c>
      <c r="K58" s="119">
        <f>K27+K42</f>
        <v>0</v>
      </c>
      <c r="L58" s="119">
        <f>L27+L42</f>
        <v>0</v>
      </c>
      <c r="M58" s="119">
        <f>M27+M42</f>
        <v>0</v>
      </c>
      <c r="N58" s="119">
        <f>N27+N42</f>
        <v>0</v>
      </c>
      <c r="O58" s="119">
        <f>O27+O42</f>
        <v>0</v>
      </c>
      <c r="P58" s="119">
        <f>P27+P42</f>
        <v>0</v>
      </c>
      <c r="Q58" s="119">
        <f>Q27+Q42</f>
        <v>0</v>
      </c>
      <c r="R58" s="119">
        <f>R27+R42</f>
        <v>0</v>
      </c>
      <c r="S58" s="136">
        <f t="shared" si="3"/>
        <v>0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s="3" customFormat="1" ht="18.75" customHeight="1" thickBot="1">
      <c r="A59" s="131">
        <v>12</v>
      </c>
      <c r="B59" s="158" t="s">
        <v>85</v>
      </c>
      <c r="C59" s="119">
        <f>C28+C43</f>
        <v>0</v>
      </c>
      <c r="D59" s="119">
        <f>D28+D43</f>
        <v>0</v>
      </c>
      <c r="E59" s="119">
        <f>E28+E43</f>
        <v>0</v>
      </c>
      <c r="F59" s="119">
        <f>F28+F43</f>
        <v>0</v>
      </c>
      <c r="G59" s="119">
        <f>G28+G43</f>
        <v>0</v>
      </c>
      <c r="H59" s="119">
        <f>H28+H43</f>
        <v>0</v>
      </c>
      <c r="I59" s="119">
        <f>I28+I43</f>
        <v>0</v>
      </c>
      <c r="J59" s="119">
        <f>J28+J43</f>
        <v>0</v>
      </c>
      <c r="K59" s="119">
        <f>K28+K43</f>
        <v>0</v>
      </c>
      <c r="L59" s="119">
        <f>L28+L43</f>
        <v>0</v>
      </c>
      <c r="M59" s="119">
        <f>M28+M43</f>
        <v>0</v>
      </c>
      <c r="N59" s="119">
        <f>N28+N43</f>
        <v>0</v>
      </c>
      <c r="O59" s="119">
        <f>O28+O43</f>
        <v>0</v>
      </c>
      <c r="P59" s="119">
        <f>P28+P43</f>
        <v>0</v>
      </c>
      <c r="Q59" s="119">
        <f>Q28+Q43</f>
        <v>0</v>
      </c>
      <c r="R59" s="119">
        <f>R28+R43</f>
        <v>0</v>
      </c>
      <c r="S59" s="133">
        <f t="shared" si="3"/>
        <v>0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s="3" customFormat="1" ht="18.75" customHeight="1" thickBot="1">
      <c r="A60" s="130">
        <v>13</v>
      </c>
      <c r="B60" s="159" t="s">
        <v>15</v>
      </c>
      <c r="C60" s="153">
        <f>C29+C44</f>
        <v>0</v>
      </c>
      <c r="D60" s="153">
        <f>D29+D44</f>
        <v>0</v>
      </c>
      <c r="E60" s="153">
        <f>E29+E44</f>
        <v>0</v>
      </c>
      <c r="F60" s="153">
        <f>F29+F44</f>
        <v>0</v>
      </c>
      <c r="G60" s="153">
        <f>G29+G44</f>
        <v>0</v>
      </c>
      <c r="H60" s="153">
        <f>H29+H44</f>
        <v>0</v>
      </c>
      <c r="I60" s="153">
        <f>I29+I44</f>
        <v>0</v>
      </c>
      <c r="J60" s="153">
        <f>J29+J44</f>
        <v>0</v>
      </c>
      <c r="K60" s="153">
        <f>K29+K44</f>
        <v>0</v>
      </c>
      <c r="L60" s="153">
        <f>L29+L44</f>
        <v>0</v>
      </c>
      <c r="M60" s="153">
        <f>M29+M44</f>
        <v>0</v>
      </c>
      <c r="N60" s="153">
        <f>N29+N44</f>
        <v>0</v>
      </c>
      <c r="O60" s="153">
        <f>O29+O44</f>
        <v>0</v>
      </c>
      <c r="P60" s="153">
        <f>P29+P44</f>
        <v>0</v>
      </c>
      <c r="Q60" s="153">
        <f>Q29+Q44</f>
        <v>0</v>
      </c>
      <c r="R60" s="153">
        <f>R29+R44</f>
        <v>0</v>
      </c>
      <c r="S60" s="136">
        <f t="shared" si="3"/>
        <v>0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17.25" customHeight="1" thickBot="1">
      <c r="A61" s="193" t="s">
        <v>6</v>
      </c>
      <c r="B61" s="194"/>
      <c r="C61" s="154">
        <f>C45+C30</f>
        <v>0</v>
      </c>
      <c r="D61" s="154">
        <f>D45+D30</f>
        <v>0</v>
      </c>
      <c r="E61" s="154">
        <f>E45+E30</f>
        <v>0</v>
      </c>
      <c r="F61" s="154">
        <f>F45+F30</f>
        <v>0</v>
      </c>
      <c r="G61" s="154">
        <f>G45+G30</f>
        <v>0</v>
      </c>
      <c r="H61" s="154">
        <f>H45+H30</f>
        <v>0</v>
      </c>
      <c r="I61" s="154">
        <f>I45+I30</f>
        <v>0</v>
      </c>
      <c r="J61" s="154">
        <f>J45+J30</f>
        <v>0</v>
      </c>
      <c r="K61" s="154">
        <f>K45+K30</f>
        <v>0</v>
      </c>
      <c r="L61" s="154">
        <f>L45+L30</f>
        <v>0</v>
      </c>
      <c r="M61" s="154">
        <f>M45+M30</f>
        <v>0</v>
      </c>
      <c r="N61" s="154">
        <f>N45+N30</f>
        <v>0</v>
      </c>
      <c r="O61" s="154">
        <f>O45+O30</f>
        <v>0</v>
      </c>
      <c r="P61" s="154">
        <f>P45+P30</f>
        <v>0</v>
      </c>
      <c r="Q61" s="154">
        <f>Q45+Q30</f>
        <v>0</v>
      </c>
      <c r="R61" s="154">
        <f>R45+R30</f>
        <v>0</v>
      </c>
      <c r="S61" s="93">
        <f>SUM(S48:S60)</f>
        <v>0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6.5">
      <c r="A62" s="4"/>
      <c r="B62" s="10"/>
      <c r="C62" s="6"/>
      <c r="D62" s="6"/>
      <c r="E62" s="12"/>
      <c r="F62" s="15"/>
      <c r="G62" s="15"/>
      <c r="H62" s="15"/>
      <c r="I62" s="6"/>
      <c r="J62" s="6"/>
      <c r="K62" s="6"/>
      <c r="L62" s="6"/>
      <c r="M62" s="6"/>
      <c r="N62" s="6"/>
      <c r="O62" s="4"/>
      <c r="P62" s="4"/>
      <c r="Q62" s="4"/>
      <c r="R62" s="4"/>
      <c r="S62" s="9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17" ht="16.5">
      <c r="A63" s="4"/>
      <c r="B63" s="1"/>
      <c r="C63" s="6"/>
      <c r="D63" s="6"/>
      <c r="E63" s="12"/>
      <c r="F63" s="11"/>
      <c r="G63" s="11"/>
      <c r="H63" s="11"/>
      <c r="I63" s="6"/>
      <c r="J63" s="6"/>
      <c r="K63" s="6"/>
      <c r="L63" s="6"/>
      <c r="M63" s="6"/>
      <c r="N63" s="6"/>
      <c r="O63" s="4"/>
      <c r="P63" s="4"/>
      <c r="Q63" s="4"/>
    </row>
    <row r="64" spans="1:17" ht="16.5">
      <c r="A64" s="4"/>
      <c r="B64" s="18"/>
      <c r="C64" s="6"/>
      <c r="D64" s="6"/>
      <c r="E64" s="13"/>
      <c r="F64" s="11"/>
      <c r="G64" s="11"/>
      <c r="H64" s="11"/>
      <c r="I64" s="6"/>
      <c r="J64" s="6"/>
      <c r="K64" s="6"/>
      <c r="L64" s="6"/>
      <c r="M64" s="6"/>
      <c r="N64" s="6"/>
      <c r="O64" s="4"/>
      <c r="P64" s="4"/>
      <c r="Q64" s="4"/>
    </row>
    <row r="65" spans="1:13" ht="16.5">
      <c r="A65" s="4"/>
      <c r="B65" s="19" t="s">
        <v>9</v>
      </c>
      <c r="C65" s="20"/>
      <c r="D65" s="20"/>
      <c r="E65" s="21"/>
      <c r="F65" s="22"/>
      <c r="G65" s="22"/>
      <c r="H65" s="22"/>
      <c r="I65" s="20"/>
      <c r="J65" s="20" t="s">
        <v>23</v>
      </c>
      <c r="K65" s="20"/>
      <c r="L65" s="6"/>
      <c r="M65" s="6"/>
    </row>
    <row r="66" spans="1:13" ht="16.5">
      <c r="A66" s="4"/>
      <c r="B66" s="5"/>
      <c r="C66" s="6"/>
      <c r="D66" s="6"/>
      <c r="E66" s="16"/>
      <c r="F66" s="16"/>
      <c r="G66" s="16"/>
      <c r="H66" s="16"/>
      <c r="I66" s="17"/>
      <c r="J66" s="14"/>
      <c r="K66" s="14"/>
      <c r="L66" s="6"/>
      <c r="M66" s="6"/>
    </row>
    <row r="67" spans="1:13" ht="16.5">
      <c r="A67" s="4"/>
      <c r="B67" s="5"/>
      <c r="C67" s="6"/>
      <c r="D67" s="6"/>
      <c r="E67" s="13"/>
      <c r="F67" s="11"/>
      <c r="G67" s="11"/>
      <c r="H67" s="11"/>
      <c r="I67" s="6"/>
      <c r="J67" s="6"/>
      <c r="K67" s="6"/>
      <c r="L67" s="6"/>
      <c r="M67" s="6"/>
    </row>
    <row r="68" spans="1:13" ht="15.75" customHeight="1">
      <c r="A68" s="75"/>
      <c r="B68" s="75" t="s">
        <v>68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</row>
    <row r="69" spans="1:13" ht="12.75">
      <c r="A69" s="78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7"/>
    </row>
    <row r="70" spans="1:13" ht="12.75">
      <c r="A70" s="169" t="s">
        <v>69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</row>
    <row r="71" spans="1:13" ht="12.75">
      <c r="A71" s="169" t="s">
        <v>70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13" s="78" customFormat="1" ht="12.75" customHeight="1">
      <c r="A72" s="169" t="s">
        <v>74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</row>
    <row r="73" spans="1:13" ht="12.75">
      <c r="A73" s="169" t="s">
        <v>71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</row>
    <row r="74" spans="1:13" ht="12.75">
      <c r="A74" s="168" t="s">
        <v>76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</row>
    <row r="75" spans="1:13" ht="12.75">
      <c r="A75" s="168" t="s">
        <v>77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</row>
    <row r="76" spans="1:13" ht="68.25" customHeight="1">
      <c r="A76" s="168" t="s">
        <v>79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</row>
    <row r="77" spans="1:13" ht="12.75">
      <c r="A77" s="169" t="s">
        <v>72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</row>
    <row r="78" spans="1:13" ht="12.75">
      <c r="A78" s="169" t="s">
        <v>73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</row>
  </sheetData>
  <sheetProtection/>
  <mergeCells count="40">
    <mergeCell ref="A1:N1"/>
    <mergeCell ref="A8:B8"/>
    <mergeCell ref="A3:N3"/>
    <mergeCell ref="E10:N10"/>
    <mergeCell ref="E11:N11"/>
    <mergeCell ref="C2:S2"/>
    <mergeCell ref="C4:S4"/>
    <mergeCell ref="C5:S5"/>
    <mergeCell ref="C6:S6"/>
    <mergeCell ref="C8:S8"/>
    <mergeCell ref="A9:N9"/>
    <mergeCell ref="A6:B6"/>
    <mergeCell ref="K13:N13"/>
    <mergeCell ref="A12:N12"/>
    <mergeCell ref="A61:B61"/>
    <mergeCell ref="A7:N7"/>
    <mergeCell ref="A4:B4"/>
    <mergeCell ref="G13:J13"/>
    <mergeCell ref="A5:B5"/>
    <mergeCell ref="C13:F13"/>
    <mergeCell ref="A10:B11"/>
    <mergeCell ref="A78:M78"/>
    <mergeCell ref="A45:B45"/>
    <mergeCell ref="A70:M70"/>
    <mergeCell ref="A71:M71"/>
    <mergeCell ref="A73:M73"/>
    <mergeCell ref="A76:M76"/>
    <mergeCell ref="A77:M77"/>
    <mergeCell ref="A72:M72"/>
    <mergeCell ref="O13:R13"/>
    <mergeCell ref="N46:R46"/>
    <mergeCell ref="A16:R16"/>
    <mergeCell ref="A47:R47"/>
    <mergeCell ref="A31:R31"/>
    <mergeCell ref="S13:S14"/>
    <mergeCell ref="A13:A15"/>
    <mergeCell ref="B13:B15"/>
    <mergeCell ref="A30:B30"/>
    <mergeCell ref="A74:M74"/>
    <mergeCell ref="A75:M75"/>
  </mergeCells>
  <printOptions/>
  <pageMargins left="0.5511811023622047" right="0.1968503937007874" top="0.9055118110236221" bottom="0.5118110236220472" header="0.5118110236220472" footer="0.5118110236220472"/>
  <pageSetup fitToHeight="1" fitToWidth="1" horizontalDpi="600" verticalDpi="600" orientation="portrait" paperSize="9" scale="32" r:id="rId1"/>
  <headerFooter>
    <oddHeader>&amp;L&amp;"Arial,Pogrubiony"&amp;11Załącznik nr 6
Harmonogram rzeczowo-finansowy projektu&amp;"Arial,Normalny"&amp;10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4"/>
  <sheetViews>
    <sheetView zoomScalePageLayoutView="0" workbookViewId="0" topLeftCell="A7">
      <selection activeCell="A1" sqref="A1:AN1"/>
    </sheetView>
  </sheetViews>
  <sheetFormatPr defaultColWidth="9.140625" defaultRowHeight="12.75"/>
  <cols>
    <col min="1" max="1" width="5.140625" style="0" customWidth="1"/>
    <col min="2" max="2" width="47.421875" style="0" customWidth="1"/>
    <col min="3" max="13" width="12.7109375" style="0" customWidth="1"/>
    <col min="14" max="14" width="13.7109375" style="0" customWidth="1"/>
    <col min="15" max="15" width="14.7109375" style="0" customWidth="1"/>
    <col min="16" max="27" width="0" style="0" hidden="1" customWidth="1"/>
    <col min="28" max="28" width="14.7109375" style="0" customWidth="1"/>
    <col min="29" max="40" width="0" style="0" hidden="1" customWidth="1"/>
    <col min="41" max="41" width="14.7109375" style="0" customWidth="1"/>
    <col min="42" max="53" width="0" style="0" hidden="1" customWidth="1"/>
    <col min="54" max="55" width="14.7109375" style="0" customWidth="1"/>
  </cols>
  <sheetData>
    <row r="1" spans="1:55" ht="57" customHeight="1">
      <c r="A1" s="227" t="s">
        <v>24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21" s="62" customFormat="1" ht="21.75" customHeight="1">
      <c r="A2" s="184" t="s">
        <v>64</v>
      </c>
      <c r="B2" s="184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65"/>
      <c r="N2" s="65"/>
      <c r="O2" s="65"/>
      <c r="P2" s="66"/>
      <c r="Q2" s="66"/>
      <c r="R2" s="66"/>
      <c r="S2" s="66"/>
      <c r="T2" s="66"/>
      <c r="U2" s="67"/>
    </row>
    <row r="3" spans="1:21" s="62" customFormat="1" ht="9" customHeight="1">
      <c r="A3" s="196"/>
      <c r="B3" s="197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197"/>
      <c r="Q3" s="197"/>
      <c r="R3" s="197"/>
      <c r="S3" s="197"/>
      <c r="T3" s="197"/>
      <c r="U3" s="234"/>
    </row>
    <row r="4" spans="1:21" s="62" customFormat="1" ht="22.5" customHeight="1">
      <c r="A4" s="184" t="s">
        <v>10</v>
      </c>
      <c r="B4" s="18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65"/>
      <c r="N4" s="65"/>
      <c r="O4" s="65"/>
      <c r="P4" s="66"/>
      <c r="Q4" s="66"/>
      <c r="R4" s="66"/>
      <c r="S4" s="66"/>
      <c r="T4" s="66"/>
      <c r="U4" s="67"/>
    </row>
    <row r="5" spans="1:21" s="62" customFormat="1" ht="22.5" customHeight="1">
      <c r="A5" s="184" t="s">
        <v>63</v>
      </c>
      <c r="B5" s="184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65"/>
      <c r="N5" s="65"/>
      <c r="O5" s="65"/>
      <c r="P5" s="66"/>
      <c r="Q5" s="66"/>
      <c r="R5" s="66"/>
      <c r="S5" s="66"/>
      <c r="T5" s="66"/>
      <c r="U5" s="67"/>
    </row>
    <row r="6" spans="1:21" s="62" customFormat="1" ht="22.5" customHeight="1">
      <c r="A6" s="184" t="s">
        <v>11</v>
      </c>
      <c r="B6" s="184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65"/>
      <c r="N6" s="65"/>
      <c r="O6" s="65"/>
      <c r="P6" s="66"/>
      <c r="Q6" s="66"/>
      <c r="R6" s="66"/>
      <c r="S6" s="66"/>
      <c r="T6" s="66"/>
      <c r="U6" s="67"/>
    </row>
    <row r="7" spans="1:21" s="62" customFormat="1" ht="10.5" customHeight="1">
      <c r="A7" s="188"/>
      <c r="B7" s="189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189"/>
      <c r="Q7" s="189"/>
      <c r="R7" s="189"/>
      <c r="S7" s="189"/>
      <c r="T7" s="189"/>
      <c r="U7" s="229"/>
    </row>
    <row r="8" spans="1:55" ht="35.25" customHeight="1">
      <c r="A8" s="230" t="s">
        <v>65</v>
      </c>
      <c r="B8" s="230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68"/>
      <c r="N8" s="68"/>
      <c r="O8" s="68"/>
      <c r="P8" s="69"/>
      <c r="Q8" s="69"/>
      <c r="R8" s="69"/>
      <c r="S8" s="69"/>
      <c r="T8" s="69"/>
      <c r="U8" s="69"/>
      <c r="V8" s="31"/>
      <c r="W8" s="32"/>
      <c r="X8" s="31"/>
      <c r="Y8" s="31"/>
      <c r="Z8" s="31"/>
      <c r="AA8" s="31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</row>
    <row r="9" spans="1:55" ht="22.5" customHeight="1">
      <c r="A9" s="231" t="s">
        <v>25</v>
      </c>
      <c r="B9" s="231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70"/>
      <c r="N9" s="70"/>
      <c r="O9" s="70"/>
      <c r="P9" s="71"/>
      <c r="Q9" s="71"/>
      <c r="R9" s="71"/>
      <c r="S9" s="71"/>
      <c r="T9" s="72"/>
      <c r="U9" s="71"/>
      <c r="V9" s="33"/>
      <c r="W9" s="33"/>
      <c r="X9" s="33"/>
      <c r="Y9" s="35"/>
      <c r="Z9" s="33"/>
      <c r="AA9" s="33"/>
      <c r="AB9" s="33"/>
      <c r="AC9" s="36"/>
      <c r="AD9" s="33"/>
      <c r="AE9" s="33"/>
      <c r="AF9" s="33"/>
      <c r="AG9" s="36"/>
      <c r="AH9" s="33"/>
      <c r="AI9" s="35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</row>
    <row r="10" spans="1:55" ht="12.75">
      <c r="A10" s="37"/>
      <c r="B10" s="38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38"/>
      <c r="P10" s="38"/>
      <c r="Q10" s="38"/>
      <c r="R10" s="33"/>
      <c r="S10" s="33"/>
      <c r="T10" s="34"/>
      <c r="U10" s="34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3"/>
      <c r="AL10" s="33"/>
      <c r="AM10" s="33"/>
      <c r="AN10" s="33"/>
      <c r="AO10" s="38"/>
      <c r="AP10" s="38"/>
      <c r="AQ10" s="38"/>
      <c r="AR10" s="38"/>
      <c r="AS10" s="38"/>
      <c r="AT10" s="38"/>
      <c r="AU10" s="38"/>
      <c r="AV10" s="38"/>
      <c r="AW10" s="33"/>
      <c r="AX10" s="38"/>
      <c r="AY10" s="38"/>
      <c r="AZ10" s="38"/>
      <c r="BA10" s="38"/>
      <c r="BB10" s="38"/>
      <c r="BC10" s="38"/>
    </row>
    <row r="11" spans="1:55" ht="12.75">
      <c r="A11" s="222" t="s">
        <v>26</v>
      </c>
      <c r="B11" s="222" t="s">
        <v>27</v>
      </c>
      <c r="C11" s="225" t="s">
        <v>28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6" t="s">
        <v>29</v>
      </c>
      <c r="P11" s="211" t="s">
        <v>30</v>
      </c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3"/>
      <c r="AB11" s="226" t="s">
        <v>31</v>
      </c>
      <c r="AC11" s="211">
        <v>2018</v>
      </c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3"/>
      <c r="AO11" s="205" t="s">
        <v>32</v>
      </c>
      <c r="AP11" s="211">
        <v>2019</v>
      </c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3"/>
      <c r="BB11" s="205" t="s">
        <v>33</v>
      </c>
      <c r="BC11" s="205" t="s">
        <v>34</v>
      </c>
    </row>
    <row r="12" spans="1:55" ht="12.75">
      <c r="A12" s="223"/>
      <c r="B12" s="223"/>
      <c r="C12" s="208" t="s">
        <v>35</v>
      </c>
      <c r="D12" s="209"/>
      <c r="E12" s="210"/>
      <c r="F12" s="211" t="s">
        <v>36</v>
      </c>
      <c r="G12" s="212"/>
      <c r="H12" s="213"/>
      <c r="I12" s="214" t="s">
        <v>37</v>
      </c>
      <c r="J12" s="214"/>
      <c r="K12" s="215"/>
      <c r="L12" s="216" t="s">
        <v>38</v>
      </c>
      <c r="M12" s="217"/>
      <c r="N12" s="217"/>
      <c r="O12" s="220"/>
      <c r="P12" s="208" t="s">
        <v>35</v>
      </c>
      <c r="Q12" s="209"/>
      <c r="R12" s="210"/>
      <c r="S12" s="211" t="s">
        <v>36</v>
      </c>
      <c r="T12" s="212"/>
      <c r="U12" s="213"/>
      <c r="V12" s="211" t="s">
        <v>37</v>
      </c>
      <c r="W12" s="212"/>
      <c r="X12" s="213"/>
      <c r="Y12" s="211" t="s">
        <v>39</v>
      </c>
      <c r="Z12" s="212"/>
      <c r="AA12" s="213"/>
      <c r="AB12" s="226"/>
      <c r="AC12" s="218" t="s">
        <v>35</v>
      </c>
      <c r="AD12" s="212"/>
      <c r="AE12" s="213"/>
      <c r="AF12" s="219" t="s">
        <v>36</v>
      </c>
      <c r="AG12" s="220"/>
      <c r="AH12" s="220"/>
      <c r="AI12" s="219" t="s">
        <v>37</v>
      </c>
      <c r="AJ12" s="220"/>
      <c r="AK12" s="220"/>
      <c r="AL12" s="219" t="s">
        <v>38</v>
      </c>
      <c r="AM12" s="220"/>
      <c r="AN12" s="220"/>
      <c r="AO12" s="206"/>
      <c r="AP12" s="218" t="s">
        <v>35</v>
      </c>
      <c r="AQ12" s="212"/>
      <c r="AR12" s="213"/>
      <c r="AS12" s="219" t="s">
        <v>36</v>
      </c>
      <c r="AT12" s="220"/>
      <c r="AU12" s="220"/>
      <c r="AV12" s="219" t="s">
        <v>37</v>
      </c>
      <c r="AW12" s="220"/>
      <c r="AX12" s="220"/>
      <c r="AY12" s="219" t="s">
        <v>38</v>
      </c>
      <c r="AZ12" s="220"/>
      <c r="BA12" s="220"/>
      <c r="BB12" s="206"/>
      <c r="BC12" s="206"/>
    </row>
    <row r="13" spans="1:55" ht="25.5">
      <c r="A13" s="224"/>
      <c r="B13" s="224"/>
      <c r="C13" s="39" t="s">
        <v>40</v>
      </c>
      <c r="D13" s="39" t="s">
        <v>41</v>
      </c>
      <c r="E13" s="40" t="s">
        <v>42</v>
      </c>
      <c r="F13" s="40" t="s">
        <v>43</v>
      </c>
      <c r="G13" s="40" t="s">
        <v>44</v>
      </c>
      <c r="H13" s="39" t="s">
        <v>45</v>
      </c>
      <c r="I13" s="41" t="s">
        <v>46</v>
      </c>
      <c r="J13" s="41" t="s">
        <v>47</v>
      </c>
      <c r="K13" s="41" t="s">
        <v>48</v>
      </c>
      <c r="L13" s="41" t="s">
        <v>49</v>
      </c>
      <c r="M13" s="41" t="s">
        <v>50</v>
      </c>
      <c r="N13" s="41" t="s">
        <v>51</v>
      </c>
      <c r="O13" s="220"/>
      <c r="P13" s="39" t="s">
        <v>40</v>
      </c>
      <c r="Q13" s="39" t="s">
        <v>41</v>
      </c>
      <c r="R13" s="40" t="s">
        <v>42</v>
      </c>
      <c r="S13" s="40" t="s">
        <v>43</v>
      </c>
      <c r="T13" s="40" t="s">
        <v>44</v>
      </c>
      <c r="U13" s="39" t="s">
        <v>45</v>
      </c>
      <c r="V13" s="39" t="s">
        <v>46</v>
      </c>
      <c r="W13" s="39" t="s">
        <v>47</v>
      </c>
      <c r="X13" s="39" t="s">
        <v>48</v>
      </c>
      <c r="Y13" s="39" t="s">
        <v>49</v>
      </c>
      <c r="Z13" s="39" t="s">
        <v>50</v>
      </c>
      <c r="AA13" s="39" t="s">
        <v>51</v>
      </c>
      <c r="AB13" s="220"/>
      <c r="AC13" s="39" t="s">
        <v>40</v>
      </c>
      <c r="AD13" s="39" t="s">
        <v>41</v>
      </c>
      <c r="AE13" s="42" t="s">
        <v>42</v>
      </c>
      <c r="AF13" s="42" t="s">
        <v>43</v>
      </c>
      <c r="AG13" s="42" t="s">
        <v>44</v>
      </c>
      <c r="AH13" s="42" t="s">
        <v>45</v>
      </c>
      <c r="AI13" s="42" t="s">
        <v>46</v>
      </c>
      <c r="AJ13" s="42" t="s">
        <v>52</v>
      </c>
      <c r="AK13" s="42" t="s">
        <v>48</v>
      </c>
      <c r="AL13" s="42" t="s">
        <v>49</v>
      </c>
      <c r="AM13" s="42" t="s">
        <v>50</v>
      </c>
      <c r="AN13" s="42" t="s">
        <v>51</v>
      </c>
      <c r="AO13" s="207"/>
      <c r="AP13" s="39" t="s">
        <v>40</v>
      </c>
      <c r="AQ13" s="39" t="s">
        <v>41</v>
      </c>
      <c r="AR13" s="42" t="s">
        <v>42</v>
      </c>
      <c r="AS13" s="42" t="s">
        <v>43</v>
      </c>
      <c r="AT13" s="42" t="s">
        <v>44</v>
      </c>
      <c r="AU13" s="42" t="s">
        <v>45</v>
      </c>
      <c r="AV13" s="42" t="s">
        <v>46</v>
      </c>
      <c r="AW13" s="42" t="s">
        <v>52</v>
      </c>
      <c r="AX13" s="42" t="s">
        <v>48</v>
      </c>
      <c r="AY13" s="42" t="s">
        <v>49</v>
      </c>
      <c r="AZ13" s="42" t="s">
        <v>50</v>
      </c>
      <c r="BA13" s="42" t="s">
        <v>51</v>
      </c>
      <c r="BB13" s="207"/>
      <c r="BC13" s="207"/>
    </row>
    <row r="14" spans="1:55" ht="12.75">
      <c r="A14" s="43">
        <v>1</v>
      </c>
      <c r="B14" s="43">
        <v>2</v>
      </c>
      <c r="C14" s="43">
        <v>3</v>
      </c>
      <c r="D14" s="43">
        <v>4</v>
      </c>
      <c r="E14" s="43">
        <v>5</v>
      </c>
      <c r="F14" s="43">
        <v>6</v>
      </c>
      <c r="G14" s="43">
        <v>7</v>
      </c>
      <c r="H14" s="43">
        <v>8</v>
      </c>
      <c r="I14" s="43">
        <v>9</v>
      </c>
      <c r="J14" s="43">
        <v>10</v>
      </c>
      <c r="K14" s="43">
        <v>11</v>
      </c>
      <c r="L14" s="43">
        <v>12</v>
      </c>
      <c r="M14" s="43">
        <v>13</v>
      </c>
      <c r="N14" s="43">
        <v>14</v>
      </c>
      <c r="O14" s="43">
        <v>15</v>
      </c>
      <c r="P14" s="43">
        <v>16</v>
      </c>
      <c r="Q14" s="43">
        <v>17</v>
      </c>
      <c r="R14" s="43">
        <v>18</v>
      </c>
      <c r="S14" s="43">
        <v>19</v>
      </c>
      <c r="T14" s="43">
        <v>20</v>
      </c>
      <c r="U14" s="43">
        <v>21</v>
      </c>
      <c r="V14" s="43">
        <v>22</v>
      </c>
      <c r="W14" s="43">
        <v>23</v>
      </c>
      <c r="X14" s="43">
        <v>24</v>
      </c>
      <c r="Y14" s="43">
        <v>25</v>
      </c>
      <c r="Z14" s="43">
        <v>26</v>
      </c>
      <c r="AA14" s="43">
        <v>27</v>
      </c>
      <c r="AB14" s="43">
        <v>28</v>
      </c>
      <c r="AC14" s="43">
        <v>29</v>
      </c>
      <c r="AD14" s="43">
        <v>30</v>
      </c>
      <c r="AE14" s="43">
        <v>31</v>
      </c>
      <c r="AF14" s="43">
        <v>32</v>
      </c>
      <c r="AG14" s="43">
        <v>33</v>
      </c>
      <c r="AH14" s="43">
        <v>34</v>
      </c>
      <c r="AI14" s="43">
        <v>35</v>
      </c>
      <c r="AJ14" s="43">
        <v>36</v>
      </c>
      <c r="AK14" s="43">
        <v>37</v>
      </c>
      <c r="AL14" s="43">
        <v>38</v>
      </c>
      <c r="AM14" s="43">
        <v>39</v>
      </c>
      <c r="AN14" s="43">
        <v>40</v>
      </c>
      <c r="AO14" s="43">
        <v>41</v>
      </c>
      <c r="AP14" s="43">
        <v>42</v>
      </c>
      <c r="AQ14" s="43">
        <v>43</v>
      </c>
      <c r="AR14" s="43">
        <v>44</v>
      </c>
      <c r="AS14" s="43">
        <v>45</v>
      </c>
      <c r="AT14" s="43">
        <v>46</v>
      </c>
      <c r="AU14" s="43">
        <v>47</v>
      </c>
      <c r="AV14" s="43">
        <v>48</v>
      </c>
      <c r="AW14" s="43">
        <v>49</v>
      </c>
      <c r="AX14" s="43">
        <v>50</v>
      </c>
      <c r="AY14" s="43">
        <v>51</v>
      </c>
      <c r="AZ14" s="43">
        <v>52</v>
      </c>
      <c r="BA14" s="43">
        <v>53</v>
      </c>
      <c r="BB14" s="43">
        <v>54</v>
      </c>
      <c r="BC14" s="43">
        <v>55</v>
      </c>
    </row>
    <row r="15" spans="1:55" ht="12.75">
      <c r="A15" s="44"/>
      <c r="B15" s="45" t="s">
        <v>53</v>
      </c>
      <c r="C15" s="46">
        <f aca="true" t="shared" si="0" ref="C15:BA15">+C16-C19+C22</f>
        <v>0</v>
      </c>
      <c r="D15" s="46">
        <f t="shared" si="0"/>
        <v>0</v>
      </c>
      <c r="E15" s="46">
        <f t="shared" si="0"/>
        <v>0</v>
      </c>
      <c r="F15" s="46">
        <f t="shared" si="0"/>
        <v>0</v>
      </c>
      <c r="G15" s="46">
        <f t="shared" si="0"/>
        <v>0</v>
      </c>
      <c r="H15" s="46">
        <f t="shared" si="0"/>
        <v>0</v>
      </c>
      <c r="I15" s="46">
        <f t="shared" si="0"/>
        <v>0</v>
      </c>
      <c r="J15" s="46">
        <f t="shared" si="0"/>
        <v>0</v>
      </c>
      <c r="K15" s="46">
        <f t="shared" si="0"/>
        <v>0</v>
      </c>
      <c r="L15" s="46">
        <f t="shared" si="0"/>
        <v>0</v>
      </c>
      <c r="M15" s="46">
        <f t="shared" si="0"/>
        <v>0</v>
      </c>
      <c r="N15" s="46">
        <f t="shared" si="0"/>
        <v>0</v>
      </c>
      <c r="O15" s="46">
        <f t="shared" si="0"/>
        <v>0</v>
      </c>
      <c r="P15" s="46">
        <f t="shared" si="0"/>
        <v>0</v>
      </c>
      <c r="Q15" s="46">
        <f t="shared" si="0"/>
        <v>0</v>
      </c>
      <c r="R15" s="46">
        <f t="shared" si="0"/>
        <v>0</v>
      </c>
      <c r="S15" s="46">
        <f t="shared" si="0"/>
        <v>0</v>
      </c>
      <c r="T15" s="46">
        <f t="shared" si="0"/>
        <v>0</v>
      </c>
      <c r="U15" s="46">
        <f t="shared" si="0"/>
        <v>0</v>
      </c>
      <c r="V15" s="46">
        <f t="shared" si="0"/>
        <v>0</v>
      </c>
      <c r="W15" s="46">
        <f t="shared" si="0"/>
        <v>0</v>
      </c>
      <c r="X15" s="46">
        <f t="shared" si="0"/>
        <v>0</v>
      </c>
      <c r="Y15" s="46">
        <f t="shared" si="0"/>
        <v>0</v>
      </c>
      <c r="Z15" s="46">
        <f t="shared" si="0"/>
        <v>0</v>
      </c>
      <c r="AA15" s="46">
        <f t="shared" si="0"/>
        <v>0</v>
      </c>
      <c r="AB15" s="46">
        <f t="shared" si="0"/>
        <v>0</v>
      </c>
      <c r="AC15" s="46">
        <f t="shared" si="0"/>
        <v>0</v>
      </c>
      <c r="AD15" s="46">
        <f t="shared" si="0"/>
        <v>0</v>
      </c>
      <c r="AE15" s="46">
        <f t="shared" si="0"/>
        <v>0</v>
      </c>
      <c r="AF15" s="46">
        <f t="shared" si="0"/>
        <v>0</v>
      </c>
      <c r="AG15" s="46">
        <f t="shared" si="0"/>
        <v>0</v>
      </c>
      <c r="AH15" s="46">
        <f t="shared" si="0"/>
        <v>0</v>
      </c>
      <c r="AI15" s="46">
        <f t="shared" si="0"/>
        <v>0</v>
      </c>
      <c r="AJ15" s="46">
        <f t="shared" si="0"/>
        <v>0</v>
      </c>
      <c r="AK15" s="46">
        <f t="shared" si="0"/>
        <v>0</v>
      </c>
      <c r="AL15" s="46">
        <f t="shared" si="0"/>
        <v>0</v>
      </c>
      <c r="AM15" s="46">
        <f t="shared" si="0"/>
        <v>0</v>
      </c>
      <c r="AN15" s="46">
        <f t="shared" si="0"/>
        <v>0</v>
      </c>
      <c r="AO15" s="46">
        <f t="shared" si="0"/>
        <v>0</v>
      </c>
      <c r="AP15" s="46">
        <f t="shared" si="0"/>
        <v>0</v>
      </c>
      <c r="AQ15" s="46">
        <f t="shared" si="0"/>
        <v>0</v>
      </c>
      <c r="AR15" s="46">
        <f t="shared" si="0"/>
        <v>0</v>
      </c>
      <c r="AS15" s="46">
        <f t="shared" si="0"/>
        <v>0</v>
      </c>
      <c r="AT15" s="46">
        <f t="shared" si="0"/>
        <v>0</v>
      </c>
      <c r="AU15" s="46">
        <f t="shared" si="0"/>
        <v>0</v>
      </c>
      <c r="AV15" s="46">
        <f t="shared" si="0"/>
        <v>0</v>
      </c>
      <c r="AW15" s="46">
        <f t="shared" si="0"/>
        <v>0</v>
      </c>
      <c r="AX15" s="46">
        <f t="shared" si="0"/>
        <v>0</v>
      </c>
      <c r="AY15" s="46">
        <f t="shared" si="0"/>
        <v>0</v>
      </c>
      <c r="AZ15" s="46">
        <f t="shared" si="0"/>
        <v>0</v>
      </c>
      <c r="BA15" s="46">
        <f t="shared" si="0"/>
        <v>0</v>
      </c>
      <c r="BB15" s="46">
        <f>BB16+BB19+BB22</f>
        <v>0</v>
      </c>
      <c r="BC15" s="46">
        <f>BC16+BC19+BC22</f>
        <v>0</v>
      </c>
    </row>
    <row r="16" spans="1:55" ht="28.5">
      <c r="A16" s="47">
        <v>1</v>
      </c>
      <c r="B16" s="48" t="s">
        <v>54</v>
      </c>
      <c r="C16" s="49">
        <f>+C17+C18</f>
        <v>0</v>
      </c>
      <c r="D16" s="49">
        <f aca="true" t="shared" si="1" ref="D16:M16">+D17+D18</f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49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>+N17+N18</f>
        <v>0</v>
      </c>
      <c r="O16" s="49">
        <f aca="true" t="shared" si="2" ref="O16:O24">SUM(C16:N16)</f>
        <v>0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>
        <f>+O16</f>
        <v>0</v>
      </c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>
        <f>+AB16</f>
        <v>0</v>
      </c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>
        <f>+AO16</f>
        <v>0</v>
      </c>
      <c r="BC16" s="49">
        <f>+BB16+AO16+AB16+O16</f>
        <v>0</v>
      </c>
    </row>
    <row r="17" spans="1:55" ht="14.25">
      <c r="A17" s="50"/>
      <c r="B17" s="51" t="s">
        <v>55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>
        <f t="shared" si="2"/>
        <v>0</v>
      </c>
      <c r="P17" s="52"/>
      <c r="Q17" s="52"/>
      <c r="R17" s="52"/>
      <c r="S17" s="52"/>
      <c r="T17" s="53"/>
      <c r="U17" s="52"/>
      <c r="V17" s="52"/>
      <c r="W17" s="52"/>
      <c r="X17" s="52"/>
      <c r="Y17" s="53"/>
      <c r="Z17" s="52"/>
      <c r="AA17" s="52"/>
      <c r="AB17" s="52">
        <f>SUM(P17:AA17)</f>
        <v>0</v>
      </c>
      <c r="AC17" s="53"/>
      <c r="AD17" s="52"/>
      <c r="AE17" s="52"/>
      <c r="AF17" s="52"/>
      <c r="AG17" s="52"/>
      <c r="AH17" s="52"/>
      <c r="AI17" s="52"/>
      <c r="AJ17" s="52"/>
      <c r="AK17" s="53"/>
      <c r="AL17" s="52"/>
      <c r="AM17" s="52"/>
      <c r="AN17" s="53"/>
      <c r="AO17" s="52">
        <f>SUM(AC17:AN17)</f>
        <v>0</v>
      </c>
      <c r="AP17" s="53"/>
      <c r="AQ17" s="52"/>
      <c r="AR17" s="52"/>
      <c r="AS17" s="52"/>
      <c r="AT17" s="52"/>
      <c r="AU17" s="52"/>
      <c r="AV17" s="52"/>
      <c r="AW17" s="52"/>
      <c r="AX17" s="53"/>
      <c r="AY17" s="52"/>
      <c r="AZ17" s="52"/>
      <c r="BA17" s="53"/>
      <c r="BB17" s="52">
        <f>SUM(AP17:BA17)</f>
        <v>0</v>
      </c>
      <c r="BC17" s="52">
        <f>AO17+AB17+O17+BB17</f>
        <v>0</v>
      </c>
    </row>
    <row r="18" spans="1:55" ht="14.25">
      <c r="A18" s="50"/>
      <c r="B18" s="51" t="s">
        <v>56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>
        <f t="shared" si="2"/>
        <v>0</v>
      </c>
      <c r="P18" s="52"/>
      <c r="Q18" s="52"/>
      <c r="R18" s="54"/>
      <c r="S18" s="54"/>
      <c r="T18" s="55"/>
      <c r="U18" s="52"/>
      <c r="V18" s="52"/>
      <c r="W18" s="52"/>
      <c r="X18" s="52"/>
      <c r="Y18" s="55"/>
      <c r="Z18" s="52"/>
      <c r="AA18" s="52"/>
      <c r="AB18" s="52">
        <f>SUM(P18:AA18)</f>
        <v>0</v>
      </c>
      <c r="AC18" s="55"/>
      <c r="AD18" s="52"/>
      <c r="AE18" s="52"/>
      <c r="AF18" s="52"/>
      <c r="AG18" s="52"/>
      <c r="AH18" s="52"/>
      <c r="AI18" s="52"/>
      <c r="AJ18" s="52"/>
      <c r="AK18" s="55"/>
      <c r="AL18" s="52"/>
      <c r="AM18" s="52"/>
      <c r="AN18" s="55"/>
      <c r="AO18" s="52">
        <f>SUM(AC18:AN18)</f>
        <v>0</v>
      </c>
      <c r="AP18" s="55"/>
      <c r="AQ18" s="52"/>
      <c r="AR18" s="52"/>
      <c r="AS18" s="52"/>
      <c r="AT18" s="52"/>
      <c r="AU18" s="52"/>
      <c r="AV18" s="52"/>
      <c r="AW18" s="52"/>
      <c r="AX18" s="55"/>
      <c r="AY18" s="52"/>
      <c r="AZ18" s="52"/>
      <c r="BA18" s="55"/>
      <c r="BB18" s="52">
        <f>SUM(AP18:BA18)</f>
        <v>0</v>
      </c>
      <c r="BC18" s="52">
        <f>AO18+AB18+O18+BB18</f>
        <v>0</v>
      </c>
    </row>
    <row r="19" spans="1:55" ht="28.5">
      <c r="A19" s="47">
        <v>2</v>
      </c>
      <c r="B19" s="56" t="s">
        <v>57</v>
      </c>
      <c r="C19" s="49">
        <f>+C20+C21</f>
        <v>0</v>
      </c>
      <c r="D19" s="49">
        <f aca="true" t="shared" si="3" ref="D19:N19">+D20+D21</f>
        <v>0</v>
      </c>
      <c r="E19" s="49">
        <f t="shared" si="3"/>
        <v>0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0</v>
      </c>
      <c r="J19" s="49">
        <f t="shared" si="3"/>
        <v>0</v>
      </c>
      <c r="K19" s="49">
        <f t="shared" si="3"/>
        <v>0</v>
      </c>
      <c r="L19" s="49">
        <f t="shared" si="3"/>
        <v>0</v>
      </c>
      <c r="M19" s="49">
        <f t="shared" si="3"/>
        <v>0</v>
      </c>
      <c r="N19" s="49">
        <f t="shared" si="3"/>
        <v>0</v>
      </c>
      <c r="O19" s="49">
        <f t="shared" si="2"/>
        <v>0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>
        <f>+O19</f>
        <v>0</v>
      </c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>
        <f>+AB19</f>
        <v>0</v>
      </c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>
        <f>+AO19</f>
        <v>0</v>
      </c>
      <c r="BC19" s="49">
        <f>+BB19+AO19+AB19+O19</f>
        <v>0</v>
      </c>
    </row>
    <row r="20" spans="1:55" ht="14.25">
      <c r="A20" s="57"/>
      <c r="B20" s="51" t="s">
        <v>55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>
        <f t="shared" si="2"/>
        <v>0</v>
      </c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/>
      <c r="AB20" s="52">
        <f>SUM(P20:AA20)</f>
        <v>0</v>
      </c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3">
        <f>SUM(AC20:AN20)</f>
        <v>0</v>
      </c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>
        <f>SUM(AP20:BA20)</f>
        <v>0</v>
      </c>
      <c r="BC20" s="52">
        <f>AO20+AB20+O20+BB20</f>
        <v>0</v>
      </c>
    </row>
    <row r="21" spans="1:55" ht="14.25">
      <c r="A21" s="57"/>
      <c r="B21" s="51" t="s">
        <v>56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>
        <f t="shared" si="2"/>
        <v>0</v>
      </c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5"/>
      <c r="AB21" s="52">
        <f>SUM(P21:AA21)</f>
        <v>0</v>
      </c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>
        <f>SUM(AC21:AN21)</f>
        <v>0</v>
      </c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>
        <f>SUM(AP21:BA21)</f>
        <v>0</v>
      </c>
      <c r="BC21" s="52">
        <f>AO21+AB21+O21+BB21</f>
        <v>0</v>
      </c>
    </row>
    <row r="22" spans="1:55" ht="28.5">
      <c r="A22" s="47">
        <v>3</v>
      </c>
      <c r="B22" s="56" t="s">
        <v>58</v>
      </c>
      <c r="C22" s="49">
        <f>+C23+C24</f>
        <v>0</v>
      </c>
      <c r="D22" s="49">
        <f aca="true" t="shared" si="4" ref="D22:N22">+D23+D24</f>
        <v>0</v>
      </c>
      <c r="E22" s="49">
        <f t="shared" si="4"/>
        <v>0</v>
      </c>
      <c r="F22" s="49">
        <f t="shared" si="4"/>
        <v>0</v>
      </c>
      <c r="G22" s="49">
        <f t="shared" si="4"/>
        <v>0</v>
      </c>
      <c r="H22" s="49">
        <f t="shared" si="4"/>
        <v>0</v>
      </c>
      <c r="I22" s="49">
        <f t="shared" si="4"/>
        <v>0</v>
      </c>
      <c r="J22" s="49">
        <f t="shared" si="4"/>
        <v>0</v>
      </c>
      <c r="K22" s="49">
        <f t="shared" si="4"/>
        <v>0</v>
      </c>
      <c r="L22" s="49">
        <f t="shared" si="4"/>
        <v>0</v>
      </c>
      <c r="M22" s="49">
        <f t="shared" si="4"/>
        <v>0</v>
      </c>
      <c r="N22" s="49">
        <f t="shared" si="4"/>
        <v>0</v>
      </c>
      <c r="O22" s="49">
        <f t="shared" si="2"/>
        <v>0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>
        <v>0</v>
      </c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>
        <f>+AB22</f>
        <v>0</v>
      </c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>
        <f>+AO22</f>
        <v>0</v>
      </c>
      <c r="BC22" s="49">
        <f>+BB22+AO22+AB22+O22</f>
        <v>0</v>
      </c>
    </row>
    <row r="23" spans="1:55" ht="14.25">
      <c r="A23" s="57"/>
      <c r="B23" s="51" t="s">
        <v>55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>
        <f t="shared" si="2"/>
        <v>0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>
        <v>0</v>
      </c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>
        <f>SUM(AC23:AN23)</f>
        <v>0</v>
      </c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>
        <f>SUM(AP23:BA23)</f>
        <v>0</v>
      </c>
      <c r="BC23" s="52">
        <f>AO23+AB23+O23+BB23</f>
        <v>0</v>
      </c>
    </row>
    <row r="24" spans="1:55" ht="14.25">
      <c r="A24" s="57"/>
      <c r="B24" s="51" t="s">
        <v>56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>
        <f t="shared" si="2"/>
        <v>0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>
        <v>0</v>
      </c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>
        <f>SUM(AC24:AN24)</f>
        <v>0</v>
      </c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>
        <f>SUM(AP24:BA24)</f>
        <v>0</v>
      </c>
      <c r="BC24" s="52">
        <v>0</v>
      </c>
    </row>
    <row r="25" spans="1:55" ht="18.75">
      <c r="A25" s="58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</row>
    <row r="26" spans="1:55" ht="12.75">
      <c r="A26" s="37"/>
      <c r="B26" s="38" t="s">
        <v>59</v>
      </c>
      <c r="C26" s="38"/>
      <c r="D26" s="38"/>
      <c r="E26" s="38"/>
      <c r="F26" s="38"/>
      <c r="G26" s="38"/>
      <c r="H26" s="38"/>
      <c r="I26" s="38"/>
      <c r="J26" s="38"/>
      <c r="K26" s="38"/>
      <c r="L26" s="33"/>
      <c r="M26" s="33"/>
      <c r="N26" s="33"/>
      <c r="O26" s="38"/>
      <c r="P26" s="33"/>
      <c r="Q26" s="33"/>
      <c r="R26" s="33"/>
      <c r="S26" s="33"/>
      <c r="T26" s="33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ht="12.75">
      <c r="A27" s="37"/>
      <c r="B27" s="38" t="s">
        <v>60</v>
      </c>
      <c r="C27" s="38"/>
      <c r="D27" s="38"/>
      <c r="E27" s="38"/>
      <c r="F27" s="38"/>
      <c r="G27" s="38"/>
      <c r="H27" s="38"/>
      <c r="I27" s="38"/>
      <c r="J27" s="38"/>
      <c r="K27" s="38"/>
      <c r="L27" s="33"/>
      <c r="M27" s="33"/>
      <c r="N27" s="33"/>
      <c r="O27" s="38"/>
      <c r="P27" s="33"/>
      <c r="Q27" s="33"/>
      <c r="R27" s="33"/>
      <c r="S27" s="33"/>
      <c r="T27" s="33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ht="12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</row>
    <row r="29" spans="1:55" ht="12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</row>
    <row r="30" spans="1:55" ht="12.75">
      <c r="A30" s="37"/>
      <c r="B30" s="61" t="s">
        <v>61</v>
      </c>
      <c r="C30" s="38"/>
      <c r="D30" s="38"/>
      <c r="E30" s="38"/>
      <c r="F30" s="221" t="s">
        <v>62</v>
      </c>
      <c r="G30" s="221"/>
      <c r="H30" s="38"/>
      <c r="I30" s="33"/>
      <c r="J30" s="38"/>
      <c r="K30" s="38"/>
      <c r="L30" s="33"/>
      <c r="M30" s="33"/>
      <c r="N30" s="33"/>
      <c r="O30" s="38"/>
      <c r="P30" s="38"/>
      <c r="Q30" s="38"/>
      <c r="R30" s="33"/>
      <c r="S30" s="33"/>
      <c r="T30" s="33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ht="12.75">
      <c r="A31" s="37"/>
      <c r="B31" s="38"/>
      <c r="C31" s="38"/>
      <c r="D31" s="38"/>
      <c r="E31" s="38"/>
      <c r="F31" s="38"/>
      <c r="G31" s="38"/>
      <c r="H31" s="38"/>
      <c r="I31" s="38"/>
      <c r="J31" s="33"/>
      <c r="K31" s="38"/>
      <c r="L31" s="33"/>
      <c r="M31" s="33"/>
      <c r="N31" s="33"/>
      <c r="O31" s="38"/>
      <c r="P31" s="38"/>
      <c r="Q31" s="38"/>
      <c r="R31" s="33"/>
      <c r="S31" s="33"/>
      <c r="T31" s="33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ht="12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</row>
    <row r="33" spans="1:55" ht="12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3"/>
      <c r="M33" s="33"/>
      <c r="N33" s="33"/>
      <c r="O33" s="38"/>
      <c r="P33" s="38"/>
      <c r="Q33" s="38"/>
      <c r="R33" s="33"/>
      <c r="S33" s="33"/>
      <c r="T33" s="33"/>
      <c r="U33" s="38"/>
      <c r="V33" s="38"/>
      <c r="W33" s="38"/>
      <c r="X33" s="38"/>
      <c r="Y33" s="38"/>
      <c r="Z33" s="38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</row>
    <row r="34" spans="1:55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3"/>
      <c r="M34" s="33"/>
      <c r="N34" s="33"/>
      <c r="O34" s="38"/>
      <c r="P34" s="38"/>
      <c r="Q34" s="38"/>
      <c r="R34" s="33"/>
      <c r="S34" s="33"/>
      <c r="T34" s="33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</sheetData>
  <sheetProtection/>
  <mergeCells count="44">
    <mergeCell ref="A1:AN1"/>
    <mergeCell ref="A2:B2"/>
    <mergeCell ref="A7:U7"/>
    <mergeCell ref="A8:B8"/>
    <mergeCell ref="A9:B9"/>
    <mergeCell ref="C10:N10"/>
    <mergeCell ref="A3:U3"/>
    <mergeCell ref="C9:L9"/>
    <mergeCell ref="C8:L8"/>
    <mergeCell ref="A4:B4"/>
    <mergeCell ref="A11:A13"/>
    <mergeCell ref="B11:B13"/>
    <mergeCell ref="C11:N11"/>
    <mergeCell ref="AB11:AB13"/>
    <mergeCell ref="AC11:AN11"/>
    <mergeCell ref="AO11:AO13"/>
    <mergeCell ref="O11:O13"/>
    <mergeCell ref="P11:AA11"/>
    <mergeCell ref="AP11:BA11"/>
    <mergeCell ref="AC12:AE12"/>
    <mergeCell ref="AF12:AH12"/>
    <mergeCell ref="AI12:AK12"/>
    <mergeCell ref="AL12:AN12"/>
    <mergeCell ref="F30:G30"/>
    <mergeCell ref="AV12:AX12"/>
    <mergeCell ref="AY12:BA12"/>
    <mergeCell ref="V12:X12"/>
    <mergeCell ref="Y12:AA12"/>
    <mergeCell ref="BB11:BB13"/>
    <mergeCell ref="BC11:BC13"/>
    <mergeCell ref="C12:E12"/>
    <mergeCell ref="F12:H12"/>
    <mergeCell ref="I12:K12"/>
    <mergeCell ref="L12:N12"/>
    <mergeCell ref="P12:R12"/>
    <mergeCell ref="S12:U12"/>
    <mergeCell ref="AP12:AR12"/>
    <mergeCell ref="AS12:AU12"/>
    <mergeCell ref="A5:B5"/>
    <mergeCell ref="A6:B6"/>
    <mergeCell ref="C2:L2"/>
    <mergeCell ref="C4:L4"/>
    <mergeCell ref="C6:L6"/>
    <mergeCell ref="C5:L5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Magdalena Usiądek</cp:lastModifiedBy>
  <cp:lastPrinted>2016-12-21T12:04:23Z</cp:lastPrinted>
  <dcterms:created xsi:type="dcterms:W3CDTF">2008-10-30T14:05:11Z</dcterms:created>
  <dcterms:modified xsi:type="dcterms:W3CDTF">2017-06-09T13:28:22Z</dcterms:modified>
  <cp:category/>
  <cp:version/>
  <cp:contentType/>
  <cp:contentStatus/>
</cp:coreProperties>
</file>