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90"/>
  </bookViews>
  <sheets>
    <sheet name="Analiza AIOS" sheetId="1" r:id="rId1"/>
  </sheets>
  <definedNames>
    <definedName name="_xlnm.Print_Area" localSheetId="0">'Analiza AIOS'!$A$1:$R$119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0" i="1" l="1"/>
  <c r="R109" i="1"/>
  <c r="R107" i="1"/>
  <c r="R103" i="1"/>
  <c r="R102" i="1"/>
  <c r="R100" i="1"/>
  <c r="R96" i="1"/>
  <c r="R95" i="1"/>
  <c r="R93" i="1"/>
  <c r="R81" i="1"/>
  <c r="R82" i="1"/>
  <c r="R83" i="1"/>
  <c r="R84" i="1"/>
  <c r="R85" i="1"/>
  <c r="R80" i="1"/>
  <c r="R72" i="1"/>
  <c r="R73" i="1"/>
  <c r="R74" i="1"/>
  <c r="R75" i="1"/>
  <c r="R76" i="1"/>
  <c r="R71" i="1"/>
  <c r="J31" i="1"/>
  <c r="J26" i="1"/>
  <c r="J21" i="1"/>
  <c r="R63" i="1" l="1"/>
  <c r="R64" i="1"/>
  <c r="R65" i="1"/>
  <c r="R66" i="1"/>
  <c r="R67" i="1"/>
  <c r="R108" i="1" l="1"/>
  <c r="R101" i="1"/>
  <c r="R94" i="1"/>
  <c r="R62" i="1"/>
  <c r="C13" i="1" l="1"/>
  <c r="H55" i="1" l="1"/>
  <c r="F55" i="1"/>
  <c r="D55" i="1"/>
  <c r="H51" i="1"/>
  <c r="F51" i="1"/>
  <c r="D51" i="1"/>
  <c r="H48" i="1"/>
  <c r="F48" i="1"/>
  <c r="D48" i="1"/>
  <c r="H44" i="1"/>
  <c r="F44" i="1"/>
  <c r="D44" i="1"/>
  <c r="H41" i="1"/>
  <c r="H37" i="1"/>
  <c r="F41" i="1"/>
  <c r="F37" i="1"/>
  <c r="D41" i="1"/>
  <c r="D37" i="1"/>
  <c r="P110" i="1" l="1"/>
  <c r="N110" i="1"/>
  <c r="L110" i="1"/>
  <c r="J110" i="1"/>
  <c r="H110" i="1"/>
  <c r="F110" i="1"/>
  <c r="D110" i="1"/>
  <c r="P109" i="1"/>
  <c r="N109" i="1"/>
  <c r="L109" i="1"/>
  <c r="J109" i="1"/>
  <c r="H109" i="1"/>
  <c r="F109" i="1"/>
  <c r="D109" i="1"/>
  <c r="P107" i="1"/>
  <c r="N107" i="1"/>
  <c r="L107" i="1"/>
  <c r="J107" i="1"/>
  <c r="H107" i="1"/>
  <c r="F107" i="1"/>
  <c r="D107" i="1"/>
  <c r="P103" i="1"/>
  <c r="N103" i="1"/>
  <c r="L103" i="1"/>
  <c r="J103" i="1"/>
  <c r="H103" i="1"/>
  <c r="F103" i="1"/>
  <c r="D103" i="1"/>
  <c r="P102" i="1"/>
  <c r="N102" i="1"/>
  <c r="L102" i="1"/>
  <c r="J102" i="1"/>
  <c r="H102" i="1"/>
  <c r="F102" i="1"/>
  <c r="D102" i="1"/>
  <c r="P100" i="1"/>
  <c r="N100" i="1"/>
  <c r="L100" i="1"/>
  <c r="J100" i="1"/>
  <c r="H100" i="1"/>
  <c r="F100" i="1"/>
  <c r="D100" i="1"/>
  <c r="P96" i="1"/>
  <c r="N96" i="1"/>
  <c r="L96" i="1"/>
  <c r="J96" i="1"/>
  <c r="H96" i="1"/>
  <c r="F96" i="1"/>
  <c r="D96" i="1"/>
  <c r="P95" i="1"/>
  <c r="N95" i="1"/>
  <c r="L95" i="1"/>
  <c r="J95" i="1"/>
  <c r="H95" i="1"/>
  <c r="F95" i="1"/>
  <c r="D95" i="1"/>
  <c r="P93" i="1"/>
  <c r="N93" i="1"/>
  <c r="L93" i="1"/>
  <c r="J93" i="1"/>
  <c r="H93" i="1"/>
  <c r="F93" i="1"/>
  <c r="D93" i="1"/>
  <c r="P81" i="1"/>
  <c r="P82" i="1"/>
  <c r="P83" i="1"/>
  <c r="P84" i="1"/>
  <c r="P85" i="1"/>
  <c r="N81" i="1"/>
  <c r="N82" i="1"/>
  <c r="N83" i="1"/>
  <c r="N84" i="1"/>
  <c r="N85" i="1"/>
  <c r="L81" i="1"/>
  <c r="L82" i="1"/>
  <c r="L83" i="1"/>
  <c r="L84" i="1"/>
  <c r="L85" i="1"/>
  <c r="J81" i="1"/>
  <c r="J82" i="1"/>
  <c r="J83" i="1"/>
  <c r="J84" i="1"/>
  <c r="J85" i="1"/>
  <c r="H81" i="1"/>
  <c r="H82" i="1"/>
  <c r="H83" i="1"/>
  <c r="H84" i="1"/>
  <c r="H85" i="1"/>
  <c r="F81" i="1"/>
  <c r="F82" i="1"/>
  <c r="F83" i="1"/>
  <c r="F84" i="1"/>
  <c r="F85" i="1"/>
  <c r="D81" i="1"/>
  <c r="D82" i="1"/>
  <c r="D83" i="1"/>
  <c r="D84" i="1"/>
  <c r="D85" i="1"/>
  <c r="P80" i="1"/>
  <c r="N80" i="1"/>
  <c r="L80" i="1"/>
  <c r="J80" i="1"/>
  <c r="H80" i="1"/>
  <c r="F80" i="1"/>
  <c r="D80" i="1"/>
  <c r="P72" i="1"/>
  <c r="P73" i="1"/>
  <c r="P74" i="1"/>
  <c r="P75" i="1"/>
  <c r="P76" i="1"/>
  <c r="N72" i="1"/>
  <c r="N73" i="1"/>
  <c r="N74" i="1"/>
  <c r="N75" i="1"/>
  <c r="N76" i="1"/>
  <c r="L72" i="1"/>
  <c r="L73" i="1"/>
  <c r="L74" i="1"/>
  <c r="L75" i="1"/>
  <c r="L76" i="1"/>
  <c r="J72" i="1"/>
  <c r="J73" i="1"/>
  <c r="J74" i="1"/>
  <c r="J75" i="1"/>
  <c r="J76" i="1"/>
  <c r="H72" i="1"/>
  <c r="H73" i="1"/>
  <c r="H74" i="1"/>
  <c r="H75" i="1"/>
  <c r="H76" i="1"/>
  <c r="F72" i="1"/>
  <c r="F73" i="1"/>
  <c r="F74" i="1"/>
  <c r="F75" i="1"/>
  <c r="F76" i="1"/>
  <c r="D72" i="1"/>
  <c r="D73" i="1"/>
  <c r="D74" i="1"/>
  <c r="D75" i="1"/>
  <c r="D76" i="1"/>
  <c r="P71" i="1"/>
  <c r="N71" i="1"/>
  <c r="L71" i="1"/>
  <c r="J71" i="1"/>
  <c r="H71" i="1"/>
  <c r="F71" i="1"/>
  <c r="D71" i="1"/>
  <c r="P63" i="1"/>
  <c r="P64" i="1"/>
  <c r="P65" i="1"/>
  <c r="P66" i="1"/>
  <c r="P67" i="1"/>
  <c r="N63" i="1"/>
  <c r="N64" i="1"/>
  <c r="N65" i="1"/>
  <c r="N66" i="1"/>
  <c r="N67" i="1"/>
  <c r="L63" i="1"/>
  <c r="L64" i="1"/>
  <c r="L65" i="1"/>
  <c r="L66" i="1"/>
  <c r="L67" i="1"/>
  <c r="J63" i="1"/>
  <c r="J64" i="1"/>
  <c r="J65" i="1"/>
  <c r="J66" i="1"/>
  <c r="J67" i="1"/>
  <c r="H63" i="1"/>
  <c r="H64" i="1"/>
  <c r="H65" i="1"/>
  <c r="H66" i="1"/>
  <c r="H67" i="1"/>
  <c r="F63" i="1"/>
  <c r="F64" i="1"/>
  <c r="F65" i="1"/>
  <c r="F66" i="1"/>
  <c r="F67" i="1"/>
  <c r="D63" i="1"/>
  <c r="D64" i="1"/>
  <c r="D65" i="1"/>
  <c r="D66" i="1"/>
  <c r="D67" i="1"/>
  <c r="P62" i="1"/>
  <c r="N62" i="1"/>
  <c r="L62" i="1"/>
  <c r="J62" i="1"/>
  <c r="H62" i="1"/>
  <c r="F62" i="1"/>
  <c r="D62" i="1"/>
  <c r="I31" i="1"/>
  <c r="G31" i="1"/>
  <c r="E31" i="1"/>
  <c r="C31" i="1"/>
  <c r="I26" i="1"/>
  <c r="G26" i="1"/>
  <c r="E26" i="1"/>
  <c r="C26" i="1"/>
  <c r="I21" i="1"/>
  <c r="G21" i="1"/>
  <c r="E21" i="1"/>
  <c r="C21" i="1"/>
</calcChain>
</file>

<file path=xl/sharedStrings.xml><?xml version="1.0" encoding="utf-8"?>
<sst xmlns="http://schemas.openxmlformats.org/spreadsheetml/2006/main" count="240" uniqueCount="51">
  <si>
    <t>STATUS ZATRUDNIENIA</t>
  </si>
  <si>
    <t>KOBIETY</t>
  </si>
  <si>
    <t>Brak odpowiedzi</t>
  </si>
  <si>
    <t>Liczba ankiet ogółem</t>
  </si>
  <si>
    <t>Liczba</t>
  </si>
  <si>
    <t>%</t>
  </si>
  <si>
    <t>2=(1/9)x100</t>
  </si>
  <si>
    <t>4=(3/9)x100</t>
  </si>
  <si>
    <t>6=(5/9)x100</t>
  </si>
  <si>
    <t>8=(7/9)x100</t>
  </si>
  <si>
    <t>MĘŻCZYŹNI</t>
  </si>
  <si>
    <t>OGÓŁEM</t>
  </si>
  <si>
    <t>Liczba zgromadzonych ankiet</t>
  </si>
  <si>
    <t>Liczba uczestników szkolenia</t>
  </si>
  <si>
    <t>Stopa zwrotu (%)</t>
  </si>
  <si>
    <t>3=(1/2)x100</t>
  </si>
  <si>
    <t>OCENA SZKOLENIA</t>
  </si>
  <si>
    <t>TAK</t>
  </si>
  <si>
    <t>NIE</t>
  </si>
  <si>
    <t>Dzięki uczestnictwu w szkoleniu osoba podniosła swoje kompetencje zawodowe</t>
  </si>
  <si>
    <t>Urzędnik służby cywilnej</t>
  </si>
  <si>
    <t>Pracownik służby cywilnej</t>
  </si>
  <si>
    <t>Osoba zatrudniona na wyższym stanowisku w służbie cywilnej</t>
  </si>
  <si>
    <t>Program szkolenia</t>
  </si>
  <si>
    <t>Metody szkolenia</t>
  </si>
  <si>
    <t xml:space="preserve">Przydatność materiałów szkoleniowych </t>
  </si>
  <si>
    <t>Wyposażenie sali szkoleniowej</t>
  </si>
  <si>
    <t>Jakość wyżywienia</t>
  </si>
  <si>
    <t>Jakość zakwaterowania</t>
  </si>
  <si>
    <t>OCENA TRENERA/WYKŁADOWCY</t>
  </si>
  <si>
    <t>Trener 1 (imię i nazwisko):</t>
  </si>
  <si>
    <t>Trener/wykładowca posiadał umiejętność przekazywania wiedzy</t>
  </si>
  <si>
    <t>Trener/wykładowca był przygotowany merytorycznie do prowadzenia szkolenia</t>
  </si>
  <si>
    <t>UWAGI RESPONDENTÓW (UCZESTNIKÓW SZKOLENIA):</t>
  </si>
  <si>
    <t>SZCZEGÓŁOWA ANALIZA ZGROMADZONYCH DANYCH, PREZENTACJA WYNIKÓW ORAZ WNIOSKI I REKOMENDACJE DLA ZAMAWIAJĄCEGO:</t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</si>
  <si>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</rPr>
      <t>Jakie aspekty szkolenia - w opinii uczestników - wymagają zmiany?</t>
    </r>
  </si>
  <si>
    <t>Dzięki udziałowi w szkoleniu osoba zdobyła nową wiedzę/nowe umiejętności potrzebne na jej stanowisku pracy</t>
  </si>
  <si>
    <t>DANE OGÓLNE</t>
  </si>
  <si>
    <t>Temat szkolenia:</t>
  </si>
  <si>
    <t>Organizator szkolenia:</t>
  </si>
  <si>
    <t>Wykonawca szkolenia:</t>
  </si>
  <si>
    <t>Okres sprawozdawczy:</t>
  </si>
  <si>
    <t>Liczba przeprowadzonych sesji:</t>
  </si>
  <si>
    <t>STOPA ZWROTU ANKIETY</t>
  </si>
  <si>
    <t>Średnia ocena szkolenia</t>
  </si>
  <si>
    <t xml:space="preserve">Liczba ankiet ogółem </t>
  </si>
  <si>
    <t xml:space="preserve">Średnia ocena </t>
  </si>
  <si>
    <t>Analiza Arkuszy Indywidualnej Oceny Szkolenia (AIOS)</t>
  </si>
  <si>
    <t>OCENA PROGRAMU SZKOLENIA, METOD SZKOLENIA, MATERIAŁÓW SZKOLENIOWYCH, WYPOSAŻENIA SALI SZKOLENIOWEJ, JAKOŚCI WYŻYWIENIA I ZAKWATEROWANIA</t>
  </si>
  <si>
    <t>Trener/wykładowca był przyjazny i zaangażowany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</si>
  <si>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</rPr>
      <t>Jakie aspekty szkolenia podobały się uczestnikom szkolenia szczególnie?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</si>
</sst>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</font>
    <font>
      <sz val="6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6"/>
      <color theme="4" tint="-0.249977111117893"/>
      <name val="Calibri"/>
      <family val="2"/>
      <charset val="238"/>
      <scheme val="minor"/>
    </font>
    <font>
      <b/>
      <sz val="6"/>
      <color theme="1"/>
      <name val="Calibri"/>
      <family val="2"/>
      <charset val="238"/>
    </font>
    <font>
      <sz val="5.5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3" fillId="10" borderId="6" xfId="0" applyFont="1" applyFill="1" applyBorder="1" applyAlignment="1">
      <alignment horizontal="center" vertical="center" textRotation="90" wrapText="1"/>
    </xf>
    <xf numFmtId="0" fontId="3" fillId="1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0" fillId="0" borderId="25" xfId="0" applyBorder="1"/>
    <xf numFmtId="0" fontId="3" fillId="3" borderId="31" xfId="0" applyFont="1" applyFill="1" applyBorder="1" applyAlignment="1">
      <alignment horizontal="center" vertical="center" wrapText="1"/>
    </xf>
    <xf numFmtId="0" fontId="0" fillId="0" borderId="11" xfId="0" applyBorder="1"/>
    <xf numFmtId="0" fontId="3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4" fillId="0" borderId="49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50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vertical="center" wrapText="1"/>
    </xf>
    <xf numFmtId="2" fontId="4" fillId="0" borderId="48" xfId="0" applyNumberFormat="1" applyFont="1" applyBorder="1" applyAlignment="1">
      <alignment vertical="center" wrapText="1"/>
    </xf>
    <xf numFmtId="2" fontId="4" fillId="0" borderId="50" xfId="0" applyNumberFormat="1" applyFont="1" applyBorder="1" applyAlignment="1">
      <alignment vertical="center" wrapText="1"/>
    </xf>
    <xf numFmtId="2" fontId="4" fillId="0" borderId="34" xfId="0" applyNumberFormat="1" applyFont="1" applyBorder="1" applyAlignment="1">
      <alignment vertical="center" wrapText="1"/>
    </xf>
    <xf numFmtId="2" fontId="4" fillId="0" borderId="38" xfId="0" applyNumberFormat="1" applyFont="1" applyBorder="1" applyAlignment="1">
      <alignment vertical="center" wrapText="1"/>
    </xf>
    <xf numFmtId="2" fontId="3" fillId="11" borderId="20" xfId="0" applyNumberFormat="1" applyFont="1" applyFill="1" applyBorder="1" applyAlignment="1">
      <alignment vertical="center" wrapText="1"/>
    </xf>
    <xf numFmtId="2" fontId="3" fillId="11" borderId="47" xfId="0" applyNumberFormat="1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2" fontId="4" fillId="0" borderId="68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3" borderId="61" xfId="0" applyFont="1" applyFill="1" applyBorder="1" applyAlignment="1">
      <alignment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textRotation="90" wrapText="1"/>
    </xf>
    <xf numFmtId="2" fontId="3" fillId="11" borderId="33" xfId="0" applyNumberFormat="1" applyFont="1" applyFill="1" applyBorder="1" applyAlignment="1">
      <alignment vertical="center" wrapText="1"/>
    </xf>
    <xf numFmtId="2" fontId="3" fillId="11" borderId="46" xfId="0" applyNumberFormat="1" applyFont="1" applyFill="1" applyBorder="1" applyAlignment="1">
      <alignment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0" fillId="0" borderId="66" xfId="0" applyBorder="1"/>
    <xf numFmtId="2" fontId="4" fillId="0" borderId="40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textRotation="90" wrapText="1"/>
    </xf>
    <xf numFmtId="0" fontId="2" fillId="9" borderId="5" xfId="0" applyFont="1" applyFill="1" applyBorder="1" applyAlignment="1">
      <alignment horizontal="center" vertical="center" textRotation="90" wrapText="1"/>
    </xf>
    <xf numFmtId="0" fontId="2" fillId="9" borderId="4" xfId="0" applyFont="1" applyFill="1" applyBorder="1" applyAlignment="1">
      <alignment horizontal="center" vertical="center" textRotation="90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textRotation="90" wrapText="1"/>
    </xf>
    <xf numFmtId="0" fontId="2" fillId="8" borderId="5" xfId="0" applyFont="1" applyFill="1" applyBorder="1" applyAlignment="1">
      <alignment horizontal="center" vertical="center" textRotation="90" wrapText="1"/>
    </xf>
    <xf numFmtId="0" fontId="2" fillId="8" borderId="4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10" fillId="2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2" fontId="3" fillId="11" borderId="19" xfId="0" applyNumberFormat="1" applyFont="1" applyFill="1" applyBorder="1" applyAlignment="1">
      <alignment horizontal="center" vertical="center" wrapText="1"/>
    </xf>
    <xf numFmtId="2" fontId="3" fillId="11" borderId="20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0" fontId="3" fillId="10" borderId="24" xfId="0" applyFont="1" applyFill="1" applyBorder="1" applyAlignment="1">
      <alignment horizontal="center" vertical="center" textRotation="90" wrapText="1"/>
    </xf>
    <xf numFmtId="0" fontId="3" fillId="10" borderId="20" xfId="0" applyFont="1" applyFill="1" applyBorder="1" applyAlignment="1">
      <alignment horizontal="center" vertical="center" textRotation="90" wrapText="1"/>
    </xf>
    <xf numFmtId="0" fontId="9" fillId="9" borderId="21" xfId="0" applyFont="1" applyFill="1" applyBorder="1" applyAlignment="1">
      <alignment horizontal="center" vertical="center" textRotation="90" wrapText="1"/>
    </xf>
    <xf numFmtId="0" fontId="9" fillId="9" borderId="5" xfId="0" applyFont="1" applyFill="1" applyBorder="1" applyAlignment="1">
      <alignment horizontal="center" vertical="center" textRotation="90" wrapText="1"/>
    </xf>
    <xf numFmtId="0" fontId="9" fillId="9" borderId="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vertical="center" wrapText="1"/>
    </xf>
    <xf numFmtId="0" fontId="3" fillId="10" borderId="26" xfId="0" applyFont="1" applyFill="1" applyBorder="1" applyAlignment="1">
      <alignment vertical="center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25" xfId="0" applyFont="1" applyFill="1" applyBorder="1" applyAlignment="1">
      <alignment horizontal="center" vertical="center" textRotation="90" wrapText="1"/>
    </xf>
    <xf numFmtId="0" fontId="2" fillId="8" borderId="44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3" borderId="43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textRotation="90" wrapText="1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textRotation="90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tabSelected="1" zoomScaleNormal="100" workbookViewId="0">
      <selection activeCell="C117" sqref="C117"/>
    </sheetView>
  </sheetViews>
  <sheetFormatPr defaultRowHeight="15" x14ac:dyDescent="0.25"/>
  <cols>
    <col min="1" max="1" width="14.42578125" customWidth="1"/>
    <col min="2" max="2" width="10.85546875" customWidth="1"/>
    <col min="3" max="3" width="9.140625" customWidth="1"/>
  </cols>
  <sheetData>
    <row r="1" spans="1:18" ht="21" x14ac:dyDescent="0.35">
      <c r="A1" s="211" t="s">
        <v>47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8" ht="21.75" thickBot="1" x14ac:dyDescent="0.4">
      <c r="A2" s="53"/>
      <c r="B2" s="49"/>
      <c r="C2" s="49"/>
      <c r="D2" s="53"/>
      <c r="E2" s="49"/>
      <c r="F2" s="49"/>
      <c r="G2" s="49"/>
      <c r="H2" s="49"/>
      <c r="I2" s="49"/>
      <c r="J2" s="49"/>
    </row>
    <row r="3" spans="1:18" ht="15.75" customHeight="1" thickTop="1" thickBot="1" x14ac:dyDescent="0.3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07"/>
      <c r="K3" s="2"/>
    </row>
    <row r="4" spans="1:18" ht="17.25" customHeight="1" thickBot="1" x14ac:dyDescent="0.4">
      <c r="A4" s="218" t="s">
        <v>38</v>
      </c>
      <c r="B4" s="219"/>
      <c r="C4" s="225"/>
      <c r="D4" s="226"/>
      <c r="E4" s="226"/>
      <c r="F4" s="226"/>
      <c r="G4" s="226"/>
      <c r="H4" s="226"/>
      <c r="I4" s="226"/>
      <c r="J4" s="226"/>
    </row>
    <row r="5" spans="1:18" ht="19.5" customHeight="1" thickBot="1" x14ac:dyDescent="0.4">
      <c r="A5" s="220" t="s">
        <v>39</v>
      </c>
      <c r="B5" s="221"/>
      <c r="C5" s="183"/>
      <c r="D5" s="184"/>
      <c r="E5" s="184"/>
      <c r="F5" s="184"/>
      <c r="G5" s="184"/>
      <c r="H5" s="184"/>
      <c r="I5" s="184"/>
      <c r="J5" s="184"/>
      <c r="K5" s="2"/>
    </row>
    <row r="6" spans="1:18" ht="18" customHeight="1" thickBot="1" x14ac:dyDescent="0.4">
      <c r="A6" s="222" t="s">
        <v>40</v>
      </c>
      <c r="B6" s="223"/>
      <c r="C6" s="225"/>
      <c r="D6" s="226"/>
      <c r="E6" s="226"/>
      <c r="F6" s="226"/>
      <c r="G6" s="226"/>
      <c r="H6" s="226"/>
      <c r="I6" s="226"/>
      <c r="J6" s="226"/>
    </row>
    <row r="7" spans="1:18" ht="18.75" customHeight="1" thickBot="1" x14ac:dyDescent="0.4">
      <c r="A7" s="218" t="s">
        <v>41</v>
      </c>
      <c r="B7" s="219"/>
      <c r="C7" s="183"/>
      <c r="D7" s="184"/>
      <c r="E7" s="184"/>
      <c r="F7" s="184"/>
      <c r="G7" s="184"/>
      <c r="H7" s="184"/>
      <c r="I7" s="184"/>
      <c r="J7" s="184"/>
      <c r="K7" s="2"/>
      <c r="N7" s="2"/>
      <c r="R7" s="2"/>
    </row>
    <row r="8" spans="1:18" ht="26.25" customHeight="1" thickBot="1" x14ac:dyDescent="0.3">
      <c r="A8" s="224" t="s">
        <v>42</v>
      </c>
      <c r="B8" s="224"/>
      <c r="C8" s="185"/>
      <c r="D8" s="185"/>
      <c r="E8" s="185"/>
      <c r="F8" s="185"/>
      <c r="G8" s="185"/>
      <c r="H8" s="185"/>
      <c r="I8" s="185"/>
      <c r="J8" s="186"/>
      <c r="K8" s="2"/>
      <c r="N8" s="2"/>
      <c r="R8" s="2"/>
    </row>
    <row r="9" spans="1:18" ht="24" customHeight="1" thickTop="1" thickBot="1" x14ac:dyDescent="0.3">
      <c r="A9" s="55"/>
      <c r="B9" s="54"/>
      <c r="R9" s="2"/>
    </row>
    <row r="10" spans="1:18" ht="16.5" thickTop="1" thickBot="1" x14ac:dyDescent="0.3">
      <c r="A10" s="208" t="s">
        <v>43</v>
      </c>
      <c r="B10" s="209"/>
      <c r="C10" s="210"/>
      <c r="R10" s="2"/>
    </row>
    <row r="11" spans="1:18" ht="36.75" thickBot="1" x14ac:dyDescent="0.3">
      <c r="A11" s="56" t="s">
        <v>12</v>
      </c>
      <c r="B11" s="84" t="s">
        <v>13</v>
      </c>
      <c r="C11" s="79" t="s">
        <v>14</v>
      </c>
    </row>
    <row r="12" spans="1:18" ht="15.75" thickBot="1" x14ac:dyDescent="0.3">
      <c r="A12" s="80">
        <v>1</v>
      </c>
      <c r="B12" s="83">
        <v>2</v>
      </c>
      <c r="C12" s="85" t="s">
        <v>15</v>
      </c>
      <c r="O12" s="2"/>
      <c r="P12" s="2"/>
      <c r="Q12" s="2"/>
      <c r="R12" s="2"/>
    </row>
    <row r="13" spans="1:18" ht="15.75" thickBot="1" x14ac:dyDescent="0.3">
      <c r="A13" s="57"/>
      <c r="B13" s="82"/>
      <c r="C13" s="30" t="e">
        <f>(A13/B13)*100</f>
        <v>#DIV/0!</v>
      </c>
      <c r="O13" s="2"/>
      <c r="P13" s="2"/>
      <c r="Q13" s="2"/>
      <c r="R13" s="2"/>
    </row>
    <row r="14" spans="1:18" ht="15.75" thickTop="1" x14ac:dyDescent="0.25">
      <c r="O14" s="2"/>
      <c r="P14" s="2"/>
      <c r="Q14" s="2"/>
      <c r="R14" s="2"/>
    </row>
    <row r="15" spans="1:18" ht="15.75" thickBot="1" x14ac:dyDescent="0.3">
      <c r="O15" s="2"/>
      <c r="P15" s="2"/>
      <c r="Q15" s="2"/>
      <c r="R15" s="2"/>
    </row>
    <row r="16" spans="1:18" ht="16.5" customHeight="1" thickTop="1" thickBot="1" x14ac:dyDescent="0.3">
      <c r="A16" s="195" t="s">
        <v>0</v>
      </c>
      <c r="B16" s="195"/>
      <c r="C16" s="195"/>
      <c r="D16" s="195"/>
      <c r="E16" s="195"/>
      <c r="F16" s="195"/>
      <c r="G16" s="195"/>
      <c r="H16" s="195"/>
      <c r="I16" s="195"/>
      <c r="J16" s="195"/>
      <c r="O16" s="2"/>
      <c r="P16" s="2"/>
      <c r="Q16" s="2"/>
      <c r="R16" s="2"/>
    </row>
    <row r="17" spans="1:18" ht="18" customHeight="1" thickTop="1" x14ac:dyDescent="0.25">
      <c r="A17" s="167" t="s">
        <v>1</v>
      </c>
      <c r="B17" s="196" t="s">
        <v>20</v>
      </c>
      <c r="C17" s="197"/>
      <c r="D17" s="200" t="s">
        <v>21</v>
      </c>
      <c r="E17" s="201"/>
      <c r="F17" s="200" t="s">
        <v>22</v>
      </c>
      <c r="G17" s="197"/>
      <c r="H17" s="200" t="s">
        <v>2</v>
      </c>
      <c r="I17" s="201"/>
      <c r="J17" s="214" t="s">
        <v>3</v>
      </c>
      <c r="O17" s="2"/>
      <c r="P17" s="2"/>
      <c r="Q17" s="2"/>
      <c r="R17" s="2"/>
    </row>
    <row r="18" spans="1:18" ht="15.75" customHeight="1" thickBot="1" x14ac:dyDescent="0.3">
      <c r="A18" s="167"/>
      <c r="B18" s="198"/>
      <c r="C18" s="199"/>
      <c r="D18" s="202"/>
      <c r="E18" s="203"/>
      <c r="F18" s="202"/>
      <c r="G18" s="199"/>
      <c r="H18" s="202"/>
      <c r="I18" s="203"/>
      <c r="J18" s="214"/>
      <c r="O18" s="2"/>
      <c r="P18" s="2"/>
      <c r="Q18" s="2"/>
      <c r="R18" s="2"/>
    </row>
    <row r="19" spans="1:18" ht="15.75" thickBot="1" x14ac:dyDescent="0.3">
      <c r="A19" s="167"/>
      <c r="B19" s="86" t="s">
        <v>4</v>
      </c>
      <c r="C19" s="65" t="s">
        <v>5</v>
      </c>
      <c r="D19" s="87" t="s">
        <v>4</v>
      </c>
      <c r="E19" s="65" t="s">
        <v>5</v>
      </c>
      <c r="F19" s="87" t="s">
        <v>4</v>
      </c>
      <c r="G19" s="88" t="s">
        <v>5</v>
      </c>
      <c r="H19" s="87" t="s">
        <v>4</v>
      </c>
      <c r="I19" s="89" t="s">
        <v>5</v>
      </c>
      <c r="J19" s="90"/>
      <c r="O19" s="2"/>
      <c r="P19" s="2"/>
      <c r="Q19" s="2"/>
      <c r="R19" s="2"/>
    </row>
    <row r="20" spans="1:18" ht="15.75" thickBot="1" x14ac:dyDescent="0.3">
      <c r="A20" s="167"/>
      <c r="B20" s="91">
        <v>1</v>
      </c>
      <c r="C20" s="4" t="s">
        <v>6</v>
      </c>
      <c r="D20" s="4">
        <v>3</v>
      </c>
      <c r="E20" s="4" t="s">
        <v>7</v>
      </c>
      <c r="F20" s="4">
        <v>5</v>
      </c>
      <c r="G20" s="4" t="s">
        <v>8</v>
      </c>
      <c r="H20" s="21">
        <v>7</v>
      </c>
      <c r="I20" s="4" t="s">
        <v>9</v>
      </c>
      <c r="J20" s="59">
        <v>9</v>
      </c>
    </row>
    <row r="21" spans="1:18" ht="15.75" thickBot="1" x14ac:dyDescent="0.3">
      <c r="A21" s="168"/>
      <c r="B21" s="67"/>
      <c r="C21" s="93" t="e">
        <f>(B21/J21)*100</f>
        <v>#DIV/0!</v>
      </c>
      <c r="D21" s="47"/>
      <c r="E21" s="26" t="e">
        <f>(D21/J21)*100</f>
        <v>#DIV/0!</v>
      </c>
      <c r="F21" s="48"/>
      <c r="G21" s="64" t="e">
        <f>(F21/J21)*100</f>
        <v>#DIV/0!</v>
      </c>
      <c r="H21" s="66"/>
      <c r="I21" s="64" t="e">
        <f>(H21/J21)*100</f>
        <v>#DIV/0!</v>
      </c>
      <c r="J21" s="92">
        <f>A13</f>
        <v>0</v>
      </c>
    </row>
    <row r="22" spans="1:18" ht="18" customHeight="1" thickTop="1" x14ac:dyDescent="0.25">
      <c r="A22" s="163" t="s">
        <v>10</v>
      </c>
      <c r="B22" s="196" t="s">
        <v>20</v>
      </c>
      <c r="C22" s="197"/>
      <c r="D22" s="200" t="s">
        <v>21</v>
      </c>
      <c r="E22" s="201"/>
      <c r="F22" s="200" t="s">
        <v>22</v>
      </c>
      <c r="G22" s="197"/>
      <c r="H22" s="200" t="s">
        <v>2</v>
      </c>
      <c r="I22" s="201"/>
      <c r="J22" s="215" t="s">
        <v>3</v>
      </c>
    </row>
    <row r="23" spans="1:18" ht="15.75" customHeight="1" thickBot="1" x14ac:dyDescent="0.3">
      <c r="A23" s="164"/>
      <c r="B23" s="198"/>
      <c r="C23" s="212"/>
      <c r="D23" s="202"/>
      <c r="E23" s="203"/>
      <c r="F23" s="202"/>
      <c r="G23" s="199"/>
      <c r="H23" s="202"/>
      <c r="I23" s="203"/>
      <c r="J23" s="214"/>
    </row>
    <row r="24" spans="1:18" ht="15.75" thickBot="1" x14ac:dyDescent="0.3">
      <c r="A24" s="164"/>
      <c r="B24" s="62" t="s">
        <v>4</v>
      </c>
      <c r="C24" s="88" t="s">
        <v>5</v>
      </c>
      <c r="D24" s="94" t="s">
        <v>4</v>
      </c>
      <c r="E24" s="94" t="s">
        <v>5</v>
      </c>
      <c r="F24" s="94" t="s">
        <v>4</v>
      </c>
      <c r="G24" s="94" t="s">
        <v>5</v>
      </c>
      <c r="H24" s="94" t="s">
        <v>4</v>
      </c>
      <c r="I24" s="94" t="s">
        <v>5</v>
      </c>
      <c r="J24" s="90"/>
    </row>
    <row r="25" spans="1:18" ht="15.75" thickBot="1" x14ac:dyDescent="0.3">
      <c r="A25" s="164"/>
      <c r="B25" s="91">
        <v>1</v>
      </c>
      <c r="C25" s="4" t="s">
        <v>6</v>
      </c>
      <c r="D25" s="4">
        <v>3</v>
      </c>
      <c r="E25" s="20" t="s">
        <v>7</v>
      </c>
      <c r="F25" s="4">
        <v>5</v>
      </c>
      <c r="G25" s="95" t="s">
        <v>8</v>
      </c>
      <c r="H25" s="95">
        <v>7</v>
      </c>
      <c r="I25" s="20" t="s">
        <v>9</v>
      </c>
      <c r="J25" s="81">
        <v>9</v>
      </c>
    </row>
    <row r="26" spans="1:18" ht="15.75" thickBot="1" x14ac:dyDescent="0.3">
      <c r="A26" s="165"/>
      <c r="B26" s="68"/>
      <c r="C26" s="26" t="e">
        <f>(B26/J26)*100</f>
        <v>#DIV/0!</v>
      </c>
      <c r="D26" s="26"/>
      <c r="E26" s="64" t="e">
        <f>(D26/J26)*100</f>
        <v>#DIV/0!</v>
      </c>
      <c r="F26" s="93"/>
      <c r="G26" s="26" t="e">
        <f>(F26/J26)*100</f>
        <v>#DIV/0!</v>
      </c>
      <c r="H26" s="64"/>
      <c r="I26" s="93" t="e">
        <f>(H26/J26)*100</f>
        <v>#DIV/0!</v>
      </c>
      <c r="J26" s="96">
        <f>A13</f>
        <v>0</v>
      </c>
    </row>
    <row r="27" spans="1:18" ht="18" customHeight="1" thickTop="1" x14ac:dyDescent="0.25">
      <c r="A27" s="150" t="s">
        <v>11</v>
      </c>
      <c r="B27" s="196" t="s">
        <v>20</v>
      </c>
      <c r="C27" s="197"/>
      <c r="D27" s="200" t="s">
        <v>21</v>
      </c>
      <c r="E27" s="201"/>
      <c r="F27" s="200" t="s">
        <v>22</v>
      </c>
      <c r="G27" s="201"/>
      <c r="H27" s="200" t="s">
        <v>2</v>
      </c>
      <c r="I27" s="201"/>
      <c r="J27" s="216" t="s">
        <v>3</v>
      </c>
    </row>
    <row r="28" spans="1:18" ht="15.75" customHeight="1" thickBot="1" x14ac:dyDescent="0.3">
      <c r="A28" s="151"/>
      <c r="B28" s="213"/>
      <c r="C28" s="212"/>
      <c r="D28" s="202"/>
      <c r="E28" s="203"/>
      <c r="F28" s="202"/>
      <c r="G28" s="203"/>
      <c r="H28" s="202"/>
      <c r="I28" s="203"/>
      <c r="J28" s="217"/>
    </row>
    <row r="29" spans="1:18" ht="15.75" thickBot="1" x14ac:dyDescent="0.3">
      <c r="A29" s="151"/>
      <c r="B29" s="86" t="s">
        <v>4</v>
      </c>
      <c r="C29" s="88" t="s">
        <v>5</v>
      </c>
      <c r="D29" s="50" t="s">
        <v>4</v>
      </c>
      <c r="E29" s="89" t="s">
        <v>5</v>
      </c>
      <c r="F29" s="89" t="s">
        <v>4</v>
      </c>
      <c r="G29" s="89" t="s">
        <v>5</v>
      </c>
      <c r="H29" s="89" t="s">
        <v>4</v>
      </c>
      <c r="I29" s="87" t="s">
        <v>5</v>
      </c>
      <c r="J29" s="97"/>
    </row>
    <row r="30" spans="1:18" ht="15.75" thickBot="1" x14ac:dyDescent="0.3">
      <c r="A30" s="151"/>
      <c r="B30" s="63">
        <v>1</v>
      </c>
      <c r="C30" s="21" t="s">
        <v>6</v>
      </c>
      <c r="D30" s="23">
        <v>3</v>
      </c>
      <c r="E30" s="23" t="s">
        <v>7</v>
      </c>
      <c r="F30" s="3">
        <v>5</v>
      </c>
      <c r="G30" s="21" t="s">
        <v>8</v>
      </c>
      <c r="H30" s="23">
        <v>7</v>
      </c>
      <c r="I30" s="20" t="s">
        <v>9</v>
      </c>
      <c r="J30" s="98">
        <v>9</v>
      </c>
    </row>
    <row r="31" spans="1:18" ht="15.75" thickBot="1" x14ac:dyDescent="0.3">
      <c r="A31" s="152"/>
      <c r="B31" s="67"/>
      <c r="C31" s="26" t="e">
        <f>(B31/J31)*100</f>
        <v>#DIV/0!</v>
      </c>
      <c r="D31" s="99"/>
      <c r="E31" s="26" t="e">
        <f>(D31/J31)*100</f>
        <v>#DIV/0!</v>
      </c>
      <c r="F31" s="100"/>
      <c r="G31" s="31" t="e">
        <f>(F31/J31)*100</f>
        <v>#DIV/0!</v>
      </c>
      <c r="H31" s="47"/>
      <c r="I31" s="26" t="e">
        <f>(H31/J31)*100</f>
        <v>#DIV/0!</v>
      </c>
      <c r="J31" s="92">
        <f>A13</f>
        <v>0</v>
      </c>
    </row>
    <row r="32" spans="1:18" ht="15.75" thickTop="1" x14ac:dyDescent="0.25"/>
    <row r="33" spans="1:18" ht="15.75" thickBot="1" x14ac:dyDescent="0.3"/>
    <row r="34" spans="1:18" ht="16.5" customHeight="1" thickTop="1" thickBot="1" x14ac:dyDescent="0.3">
      <c r="A34" s="195" t="s">
        <v>16</v>
      </c>
      <c r="B34" s="195"/>
      <c r="C34" s="195"/>
      <c r="D34" s="195"/>
      <c r="E34" s="195"/>
      <c r="F34" s="195"/>
      <c r="G34" s="195"/>
      <c r="H34" s="195"/>
      <c r="I34" s="195"/>
      <c r="O34" s="2"/>
      <c r="P34" s="2"/>
      <c r="Q34" s="2"/>
      <c r="R34" s="2"/>
    </row>
    <row r="35" spans="1:18" ht="18" customHeight="1" thickTop="1" thickBot="1" x14ac:dyDescent="0.3">
      <c r="A35" s="204" t="s">
        <v>1</v>
      </c>
      <c r="B35" s="60"/>
      <c r="C35" s="72" t="s">
        <v>17</v>
      </c>
      <c r="D35" s="58" t="s">
        <v>5</v>
      </c>
      <c r="E35" s="58" t="s">
        <v>18</v>
      </c>
      <c r="F35" s="58" t="s">
        <v>5</v>
      </c>
      <c r="G35" s="61" t="s">
        <v>2</v>
      </c>
      <c r="H35" s="72" t="s">
        <v>5</v>
      </c>
      <c r="I35" s="101" t="s">
        <v>3</v>
      </c>
      <c r="J35" s="22"/>
      <c r="O35" s="2"/>
      <c r="P35" s="2"/>
      <c r="Q35" s="2"/>
      <c r="R35" s="2"/>
    </row>
    <row r="36" spans="1:18" ht="18" customHeight="1" thickBot="1" x14ac:dyDescent="0.3">
      <c r="A36" s="205"/>
      <c r="B36" s="91">
        <v>1</v>
      </c>
      <c r="C36" s="21">
        <v>2</v>
      </c>
      <c r="D36" s="4">
        <v>3</v>
      </c>
      <c r="E36" s="4">
        <v>4</v>
      </c>
      <c r="F36" s="95">
        <v>5</v>
      </c>
      <c r="G36" s="20">
        <v>6</v>
      </c>
      <c r="H36" s="4">
        <v>7</v>
      </c>
      <c r="I36" s="81">
        <v>8</v>
      </c>
      <c r="J36" s="22"/>
      <c r="O36" s="2"/>
      <c r="P36" s="2"/>
      <c r="Q36" s="2"/>
      <c r="R36" s="2"/>
    </row>
    <row r="37" spans="1:18" ht="16.5" customHeight="1" x14ac:dyDescent="0.25">
      <c r="A37" s="205"/>
      <c r="B37" s="187" t="s">
        <v>36</v>
      </c>
      <c r="C37" s="119"/>
      <c r="D37" s="110" t="e">
        <f>(C37/I37)*100</f>
        <v>#DIV/0!</v>
      </c>
      <c r="E37" s="125"/>
      <c r="F37" s="110" t="e">
        <f>(E37/I37)*100</f>
        <v>#DIV/0!</v>
      </c>
      <c r="G37" s="193"/>
      <c r="H37" s="110" t="e">
        <f>(G37/I37)*100</f>
        <v>#DIV/0!</v>
      </c>
      <c r="I37" s="113"/>
      <c r="O37" s="2"/>
      <c r="P37" s="2"/>
      <c r="Q37" s="2"/>
      <c r="R37" s="2"/>
    </row>
    <row r="38" spans="1:18" x14ac:dyDescent="0.25">
      <c r="A38" s="205"/>
      <c r="B38" s="188"/>
      <c r="C38" s="120"/>
      <c r="D38" s="111"/>
      <c r="E38" s="126"/>
      <c r="F38" s="111"/>
      <c r="G38" s="194"/>
      <c r="H38" s="111"/>
      <c r="I38" s="114"/>
      <c r="O38" s="2"/>
      <c r="P38" s="2"/>
      <c r="Q38" s="2"/>
      <c r="R38" s="2"/>
    </row>
    <row r="39" spans="1:18" ht="30.75" customHeight="1" x14ac:dyDescent="0.25">
      <c r="A39" s="205"/>
      <c r="B39" s="188"/>
      <c r="C39" s="120"/>
      <c r="D39" s="111"/>
      <c r="E39" s="126"/>
      <c r="F39" s="111"/>
      <c r="G39" s="194"/>
      <c r="H39" s="111"/>
      <c r="I39" s="114"/>
    </row>
    <row r="40" spans="1:18" ht="15.75" thickBot="1" x14ac:dyDescent="0.3">
      <c r="A40" s="205"/>
      <c r="B40" s="189"/>
      <c r="C40" s="120"/>
      <c r="D40" s="111"/>
      <c r="E40" s="126"/>
      <c r="F40" s="111"/>
      <c r="G40" s="194"/>
      <c r="H40" s="111"/>
      <c r="I40" s="114"/>
    </row>
    <row r="41" spans="1:18" ht="56.25" customHeight="1" thickBot="1" x14ac:dyDescent="0.3">
      <c r="A41" s="206"/>
      <c r="B41" s="71" t="s">
        <v>19</v>
      </c>
      <c r="C41" s="104"/>
      <c r="D41" s="26" t="e">
        <f>(C41/I41)*100</f>
        <v>#DIV/0!</v>
      </c>
      <c r="E41" s="70"/>
      <c r="F41" s="26" t="e">
        <f>(E41/I41)*100</f>
        <v>#DIV/0!</v>
      </c>
      <c r="G41" s="103"/>
      <c r="H41" s="26" t="e">
        <f>(G41/I41)*100</f>
        <v>#DIV/0!</v>
      </c>
      <c r="I41" s="102"/>
      <c r="J41" s="2"/>
      <c r="K41" s="2"/>
    </row>
    <row r="42" spans="1:18" ht="18" customHeight="1" thickTop="1" thickBot="1" x14ac:dyDescent="0.3">
      <c r="A42" s="122" t="s">
        <v>10</v>
      </c>
      <c r="B42" s="105"/>
      <c r="C42" s="58" t="s">
        <v>17</v>
      </c>
      <c r="D42" s="58" t="s">
        <v>5</v>
      </c>
      <c r="E42" s="58" t="s">
        <v>18</v>
      </c>
      <c r="F42" s="51" t="s">
        <v>5</v>
      </c>
      <c r="G42" s="106" t="s">
        <v>2</v>
      </c>
      <c r="H42" s="58" t="s">
        <v>5</v>
      </c>
      <c r="I42" s="101" t="s">
        <v>3</v>
      </c>
      <c r="J42" s="22"/>
    </row>
    <row r="43" spans="1:18" ht="18" customHeight="1" thickBot="1" x14ac:dyDescent="0.3">
      <c r="A43" s="123"/>
      <c r="B43" s="63">
        <v>1</v>
      </c>
      <c r="C43" s="21">
        <v>2</v>
      </c>
      <c r="D43" s="21">
        <v>3</v>
      </c>
      <c r="E43" s="21">
        <v>4</v>
      </c>
      <c r="F43" s="23">
        <v>5</v>
      </c>
      <c r="G43" s="23">
        <v>6</v>
      </c>
      <c r="H43" s="23">
        <v>7</v>
      </c>
      <c r="I43" s="59">
        <v>9</v>
      </c>
      <c r="J43" s="22"/>
    </row>
    <row r="44" spans="1:18" ht="15.75" customHeight="1" x14ac:dyDescent="0.25">
      <c r="A44" s="123"/>
      <c r="B44" s="187" t="s">
        <v>36</v>
      </c>
      <c r="C44" s="119"/>
      <c r="D44" s="110" t="e">
        <f>(C44/I44)*100</f>
        <v>#DIV/0!</v>
      </c>
      <c r="E44" s="125"/>
      <c r="F44" s="128" t="e">
        <f>(E44/I44)*100</f>
        <v>#DIV/0!</v>
      </c>
      <c r="G44" s="119"/>
      <c r="H44" s="110" t="e">
        <f>(G44/I44)*100</f>
        <v>#DIV/0!</v>
      </c>
      <c r="I44" s="113"/>
      <c r="J44" s="2"/>
      <c r="O44" s="2"/>
    </row>
    <row r="45" spans="1:18" x14ac:dyDescent="0.25">
      <c r="A45" s="123"/>
      <c r="B45" s="188"/>
      <c r="C45" s="120"/>
      <c r="D45" s="111"/>
      <c r="E45" s="126"/>
      <c r="F45" s="129"/>
      <c r="G45" s="120"/>
      <c r="H45" s="111"/>
      <c r="I45" s="114"/>
      <c r="J45" s="2"/>
    </row>
    <row r="46" spans="1:18" x14ac:dyDescent="0.25">
      <c r="A46" s="123"/>
      <c r="B46" s="188"/>
      <c r="C46" s="120"/>
      <c r="D46" s="111"/>
      <c r="E46" s="126"/>
      <c r="F46" s="129"/>
      <c r="G46" s="120"/>
      <c r="H46" s="111"/>
      <c r="I46" s="114"/>
    </row>
    <row r="47" spans="1:18" ht="34.5" customHeight="1" thickBot="1" x14ac:dyDescent="0.3">
      <c r="A47" s="123"/>
      <c r="B47" s="189"/>
      <c r="C47" s="121"/>
      <c r="D47" s="112"/>
      <c r="E47" s="127"/>
      <c r="F47" s="130"/>
      <c r="G47" s="121"/>
      <c r="H47" s="112"/>
      <c r="I47" s="115"/>
    </row>
    <row r="48" spans="1:18" ht="57" customHeight="1" thickBot="1" x14ac:dyDescent="0.3">
      <c r="A48" s="124"/>
      <c r="B48" s="69" t="s">
        <v>19</v>
      </c>
      <c r="C48" s="70"/>
      <c r="D48" s="27" t="e">
        <f>(C48/I48)*100</f>
        <v>#DIV/0!</v>
      </c>
      <c r="E48" s="32"/>
      <c r="F48" s="26" t="e">
        <f>(E48/I48)*100</f>
        <v>#DIV/0!</v>
      </c>
      <c r="G48" s="107"/>
      <c r="H48" s="31" t="e">
        <f>(G48/I48)*100</f>
        <v>#DIV/0!</v>
      </c>
      <c r="I48" s="73"/>
      <c r="M48" s="2"/>
    </row>
    <row r="49" spans="1:21" ht="18" thickTop="1" thickBot="1" x14ac:dyDescent="0.3">
      <c r="A49" s="116" t="s">
        <v>11</v>
      </c>
      <c r="B49" s="105"/>
      <c r="C49" s="58" t="s">
        <v>17</v>
      </c>
      <c r="D49" s="58" t="s">
        <v>5</v>
      </c>
      <c r="E49" s="58" t="s">
        <v>18</v>
      </c>
      <c r="F49" s="58" t="s">
        <v>5</v>
      </c>
      <c r="G49" s="58" t="s">
        <v>2</v>
      </c>
      <c r="H49" s="61" t="s">
        <v>5</v>
      </c>
      <c r="I49" s="101" t="s">
        <v>3</v>
      </c>
      <c r="J49" s="2"/>
      <c r="M49" s="2"/>
    </row>
    <row r="50" spans="1:21" ht="15.75" thickBot="1" x14ac:dyDescent="0.3">
      <c r="A50" s="117"/>
      <c r="B50" s="3">
        <v>1</v>
      </c>
      <c r="C50" s="21">
        <v>2</v>
      </c>
      <c r="D50" s="21">
        <v>3</v>
      </c>
      <c r="E50" s="21">
        <v>4</v>
      </c>
      <c r="F50" s="21">
        <v>5</v>
      </c>
      <c r="G50" s="21">
        <v>6</v>
      </c>
      <c r="H50" s="21">
        <v>7</v>
      </c>
      <c r="I50" s="98">
        <v>8</v>
      </c>
      <c r="J50" s="22"/>
      <c r="M50" s="2"/>
    </row>
    <row r="51" spans="1:21" ht="15.75" customHeight="1" x14ac:dyDescent="0.25">
      <c r="A51" s="117"/>
      <c r="B51" s="190" t="s">
        <v>36</v>
      </c>
      <c r="C51" s="119"/>
      <c r="D51" s="110" t="e">
        <f>(C51/I51)*100</f>
        <v>#DIV/0!</v>
      </c>
      <c r="E51" s="119"/>
      <c r="F51" s="110" t="e">
        <f>(E51/I51)*100</f>
        <v>#DIV/0!</v>
      </c>
      <c r="G51" s="119"/>
      <c r="H51" s="110" t="e">
        <f>(G51/I51)*100</f>
        <v>#DIV/0!</v>
      </c>
      <c r="I51" s="113"/>
      <c r="J51" s="22"/>
    </row>
    <row r="52" spans="1:21" x14ac:dyDescent="0.25">
      <c r="A52" s="117"/>
      <c r="B52" s="191"/>
      <c r="C52" s="120"/>
      <c r="D52" s="111"/>
      <c r="E52" s="120"/>
      <c r="F52" s="111"/>
      <c r="G52" s="120"/>
      <c r="H52" s="111"/>
      <c r="I52" s="114"/>
      <c r="J52" s="22"/>
    </row>
    <row r="53" spans="1:21" x14ac:dyDescent="0.25">
      <c r="A53" s="117"/>
      <c r="B53" s="191"/>
      <c r="C53" s="120"/>
      <c r="D53" s="111"/>
      <c r="E53" s="120"/>
      <c r="F53" s="111"/>
      <c r="G53" s="120"/>
      <c r="H53" s="111"/>
      <c r="I53" s="114"/>
      <c r="J53" s="22"/>
    </row>
    <row r="54" spans="1:21" ht="32.25" customHeight="1" thickBot="1" x14ac:dyDescent="0.3">
      <c r="A54" s="117"/>
      <c r="B54" s="192"/>
      <c r="C54" s="121"/>
      <c r="D54" s="112"/>
      <c r="E54" s="121"/>
      <c r="F54" s="112"/>
      <c r="G54" s="121"/>
      <c r="H54" s="112"/>
      <c r="I54" s="115"/>
      <c r="J54" s="22"/>
    </row>
    <row r="55" spans="1:21" ht="42" thickBot="1" x14ac:dyDescent="0.3">
      <c r="A55" s="118"/>
      <c r="B55" s="71" t="s">
        <v>19</v>
      </c>
      <c r="C55" s="70"/>
      <c r="D55" s="64" t="e">
        <f>(C55/I55)*100</f>
        <v>#DIV/0!</v>
      </c>
      <c r="E55" s="108"/>
      <c r="F55" s="26" t="e">
        <f>(E55/I55)*100</f>
        <v>#DIV/0!</v>
      </c>
      <c r="G55" s="108"/>
      <c r="H55" s="26" t="e">
        <f>(G55/I487*100)</f>
        <v>#DIV/0!</v>
      </c>
      <c r="I55" s="73"/>
    </row>
    <row r="56" spans="1:21" ht="15.75" thickTop="1" x14ac:dyDescent="0.25">
      <c r="F56" s="24"/>
      <c r="H56" s="24"/>
    </row>
    <row r="57" spans="1:21" ht="15.75" thickBot="1" x14ac:dyDescent="0.3"/>
    <row r="58" spans="1:21" ht="17.25" customHeight="1" thickTop="1" thickBot="1" x14ac:dyDescent="0.3">
      <c r="A58" s="5"/>
      <c r="B58" s="134" t="s">
        <v>48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53"/>
    </row>
    <row r="59" spans="1:21" ht="16.5" thickTop="1" thickBot="1" x14ac:dyDescent="0.3">
      <c r="A59" s="166" t="s">
        <v>1</v>
      </c>
      <c r="B59" s="178"/>
      <c r="C59" s="169">
        <v>1</v>
      </c>
      <c r="D59" s="170"/>
      <c r="E59" s="169">
        <v>2</v>
      </c>
      <c r="F59" s="170"/>
      <c r="G59" s="169">
        <v>3</v>
      </c>
      <c r="H59" s="170"/>
      <c r="I59" s="169">
        <v>4</v>
      </c>
      <c r="J59" s="170"/>
      <c r="K59" s="169">
        <v>5</v>
      </c>
      <c r="L59" s="170"/>
      <c r="M59" s="169">
        <v>6</v>
      </c>
      <c r="N59" s="170"/>
      <c r="O59" s="169" t="s">
        <v>2</v>
      </c>
      <c r="P59" s="170"/>
      <c r="Q59" s="171" t="s">
        <v>3</v>
      </c>
      <c r="R59" s="173" t="s">
        <v>44</v>
      </c>
    </row>
    <row r="60" spans="1:21" ht="32.25" customHeight="1" thickBot="1" x14ac:dyDescent="0.3">
      <c r="A60" s="167"/>
      <c r="B60" s="179"/>
      <c r="C60" s="6" t="s">
        <v>4</v>
      </c>
      <c r="D60" s="7" t="s">
        <v>5</v>
      </c>
      <c r="E60" s="6" t="s">
        <v>4</v>
      </c>
      <c r="F60" s="7" t="s">
        <v>5</v>
      </c>
      <c r="G60" s="6" t="s">
        <v>4</v>
      </c>
      <c r="H60" s="7" t="s">
        <v>5</v>
      </c>
      <c r="I60" s="6" t="s">
        <v>4</v>
      </c>
      <c r="J60" s="7" t="s">
        <v>5</v>
      </c>
      <c r="K60" s="6" t="s">
        <v>4</v>
      </c>
      <c r="L60" s="7" t="s">
        <v>5</v>
      </c>
      <c r="M60" s="6" t="s">
        <v>4</v>
      </c>
      <c r="N60" s="7" t="s">
        <v>5</v>
      </c>
      <c r="O60" s="6" t="s">
        <v>4</v>
      </c>
      <c r="P60" s="7" t="s">
        <v>5</v>
      </c>
      <c r="Q60" s="172"/>
      <c r="R60" s="174"/>
      <c r="T60" s="2"/>
      <c r="U60" s="2"/>
    </row>
    <row r="61" spans="1:21" ht="15.75" thickBot="1" x14ac:dyDescent="0.3">
      <c r="A61" s="167"/>
      <c r="B61" s="7">
        <v>1</v>
      </c>
      <c r="C61" s="8">
        <v>2</v>
      </c>
      <c r="D61" s="8">
        <v>3</v>
      </c>
      <c r="E61" s="8">
        <v>4</v>
      </c>
      <c r="F61" s="8">
        <v>5</v>
      </c>
      <c r="G61" s="8">
        <v>6</v>
      </c>
      <c r="H61" s="8">
        <v>7</v>
      </c>
      <c r="I61" s="8">
        <v>8</v>
      </c>
      <c r="J61" s="8">
        <v>9</v>
      </c>
      <c r="K61" s="8">
        <v>10</v>
      </c>
      <c r="L61" s="8">
        <v>11</v>
      </c>
      <c r="M61" s="8">
        <v>12</v>
      </c>
      <c r="N61" s="8">
        <v>13</v>
      </c>
      <c r="O61" s="8">
        <v>14</v>
      </c>
      <c r="P61" s="8">
        <v>15</v>
      </c>
      <c r="Q61" s="8">
        <v>16</v>
      </c>
      <c r="R61" s="9">
        <v>17</v>
      </c>
      <c r="T61" s="2"/>
      <c r="U61" s="2"/>
    </row>
    <row r="62" spans="1:21" ht="15.75" thickBot="1" x14ac:dyDescent="0.3">
      <c r="A62" s="167"/>
      <c r="B62" s="10" t="s">
        <v>23</v>
      </c>
      <c r="C62" s="11"/>
      <c r="D62" s="29" t="e">
        <f>(C62/Q62)*100</f>
        <v>#DIV/0!</v>
      </c>
      <c r="E62" s="11"/>
      <c r="F62" s="33" t="e">
        <f>(E62/Q62)*100</f>
        <v>#DIV/0!</v>
      </c>
      <c r="G62" s="34"/>
      <c r="H62" s="28" t="e">
        <f>(G62/Q62)*100</f>
        <v>#DIV/0!</v>
      </c>
      <c r="I62" s="11"/>
      <c r="J62" s="33" t="e">
        <f>(I62/Q62)*100</f>
        <v>#DIV/0!</v>
      </c>
      <c r="K62" s="34"/>
      <c r="L62" s="29" t="e">
        <f>(K62/Q62)*100</f>
        <v>#DIV/0!</v>
      </c>
      <c r="M62" s="11"/>
      <c r="N62" s="33" t="e">
        <f>(M62/Q62)*100</f>
        <v>#DIV/0!</v>
      </c>
      <c r="O62" s="34"/>
      <c r="P62" s="29" t="e">
        <f>(O62/Q62)*100</f>
        <v>#DIV/0!</v>
      </c>
      <c r="Q62" s="11"/>
      <c r="R62" s="74" t="e">
        <f>((C62*$C$59)+(E62*$E$59)+(G62*$G$59)+(I62*$I$59)+(K62*$K$59)+(M62*$M$59))/(Q62-O62)</f>
        <v>#DIV/0!</v>
      </c>
      <c r="S62" s="22"/>
      <c r="T62" s="2"/>
      <c r="U62" s="2"/>
    </row>
    <row r="63" spans="1:21" ht="15.75" thickBot="1" x14ac:dyDescent="0.3">
      <c r="A63" s="167"/>
      <c r="B63" s="10" t="s">
        <v>24</v>
      </c>
      <c r="C63" s="11"/>
      <c r="D63" s="29" t="e">
        <f t="shared" ref="D63:D67" si="0">(C63/Q63)*100</f>
        <v>#DIV/0!</v>
      </c>
      <c r="E63" s="11"/>
      <c r="F63" s="29" t="e">
        <f t="shared" ref="F63:F67" si="1">(E63/Q63)*100</f>
        <v>#DIV/0!</v>
      </c>
      <c r="G63" s="34"/>
      <c r="H63" s="36" t="e">
        <f t="shared" ref="H63:H67" si="2">(G63/Q63)*100</f>
        <v>#DIV/0!</v>
      </c>
      <c r="I63" s="34"/>
      <c r="J63" s="33" t="e">
        <f t="shared" ref="J63:J67" si="3">(I63/Q63)*100</f>
        <v>#DIV/0!</v>
      </c>
      <c r="K63" s="34"/>
      <c r="L63" s="33" t="e">
        <f t="shared" ref="L63:L67" si="4">(K63/Q63)*100</f>
        <v>#DIV/0!</v>
      </c>
      <c r="M63" s="34"/>
      <c r="N63" s="28" t="e">
        <f t="shared" ref="N63:N67" si="5">(M63/Q63)*100</f>
        <v>#DIV/0!</v>
      </c>
      <c r="O63" s="34"/>
      <c r="P63" s="33" t="e">
        <f t="shared" ref="P63:P67" si="6">(O63/Q63)*100</f>
        <v>#DIV/0!</v>
      </c>
      <c r="Q63" s="34"/>
      <c r="R63" s="74" t="e">
        <f t="shared" ref="R63:R67" si="7">((C63*$C$59)+(E63*$E$59)+(G63*$G$59)+(I63*$I$59)+(K63*$K$59)+(M63*$M$59))/(Q63-O63)</f>
        <v>#DIV/0!</v>
      </c>
      <c r="S63" s="22"/>
      <c r="T63" s="2"/>
      <c r="U63" s="2"/>
    </row>
    <row r="64" spans="1:21" ht="25.5" thickBot="1" x14ac:dyDescent="0.3">
      <c r="A64" s="167"/>
      <c r="B64" s="10" t="s">
        <v>25</v>
      </c>
      <c r="C64" s="11"/>
      <c r="D64" s="33" t="e">
        <f t="shared" si="0"/>
        <v>#DIV/0!</v>
      </c>
      <c r="E64" s="34"/>
      <c r="F64" s="28" t="e">
        <f t="shared" si="1"/>
        <v>#DIV/0!</v>
      </c>
      <c r="G64" s="34"/>
      <c r="H64" s="28" t="e">
        <f t="shared" si="2"/>
        <v>#DIV/0!</v>
      </c>
      <c r="I64" s="11"/>
      <c r="J64" s="33" t="e">
        <f t="shared" si="3"/>
        <v>#DIV/0!</v>
      </c>
      <c r="K64" s="34"/>
      <c r="L64" s="29" t="e">
        <f t="shared" si="4"/>
        <v>#DIV/0!</v>
      </c>
      <c r="M64" s="11"/>
      <c r="N64" s="29" t="e">
        <f t="shared" si="5"/>
        <v>#DIV/0!</v>
      </c>
      <c r="O64" s="11"/>
      <c r="P64" s="29" t="e">
        <f t="shared" si="6"/>
        <v>#DIV/0!</v>
      </c>
      <c r="Q64" s="11"/>
      <c r="R64" s="74" t="e">
        <f t="shared" si="7"/>
        <v>#DIV/0!</v>
      </c>
      <c r="S64" s="22"/>
    </row>
    <row r="65" spans="1:20" ht="17.25" thickBot="1" x14ac:dyDescent="0.3">
      <c r="A65" s="167"/>
      <c r="B65" s="10" t="s">
        <v>26</v>
      </c>
      <c r="C65" s="11"/>
      <c r="D65" s="29" t="e">
        <f t="shared" si="0"/>
        <v>#DIV/0!</v>
      </c>
      <c r="E65" s="11"/>
      <c r="F65" s="28" t="e">
        <f t="shared" si="1"/>
        <v>#DIV/0!</v>
      </c>
      <c r="G65" s="34"/>
      <c r="H65" s="36" t="e">
        <f t="shared" si="2"/>
        <v>#DIV/0!</v>
      </c>
      <c r="I65" s="34"/>
      <c r="J65" s="29" t="e">
        <f t="shared" si="3"/>
        <v>#DIV/0!</v>
      </c>
      <c r="K65" s="11"/>
      <c r="L65" s="28" t="e">
        <f t="shared" si="4"/>
        <v>#DIV/0!</v>
      </c>
      <c r="M65" s="11"/>
      <c r="N65" s="28" t="e">
        <f t="shared" si="5"/>
        <v>#DIV/0!</v>
      </c>
      <c r="O65" s="11"/>
      <c r="P65" s="29" t="e">
        <f t="shared" si="6"/>
        <v>#DIV/0!</v>
      </c>
      <c r="Q65" s="11"/>
      <c r="R65" s="74" t="e">
        <f t="shared" si="7"/>
        <v>#DIV/0!</v>
      </c>
      <c r="S65" s="22"/>
    </row>
    <row r="66" spans="1:20" ht="15.75" thickBot="1" x14ac:dyDescent="0.3">
      <c r="A66" s="167"/>
      <c r="B66" s="10" t="s">
        <v>27</v>
      </c>
      <c r="C66" s="11"/>
      <c r="D66" s="29" t="e">
        <f t="shared" si="0"/>
        <v>#DIV/0!</v>
      </c>
      <c r="E66" s="34"/>
      <c r="F66" s="36" t="e">
        <f t="shared" si="1"/>
        <v>#DIV/0!</v>
      </c>
      <c r="G66" s="34"/>
      <c r="H66" s="52" t="e">
        <f t="shared" si="2"/>
        <v>#DIV/0!</v>
      </c>
      <c r="I66" s="34"/>
      <c r="J66" s="29" t="e">
        <f t="shared" si="3"/>
        <v>#DIV/0!</v>
      </c>
      <c r="K66" s="11"/>
      <c r="L66" s="36" t="e">
        <f t="shared" si="4"/>
        <v>#DIV/0!</v>
      </c>
      <c r="M66" s="34"/>
      <c r="N66" s="29" t="e">
        <f t="shared" si="5"/>
        <v>#DIV/0!</v>
      </c>
      <c r="O66" s="11"/>
      <c r="P66" s="29" t="e">
        <f t="shared" si="6"/>
        <v>#DIV/0!</v>
      </c>
      <c r="Q66" s="11"/>
      <c r="R66" s="74" t="e">
        <f t="shared" si="7"/>
        <v>#DIV/0!</v>
      </c>
      <c r="S66" s="22"/>
    </row>
    <row r="67" spans="1:20" ht="17.25" thickBot="1" x14ac:dyDescent="0.3">
      <c r="A67" s="168"/>
      <c r="B67" s="12" t="s">
        <v>28</v>
      </c>
      <c r="C67" s="13"/>
      <c r="D67" s="26" t="e">
        <f t="shared" si="0"/>
        <v>#DIV/0!</v>
      </c>
      <c r="E67" s="25"/>
      <c r="F67" s="31" t="e">
        <f t="shared" si="1"/>
        <v>#DIV/0!</v>
      </c>
      <c r="G67" s="25"/>
      <c r="H67" s="26" t="e">
        <f t="shared" si="2"/>
        <v>#DIV/0!</v>
      </c>
      <c r="I67" s="25"/>
      <c r="J67" s="26" t="e">
        <f t="shared" si="3"/>
        <v>#DIV/0!</v>
      </c>
      <c r="K67" s="25"/>
      <c r="L67" s="31" t="e">
        <f t="shared" si="4"/>
        <v>#DIV/0!</v>
      </c>
      <c r="M67" s="25"/>
      <c r="N67" s="31" t="e">
        <f t="shared" si="5"/>
        <v>#DIV/0!</v>
      </c>
      <c r="O67" s="25"/>
      <c r="P67" s="26" t="e">
        <f t="shared" si="6"/>
        <v>#DIV/0!</v>
      </c>
      <c r="Q67" s="13"/>
      <c r="R67" s="74" t="e">
        <f t="shared" si="7"/>
        <v>#DIV/0!</v>
      </c>
      <c r="S67" s="22"/>
    </row>
    <row r="68" spans="1:20" ht="16.5" thickTop="1" thickBot="1" x14ac:dyDescent="0.3">
      <c r="A68" s="180" t="s">
        <v>10</v>
      </c>
      <c r="B68" s="178"/>
      <c r="C68" s="169">
        <v>1</v>
      </c>
      <c r="D68" s="170"/>
      <c r="E68" s="169">
        <v>2</v>
      </c>
      <c r="F68" s="170"/>
      <c r="G68" s="169">
        <v>3</v>
      </c>
      <c r="H68" s="170"/>
      <c r="I68" s="169">
        <v>4</v>
      </c>
      <c r="J68" s="170"/>
      <c r="K68" s="169">
        <v>5</v>
      </c>
      <c r="L68" s="170"/>
      <c r="M68" s="169">
        <v>6</v>
      </c>
      <c r="N68" s="170"/>
      <c r="O68" s="169" t="s">
        <v>2</v>
      </c>
      <c r="P68" s="170"/>
      <c r="Q68" s="171" t="s">
        <v>3</v>
      </c>
      <c r="R68" s="173" t="s">
        <v>44</v>
      </c>
    </row>
    <row r="69" spans="1:20" ht="33" customHeight="1" thickBot="1" x14ac:dyDescent="0.3">
      <c r="A69" s="181"/>
      <c r="B69" s="179"/>
      <c r="C69" s="6" t="s">
        <v>4</v>
      </c>
      <c r="D69" s="7" t="s">
        <v>5</v>
      </c>
      <c r="E69" s="6" t="s">
        <v>4</v>
      </c>
      <c r="F69" s="7" t="s">
        <v>5</v>
      </c>
      <c r="G69" s="6" t="s">
        <v>4</v>
      </c>
      <c r="H69" s="7" t="s">
        <v>5</v>
      </c>
      <c r="I69" s="6" t="s">
        <v>4</v>
      </c>
      <c r="J69" s="7" t="s">
        <v>5</v>
      </c>
      <c r="K69" s="6" t="s">
        <v>4</v>
      </c>
      <c r="L69" s="7" t="s">
        <v>5</v>
      </c>
      <c r="M69" s="6" t="s">
        <v>4</v>
      </c>
      <c r="N69" s="7" t="s">
        <v>5</v>
      </c>
      <c r="O69" s="6" t="s">
        <v>4</v>
      </c>
      <c r="P69" s="7" t="s">
        <v>5</v>
      </c>
      <c r="Q69" s="172"/>
      <c r="R69" s="174"/>
    </row>
    <row r="70" spans="1:20" ht="15.75" thickBot="1" x14ac:dyDescent="0.3">
      <c r="A70" s="181"/>
      <c r="B70" s="76">
        <v>1</v>
      </c>
      <c r="C70" s="8">
        <v>2</v>
      </c>
      <c r="D70" s="8">
        <v>3</v>
      </c>
      <c r="E70" s="8">
        <v>4</v>
      </c>
      <c r="F70" s="8">
        <v>5</v>
      </c>
      <c r="G70" s="8">
        <v>6</v>
      </c>
      <c r="H70" s="8">
        <v>7</v>
      </c>
      <c r="I70" s="8">
        <v>8</v>
      </c>
      <c r="J70" s="8">
        <v>9</v>
      </c>
      <c r="K70" s="8">
        <v>10</v>
      </c>
      <c r="L70" s="7">
        <v>11</v>
      </c>
      <c r="M70" s="8">
        <v>12</v>
      </c>
      <c r="N70" s="8">
        <v>13</v>
      </c>
      <c r="O70" s="8">
        <v>14</v>
      </c>
      <c r="P70" s="8">
        <v>15</v>
      </c>
      <c r="Q70" s="8">
        <v>16</v>
      </c>
      <c r="R70" s="9">
        <v>17</v>
      </c>
    </row>
    <row r="71" spans="1:20" ht="15.75" thickBot="1" x14ac:dyDescent="0.3">
      <c r="A71" s="181"/>
      <c r="B71" s="77" t="s">
        <v>23</v>
      </c>
      <c r="C71" s="11"/>
      <c r="D71" s="33" t="e">
        <f>(C71/Q71)*100</f>
        <v>#DIV/0!</v>
      </c>
      <c r="E71" s="34"/>
      <c r="F71" s="33" t="e">
        <f>(E71/Q71)*100</f>
        <v>#DIV/0!</v>
      </c>
      <c r="G71" s="34"/>
      <c r="H71" s="33" t="e">
        <f>(G71/Q71)*100</f>
        <v>#DIV/0!</v>
      </c>
      <c r="I71" s="34"/>
      <c r="J71" s="33" t="e">
        <f>(I71/Q71)*100</f>
        <v>#DIV/0!</v>
      </c>
      <c r="K71" s="34"/>
      <c r="L71" s="28" t="e">
        <f>(K71/Q71)*100</f>
        <v>#DIV/0!</v>
      </c>
      <c r="M71" s="34"/>
      <c r="N71" s="33" t="e">
        <f>(M71/Q71)*100</f>
        <v>#DIV/0!</v>
      </c>
      <c r="O71" s="34"/>
      <c r="P71" s="28" t="e">
        <f>(O71/Q71)*100</f>
        <v>#DIV/0!</v>
      </c>
      <c r="Q71" s="11"/>
      <c r="R71" s="74" t="e">
        <f>((C71*$C$68)+(E71*$E$68)+(G71*$G$68)+(I71*$I$68)+(K71*$K$68)+(M71*$M$68))/(Q71-O71)</f>
        <v>#DIV/0!</v>
      </c>
      <c r="S71" s="22"/>
    </row>
    <row r="72" spans="1:20" ht="15.75" thickBot="1" x14ac:dyDescent="0.3">
      <c r="A72" s="181"/>
      <c r="B72" s="77" t="s">
        <v>24</v>
      </c>
      <c r="C72" s="11"/>
      <c r="D72" s="29" t="e">
        <f t="shared" ref="D72:D76" si="8">(C72/Q72)*100</f>
        <v>#DIV/0!</v>
      </c>
      <c r="E72" s="11"/>
      <c r="F72" s="33" t="e">
        <f t="shared" ref="F72:F76" si="9">(E72/Q72)*100</f>
        <v>#DIV/0!</v>
      </c>
      <c r="G72" s="34"/>
      <c r="H72" s="28" t="e">
        <f t="shared" ref="H72:H76" si="10">(G72/Q72)*100</f>
        <v>#DIV/0!</v>
      </c>
      <c r="I72" s="34"/>
      <c r="J72" s="29" t="e">
        <f t="shared" ref="J72:J76" si="11">(I72/Q72)*100</f>
        <v>#DIV/0!</v>
      </c>
      <c r="K72" s="11"/>
      <c r="L72" s="36" t="e">
        <f t="shared" ref="L72:L76" si="12">(K72/Q72)*100</f>
        <v>#DIV/0!</v>
      </c>
      <c r="M72" s="34"/>
      <c r="N72" s="28" t="e">
        <f t="shared" ref="N72:N76" si="13">(M72/Q72)*100</f>
        <v>#DIV/0!</v>
      </c>
      <c r="O72" s="34"/>
      <c r="P72" s="37" t="e">
        <f t="shared" ref="P72:P76" si="14">(O72/Q72)*100</f>
        <v>#DIV/0!</v>
      </c>
      <c r="Q72" s="34"/>
      <c r="R72" s="74" t="e">
        <f t="shared" ref="R72:R76" si="15">((C72*$C$68)+(E72*$E$68)+(G72*$G$68)+(I72*$I$68)+(K72*$K$68)+(M72*$M$68))/(Q72-O72)</f>
        <v>#DIV/0!</v>
      </c>
      <c r="S72" s="22"/>
    </row>
    <row r="73" spans="1:20" ht="25.5" thickBot="1" x14ac:dyDescent="0.3">
      <c r="A73" s="181"/>
      <c r="B73" s="77" t="s">
        <v>25</v>
      </c>
      <c r="C73" s="11"/>
      <c r="D73" s="29" t="e">
        <f t="shared" si="8"/>
        <v>#DIV/0!</v>
      </c>
      <c r="E73" s="11"/>
      <c r="F73" s="28" t="e">
        <f t="shared" si="9"/>
        <v>#DIV/0!</v>
      </c>
      <c r="G73" s="11"/>
      <c r="H73" s="36" t="e">
        <f t="shared" si="10"/>
        <v>#DIV/0!</v>
      </c>
      <c r="I73" s="34"/>
      <c r="J73" s="33" t="e">
        <f t="shared" si="11"/>
        <v>#DIV/0!</v>
      </c>
      <c r="K73" s="34"/>
      <c r="L73" s="29" t="e">
        <f t="shared" si="12"/>
        <v>#DIV/0!</v>
      </c>
      <c r="M73" s="11"/>
      <c r="N73" s="36" t="e">
        <f t="shared" si="13"/>
        <v>#DIV/0!</v>
      </c>
      <c r="O73" s="34"/>
      <c r="P73" s="28" t="e">
        <f t="shared" si="14"/>
        <v>#DIV/0!</v>
      </c>
      <c r="Q73" s="34"/>
      <c r="R73" s="74" t="e">
        <f t="shared" si="15"/>
        <v>#DIV/0!</v>
      </c>
      <c r="S73" s="22"/>
    </row>
    <row r="74" spans="1:20" ht="17.25" thickBot="1" x14ac:dyDescent="0.3">
      <c r="A74" s="181"/>
      <c r="B74" s="77" t="s">
        <v>26</v>
      </c>
      <c r="C74" s="11"/>
      <c r="D74" s="33" t="e">
        <f t="shared" si="8"/>
        <v>#DIV/0!</v>
      </c>
      <c r="E74" s="34"/>
      <c r="F74" s="28" t="e">
        <f t="shared" si="9"/>
        <v>#DIV/0!</v>
      </c>
      <c r="G74" s="34"/>
      <c r="H74" s="33" t="e">
        <f t="shared" si="10"/>
        <v>#DIV/0!</v>
      </c>
      <c r="I74" s="34"/>
      <c r="J74" s="33" t="e">
        <f t="shared" si="11"/>
        <v>#DIV/0!</v>
      </c>
      <c r="K74" s="34"/>
      <c r="L74" s="29" t="e">
        <f t="shared" si="12"/>
        <v>#DIV/0!</v>
      </c>
      <c r="M74" s="11"/>
      <c r="N74" s="28" t="e">
        <f t="shared" si="13"/>
        <v>#DIV/0!</v>
      </c>
      <c r="O74" s="34"/>
      <c r="P74" s="36" t="e">
        <f t="shared" si="14"/>
        <v>#DIV/0!</v>
      </c>
      <c r="Q74" s="34"/>
      <c r="R74" s="74" t="e">
        <f t="shared" si="15"/>
        <v>#DIV/0!</v>
      </c>
      <c r="S74" s="22"/>
    </row>
    <row r="75" spans="1:20" ht="15.75" thickBot="1" x14ac:dyDescent="0.3">
      <c r="A75" s="181"/>
      <c r="B75" s="77" t="s">
        <v>27</v>
      </c>
      <c r="C75" s="11"/>
      <c r="D75" s="33" t="e">
        <f t="shared" si="8"/>
        <v>#DIV/0!</v>
      </c>
      <c r="E75" s="34"/>
      <c r="F75" s="28" t="e">
        <f t="shared" si="9"/>
        <v>#DIV/0!</v>
      </c>
      <c r="G75" s="34"/>
      <c r="H75" s="28" t="e">
        <f t="shared" si="10"/>
        <v>#DIV/0!</v>
      </c>
      <c r="I75" s="11"/>
      <c r="J75" s="28" t="e">
        <f t="shared" si="11"/>
        <v>#DIV/0!</v>
      </c>
      <c r="K75" s="34"/>
      <c r="L75" s="29" t="e">
        <f t="shared" si="12"/>
        <v>#DIV/0!</v>
      </c>
      <c r="M75" s="11"/>
      <c r="N75" s="28" t="e">
        <f t="shared" si="13"/>
        <v>#DIV/0!</v>
      </c>
      <c r="O75" s="11"/>
      <c r="P75" s="28" t="e">
        <f t="shared" si="14"/>
        <v>#DIV/0!</v>
      </c>
      <c r="Q75" s="11"/>
      <c r="R75" s="74" t="e">
        <f t="shared" si="15"/>
        <v>#DIV/0!</v>
      </c>
      <c r="S75" s="22"/>
    </row>
    <row r="76" spans="1:20" ht="17.25" thickBot="1" x14ac:dyDescent="0.3">
      <c r="A76" s="182"/>
      <c r="B76" s="78" t="s">
        <v>28</v>
      </c>
      <c r="C76" s="13"/>
      <c r="D76" s="26" t="e">
        <f t="shared" si="8"/>
        <v>#DIV/0!</v>
      </c>
      <c r="E76" s="13"/>
      <c r="F76" s="35" t="e">
        <f t="shared" si="9"/>
        <v>#DIV/0!</v>
      </c>
      <c r="G76" s="25"/>
      <c r="H76" s="35" t="e">
        <f t="shared" si="10"/>
        <v>#DIV/0!</v>
      </c>
      <c r="I76" s="25"/>
      <c r="J76" s="26" t="e">
        <f t="shared" si="11"/>
        <v>#DIV/0!</v>
      </c>
      <c r="K76" s="13"/>
      <c r="L76" s="26" t="e">
        <f t="shared" si="12"/>
        <v>#DIV/0!</v>
      </c>
      <c r="M76" s="25"/>
      <c r="N76" s="26" t="e">
        <f t="shared" si="13"/>
        <v>#DIV/0!</v>
      </c>
      <c r="O76" s="13"/>
      <c r="P76" s="38" t="e">
        <f t="shared" si="14"/>
        <v>#DIV/0!</v>
      </c>
      <c r="Q76" s="13"/>
      <c r="R76" s="74" t="e">
        <f t="shared" si="15"/>
        <v>#DIV/0!</v>
      </c>
      <c r="S76" s="22"/>
      <c r="T76" s="2"/>
    </row>
    <row r="77" spans="1:20" ht="16.5" thickTop="1" thickBot="1" x14ac:dyDescent="0.3">
      <c r="A77" s="175" t="s">
        <v>11</v>
      </c>
      <c r="B77" s="178"/>
      <c r="C77" s="169">
        <v>1</v>
      </c>
      <c r="D77" s="170"/>
      <c r="E77" s="169">
        <v>2</v>
      </c>
      <c r="F77" s="170"/>
      <c r="G77" s="169">
        <v>3</v>
      </c>
      <c r="H77" s="170"/>
      <c r="I77" s="169">
        <v>4</v>
      </c>
      <c r="J77" s="170"/>
      <c r="K77" s="169">
        <v>5</v>
      </c>
      <c r="L77" s="170"/>
      <c r="M77" s="169">
        <v>6</v>
      </c>
      <c r="N77" s="170"/>
      <c r="O77" s="169" t="s">
        <v>2</v>
      </c>
      <c r="P77" s="170"/>
      <c r="Q77" s="171" t="s">
        <v>3</v>
      </c>
      <c r="R77" s="173" t="s">
        <v>44</v>
      </c>
      <c r="T77" s="2"/>
    </row>
    <row r="78" spans="1:20" ht="39" customHeight="1" thickBot="1" x14ac:dyDescent="0.3">
      <c r="A78" s="176"/>
      <c r="B78" s="179"/>
      <c r="C78" s="6" t="s">
        <v>4</v>
      </c>
      <c r="D78" s="7" t="s">
        <v>5</v>
      </c>
      <c r="E78" s="6" t="s">
        <v>4</v>
      </c>
      <c r="F78" s="7" t="s">
        <v>5</v>
      </c>
      <c r="G78" s="6" t="s">
        <v>4</v>
      </c>
      <c r="H78" s="7" t="s">
        <v>5</v>
      </c>
      <c r="I78" s="6" t="s">
        <v>4</v>
      </c>
      <c r="J78" s="7" t="s">
        <v>5</v>
      </c>
      <c r="K78" s="6" t="s">
        <v>4</v>
      </c>
      <c r="L78" s="7" t="s">
        <v>5</v>
      </c>
      <c r="M78" s="6" t="s">
        <v>4</v>
      </c>
      <c r="N78" s="7" t="s">
        <v>5</v>
      </c>
      <c r="O78" s="6" t="s">
        <v>4</v>
      </c>
      <c r="P78" s="7" t="s">
        <v>5</v>
      </c>
      <c r="Q78" s="172"/>
      <c r="R78" s="174"/>
      <c r="T78" s="2"/>
    </row>
    <row r="79" spans="1:20" ht="15.75" thickBot="1" x14ac:dyDescent="0.3">
      <c r="A79" s="176"/>
      <c r="B79" s="7">
        <v>1</v>
      </c>
      <c r="C79" s="8">
        <v>2</v>
      </c>
      <c r="D79" s="8">
        <v>3</v>
      </c>
      <c r="E79" s="8">
        <v>4</v>
      </c>
      <c r="F79" s="8">
        <v>5</v>
      </c>
      <c r="G79" s="8">
        <v>6</v>
      </c>
      <c r="H79" s="8">
        <v>7</v>
      </c>
      <c r="I79" s="8">
        <v>8</v>
      </c>
      <c r="J79" s="8">
        <v>9</v>
      </c>
      <c r="K79" s="8">
        <v>10</v>
      </c>
      <c r="L79" s="8">
        <v>11</v>
      </c>
      <c r="M79" s="8">
        <v>12</v>
      </c>
      <c r="N79" s="8">
        <v>13</v>
      </c>
      <c r="O79" s="8">
        <v>14</v>
      </c>
      <c r="P79" s="8">
        <v>15</v>
      </c>
      <c r="Q79" s="8">
        <v>16</v>
      </c>
      <c r="R79" s="9">
        <v>17</v>
      </c>
    </row>
    <row r="80" spans="1:20" ht="15.75" thickBot="1" x14ac:dyDescent="0.3">
      <c r="A80" s="176"/>
      <c r="B80" s="10" t="s">
        <v>23</v>
      </c>
      <c r="C80" s="11"/>
      <c r="D80" s="33" t="e">
        <f>(C80/Q80)*100</f>
        <v>#DIV/0!</v>
      </c>
      <c r="E80" s="34"/>
      <c r="F80" s="33" t="e">
        <f>(E80/Q80)*100</f>
        <v>#DIV/0!</v>
      </c>
      <c r="G80" s="34"/>
      <c r="H80" s="33" t="e">
        <f>(G80/Q80)*100</f>
        <v>#DIV/0!</v>
      </c>
      <c r="I80" s="34"/>
      <c r="J80" s="33" t="e">
        <f>(I80/Q80)*100</f>
        <v>#DIV/0!</v>
      </c>
      <c r="K80" s="34"/>
      <c r="L80" s="33" t="e">
        <f>(K80/Q80)*100</f>
        <v>#DIV/0!</v>
      </c>
      <c r="M80" s="34"/>
      <c r="N80" s="29" t="e">
        <f>(M80/Q80)*100</f>
        <v>#DIV/0!</v>
      </c>
      <c r="O80" s="11"/>
      <c r="P80" s="33" t="e">
        <f>(O80/Q80)*100</f>
        <v>#DIV/0!</v>
      </c>
      <c r="Q80" s="34"/>
      <c r="R80" s="46" t="e">
        <f>((C80*$C$77)+(E80*$E$77)+(G80*$G$77)+(I80*$I$77)+(K80*$K$77)+(M80*$M$77))/(Q80-O80)</f>
        <v>#DIV/0!</v>
      </c>
    </row>
    <row r="81" spans="1:23" ht="15.75" thickBot="1" x14ac:dyDescent="0.3">
      <c r="A81" s="176"/>
      <c r="B81" s="10" t="s">
        <v>24</v>
      </c>
      <c r="C81" s="11"/>
      <c r="D81" s="28" t="e">
        <f t="shared" ref="D81:D85" si="16">(C81/Q81)*100</f>
        <v>#DIV/0!</v>
      </c>
      <c r="E81" s="34"/>
      <c r="F81" s="33" t="e">
        <f t="shared" ref="F81:F85" si="17">(E81/Q81)*100</f>
        <v>#DIV/0!</v>
      </c>
      <c r="G81" s="34"/>
      <c r="H81" s="52" t="e">
        <f t="shared" ref="H81:H85" si="18">(G81/Q81)*100</f>
        <v>#DIV/0!</v>
      </c>
      <c r="I81" s="34"/>
      <c r="J81" s="33" t="e">
        <f t="shared" ref="J81:J85" si="19">(I81/Q81)*100</f>
        <v>#DIV/0!</v>
      </c>
      <c r="K81" s="34"/>
      <c r="L81" s="29" t="e">
        <f t="shared" ref="L81:L85" si="20">(K81/Q81)*100</f>
        <v>#DIV/0!</v>
      </c>
      <c r="M81" s="11"/>
      <c r="N81" s="28" t="e">
        <f t="shared" ref="N81:N85" si="21">(M81/Q81)*100</f>
        <v>#DIV/0!</v>
      </c>
      <c r="O81" s="11"/>
      <c r="P81" s="33" t="e">
        <f t="shared" ref="P81:P85" si="22">(O81/Q81)*100</f>
        <v>#DIV/0!</v>
      </c>
      <c r="Q81" s="34"/>
      <c r="R81" s="74" t="e">
        <f t="shared" ref="R81:R85" si="23">((C81*$C$77)+(E81*$E$77)+(G81*$G$77)+(I81*$I$77)+(K81*$K$77)+(M81*$M$77))/(Q81-O81)</f>
        <v>#DIV/0!</v>
      </c>
      <c r="S81" s="22"/>
    </row>
    <row r="82" spans="1:23" ht="25.5" thickBot="1" x14ac:dyDescent="0.3">
      <c r="A82" s="176"/>
      <c r="B82" s="10" t="s">
        <v>25</v>
      </c>
      <c r="C82" s="11"/>
      <c r="D82" s="28" t="e">
        <f t="shared" si="16"/>
        <v>#DIV/0!</v>
      </c>
      <c r="E82" s="34"/>
      <c r="F82" s="29" t="e">
        <f t="shared" si="17"/>
        <v>#DIV/0!</v>
      </c>
      <c r="G82" s="11"/>
      <c r="H82" s="28" t="e">
        <f t="shared" si="18"/>
        <v>#DIV/0!</v>
      </c>
      <c r="I82" s="34"/>
      <c r="J82" s="28" t="e">
        <f t="shared" si="19"/>
        <v>#DIV/0!</v>
      </c>
      <c r="K82" s="11"/>
      <c r="L82" s="29" t="e">
        <f t="shared" si="20"/>
        <v>#DIV/0!</v>
      </c>
      <c r="M82" s="11"/>
      <c r="N82" s="37" t="e">
        <f t="shared" si="21"/>
        <v>#DIV/0!</v>
      </c>
      <c r="O82" s="34"/>
      <c r="P82" s="28" t="e">
        <f t="shared" si="22"/>
        <v>#DIV/0!</v>
      </c>
      <c r="Q82" s="11"/>
      <c r="R82" s="74" t="e">
        <f t="shared" si="23"/>
        <v>#DIV/0!</v>
      </c>
      <c r="S82" s="22"/>
    </row>
    <row r="83" spans="1:23" ht="17.25" thickBot="1" x14ac:dyDescent="0.3">
      <c r="A83" s="176"/>
      <c r="B83" s="10" t="s">
        <v>26</v>
      </c>
      <c r="C83" s="11"/>
      <c r="D83" s="28" t="e">
        <f t="shared" si="16"/>
        <v>#DIV/0!</v>
      </c>
      <c r="E83" s="11"/>
      <c r="F83" s="33" t="e">
        <f t="shared" si="17"/>
        <v>#DIV/0!</v>
      </c>
      <c r="G83" s="34"/>
      <c r="H83" s="29" t="e">
        <f t="shared" si="18"/>
        <v>#DIV/0!</v>
      </c>
      <c r="I83" s="34"/>
      <c r="J83" s="36" t="e">
        <f t="shared" si="19"/>
        <v>#DIV/0!</v>
      </c>
      <c r="K83" s="34"/>
      <c r="L83" s="29" t="e">
        <f t="shared" si="20"/>
        <v>#DIV/0!</v>
      </c>
      <c r="M83" s="11"/>
      <c r="N83" s="37" t="e">
        <f t="shared" si="21"/>
        <v>#DIV/0!</v>
      </c>
      <c r="O83" s="11"/>
      <c r="P83" s="28" t="e">
        <f t="shared" si="22"/>
        <v>#DIV/0!</v>
      </c>
      <c r="Q83" s="11"/>
      <c r="R83" s="74" t="e">
        <f t="shared" si="23"/>
        <v>#DIV/0!</v>
      </c>
      <c r="S83" s="22"/>
    </row>
    <row r="84" spans="1:23" ht="15.75" thickBot="1" x14ac:dyDescent="0.3">
      <c r="A84" s="176"/>
      <c r="B84" s="10" t="s">
        <v>27</v>
      </c>
      <c r="C84" s="11"/>
      <c r="D84" s="28" t="e">
        <f t="shared" si="16"/>
        <v>#DIV/0!</v>
      </c>
      <c r="E84" s="34"/>
      <c r="F84" s="29" t="e">
        <f t="shared" si="17"/>
        <v>#DIV/0!</v>
      </c>
      <c r="G84" s="34"/>
      <c r="H84" s="29" t="e">
        <f t="shared" si="18"/>
        <v>#DIV/0!</v>
      </c>
      <c r="I84" s="11"/>
      <c r="J84" s="33" t="e">
        <f t="shared" si="19"/>
        <v>#DIV/0!</v>
      </c>
      <c r="K84" s="34"/>
      <c r="L84" s="28" t="e">
        <f t="shared" si="20"/>
        <v>#DIV/0!</v>
      </c>
      <c r="M84" s="11"/>
      <c r="N84" s="39" t="e">
        <f t="shared" si="21"/>
        <v>#DIV/0!</v>
      </c>
      <c r="O84" s="11"/>
      <c r="P84" s="33" t="e">
        <f t="shared" si="22"/>
        <v>#DIV/0!</v>
      </c>
      <c r="Q84" s="34"/>
      <c r="R84" s="74" t="e">
        <f t="shared" si="23"/>
        <v>#DIV/0!</v>
      </c>
      <c r="S84" s="22"/>
    </row>
    <row r="85" spans="1:23" ht="17.25" thickBot="1" x14ac:dyDescent="0.3">
      <c r="A85" s="177"/>
      <c r="B85" s="12" t="s">
        <v>28</v>
      </c>
      <c r="C85" s="13"/>
      <c r="D85" s="26" t="e">
        <f t="shared" si="16"/>
        <v>#DIV/0!</v>
      </c>
      <c r="E85" s="25"/>
      <c r="F85" s="26" t="e">
        <f t="shared" si="17"/>
        <v>#DIV/0!</v>
      </c>
      <c r="G85" s="25"/>
      <c r="H85" s="26" t="e">
        <f t="shared" si="18"/>
        <v>#DIV/0!</v>
      </c>
      <c r="I85" s="25"/>
      <c r="J85" s="26" t="e">
        <f t="shared" si="19"/>
        <v>#DIV/0!</v>
      </c>
      <c r="K85" s="13"/>
      <c r="L85" s="35" t="e">
        <f t="shared" si="20"/>
        <v>#DIV/0!</v>
      </c>
      <c r="M85" s="25"/>
      <c r="N85" s="26" t="e">
        <f t="shared" si="21"/>
        <v>#DIV/0!</v>
      </c>
      <c r="O85" s="13"/>
      <c r="P85" s="26" t="e">
        <f t="shared" si="22"/>
        <v>#DIV/0!</v>
      </c>
      <c r="Q85" s="13"/>
      <c r="R85" s="75" t="e">
        <f t="shared" si="23"/>
        <v>#DIV/0!</v>
      </c>
      <c r="S85" s="22"/>
      <c r="W85" s="109"/>
    </row>
    <row r="86" spans="1:23" ht="15.75" thickTop="1" x14ac:dyDescent="0.25">
      <c r="J86" s="24"/>
      <c r="L86" s="24"/>
      <c r="N86" s="24"/>
    </row>
    <row r="87" spans="1:23" ht="15.75" thickBot="1" x14ac:dyDescent="0.3"/>
    <row r="88" spans="1:23" ht="17.25" customHeight="1" thickTop="1" thickBot="1" x14ac:dyDescent="0.3">
      <c r="A88" s="14"/>
      <c r="B88" s="134" t="s">
        <v>29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53"/>
    </row>
    <row r="89" spans="1:23" ht="18" thickTop="1" thickBot="1" x14ac:dyDescent="0.3">
      <c r="A89" s="5"/>
      <c r="B89" s="15" t="s">
        <v>30</v>
      </c>
      <c r="C89" s="154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6"/>
    </row>
    <row r="90" spans="1:23" ht="16.5" thickTop="1" thickBot="1" x14ac:dyDescent="0.3">
      <c r="A90" s="166" t="s">
        <v>1</v>
      </c>
      <c r="B90" s="161"/>
      <c r="C90" s="144">
        <v>1</v>
      </c>
      <c r="D90" s="145"/>
      <c r="E90" s="144">
        <v>2</v>
      </c>
      <c r="F90" s="145"/>
      <c r="G90" s="144">
        <v>3</v>
      </c>
      <c r="H90" s="145"/>
      <c r="I90" s="144">
        <v>4</v>
      </c>
      <c r="J90" s="145"/>
      <c r="K90" s="144">
        <v>5</v>
      </c>
      <c r="L90" s="145"/>
      <c r="M90" s="144">
        <v>6</v>
      </c>
      <c r="N90" s="145"/>
      <c r="O90" s="144" t="s">
        <v>2</v>
      </c>
      <c r="P90" s="145"/>
      <c r="Q90" s="146" t="s">
        <v>45</v>
      </c>
      <c r="R90" s="159" t="s">
        <v>46</v>
      </c>
    </row>
    <row r="91" spans="1:23" ht="29.25" customHeight="1" thickBot="1" x14ac:dyDescent="0.3">
      <c r="A91" s="167"/>
      <c r="B91" s="162"/>
      <c r="C91" s="16" t="s">
        <v>4</v>
      </c>
      <c r="D91" s="1" t="s">
        <v>5</v>
      </c>
      <c r="E91" s="16" t="s">
        <v>4</v>
      </c>
      <c r="F91" s="1" t="s">
        <v>5</v>
      </c>
      <c r="G91" s="16" t="s">
        <v>4</v>
      </c>
      <c r="H91" s="1" t="s">
        <v>5</v>
      </c>
      <c r="I91" s="16" t="s">
        <v>4</v>
      </c>
      <c r="J91" s="1" t="s">
        <v>5</v>
      </c>
      <c r="K91" s="16" t="s">
        <v>4</v>
      </c>
      <c r="L91" s="1" t="s">
        <v>5</v>
      </c>
      <c r="M91" s="16" t="s">
        <v>4</v>
      </c>
      <c r="N91" s="1" t="s">
        <v>5</v>
      </c>
      <c r="O91" s="16" t="s">
        <v>4</v>
      </c>
      <c r="P91" s="1" t="s">
        <v>5</v>
      </c>
      <c r="Q91" s="147"/>
      <c r="R91" s="160"/>
    </row>
    <row r="92" spans="1:23" ht="15.75" thickBot="1" x14ac:dyDescent="0.3">
      <c r="A92" s="167"/>
      <c r="B92" s="1">
        <v>1</v>
      </c>
      <c r="C92" s="17">
        <v>2</v>
      </c>
      <c r="D92" s="17">
        <v>3</v>
      </c>
      <c r="E92" s="17">
        <v>4</v>
      </c>
      <c r="F92" s="17">
        <v>5</v>
      </c>
      <c r="G92" s="17">
        <v>6</v>
      </c>
      <c r="H92" s="17">
        <v>7</v>
      </c>
      <c r="I92" s="17">
        <v>8</v>
      </c>
      <c r="J92" s="17">
        <v>9</v>
      </c>
      <c r="K92" s="17">
        <v>10</v>
      </c>
      <c r="L92" s="17">
        <v>11</v>
      </c>
      <c r="M92" s="17">
        <v>12</v>
      </c>
      <c r="N92" s="17">
        <v>13</v>
      </c>
      <c r="O92" s="17">
        <v>14</v>
      </c>
      <c r="P92" s="17">
        <v>15</v>
      </c>
      <c r="Q92" s="17">
        <v>16</v>
      </c>
      <c r="R92" s="18">
        <v>17</v>
      </c>
    </row>
    <row r="93" spans="1:23" ht="33" customHeight="1" x14ac:dyDescent="0.25">
      <c r="A93" s="167"/>
      <c r="B93" s="142" t="s">
        <v>32</v>
      </c>
      <c r="C93" s="148"/>
      <c r="D93" s="110" t="e">
        <f>(C93/Q93)*100</f>
        <v>#DIV/0!</v>
      </c>
      <c r="E93" s="148"/>
      <c r="F93" s="110" t="e">
        <f>(E93/Q93)*100</f>
        <v>#DIV/0!</v>
      </c>
      <c r="G93" s="148"/>
      <c r="H93" s="110" t="e">
        <f>(G93/Q93)*100</f>
        <v>#DIV/0!</v>
      </c>
      <c r="I93" s="148"/>
      <c r="J93" s="110" t="e">
        <f>(I93/Q93)*100</f>
        <v>#DIV/0!</v>
      </c>
      <c r="K93" s="148"/>
      <c r="L93" s="110" t="e">
        <f>(K93/Q93)*100</f>
        <v>#DIV/0!</v>
      </c>
      <c r="M93" s="148"/>
      <c r="N93" s="110" t="e">
        <f>(M93/Q93)*100</f>
        <v>#DIV/0!</v>
      </c>
      <c r="O93" s="148"/>
      <c r="P93" s="110" t="e">
        <f>(O93/Q93)*100</f>
        <v>#DIV/0!</v>
      </c>
      <c r="Q93" s="148"/>
      <c r="R93" s="157" t="e">
        <f>((C93*$C$90)+(E93*$E$90)+(G93*$G$90)+(I93*$I$90)+(K93*$K$90)+(M93*$M$90))/(Q93-O93)</f>
        <v>#DIV/0!</v>
      </c>
    </row>
    <row r="94" spans="1:23" ht="31.5" customHeight="1" thickBot="1" x14ac:dyDescent="0.3">
      <c r="A94" s="167"/>
      <c r="B94" s="143"/>
      <c r="C94" s="149"/>
      <c r="D94" s="112"/>
      <c r="E94" s="149"/>
      <c r="F94" s="112"/>
      <c r="G94" s="149"/>
      <c r="H94" s="112"/>
      <c r="I94" s="149"/>
      <c r="J94" s="112"/>
      <c r="K94" s="149"/>
      <c r="L94" s="112"/>
      <c r="M94" s="149"/>
      <c r="N94" s="112"/>
      <c r="O94" s="149"/>
      <c r="P94" s="112"/>
      <c r="Q94" s="149"/>
      <c r="R94" s="158" t="e">
        <f t="shared" ref="R94" si="24">((C94*$C$59)+(E94*$E$59)+(G94*$G$59)+(I94*$I$59)+(K94*$K$59)+(M94*$M$59))/(Q94-O94)</f>
        <v>#DIV/0!</v>
      </c>
      <c r="V94" s="2"/>
      <c r="W94" s="2"/>
    </row>
    <row r="95" spans="1:23" ht="57" customHeight="1" thickBot="1" x14ac:dyDescent="0.3">
      <c r="A95" s="167"/>
      <c r="B95" s="10" t="s">
        <v>31</v>
      </c>
      <c r="C95" s="11"/>
      <c r="D95" s="40" t="e">
        <f>(C95/Q95)*100</f>
        <v>#DIV/0!</v>
      </c>
      <c r="E95" s="11"/>
      <c r="F95" s="40" t="e">
        <f>(E95/Q95)*100</f>
        <v>#DIV/0!</v>
      </c>
      <c r="G95" s="11"/>
      <c r="H95" s="40" t="e">
        <f>(G95/Q95)*100</f>
        <v>#DIV/0!</v>
      </c>
      <c r="I95" s="11"/>
      <c r="J95" s="40" t="e">
        <f>(I95/Q95)*100</f>
        <v>#DIV/0!</v>
      </c>
      <c r="K95" s="11"/>
      <c r="L95" s="40" t="e">
        <f>(K95/Q95)*100</f>
        <v>#DIV/0!</v>
      </c>
      <c r="M95" s="11"/>
      <c r="N95" s="40" t="e">
        <f>(M95/Q95)*100</f>
        <v>#DIV/0!</v>
      </c>
      <c r="O95" s="11"/>
      <c r="P95" s="40" t="e">
        <f>(O95/Q95)*100</f>
        <v>#DIV/0!</v>
      </c>
      <c r="Q95" s="11"/>
      <c r="R95" s="46" t="e">
        <f>((C95*$C$90)+(E95*$E$90)+(G95*$G$90)+(I95*$I$90)+(K95*$K$90)+(M95*$M$90))/(Q95-O95)</f>
        <v>#DIV/0!</v>
      </c>
      <c r="T95" s="2"/>
      <c r="U95" s="2"/>
      <c r="V95" s="2"/>
    </row>
    <row r="96" spans="1:23" ht="63.75" customHeight="1" thickBot="1" x14ac:dyDescent="0.3">
      <c r="A96" s="168"/>
      <c r="B96" s="12" t="s">
        <v>49</v>
      </c>
      <c r="C96" s="13"/>
      <c r="D96" s="41" t="e">
        <f>(C96/Q96)*100</f>
        <v>#DIV/0!</v>
      </c>
      <c r="E96" s="13"/>
      <c r="F96" s="40" t="e">
        <f>(E96/Q96)*100</f>
        <v>#DIV/0!</v>
      </c>
      <c r="G96" s="13"/>
      <c r="H96" s="40" t="e">
        <f>(G96/Q96)*100</f>
        <v>#DIV/0!</v>
      </c>
      <c r="I96" s="13"/>
      <c r="J96" s="40" t="e">
        <f>(I96/Q96)*100</f>
        <v>#DIV/0!</v>
      </c>
      <c r="K96" s="13"/>
      <c r="L96" s="40" t="e">
        <f>(K96/Q96)*100</f>
        <v>#DIV/0!</v>
      </c>
      <c r="M96" s="13"/>
      <c r="N96" s="40" t="e">
        <f>(M96/Q96)*100</f>
        <v>#DIV/0!</v>
      </c>
      <c r="O96" s="13"/>
      <c r="P96" s="40" t="e">
        <f>(O96/Q96)*100</f>
        <v>#DIV/0!</v>
      </c>
      <c r="Q96" s="13"/>
      <c r="R96" s="46" t="e">
        <f>((C96*$C$90)+(E96*$E$90)+(G96*$G$90)+(I96*$I$90)+(K96*$K$90)+(M96*$M$90))/(Q96-O96)</f>
        <v>#DIV/0!</v>
      </c>
      <c r="T96" s="2"/>
      <c r="U96" s="2"/>
      <c r="V96" s="2"/>
    </row>
    <row r="97" spans="1:22" ht="16.5" thickTop="1" thickBot="1" x14ac:dyDescent="0.3">
      <c r="A97" s="163" t="s">
        <v>10</v>
      </c>
      <c r="B97" s="161"/>
      <c r="C97" s="144">
        <v>1</v>
      </c>
      <c r="D97" s="145"/>
      <c r="E97" s="144">
        <v>2</v>
      </c>
      <c r="F97" s="145"/>
      <c r="G97" s="144">
        <v>3</v>
      </c>
      <c r="H97" s="145"/>
      <c r="I97" s="144">
        <v>4</v>
      </c>
      <c r="J97" s="145"/>
      <c r="K97" s="144">
        <v>5</v>
      </c>
      <c r="L97" s="145"/>
      <c r="M97" s="144">
        <v>6</v>
      </c>
      <c r="N97" s="145"/>
      <c r="O97" s="144" t="s">
        <v>2</v>
      </c>
      <c r="P97" s="145"/>
      <c r="Q97" s="146" t="s">
        <v>45</v>
      </c>
      <c r="R97" s="159" t="s">
        <v>46</v>
      </c>
      <c r="T97" s="2"/>
      <c r="U97" s="2"/>
      <c r="V97" s="2"/>
    </row>
    <row r="98" spans="1:22" ht="27" customHeight="1" thickBot="1" x14ac:dyDescent="0.3">
      <c r="A98" s="164"/>
      <c r="B98" s="162"/>
      <c r="C98" s="16" t="s">
        <v>4</v>
      </c>
      <c r="D98" s="1" t="s">
        <v>5</v>
      </c>
      <c r="E98" s="16" t="s">
        <v>4</v>
      </c>
      <c r="F98" s="1" t="s">
        <v>5</v>
      </c>
      <c r="G98" s="16" t="s">
        <v>4</v>
      </c>
      <c r="H98" s="1" t="s">
        <v>5</v>
      </c>
      <c r="I98" s="16" t="s">
        <v>4</v>
      </c>
      <c r="J98" s="1" t="s">
        <v>5</v>
      </c>
      <c r="K98" s="16" t="s">
        <v>4</v>
      </c>
      <c r="L98" s="1" t="s">
        <v>5</v>
      </c>
      <c r="M98" s="16" t="s">
        <v>4</v>
      </c>
      <c r="N98" s="1" t="s">
        <v>5</v>
      </c>
      <c r="O98" s="16" t="s">
        <v>4</v>
      </c>
      <c r="P98" s="1" t="s">
        <v>5</v>
      </c>
      <c r="Q98" s="147"/>
      <c r="R98" s="160"/>
      <c r="T98" s="2"/>
      <c r="U98" s="2"/>
      <c r="V98" s="2"/>
    </row>
    <row r="99" spans="1:22" ht="15.75" thickBot="1" x14ac:dyDescent="0.3">
      <c r="A99" s="164"/>
      <c r="B99" s="1">
        <v>1</v>
      </c>
      <c r="C99" s="17">
        <v>2</v>
      </c>
      <c r="D99" s="17">
        <v>3</v>
      </c>
      <c r="E99" s="17">
        <v>4</v>
      </c>
      <c r="F99" s="17">
        <v>5</v>
      </c>
      <c r="G99" s="17">
        <v>6</v>
      </c>
      <c r="H99" s="17">
        <v>7</v>
      </c>
      <c r="I99" s="17">
        <v>8</v>
      </c>
      <c r="J99" s="17">
        <v>9</v>
      </c>
      <c r="K99" s="17">
        <v>10</v>
      </c>
      <c r="L99" s="17">
        <v>11</v>
      </c>
      <c r="M99" s="17">
        <v>12</v>
      </c>
      <c r="N99" s="17">
        <v>13</v>
      </c>
      <c r="O99" s="17">
        <v>14</v>
      </c>
      <c r="P99" s="17">
        <v>15</v>
      </c>
      <c r="Q99" s="17">
        <v>16</v>
      </c>
      <c r="R99" s="18">
        <v>17</v>
      </c>
      <c r="T99" s="2"/>
      <c r="U99" s="2"/>
      <c r="V99" s="2"/>
    </row>
    <row r="100" spans="1:22" ht="33" customHeight="1" x14ac:dyDescent="0.25">
      <c r="A100" s="164"/>
      <c r="B100" s="142" t="s">
        <v>32</v>
      </c>
      <c r="C100" s="148"/>
      <c r="D100" s="110" t="e">
        <f>(C100/Q100)*100</f>
        <v>#DIV/0!</v>
      </c>
      <c r="E100" s="148"/>
      <c r="F100" s="110" t="e">
        <f>(E100/Q100)*100</f>
        <v>#DIV/0!</v>
      </c>
      <c r="G100" s="148"/>
      <c r="H100" s="110" t="e">
        <f>(G100/Q100)*100</f>
        <v>#DIV/0!</v>
      </c>
      <c r="I100" s="148"/>
      <c r="J100" s="110" t="e">
        <f>(I100/Q100)*100</f>
        <v>#DIV/0!</v>
      </c>
      <c r="K100" s="148"/>
      <c r="L100" s="110" t="e">
        <f>(K100/Q100)*100</f>
        <v>#DIV/0!</v>
      </c>
      <c r="M100" s="148"/>
      <c r="N100" s="110" t="e">
        <f>(M100/Q100)*100</f>
        <v>#DIV/0!</v>
      </c>
      <c r="O100" s="148"/>
      <c r="P100" s="110" t="e">
        <f>(O100/Q100)*100</f>
        <v>#DIV/0!</v>
      </c>
      <c r="Q100" s="148"/>
      <c r="R100" s="157" t="e">
        <f>((C100*$C$97)+(E100*$E$97)+(G100*$G$97)+(I100*$I$97)+(K100*$K$97)+(M100*$M$97))/(Q100-O100)</f>
        <v>#DIV/0!</v>
      </c>
      <c r="T100" s="2"/>
      <c r="U100" s="2"/>
      <c r="V100" s="2"/>
    </row>
    <row r="101" spans="1:22" ht="30.75" customHeight="1" thickBot="1" x14ac:dyDescent="0.3">
      <c r="A101" s="164"/>
      <c r="B101" s="143"/>
      <c r="C101" s="149"/>
      <c r="D101" s="111"/>
      <c r="E101" s="149"/>
      <c r="F101" s="111"/>
      <c r="G101" s="149"/>
      <c r="H101" s="111"/>
      <c r="I101" s="149"/>
      <c r="J101" s="111"/>
      <c r="K101" s="149"/>
      <c r="L101" s="111"/>
      <c r="M101" s="149"/>
      <c r="N101" s="111"/>
      <c r="O101" s="149"/>
      <c r="P101" s="111"/>
      <c r="Q101" s="149"/>
      <c r="R101" s="158" t="e">
        <f t="shared" ref="R101" si="25">((C101*$C$59)+(E101*$E$59)+(G101*$G$59)+(I101*$I$59)+(K101*$K$59)+(M101*$M$59))/(Q101-O101)</f>
        <v>#DIV/0!</v>
      </c>
      <c r="T101" s="2"/>
      <c r="U101" s="2"/>
      <c r="V101" s="2"/>
    </row>
    <row r="102" spans="1:22" ht="61.5" customHeight="1" thickBot="1" x14ac:dyDescent="0.3">
      <c r="A102" s="164"/>
      <c r="B102" s="10" t="s">
        <v>31</v>
      </c>
      <c r="C102" s="11"/>
      <c r="D102" s="43" t="e">
        <f>(C102/Q102)*100</f>
        <v>#DIV/0!</v>
      </c>
      <c r="E102" s="11"/>
      <c r="F102" s="43" t="e">
        <f>(E102/Q102)*100</f>
        <v>#DIV/0!</v>
      </c>
      <c r="G102" s="11"/>
      <c r="H102" s="43" t="e">
        <f>(G102/Q102)*100</f>
        <v>#DIV/0!</v>
      </c>
      <c r="I102" s="11"/>
      <c r="J102" s="40" t="e">
        <f>(I102/Q102)*100</f>
        <v>#DIV/0!</v>
      </c>
      <c r="K102" s="11"/>
      <c r="L102" s="40" t="e">
        <f>(K102/Q102)*100</f>
        <v>#DIV/0!</v>
      </c>
      <c r="M102" s="11"/>
      <c r="N102" s="40" t="e">
        <f>(M102/Q102)*100</f>
        <v>#DIV/0!</v>
      </c>
      <c r="O102" s="11"/>
      <c r="P102" s="43" t="e">
        <f>(O102/Q102)*100</f>
        <v>#DIV/0!</v>
      </c>
      <c r="Q102" s="11"/>
      <c r="R102" s="46" t="e">
        <f>((C102*$C$97)+(E102*$E$97)+(G102*$G$97)+(I102*$I$97)+(K102*$K$97)+(M102*$M$97))/(Q102-O102)</f>
        <v>#DIV/0!</v>
      </c>
      <c r="S102" s="22"/>
      <c r="T102" s="2"/>
      <c r="U102" s="2"/>
      <c r="V102" s="2"/>
    </row>
    <row r="103" spans="1:22" ht="57.75" customHeight="1" thickBot="1" x14ac:dyDescent="0.3">
      <c r="A103" s="165"/>
      <c r="B103" s="12" t="s">
        <v>49</v>
      </c>
      <c r="C103" s="13"/>
      <c r="D103" s="42" t="e">
        <f>(C103/Q103)*100</f>
        <v>#DIV/0!</v>
      </c>
      <c r="E103" s="13"/>
      <c r="F103" s="44" t="e">
        <f>(E103/Q103)*100</f>
        <v>#DIV/0!</v>
      </c>
      <c r="G103" s="13"/>
      <c r="H103" s="44" t="e">
        <f>(G103/Q103)*100</f>
        <v>#DIV/0!</v>
      </c>
      <c r="I103" s="13"/>
      <c r="J103" s="41" t="e">
        <f>(I103/Q103)*100</f>
        <v>#DIV/0!</v>
      </c>
      <c r="K103" s="13"/>
      <c r="L103" s="41" t="e">
        <f>(K103/Q103)*100</f>
        <v>#DIV/0!</v>
      </c>
      <c r="M103" s="13"/>
      <c r="N103" s="41" t="e">
        <f>(M103/Q103)*100</f>
        <v>#DIV/0!</v>
      </c>
      <c r="O103" s="13"/>
      <c r="P103" s="44" t="e">
        <f>(O103/Q103)*100</f>
        <v>#DIV/0!</v>
      </c>
      <c r="Q103" s="13"/>
      <c r="R103" s="45" t="e">
        <f>((C103*$C$97)+(E103*$E$97)+(G103*$G$97)+(I103*$I$97)+(K103*$K$97)+(M103*$M$97))/(Q103-O103)</f>
        <v>#DIV/0!</v>
      </c>
      <c r="T103" s="2"/>
      <c r="U103" s="2"/>
      <c r="V103" s="2"/>
    </row>
    <row r="104" spans="1:22" ht="16.5" thickTop="1" thickBot="1" x14ac:dyDescent="0.3">
      <c r="A104" s="150" t="s">
        <v>11</v>
      </c>
      <c r="B104" s="161"/>
      <c r="C104" s="144">
        <v>1</v>
      </c>
      <c r="D104" s="145"/>
      <c r="E104" s="144">
        <v>2</v>
      </c>
      <c r="F104" s="145"/>
      <c r="G104" s="144">
        <v>3</v>
      </c>
      <c r="H104" s="145"/>
      <c r="I104" s="144">
        <v>4</v>
      </c>
      <c r="J104" s="145"/>
      <c r="K104" s="144">
        <v>5</v>
      </c>
      <c r="L104" s="145"/>
      <c r="M104" s="144">
        <v>6</v>
      </c>
      <c r="N104" s="145"/>
      <c r="O104" s="144" t="s">
        <v>2</v>
      </c>
      <c r="P104" s="145"/>
      <c r="Q104" s="146" t="s">
        <v>45</v>
      </c>
      <c r="R104" s="159" t="s">
        <v>46</v>
      </c>
      <c r="T104" s="2"/>
      <c r="U104" s="2"/>
      <c r="V104" s="2"/>
    </row>
    <row r="105" spans="1:22" ht="30.75" customHeight="1" thickBot="1" x14ac:dyDescent="0.3">
      <c r="A105" s="151"/>
      <c r="B105" s="162"/>
      <c r="C105" s="16" t="s">
        <v>4</v>
      </c>
      <c r="D105" s="1" t="s">
        <v>5</v>
      </c>
      <c r="E105" s="16" t="s">
        <v>4</v>
      </c>
      <c r="F105" s="1" t="s">
        <v>5</v>
      </c>
      <c r="G105" s="16" t="s">
        <v>4</v>
      </c>
      <c r="H105" s="1" t="s">
        <v>5</v>
      </c>
      <c r="I105" s="16" t="s">
        <v>4</v>
      </c>
      <c r="J105" s="1" t="s">
        <v>5</v>
      </c>
      <c r="K105" s="16" t="s">
        <v>4</v>
      </c>
      <c r="L105" s="1" t="s">
        <v>5</v>
      </c>
      <c r="M105" s="16" t="s">
        <v>4</v>
      </c>
      <c r="N105" s="1" t="s">
        <v>5</v>
      </c>
      <c r="O105" s="16" t="s">
        <v>4</v>
      </c>
      <c r="P105" s="1" t="s">
        <v>5</v>
      </c>
      <c r="Q105" s="147"/>
      <c r="R105" s="160"/>
      <c r="T105" s="2"/>
      <c r="U105" s="2"/>
      <c r="V105" s="2"/>
    </row>
    <row r="106" spans="1:22" ht="15.75" thickBot="1" x14ac:dyDescent="0.3">
      <c r="A106" s="151"/>
      <c r="B106" s="1">
        <v>1</v>
      </c>
      <c r="C106" s="17">
        <v>2</v>
      </c>
      <c r="D106" s="17">
        <v>3</v>
      </c>
      <c r="E106" s="17">
        <v>4</v>
      </c>
      <c r="F106" s="17">
        <v>5</v>
      </c>
      <c r="G106" s="17">
        <v>6</v>
      </c>
      <c r="H106" s="17">
        <v>7</v>
      </c>
      <c r="I106" s="17">
        <v>8</v>
      </c>
      <c r="J106" s="17">
        <v>9</v>
      </c>
      <c r="K106" s="17">
        <v>10</v>
      </c>
      <c r="L106" s="17">
        <v>11</v>
      </c>
      <c r="M106" s="17">
        <v>12</v>
      </c>
      <c r="N106" s="17">
        <v>13</v>
      </c>
      <c r="O106" s="17">
        <v>14</v>
      </c>
      <c r="P106" s="17">
        <v>15</v>
      </c>
      <c r="Q106" s="17">
        <v>16</v>
      </c>
      <c r="R106" s="18">
        <v>17</v>
      </c>
      <c r="T106" s="2"/>
      <c r="U106" s="2"/>
      <c r="V106" s="2"/>
    </row>
    <row r="107" spans="1:22" ht="33" customHeight="1" x14ac:dyDescent="0.25">
      <c r="A107" s="151"/>
      <c r="B107" s="142" t="s">
        <v>32</v>
      </c>
      <c r="C107" s="148"/>
      <c r="D107" s="110" t="e">
        <f>(C107/Q107)*100</f>
        <v>#DIV/0!</v>
      </c>
      <c r="E107" s="148"/>
      <c r="F107" s="110" t="e">
        <f>(E107/Q107)*100</f>
        <v>#DIV/0!</v>
      </c>
      <c r="G107" s="148"/>
      <c r="H107" s="110" t="e">
        <f>(G107/Q107)*100</f>
        <v>#DIV/0!</v>
      </c>
      <c r="I107" s="148"/>
      <c r="J107" s="110" t="e">
        <f>(I107/Q107)*100</f>
        <v>#DIV/0!</v>
      </c>
      <c r="K107" s="148"/>
      <c r="L107" s="110" t="e">
        <f>(K107/Q107)*100</f>
        <v>#DIV/0!</v>
      </c>
      <c r="M107" s="148"/>
      <c r="N107" s="110" t="e">
        <f>(M107/Q107)*100</f>
        <v>#DIV/0!</v>
      </c>
      <c r="O107" s="148"/>
      <c r="P107" s="110" t="e">
        <f>(O107/Q107)*100</f>
        <v>#DIV/0!</v>
      </c>
      <c r="Q107" s="148"/>
      <c r="R107" s="157" t="e">
        <f>((C107*$C$104)+(E107*$E$104)+(G107*$G$104)+(I107*$I$104)+(K107*$K$104)+(M107*$M$104))/(Q107-O107)</f>
        <v>#DIV/0!</v>
      </c>
      <c r="T107" s="2"/>
      <c r="U107" s="2"/>
      <c r="V107" s="2"/>
    </row>
    <row r="108" spans="1:22" ht="28.5" customHeight="1" thickBot="1" x14ac:dyDescent="0.3">
      <c r="A108" s="151"/>
      <c r="B108" s="143"/>
      <c r="C108" s="149"/>
      <c r="D108" s="112"/>
      <c r="E108" s="149"/>
      <c r="F108" s="112"/>
      <c r="G108" s="149"/>
      <c r="H108" s="111"/>
      <c r="I108" s="149"/>
      <c r="J108" s="111"/>
      <c r="K108" s="149"/>
      <c r="L108" s="112"/>
      <c r="M108" s="149"/>
      <c r="N108" s="111"/>
      <c r="O108" s="149"/>
      <c r="P108" s="112"/>
      <c r="Q108" s="149"/>
      <c r="R108" s="158" t="e">
        <f t="shared" ref="R108" si="26">((C108*$C$59)+(E108*$E$59)+(G108*$G$59)+(I108*$I$59)+(K108*$K$59)+(M108*$M$59))/(Q108-O108)</f>
        <v>#DIV/0!</v>
      </c>
      <c r="T108" s="2"/>
      <c r="U108" s="2"/>
      <c r="V108" s="2"/>
    </row>
    <row r="109" spans="1:22" ht="62.25" customHeight="1" thickBot="1" x14ac:dyDescent="0.3">
      <c r="A109" s="151"/>
      <c r="B109" s="10" t="s">
        <v>31</v>
      </c>
      <c r="C109" s="11"/>
      <c r="D109" s="44" t="e">
        <f>(C109/Q109)*100</f>
        <v>#DIV/0!</v>
      </c>
      <c r="E109" s="11"/>
      <c r="F109" s="43" t="e">
        <f>(E109/Q109)*100</f>
        <v>#DIV/0!</v>
      </c>
      <c r="G109" s="11"/>
      <c r="H109" s="40" t="e">
        <f>(G109/Q109)*100</f>
        <v>#DIV/0!</v>
      </c>
      <c r="I109" s="11"/>
      <c r="J109" s="43" t="e">
        <f>(I109/Q109)*100</f>
        <v>#DIV/0!</v>
      </c>
      <c r="K109" s="11"/>
      <c r="L109" s="43" t="e">
        <f>(K109/Q109)*100</f>
        <v>#DIV/0!</v>
      </c>
      <c r="M109" s="11"/>
      <c r="N109" s="43" t="e">
        <f>(M109/Q109)*100</f>
        <v>#DIV/0!</v>
      </c>
      <c r="O109" s="11"/>
      <c r="P109" s="43" t="e">
        <f>(O109/Q109)*100</f>
        <v>#DIV/0!</v>
      </c>
      <c r="Q109" s="11"/>
      <c r="R109" s="46" t="e">
        <f>((C109*$C$104)+(E109*$E$104)+(G109*$G$104)+(I109*$I$104)+(K109*$K$104)+(M109*$M$104))/(Q109-O109)</f>
        <v>#DIV/0!</v>
      </c>
      <c r="T109" s="2"/>
      <c r="U109" s="2"/>
      <c r="V109" s="2"/>
    </row>
    <row r="110" spans="1:22" ht="57.75" customHeight="1" thickBot="1" x14ac:dyDescent="0.3">
      <c r="A110" s="152"/>
      <c r="B110" s="12" t="s">
        <v>49</v>
      </c>
      <c r="C110" s="13"/>
      <c r="D110" s="41" t="e">
        <f>(C110/Q110)*100</f>
        <v>#DIV/0!</v>
      </c>
      <c r="E110" s="13"/>
      <c r="F110" s="42" t="e">
        <f>(E110/Q110)*100</f>
        <v>#DIV/0!</v>
      </c>
      <c r="G110" s="13"/>
      <c r="H110" s="41" t="e">
        <f>(G110/Q110)*100</f>
        <v>#DIV/0!</v>
      </c>
      <c r="I110" s="13"/>
      <c r="J110" s="42" t="e">
        <f>(I110/Q110)*100</f>
        <v>#DIV/0!</v>
      </c>
      <c r="K110" s="13"/>
      <c r="L110" s="42" t="e">
        <f>(K110/Q110)*100</f>
        <v>#DIV/0!</v>
      </c>
      <c r="M110" s="13"/>
      <c r="N110" s="42" t="e">
        <f>(M110/Q110)*100</f>
        <v>#DIV/0!</v>
      </c>
      <c r="O110" s="13"/>
      <c r="P110" s="42" t="e">
        <f>(O110/Q110)*100</f>
        <v>#DIV/0!</v>
      </c>
      <c r="Q110" s="13"/>
      <c r="R110" s="75" t="e">
        <f>((C110*$C$104)+(E110*$E$104)+(G110*$G$104)+(I110*$I$104)+(K110*$K$104)+(M110*$M$104))/(Q110-O110)</f>
        <v>#DIV/0!</v>
      </c>
    </row>
    <row r="111" spans="1:22" ht="15.75" thickTop="1" x14ac:dyDescent="0.25">
      <c r="J111" s="24"/>
      <c r="L111" s="24"/>
    </row>
    <row r="112" spans="1:22" ht="15.75" thickBot="1" x14ac:dyDescent="0.3"/>
    <row r="113" spans="1:19" ht="23.25" customHeight="1" thickTop="1" thickBot="1" x14ac:dyDescent="0.3">
      <c r="A113" s="134" t="s">
        <v>33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22"/>
    </row>
    <row r="114" spans="1:19" ht="21.75" customHeight="1" thickTop="1" thickBot="1" x14ac:dyDescent="0.3">
      <c r="A114" s="139" t="s">
        <v>50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1"/>
      <c r="S114" s="22"/>
    </row>
    <row r="115" spans="1:19" ht="23.25" customHeight="1" thickBot="1" x14ac:dyDescent="0.3">
      <c r="A115" s="131" t="s">
        <v>35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3"/>
      <c r="S115" s="22"/>
    </row>
    <row r="116" spans="1:19" ht="15.75" thickTop="1" x14ac:dyDescent="0.25">
      <c r="A116" s="19"/>
      <c r="B116" s="2"/>
      <c r="R116" s="2"/>
    </row>
    <row r="117" spans="1:19" ht="15.75" thickBot="1" x14ac:dyDescent="0.3">
      <c r="A117" s="19"/>
      <c r="B117" s="2"/>
    </row>
    <row r="118" spans="1:19" ht="24.75" customHeight="1" thickTop="1" thickBot="1" x14ac:dyDescent="0.3">
      <c r="A118" s="134" t="s">
        <v>34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22"/>
    </row>
    <row r="119" spans="1:19" ht="38.25" customHeight="1" thickTop="1" thickBot="1" x14ac:dyDescent="0.3">
      <c r="A119" s="136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8"/>
    </row>
    <row r="120" spans="1:19" ht="15.75" thickTop="1" x14ac:dyDescent="0.25"/>
    <row r="124" spans="1:19" x14ac:dyDescent="0.25">
      <c r="L124" s="2"/>
    </row>
    <row r="125" spans="1:19" x14ac:dyDescent="0.25">
      <c r="L125" s="2"/>
    </row>
    <row r="126" spans="1:19" x14ac:dyDescent="0.25">
      <c r="I126" s="2"/>
      <c r="J126" s="2"/>
      <c r="K126" s="2"/>
      <c r="L126" s="2"/>
      <c r="M126" s="2"/>
    </row>
    <row r="127" spans="1:19" x14ac:dyDescent="0.25">
      <c r="I127" s="2"/>
      <c r="J127" s="2"/>
      <c r="K127" s="2"/>
      <c r="L127" s="2"/>
      <c r="M127" s="2"/>
    </row>
    <row r="128" spans="1:19" x14ac:dyDescent="0.25">
      <c r="I128" s="2"/>
      <c r="J128" s="2"/>
      <c r="K128" s="2"/>
      <c r="L128" s="2"/>
      <c r="M128" s="2"/>
    </row>
    <row r="129" spans="9:13" x14ac:dyDescent="0.25">
      <c r="I129" s="2"/>
      <c r="J129" s="2"/>
      <c r="K129" s="2"/>
      <c r="L129" s="2"/>
      <c r="M129" s="2"/>
    </row>
  </sheetData>
  <mergeCells count="185">
    <mergeCell ref="A3:J3"/>
    <mergeCell ref="A10:C10"/>
    <mergeCell ref="A27:A31"/>
    <mergeCell ref="A1:J1"/>
    <mergeCell ref="B22:C23"/>
    <mergeCell ref="D22:E23"/>
    <mergeCell ref="F22:G23"/>
    <mergeCell ref="F27:G28"/>
    <mergeCell ref="D27:E28"/>
    <mergeCell ref="B27:C28"/>
    <mergeCell ref="J17:J18"/>
    <mergeCell ref="A22:A26"/>
    <mergeCell ref="H22:I23"/>
    <mergeCell ref="J22:J23"/>
    <mergeCell ref="H27:I28"/>
    <mergeCell ref="J27:J28"/>
    <mergeCell ref="A4:B4"/>
    <mergeCell ref="A5:B5"/>
    <mergeCell ref="A6:B6"/>
    <mergeCell ref="A7:B7"/>
    <mergeCell ref="A8:B8"/>
    <mergeCell ref="C4:J4"/>
    <mergeCell ref="C5:J5"/>
    <mergeCell ref="C6:J6"/>
    <mergeCell ref="D37:D40"/>
    <mergeCell ref="E37:E40"/>
    <mergeCell ref="F37:F40"/>
    <mergeCell ref="B37:B40"/>
    <mergeCell ref="B17:C18"/>
    <mergeCell ref="D17:E18"/>
    <mergeCell ref="F17:G18"/>
    <mergeCell ref="A16:J16"/>
    <mergeCell ref="A17:A21"/>
    <mergeCell ref="H17:I18"/>
    <mergeCell ref="A35:A41"/>
    <mergeCell ref="C37:C40"/>
    <mergeCell ref="C7:J7"/>
    <mergeCell ref="C8:J8"/>
    <mergeCell ref="B58:R58"/>
    <mergeCell ref="A59:A67"/>
    <mergeCell ref="B59:B60"/>
    <mergeCell ref="C59:D59"/>
    <mergeCell ref="E59:F59"/>
    <mergeCell ref="G59:H59"/>
    <mergeCell ref="I59:J59"/>
    <mergeCell ref="K59:L59"/>
    <mergeCell ref="M59:N59"/>
    <mergeCell ref="O59:P59"/>
    <mergeCell ref="Q59:Q60"/>
    <mergeCell ref="R59:R60"/>
    <mergeCell ref="G51:G54"/>
    <mergeCell ref="H51:H54"/>
    <mergeCell ref="I51:I54"/>
    <mergeCell ref="B44:B47"/>
    <mergeCell ref="B51:B54"/>
    <mergeCell ref="G37:G40"/>
    <mergeCell ref="H37:H40"/>
    <mergeCell ref="I37:I40"/>
    <mergeCell ref="A34:I34"/>
    <mergeCell ref="G44:G47"/>
    <mergeCell ref="O77:P77"/>
    <mergeCell ref="Q77:Q78"/>
    <mergeCell ref="R77:R78"/>
    <mergeCell ref="O68:P68"/>
    <mergeCell ref="Q68:Q69"/>
    <mergeCell ref="R68:R69"/>
    <mergeCell ref="A77:A85"/>
    <mergeCell ref="B77:B78"/>
    <mergeCell ref="C77:D77"/>
    <mergeCell ref="E77:F77"/>
    <mergeCell ref="G77:H77"/>
    <mergeCell ref="I77:J77"/>
    <mergeCell ref="K77:L77"/>
    <mergeCell ref="A68:A76"/>
    <mergeCell ref="B68:B69"/>
    <mergeCell ref="C68:D68"/>
    <mergeCell ref="E68:F68"/>
    <mergeCell ref="G68:H68"/>
    <mergeCell ref="I68:J68"/>
    <mergeCell ref="K68:L68"/>
    <mergeCell ref="M68:N68"/>
    <mergeCell ref="M77:N77"/>
    <mergeCell ref="R90:R91"/>
    <mergeCell ref="K90:L90"/>
    <mergeCell ref="M90:N90"/>
    <mergeCell ref="O90:P90"/>
    <mergeCell ref="Q90:Q91"/>
    <mergeCell ref="A90:A96"/>
    <mergeCell ref="B90:B91"/>
    <mergeCell ref="C93:C94"/>
    <mergeCell ref="F93:F94"/>
    <mergeCell ref="R97:R98"/>
    <mergeCell ref="K97:L97"/>
    <mergeCell ref="M97:N97"/>
    <mergeCell ref="O97:P97"/>
    <mergeCell ref="Q97:Q98"/>
    <mergeCell ref="A97:A103"/>
    <mergeCell ref="B97:B98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Q100:Q101"/>
    <mergeCell ref="R100:R101"/>
    <mergeCell ref="C100:C101"/>
    <mergeCell ref="D100:D101"/>
    <mergeCell ref="J100:J101"/>
    <mergeCell ref="K100:K101"/>
    <mergeCell ref="L100:L101"/>
    <mergeCell ref="M100:M101"/>
    <mergeCell ref="N100:N101"/>
    <mergeCell ref="O100:O101"/>
    <mergeCell ref="E100:E101"/>
    <mergeCell ref="F100:F101"/>
    <mergeCell ref="G100:G101"/>
    <mergeCell ref="H100:H101"/>
    <mergeCell ref="I100:I101"/>
    <mergeCell ref="B88:R88"/>
    <mergeCell ref="C89:R89"/>
    <mergeCell ref="C90:D90"/>
    <mergeCell ref="E90:F90"/>
    <mergeCell ref="G90:H90"/>
    <mergeCell ref="I90:J90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R104:R105"/>
    <mergeCell ref="C104:D104"/>
    <mergeCell ref="E104:F104"/>
    <mergeCell ref="G104:H104"/>
    <mergeCell ref="I104:J104"/>
    <mergeCell ref="B104:B105"/>
    <mergeCell ref="A115:R115"/>
    <mergeCell ref="A118:R118"/>
    <mergeCell ref="A119:R119"/>
    <mergeCell ref="A113:R113"/>
    <mergeCell ref="A114:R114"/>
    <mergeCell ref="B93:B94"/>
    <mergeCell ref="B100:B101"/>
    <mergeCell ref="B107:B108"/>
    <mergeCell ref="K104:L104"/>
    <mergeCell ref="M104:N104"/>
    <mergeCell ref="O104:P104"/>
    <mergeCell ref="Q104:Q105"/>
    <mergeCell ref="C107:C108"/>
    <mergeCell ref="D107:D108"/>
    <mergeCell ref="D93:D94"/>
    <mergeCell ref="E93:E94"/>
    <mergeCell ref="C97:D97"/>
    <mergeCell ref="E97:F97"/>
    <mergeCell ref="G97:H97"/>
    <mergeCell ref="I97:J97"/>
    <mergeCell ref="A104:A110"/>
    <mergeCell ref="E107:E108"/>
    <mergeCell ref="F107:F108"/>
    <mergeCell ref="P100:P101"/>
    <mergeCell ref="H44:H47"/>
    <mergeCell ref="I44:I47"/>
    <mergeCell ref="A49:A55"/>
    <mergeCell ref="C51:C54"/>
    <mergeCell ref="D51:D54"/>
    <mergeCell ref="E51:E54"/>
    <mergeCell ref="F51:F54"/>
    <mergeCell ref="A42:A48"/>
    <mergeCell ref="C44:C47"/>
    <mergeCell ref="D44:D47"/>
    <mergeCell ref="E44:E47"/>
    <mergeCell ref="F44:F47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Analiza AIOS</vt:lpstr>
      <vt:lpstr>'Analiza AIOS'!Obszar_wydruku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2019-04-16T11:03:27Z</dcterms:modified>
</cp:coreProperties>
</file>