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9" i="1" l="1"/>
  <c r="J27" i="1"/>
  <c r="J32" i="1"/>
  <c r="J24" i="1"/>
  <c r="J23" i="1"/>
  <c r="J22" i="1"/>
  <c r="J21" i="1"/>
  <c r="J20" i="1"/>
  <c r="J19" i="1"/>
  <c r="G24" i="1" l="1"/>
  <c r="D12" i="1" l="1"/>
  <c r="D13" i="1" l="1"/>
  <c r="G28" i="1" l="1"/>
  <c r="D11" i="1" l="1"/>
  <c r="D19" i="1" l="1"/>
  <c r="G32" i="1" l="1"/>
  <c r="G23" i="1" l="1"/>
  <c r="G25" i="1" l="1"/>
  <c r="G21" i="1" l="1"/>
  <c r="G14" i="1"/>
  <c r="G20" i="1" l="1"/>
  <c r="G19" i="1"/>
  <c r="G17" i="1" l="1"/>
  <c r="G22" i="1"/>
  <c r="G15" i="1" l="1"/>
  <c r="D20" i="1" l="1"/>
</calcChain>
</file>

<file path=xl/sharedStrings.xml><?xml version="1.0" encoding="utf-8"?>
<sst xmlns="http://schemas.openxmlformats.org/spreadsheetml/2006/main" count="162" uniqueCount="39">
  <si>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</si>
  <si>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</si>
  <si>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</si>
  <si>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</si>
  <si>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</si>
  <si>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</si>
  <si>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</si>
  <si>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</si>
  <si>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</si>
  <si>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</si>
  <si>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</si>
  <si>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</si>
  <si>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</si>
  <si>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</si>
  <si>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</si>
  <si>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</si>
  <si>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</si>
  <si>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</si>
  <si>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</si>
  <si>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</si>
  <si>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</si>
  <si>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</si>
  <si>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</si>
  <si>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</si>
  <si>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</si>
  <si>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</si>
  <si>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</si>
  <si>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</si>
  <si>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</si>
  <si>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</si>
  <si>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</si>
  <si>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</si>
  <si>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</si>
  <si>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</si>
  <si>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</si>
  <si>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19.07 - 25.07.2021r. cena w zł/kg (szt*)</t>
  </si>
  <si>
    <t>30 tydzień</t>
  </si>
  <si>
    <t>26.07. - 01.08.2021 r</t>
  </si>
  <si>
    <t>26.07 - 01.08.2021r.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</si>
</sst>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17" fillId="0" borderId="0"/>
    <xf numFmtId="0" fontId="19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9" fillId="3" borderId="17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2" xfId="0" applyNumberFormat="1" applyFont="1" applyFill="1" applyBorder="1" applyAlignment="1">
      <alignment horizontal="right"/>
    </xf>
    <xf numFmtId="164" fontId="12" fillId="6" borderId="12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4" xfId="0" applyNumberFormat="1" applyFont="1" applyFill="1" applyBorder="1" applyAlignment="1">
      <alignment horizontal="right"/>
    </xf>
    <xf numFmtId="164" fontId="14" fillId="6" borderId="12" xfId="0" applyNumberFormat="1" applyFont="1" applyFill="1" applyBorder="1" applyAlignment="1">
      <alignment horizontal="right"/>
    </xf>
    <xf numFmtId="164" fontId="15" fillId="6" borderId="12" xfId="0" applyNumberFormat="1" applyFont="1" applyFill="1" applyBorder="1" applyAlignment="1">
      <alignment horizontal="right"/>
    </xf>
    <xf numFmtId="2" fontId="12" fillId="5" borderId="23" xfId="0" applyNumberFormat="1" applyFont="1" applyFill="1" applyBorder="1" applyAlignment="1">
      <alignment horizontal="right"/>
    </xf>
    <xf numFmtId="164" fontId="13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0" fontId="10" fillId="5" borderId="16" xfId="0" applyFont="1" applyFill="1" applyBorder="1" applyAlignment="1">
      <alignment horizontal="center" vertical="center" wrapText="1"/>
    </xf>
    <xf numFmtId="2" fontId="12" fillId="5" borderId="17" xfId="0" applyNumberFormat="1" applyFont="1" applyFill="1" applyBorder="1" applyAlignment="1">
      <alignment horizontal="right"/>
    </xf>
    <xf numFmtId="2" fontId="12" fillId="5" borderId="17" xfId="0" applyNumberFormat="1" applyFont="1" applyFill="1" applyBorder="1"/>
    <xf numFmtId="0" fontId="11" fillId="6" borderId="26" xfId="0" applyFont="1" applyFill="1" applyBorder="1" applyAlignment="1">
      <alignment horizontal="center" vertical="center" wrapText="1"/>
    </xf>
    <xf numFmtId="164" fontId="15" fillId="6" borderId="23" xfId="0" applyNumberFormat="1" applyFont="1" applyFill="1" applyBorder="1" applyAlignment="1">
      <alignment horizontal="right"/>
    </xf>
    <xf numFmtId="2" fontId="12" fillId="5" borderId="21" xfId="0" applyNumberFormat="1" applyFont="1" applyFill="1" applyBorder="1" applyAlignment="1">
      <alignment horizontal="right"/>
    </xf>
    <xf numFmtId="164" fontId="18" fillId="6" borderId="12" xfId="0" applyNumberFormat="1" applyFont="1" applyFill="1" applyBorder="1" applyAlignment="1">
      <alignment horizontal="right"/>
    </xf>
    <xf numFmtId="2" fontId="12" fillId="5" borderId="18" xfId="0" applyNumberFormat="1" applyFont="1" applyFill="1" applyBorder="1" applyAlignment="1">
      <alignment horizontal="right"/>
    </xf>
    <xf numFmtId="164" fontId="15" fillId="6" borderId="27" xfId="0" applyNumberFormat="1" applyFont="1" applyFill="1" applyBorder="1" applyAlignment="1">
      <alignment horizontal="right"/>
    </xf>
    <xf numFmtId="2" fontId="12" fillId="5" borderId="13" xfId="0" applyNumberFormat="1" applyFont="1" applyFill="1" applyBorder="1" applyAlignment="1">
      <alignment horizontal="right"/>
    </xf>
    <xf numFmtId="2" fontId="12" fillId="5" borderId="23" xfId="0" quotePrefix="1" applyNumberFormat="1" applyFont="1" applyFill="1" applyBorder="1" applyAlignment="1">
      <alignment horizontal="right"/>
    </xf>
    <xf numFmtId="2" fontId="12" fillId="5" borderId="13" xfId="0" quotePrefix="1" applyNumberFormat="1" applyFont="1" applyFill="1" applyBorder="1" applyAlignment="1">
      <alignment horizontal="right"/>
    </xf>
    <xf numFmtId="2" fontId="12" fillId="5" borderId="28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 applyProtection="1">
      <alignment horizontal="center" vertical="center"/>
      <protection hidden="1"/>
    </xf>
    <xf numFmtId="14" fontId="9" fillId="4" borderId="19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Normalny 4" xfId="3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H20" sqref="H2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27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26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34</v>
      </c>
      <c r="F9" s="46"/>
      <c r="G9" s="47"/>
      <c r="H9" s="45" t="s">
        <v>6</v>
      </c>
      <c r="I9" s="46"/>
      <c r="J9" s="47"/>
    </row>
    <row r="10" spans="1:15" ht="48" x14ac:dyDescent="0.2">
      <c r="A10" s="10"/>
      <c r="B10" s="13" t="s">
        <v>38</v>
      </c>
      <c r="C10" s="25" t="s">
        <v>35</v>
      </c>
      <c r="D10" s="28" t="s">
        <v>16</v>
      </c>
      <c r="E10" s="13" t="s">
        <v>38</v>
      </c>
      <c r="F10" s="25" t="s">
        <v>35</v>
      </c>
      <c r="G10" s="28" t="s">
        <v>16</v>
      </c>
      <c r="H10" s="13" t="s">
        <v>38</v>
      </c>
      <c r="I10" s="25" t="s">
        <v>35</v>
      </c>
      <c r="J10" s="28" t="s">
        <v>16</v>
      </c>
      <c r="K10" s="6"/>
    </row>
    <row r="11" spans="1:15" ht="18" customHeight="1" x14ac:dyDescent="0.25">
      <c r="A11" s="11" t="s">
        <v>7</v>
      </c>
      <c r="B11" s="15">
        <v>0.6</v>
      </c>
      <c r="C11" s="26">
        <v>0.6</v>
      </c>
      <c r="D11" s="16">
        <f t="shared" ref="D11:D13" si="0">((B11-C11)/C11)*100</f>
        <v>0</v>
      </c>
      <c r="E11" s="15" t="s">
        <v>30</v>
      </c>
      <c r="F11" s="26" t="s">
        <v>30</v>
      </c>
      <c r="G11" s="16" t="s">
        <v>30</v>
      </c>
      <c r="H11" s="15" t="s">
        <v>30</v>
      </c>
      <c r="I11" s="15" t="s">
        <v>30</v>
      </c>
      <c r="J11" s="17" t="s">
        <v>30</v>
      </c>
      <c r="K11" s="6"/>
    </row>
    <row r="12" spans="1:15" ht="25.5" customHeight="1" x14ac:dyDescent="0.25">
      <c r="A12" s="11" t="s">
        <v>8</v>
      </c>
      <c r="B12" s="15">
        <v>0.6</v>
      </c>
      <c r="C12" s="26">
        <v>0.6</v>
      </c>
      <c r="D12" s="16">
        <f t="shared" si="0"/>
        <v>0</v>
      </c>
      <c r="E12" s="15" t="s">
        <v>30</v>
      </c>
      <c r="F12" s="26" t="s">
        <v>30</v>
      </c>
      <c r="G12" s="16" t="s">
        <v>30</v>
      </c>
      <c r="H12" s="15" t="s">
        <v>30</v>
      </c>
      <c r="I12" s="15" t="s">
        <v>30</v>
      </c>
      <c r="J12" s="17" t="s">
        <v>30</v>
      </c>
      <c r="K12" s="6"/>
      <c r="L12" s="14"/>
    </row>
    <row r="13" spans="1:15" ht="18" customHeight="1" x14ac:dyDescent="0.25">
      <c r="A13" s="11" t="s">
        <v>9</v>
      </c>
      <c r="B13" s="15">
        <v>0.5</v>
      </c>
      <c r="C13" s="26">
        <v>0.5</v>
      </c>
      <c r="D13" s="16">
        <f t="shared" si="0"/>
        <v>0</v>
      </c>
      <c r="E13" s="15" t="s">
        <v>30</v>
      </c>
      <c r="F13" s="26" t="s">
        <v>30</v>
      </c>
      <c r="G13" s="16" t="s">
        <v>30</v>
      </c>
      <c r="H13" s="15" t="s">
        <v>30</v>
      </c>
      <c r="I13" s="15" t="s">
        <v>30</v>
      </c>
      <c r="J13" s="17" t="s">
        <v>30</v>
      </c>
      <c r="K13" s="6"/>
      <c r="O13" s="8"/>
    </row>
    <row r="14" spans="1:15" ht="18" customHeight="1" x14ac:dyDescent="0.25">
      <c r="A14" s="11" t="s">
        <v>10</v>
      </c>
      <c r="B14" s="15" t="s">
        <v>30</v>
      </c>
      <c r="C14" s="26" t="s">
        <v>30</v>
      </c>
      <c r="D14" s="16" t="s">
        <v>30</v>
      </c>
      <c r="E14" s="15">
        <v>1.1499999999999999</v>
      </c>
      <c r="F14" s="26">
        <v>1.1499999999999999</v>
      </c>
      <c r="G14" s="19">
        <f t="shared" ref="G14" si="1">((E14-F14)/F14)*100</f>
        <v>0</v>
      </c>
      <c r="H14" s="15" t="s">
        <v>30</v>
      </c>
      <c r="I14" s="15" t="s">
        <v>30</v>
      </c>
      <c r="J14" s="17" t="s">
        <v>30</v>
      </c>
      <c r="K14" s="6"/>
      <c r="L14" s="14"/>
    </row>
    <row r="15" spans="1:15" ht="18" customHeight="1" x14ac:dyDescent="0.25">
      <c r="A15" s="11" t="s">
        <v>33</v>
      </c>
      <c r="B15" s="15" t="s">
        <v>30</v>
      </c>
      <c r="C15" s="26" t="s">
        <v>30</v>
      </c>
      <c r="D15" s="16" t="s">
        <v>30</v>
      </c>
      <c r="E15" s="15" t="s">
        <v>30</v>
      </c>
      <c r="F15" s="26" t="s">
        <v>30</v>
      </c>
      <c r="G15" s="19" t="str">
        <f t="shared" ref="G15" si="2">G13</f>
        <v>--</v>
      </c>
      <c r="H15" s="15" t="s">
        <v>30</v>
      </c>
      <c r="I15" s="15" t="s">
        <v>30</v>
      </c>
      <c r="J15" s="17" t="s">
        <v>30</v>
      </c>
      <c r="K15" s="6"/>
      <c r="L15" s="14"/>
    </row>
    <row r="16" spans="1:15" ht="18" customHeight="1" x14ac:dyDescent="0.25">
      <c r="A16" s="11" t="s">
        <v>11</v>
      </c>
      <c r="B16" s="15" t="s">
        <v>30</v>
      </c>
      <c r="C16" s="26" t="s">
        <v>30</v>
      </c>
      <c r="D16" s="16" t="s">
        <v>30</v>
      </c>
      <c r="E16" s="15" t="s">
        <v>30</v>
      </c>
      <c r="F16" s="26" t="s">
        <v>30</v>
      </c>
      <c r="G16" s="16"/>
      <c r="H16" s="15" t="s">
        <v>30</v>
      </c>
      <c r="I16" s="15" t="s">
        <v>30</v>
      </c>
      <c r="J16" s="20" t="s">
        <v>30</v>
      </c>
      <c r="K16" s="6"/>
      <c r="L16" s="14"/>
    </row>
    <row r="17" spans="1:15" ht="18" customHeight="1" x14ac:dyDescent="0.25">
      <c r="A17" s="11" t="s">
        <v>31</v>
      </c>
      <c r="B17" s="15" t="s">
        <v>30</v>
      </c>
      <c r="C17" s="26" t="s">
        <v>30</v>
      </c>
      <c r="D17" s="16" t="s">
        <v>30</v>
      </c>
      <c r="E17" s="15">
        <v>4.25</v>
      </c>
      <c r="F17" s="26">
        <v>4.25</v>
      </c>
      <c r="G17" s="16">
        <f t="shared" ref="G17:G21" si="3">((E17-F17)/F17)*100</f>
        <v>0</v>
      </c>
      <c r="H17" s="15" t="s">
        <v>30</v>
      </c>
      <c r="I17" s="15" t="s">
        <v>30</v>
      </c>
      <c r="J17" s="17" t="s">
        <v>30</v>
      </c>
      <c r="L17" s="14"/>
      <c r="O17" s="8"/>
    </row>
    <row r="18" spans="1:15" ht="18" customHeight="1" x14ac:dyDescent="0.25">
      <c r="A18" s="11" t="s">
        <v>17</v>
      </c>
      <c r="B18" s="15" t="s">
        <v>30</v>
      </c>
      <c r="C18" s="26" t="s">
        <v>30</v>
      </c>
      <c r="D18" s="16" t="s">
        <v>30</v>
      </c>
      <c r="E18" s="15" t="s">
        <v>30</v>
      </c>
      <c r="F18" s="26" t="s">
        <v>30</v>
      </c>
      <c r="G18" s="19" t="s">
        <v>30</v>
      </c>
      <c r="H18" s="15" t="s">
        <v>30</v>
      </c>
      <c r="I18" s="15" t="s">
        <v>30</v>
      </c>
      <c r="J18" s="17" t="s">
        <v>30</v>
      </c>
      <c r="K18" s="6"/>
      <c r="L18" s="14"/>
      <c r="O18" s="7"/>
    </row>
    <row r="19" spans="1:15" ht="18" customHeight="1" x14ac:dyDescent="0.25">
      <c r="A19" s="11" t="s">
        <v>12</v>
      </c>
      <c r="B19" s="15">
        <v>1.05</v>
      </c>
      <c r="C19" s="26">
        <v>1.2</v>
      </c>
      <c r="D19" s="19">
        <f t="shared" ref="D19" si="4">((B19-C19)/C19)*100</f>
        <v>-12.499999999999993</v>
      </c>
      <c r="E19" s="15">
        <v>1.65</v>
      </c>
      <c r="F19" s="26">
        <v>1.65</v>
      </c>
      <c r="G19" s="19">
        <f t="shared" si="3"/>
        <v>0</v>
      </c>
      <c r="H19" s="15">
        <v>1.2775994927831558</v>
      </c>
      <c r="I19" s="18">
        <v>1.4054302503692748</v>
      </c>
      <c r="J19" s="31">
        <f t="shared" ref="J19:J24" si="5">((H19-I19)/I19)*100</f>
        <v>-9.0954892676126562</v>
      </c>
      <c r="L19" s="14"/>
      <c r="O19" s="7"/>
    </row>
    <row r="20" spans="1:15" ht="18" customHeight="1" x14ac:dyDescent="0.25">
      <c r="A20" s="11" t="s">
        <v>13</v>
      </c>
      <c r="B20" s="15">
        <v>1.2</v>
      </c>
      <c r="C20" s="27">
        <v>1.35</v>
      </c>
      <c r="D20" s="31">
        <f>((B20-C20)/C20)*100</f>
        <v>-11.11111111111112</v>
      </c>
      <c r="E20" s="15">
        <v>1.5</v>
      </c>
      <c r="F20" s="26">
        <v>1.8</v>
      </c>
      <c r="G20" s="19">
        <f t="shared" si="3"/>
        <v>-16.666666666666668</v>
      </c>
      <c r="H20" s="18">
        <v>1.4659807017927471</v>
      </c>
      <c r="I20" s="18">
        <v>1.6435840615090371</v>
      </c>
      <c r="J20" s="31">
        <f t="shared" si="5"/>
        <v>-10.805857995071189</v>
      </c>
      <c r="L20" s="14"/>
      <c r="O20" s="7"/>
    </row>
    <row r="21" spans="1:15" ht="18" customHeight="1" x14ac:dyDescent="0.25">
      <c r="A21" s="11" t="s">
        <v>18</v>
      </c>
      <c r="B21" s="15" t="s">
        <v>30</v>
      </c>
      <c r="C21" s="26" t="s">
        <v>30</v>
      </c>
      <c r="D21" s="29" t="s">
        <v>30</v>
      </c>
      <c r="E21" s="15">
        <v>7</v>
      </c>
      <c r="F21" s="26">
        <v>10</v>
      </c>
      <c r="G21" s="19">
        <f t="shared" si="3"/>
        <v>-30</v>
      </c>
      <c r="H21" s="18">
        <v>8.7277897742233748</v>
      </c>
      <c r="I21" s="18">
        <v>10.141099169527894</v>
      </c>
      <c r="J21" s="31">
        <f t="shared" si="5"/>
        <v>-13.936451775871101</v>
      </c>
      <c r="L21" s="14"/>
      <c r="N21" s="7"/>
    </row>
    <row r="22" spans="1:15" ht="18" customHeight="1" x14ac:dyDescent="0.25">
      <c r="A22" s="11" t="s">
        <v>19</v>
      </c>
      <c r="B22" s="15" t="s">
        <v>30</v>
      </c>
      <c r="C22" s="26" t="s">
        <v>30</v>
      </c>
      <c r="D22" s="29" t="s">
        <v>30</v>
      </c>
      <c r="E22" s="15">
        <v>2.5</v>
      </c>
      <c r="F22" s="26">
        <v>3</v>
      </c>
      <c r="G22" s="19">
        <f t="shared" ref="G22:G25" si="6">((E22-F22)/F22)*100</f>
        <v>-16.666666666666664</v>
      </c>
      <c r="H22" s="15">
        <v>1.9128052816128513</v>
      </c>
      <c r="I22" s="15">
        <v>2.9081776965585524</v>
      </c>
      <c r="J22" s="31">
        <f t="shared" si="5"/>
        <v>-34.226671091095774</v>
      </c>
      <c r="L22" s="14"/>
      <c r="M22" s="14"/>
      <c r="N22" s="14"/>
      <c r="O22" s="7"/>
    </row>
    <row r="23" spans="1:15" ht="18" customHeight="1" x14ac:dyDescent="0.25">
      <c r="A23" s="11" t="s">
        <v>20</v>
      </c>
      <c r="B23" s="35" t="s">
        <v>30</v>
      </c>
      <c r="C23" s="26" t="s">
        <v>30</v>
      </c>
      <c r="D23" s="29" t="s">
        <v>30</v>
      </c>
      <c r="E23" s="15">
        <v>3</v>
      </c>
      <c r="F23" s="26">
        <v>3</v>
      </c>
      <c r="G23" s="19">
        <f t="shared" si="6"/>
        <v>0</v>
      </c>
      <c r="H23" s="15">
        <v>1.2725397239752216</v>
      </c>
      <c r="I23" s="15">
        <v>1.5103140228009337</v>
      </c>
      <c r="J23" s="31">
        <f t="shared" si="5"/>
        <v>-15.743368282097439</v>
      </c>
      <c r="O23" s="7"/>
    </row>
    <row r="24" spans="1:15" ht="18" customHeight="1" x14ac:dyDescent="0.25">
      <c r="A24" s="11" t="s">
        <v>29</v>
      </c>
      <c r="B24" s="15" t="s">
        <v>30</v>
      </c>
      <c r="C24" s="26" t="s">
        <v>30</v>
      </c>
      <c r="D24" s="29" t="s">
        <v>30</v>
      </c>
      <c r="E24" s="15">
        <v>3.5</v>
      </c>
      <c r="F24" s="26">
        <v>3.9</v>
      </c>
      <c r="G24" s="19">
        <f t="shared" si="6"/>
        <v>-10.256410256410255</v>
      </c>
      <c r="H24" s="18">
        <v>3.1784374730933105</v>
      </c>
      <c r="I24" s="18">
        <v>3.2781497975534299</v>
      </c>
      <c r="J24" s="16">
        <f t="shared" si="5"/>
        <v>-3.041725687292796</v>
      </c>
    </row>
    <row r="25" spans="1:15" ht="18" customHeight="1" x14ac:dyDescent="0.25">
      <c r="A25" s="11" t="s">
        <v>21</v>
      </c>
      <c r="B25" s="15" t="s">
        <v>30</v>
      </c>
      <c r="C25" s="26" t="s">
        <v>30</v>
      </c>
      <c r="D25" s="29" t="s">
        <v>30</v>
      </c>
      <c r="E25" s="15">
        <v>2</v>
      </c>
      <c r="F25" s="26">
        <v>2</v>
      </c>
      <c r="G25" s="19">
        <f t="shared" si="6"/>
        <v>0</v>
      </c>
      <c r="H25" s="36" t="s">
        <v>30</v>
      </c>
      <c r="I25" s="15" t="s">
        <v>30</v>
      </c>
      <c r="J25" s="16" t="s">
        <v>30</v>
      </c>
    </row>
    <row r="26" spans="1:15" ht="18" customHeight="1" x14ac:dyDescent="0.25">
      <c r="A26" s="11" t="s">
        <v>22</v>
      </c>
      <c r="B26" s="15" t="s">
        <v>30</v>
      </c>
      <c r="C26" s="26" t="s">
        <v>30</v>
      </c>
      <c r="D26" s="21" t="s">
        <v>30</v>
      </c>
      <c r="E26" s="15" t="s">
        <v>30</v>
      </c>
      <c r="F26" s="26" t="s">
        <v>30</v>
      </c>
      <c r="G26" s="19" t="s">
        <v>30</v>
      </c>
      <c r="H26" s="22" t="s">
        <v>30</v>
      </c>
      <c r="I26" s="15" t="s">
        <v>30</v>
      </c>
      <c r="J26" s="31" t="s">
        <v>30</v>
      </c>
    </row>
    <row r="27" spans="1:15" ht="18" customHeight="1" x14ac:dyDescent="0.25">
      <c r="A27" s="11" t="s">
        <v>14</v>
      </c>
      <c r="B27" s="15" t="s">
        <v>30</v>
      </c>
      <c r="C27" s="26" t="s">
        <v>30</v>
      </c>
      <c r="D27" s="21" t="s">
        <v>30</v>
      </c>
      <c r="E27" s="15">
        <v>1.75</v>
      </c>
      <c r="F27" s="26" t="s">
        <v>30</v>
      </c>
      <c r="G27" s="19" t="s">
        <v>30</v>
      </c>
      <c r="H27" s="18">
        <v>1.1681677874793532</v>
      </c>
      <c r="I27" s="18">
        <v>1.6157249555486382</v>
      </c>
      <c r="J27" s="31">
        <f t="shared" ref="J27:J29" si="7">((H27-I27)/I27)*100</f>
        <v>-27.700083886945453</v>
      </c>
    </row>
    <row r="28" spans="1:15" ht="18" customHeight="1" x14ac:dyDescent="0.25">
      <c r="A28" s="11" t="s">
        <v>23</v>
      </c>
      <c r="B28" s="15" t="s">
        <v>30</v>
      </c>
      <c r="C28" s="26" t="s">
        <v>30</v>
      </c>
      <c r="D28" s="21" t="s">
        <v>30</v>
      </c>
      <c r="E28" s="15">
        <v>3</v>
      </c>
      <c r="F28" s="26">
        <v>3</v>
      </c>
      <c r="G28" s="19">
        <f t="shared" ref="G28" si="8">((E28-F28)/F28)*100</f>
        <v>0</v>
      </c>
      <c r="H28" s="22">
        <v>3</v>
      </c>
      <c r="I28" s="15"/>
      <c r="J28" s="31" t="s">
        <v>30</v>
      </c>
    </row>
    <row r="29" spans="1:15" ht="18" customHeight="1" x14ac:dyDescent="0.25">
      <c r="A29" s="11" t="s">
        <v>24</v>
      </c>
      <c r="B29" s="15" t="s">
        <v>30</v>
      </c>
      <c r="C29" s="26" t="s">
        <v>30</v>
      </c>
      <c r="D29" s="21" t="s">
        <v>30</v>
      </c>
      <c r="E29" s="15" t="s">
        <v>30</v>
      </c>
      <c r="F29" s="26" t="s">
        <v>30</v>
      </c>
      <c r="G29" s="19" t="s">
        <v>30</v>
      </c>
      <c r="H29" s="15">
        <v>2</v>
      </c>
      <c r="I29" s="18">
        <v>1.98</v>
      </c>
      <c r="J29" s="31">
        <f t="shared" si="7"/>
        <v>1.0101010101010111</v>
      </c>
    </row>
    <row r="30" spans="1:15" ht="18" customHeight="1" x14ac:dyDescent="0.25">
      <c r="A30" s="11" t="s">
        <v>25</v>
      </c>
      <c r="B30" s="15" t="s">
        <v>30</v>
      </c>
      <c r="C30" s="26" t="s">
        <v>30</v>
      </c>
      <c r="D30" s="21" t="s">
        <v>30</v>
      </c>
      <c r="E30" s="15" t="s">
        <v>30</v>
      </c>
      <c r="F30" s="15" t="s">
        <v>30</v>
      </c>
      <c r="G30" s="21" t="s">
        <v>30</v>
      </c>
      <c r="H30" s="34" t="s">
        <v>30</v>
      </c>
      <c r="I30" s="15" t="s">
        <v>30</v>
      </c>
      <c r="J30" s="21" t="s">
        <v>30</v>
      </c>
    </row>
    <row r="31" spans="1:15" ht="18" customHeight="1" x14ac:dyDescent="0.25">
      <c r="A31" s="11" t="s">
        <v>28</v>
      </c>
      <c r="B31" s="15" t="s">
        <v>30</v>
      </c>
      <c r="C31" s="26" t="s">
        <v>30</v>
      </c>
      <c r="D31" s="21" t="s">
        <v>30</v>
      </c>
      <c r="E31" s="15" t="s">
        <v>30</v>
      </c>
      <c r="F31" s="15" t="s">
        <v>30</v>
      </c>
      <c r="G31" s="21" t="s">
        <v>30</v>
      </c>
      <c r="H31" s="34" t="s">
        <v>30</v>
      </c>
      <c r="I31" s="15" t="s">
        <v>30</v>
      </c>
      <c r="J31" s="21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6.75</v>
      </c>
      <c r="F32" s="37">
        <v>6.75</v>
      </c>
      <c r="G32" s="33">
        <f t="shared" ref="G32" si="9">((E32-F32)/F32)*100</f>
        <v>0</v>
      </c>
      <c r="H32" s="30">
        <v>5.21</v>
      </c>
      <c r="I32" s="24">
        <v>5.6461988304093564</v>
      </c>
      <c r="J32" s="23">
        <f t="shared" ref="J32" si="10">((H32-I32)/I32)*100</f>
        <v>-7.725530813050228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2021-08-04T08:37:35Z</dcterms:modified>
</cp:coreProperties>
</file>