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hn8c7so\"/>
    </mc:Choice>
  </mc:AlternateContent>
  <xr:revisionPtr revIDLastSave="0" documentId="13_ncr:1_{874FBCA9-41B0-45A0-9574-CB3790F3B204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2" r:id="rId1"/>
  </sheets>
  <calcPr calcId="181029"/>
</workbook>
</file>

<file path=xl/calcChain.xml><?xml version="1.0" encoding="utf-8"?>
<calcChain xmlns="http://schemas.openxmlformats.org/spreadsheetml/2006/main">
  <c r="B26" i="2" l="1"/>
  <c r="F97" i="2"/>
  <c r="F96" i="2"/>
  <c r="L94" i="2"/>
  <c r="K94" i="2"/>
  <c r="I94" i="2"/>
  <c r="L93" i="2"/>
  <c r="K93" i="2"/>
  <c r="I93" i="2"/>
  <c r="L92" i="2"/>
  <c r="K92" i="2"/>
  <c r="I92" i="2"/>
  <c r="L91" i="2"/>
  <c r="K91" i="2"/>
  <c r="I91" i="2"/>
  <c r="L90" i="2"/>
  <c r="K90" i="2"/>
  <c r="I90" i="2"/>
  <c r="L89" i="2"/>
  <c r="K89" i="2"/>
  <c r="I89" i="2"/>
  <c r="L88" i="2"/>
  <c r="K88" i="2"/>
  <c r="I88" i="2"/>
  <c r="L87" i="2"/>
  <c r="K87" i="2"/>
  <c r="I87" i="2"/>
  <c r="L86" i="2"/>
  <c r="K86" i="2"/>
  <c r="I86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4" i="2"/>
  <c r="K54" i="2"/>
  <c r="I54" i="2"/>
  <c r="L49" i="2"/>
  <c r="K49" i="2"/>
  <c r="I49" i="2"/>
  <c r="L48" i="2"/>
  <c r="K48" i="2"/>
  <c r="I48" i="2"/>
  <c r="L43" i="2"/>
  <c r="K43" i="2"/>
  <c r="I43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<sst xmlns="http://schemas.openxmlformats.org/spreadsheetml/2006/main" count="279" uniqueCount="170">
  <si>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</si>
  <si>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</si>
  <si>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</si>
  <si>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</si>
  <si>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</si>
  <si>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</si>
  <si>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</si>
  <si>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</si>
  <si>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</si>
  <si>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</si>
  <si>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</si>
  <si>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</si>
  <si>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</si>
  <si>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</si>
  <si>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</si>
  <si>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</si>
  <si>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</si>
  <si>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</si>
  <si>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</si>
  <si>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</si>
  <si>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</si>
  <si>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</si>
  <si>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</si>
  <si>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</si>
  <si>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</si>
  <si>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</si>
  <si>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</si>
  <si>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</si>
  <si>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</si>
  <si>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</si>
  <si>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</si>
  <si>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</si>
  <si>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</si>
  <si>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</si>
  <si>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</si>
  <si>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</si>
  <si>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</si>
  <si>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</si>
  <si>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</si>
  <si>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</si>
  <si>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</si>
  <si>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</si>
  <si>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</si>
  <si>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</si>
  <si>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</si>
  <si>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</si>
  <si>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</si>
  <si>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</si>
  <si>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</si>
  <si>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</si>
  <si>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</si>
  <si>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</si>
  <si>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</si>
  <si>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</si>
  <si>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</si>
  <si>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86</t>
  </si>
  <si>
    <t>ORKA-3UC</t>
  </si>
  <si>
    <t>Orka pełna na głębokość do 30 cm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</si>
  <si>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</si>
  <si>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</si>
  <si>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</si>
  <si>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</si>
  <si>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</si>
  <si>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</si>
  <si>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</si>
  <si>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</si>
  <si>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</si>
  <si>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</si>
  <si>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</si>
  <si>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</si>
  <si>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</si>
  <si>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</si>
  <si>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</si>
  <si>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</si>
  <si>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</si>
  <si>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</si>
  <si>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</si>
  <si>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</si>
  <si>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</si>
  <si>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</si>
  <si>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</si>
  <si>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</si>
  <si>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</si>
  <si>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</si>
  <si>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</si>
  <si>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</si>
  <si>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</si>
  <si>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</si>
  <si>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</si>
  <si>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</si>
  <si>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</si>
  <si>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</si>
  <si>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</si>
  <si>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</si>
  <si>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</si>
  <si>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</si>
  <si>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</si>
  <si>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</si>
  <si>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</si>
  <si>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</si>
  <si>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</si>
  <si>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</si>
  <si>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</si>
  <si>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</si>
  <si>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HM</t>
  </si>
  <si>
    <t>157</t>
  </si>
  <si>
    <t>SZUK-PĘDR</t>
  </si>
  <si>
    <t>Badanie zapędraczenia gleby - dół o objętości 0,5 m3</t>
  </si>
  <si>
    <t>SZT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</si>
  <si>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</si>
  <si>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</si>
  <si>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</si>
  <si>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</si>
  <si>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</si>
  <si>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</si>
  <si>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</si>
  <si>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</si>
  <si>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</si>
  <si>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</si>
  <si>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</si>
  <si>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</si>
  <si>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</si>
  <si>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</si>
  <si>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</si>
  <si>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</si>
  <si>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</si>
  <si>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</si>
  <si>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</si>
  <si>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</si>
  <si>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</si>
  <si>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</si>
  <si>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</si>
  <si>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</si>
  <si>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</si>
  <si>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</si>
  <si>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</si>
  <si>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</si>
  <si>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</si>
  <si>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</si>
  <si>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</si>
  <si>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</si>
  <si>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</si>
  <si>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</si>
  <si>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Pułtusk</t>
  </si>
  <si>
    <t xml:space="preserve">06-100 Pułtusk; Bartodziejska 50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</si>
  <si>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</si>
  <si>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</si>
  <si>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</si>
  <si>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</si>
  <si>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</si>
  <si>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</si>
  <si>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</si>
  <si>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</si>
  <si>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</si>
  <si>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</si>
  <si>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</si>
  <si>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</si>
  <si>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Pułtusk w roku 2025''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</si>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</sst>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5"/>
  <sheetViews>
    <sheetView tabSelected="1" topLeftCell="A10" workbookViewId="0">
      <selection activeCell="K20" sqref="K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155</v>
      </c>
      <c r="J2" s="10"/>
      <c r="K2" s="10"/>
      <c r="L2" s="10"/>
      <c r="M2" s="10"/>
      <c r="N2" s="10"/>
      <c r="O2" s="10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2"/>
      <c r="C4" s="12"/>
      <c r="D4" s="12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2"/>
      <c r="C6" s="12"/>
      <c r="D6" s="12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2"/>
      <c r="C8" s="12"/>
      <c r="D8" s="12"/>
    </row>
    <row r="9" spans="2:15" s="1" customFormat="1" ht="4.1500000000000004" customHeight="1" x14ac:dyDescent="0.2"/>
    <row r="10" spans="2:15" s="1" customFormat="1" ht="6.95" customHeight="1" x14ac:dyDescent="0.2">
      <c r="B10" s="20" t="s">
        <v>139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140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156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141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142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143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144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8" t="s">
        <v>157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145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9814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3" t="s">
        <v>146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2153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3" t="s">
        <v>147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393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7222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3" t="s">
        <v>148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1" t="s">
        <v>10</v>
      </c>
      <c r="M47" s="11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44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684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3.2" customHeight="1" x14ac:dyDescent="0.2"/>
    <row r="51" spans="2:13" s="1" customFormat="1" ht="18.2" customHeight="1" x14ac:dyDescent="0.2">
      <c r="B51" s="13" t="s">
        <v>149</v>
      </c>
      <c r="C51" s="13"/>
      <c r="D51" s="13"/>
      <c r="E51" s="13"/>
      <c r="F51" s="13"/>
      <c r="G51" s="13"/>
      <c r="H51" s="13"/>
      <c r="I51" s="13"/>
      <c r="J51" s="13"/>
      <c r="K51" s="13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1" t="s">
        <v>10</v>
      </c>
      <c r="M53" s="11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2210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1" t="s">
        <v>10</v>
      </c>
      <c r="M56" s="11"/>
    </row>
    <row r="57" spans="2:13" s="1" customFormat="1" ht="28.9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3.59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30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25</v>
      </c>
      <c r="G59" s="8">
        <v>30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21</v>
      </c>
      <c r="G60" s="8">
        <v>2.38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38.85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21</v>
      </c>
      <c r="G61" s="8">
        <v>36.19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21</v>
      </c>
      <c r="G62" s="8">
        <v>1.73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21</v>
      </c>
      <c r="G63" s="8">
        <v>69.11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44</v>
      </c>
      <c r="G64" s="8">
        <v>9.6999999999999993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9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48</v>
      </c>
      <c r="G65" s="8">
        <v>55.26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9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48</v>
      </c>
      <c r="G66" s="8">
        <v>235.47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9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48</v>
      </c>
      <c r="G67" s="8">
        <v>11.54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21</v>
      </c>
      <c r="G68" s="8">
        <v>1.93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14</v>
      </c>
      <c r="G69" s="8">
        <v>14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44</v>
      </c>
      <c r="G70" s="8">
        <v>61.75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44</v>
      </c>
      <c r="G71" s="8">
        <v>70.849999999999994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9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44</v>
      </c>
      <c r="G72" s="8">
        <v>9.6999999999999993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44</v>
      </c>
      <c r="G73" s="8">
        <v>142.30000000000001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21</v>
      </c>
      <c r="G74" s="8">
        <v>3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9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21</v>
      </c>
      <c r="G75" s="8">
        <v>14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9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21</v>
      </c>
      <c r="G76" s="8">
        <v>37.9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9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21</v>
      </c>
      <c r="G77" s="8">
        <v>25.5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21</v>
      </c>
      <c r="G78" s="8">
        <v>13.48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21</v>
      </c>
      <c r="G79" s="8">
        <v>9.0399999999999991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9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21</v>
      </c>
      <c r="G80" s="8">
        <v>9.82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28.9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44</v>
      </c>
      <c r="G81" s="8">
        <v>0.64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100</v>
      </c>
      <c r="G82" s="8">
        <v>193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104</v>
      </c>
      <c r="G83" s="8">
        <v>2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108</v>
      </c>
      <c r="G84" s="8">
        <v>182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108</v>
      </c>
      <c r="G85" s="8">
        <v>232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108</v>
      </c>
      <c r="G86" s="8">
        <v>14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21</v>
      </c>
      <c r="G87" s="8">
        <v>0.82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100</v>
      </c>
      <c r="G88" s="8">
        <v>1110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120</v>
      </c>
      <c r="F89" s="6" t="s">
        <v>100</v>
      </c>
      <c r="G89" s="8">
        <v>71</v>
      </c>
      <c r="H89" s="23">
        <v>0</v>
      </c>
      <c r="I89" s="21">
        <f>ROUND(G89* H89,2)</f>
        <v>0</v>
      </c>
      <c r="J89" s="5">
        <v>23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123</v>
      </c>
      <c r="D90" s="6" t="s">
        <v>124</v>
      </c>
      <c r="E90" s="7" t="s">
        <v>125</v>
      </c>
      <c r="F90" s="6" t="s">
        <v>100</v>
      </c>
      <c r="G90" s="8">
        <v>17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126</v>
      </c>
      <c r="D91" s="6" t="s">
        <v>127</v>
      </c>
      <c r="E91" s="7" t="s">
        <v>128</v>
      </c>
      <c r="F91" s="6" t="s">
        <v>100</v>
      </c>
      <c r="G91" s="8">
        <v>370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129</v>
      </c>
      <c r="D92" s="6" t="s">
        <v>130</v>
      </c>
      <c r="E92" s="7" t="s">
        <v>131</v>
      </c>
      <c r="F92" s="6" t="s">
        <v>100</v>
      </c>
      <c r="G92" s="8">
        <v>6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132</v>
      </c>
      <c r="D93" s="6" t="s">
        <v>133</v>
      </c>
      <c r="E93" s="7" t="s">
        <v>134</v>
      </c>
      <c r="F93" s="6" t="s">
        <v>100</v>
      </c>
      <c r="G93" s="8">
        <v>130.5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135</v>
      </c>
      <c r="D94" s="6" t="s">
        <v>136</v>
      </c>
      <c r="E94" s="7" t="s">
        <v>134</v>
      </c>
      <c r="F94" s="6" t="s">
        <v>100</v>
      </c>
      <c r="G94" s="8">
        <v>6</v>
      </c>
      <c r="H94" s="23">
        <v>0</v>
      </c>
      <c r="I94" s="21">
        <f>ROUND(G94* H94,2)</f>
        <v>0</v>
      </c>
      <c r="J94" s="5">
        <v>23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55.9" customHeight="1" x14ac:dyDescent="0.2"/>
    <row r="96" spans="2:13" s="1" customFormat="1" ht="21.4" customHeight="1" x14ac:dyDescent="0.2">
      <c r="B96" s="14" t="s">
        <v>137</v>
      </c>
      <c r="C96" s="14"/>
      <c r="D96" s="14"/>
      <c r="E96" s="14"/>
      <c r="F96" s="24">
        <f>ROUND(I32+I37+I42+I43+I48+I49+I54+I57+I58+I59+I60+I61+I62+I63+I64+I65+I66+I67+I68+I69+I70+I71+I72+I73+I74+I75+I76+I77+I78+I79+I80+I81+I82+I83+I84+I85+I86+I87+I88+I89+I90+I91+I92+I93+I94,2)</f>
        <v>0</v>
      </c>
      <c r="G96" s="25"/>
      <c r="H96" s="25"/>
      <c r="I96" s="25"/>
      <c r="J96" s="25"/>
      <c r="K96" s="25"/>
      <c r="L96" s="25"/>
      <c r="M96" s="26"/>
    </row>
    <row r="97" spans="2:14" s="1" customFormat="1" ht="21.4" customHeight="1" x14ac:dyDescent="0.2">
      <c r="B97" s="14" t="s">
        <v>138</v>
      </c>
      <c r="C97" s="14"/>
      <c r="D97" s="14"/>
      <c r="E97" s="14"/>
      <c r="F97" s="27">
        <f>ROUND(L32+L37+L42+L43+L48+L49+L54+L57+L58+L59+L60+L61+L62+L63+L64+L65+L66+L67+L68+L69+L70+L71+L72+L73+L74+L75+L76+L77+L78+L79+L80+L81+L82+L83+L84+L85+L86+L87+L88+L89+L90+L91+L92+L93+L94,2)</f>
        <v>0</v>
      </c>
      <c r="G97" s="28"/>
      <c r="H97" s="28"/>
      <c r="I97" s="28"/>
      <c r="J97" s="28"/>
      <c r="K97" s="28"/>
      <c r="L97" s="28"/>
      <c r="M97" s="29"/>
    </row>
    <row r="98" spans="2:14" s="1" customFormat="1" ht="11.1" customHeight="1" x14ac:dyDescent="0.2"/>
    <row r="99" spans="2:14" s="1" customFormat="1" ht="80.099999999999994" customHeight="1" x14ac:dyDescent="0.2">
      <c r="B99" s="31" t="s">
        <v>158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110.1" customHeight="1" x14ac:dyDescent="0.2">
      <c r="B101" s="31" t="s">
        <v>159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5.25" customHeight="1" x14ac:dyDescent="0.2"/>
    <row r="103" spans="2:14" s="1" customFormat="1" ht="110.1" customHeight="1" x14ac:dyDescent="0.2">
      <c r="B103" s="15" t="s">
        <v>160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5.25" customHeight="1" x14ac:dyDescent="0.2"/>
    <row r="105" spans="2:14" s="1" customFormat="1" ht="37.9" customHeight="1" x14ac:dyDescent="0.2">
      <c r="B105" s="32" t="s">
        <v>151</v>
      </c>
      <c r="C105" s="32"/>
      <c r="D105" s="32"/>
      <c r="E105" s="32"/>
      <c r="F105" s="34" t="s">
        <v>152</v>
      </c>
      <c r="G105" s="34"/>
      <c r="H105" s="34"/>
      <c r="I105" s="34"/>
      <c r="J105" s="34"/>
      <c r="K105" s="34"/>
      <c r="L105" s="34"/>
    </row>
    <row r="106" spans="2:14" s="1" customFormat="1" ht="28.9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9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8.9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9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.65" customHeight="1" x14ac:dyDescent="0.2"/>
    <row r="111" spans="2:14" s="1" customFormat="1" ht="203.1" customHeight="1" x14ac:dyDescent="0.2">
      <c r="B111" s="31" t="s">
        <v>161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36.950000000000003" customHeight="1" x14ac:dyDescent="0.2">
      <c r="B113" s="35" t="s">
        <v>162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2:14" s="1" customFormat="1" ht="2.65" customHeight="1" x14ac:dyDescent="0.2"/>
    <row r="115" spans="2:14" s="1" customFormat="1" ht="37.9" customHeight="1" x14ac:dyDescent="0.2">
      <c r="B115" s="32" t="s">
        <v>153</v>
      </c>
      <c r="C115" s="32"/>
      <c r="D115" s="32"/>
      <c r="E115" s="32"/>
      <c r="F115" s="36" t="s">
        <v>154</v>
      </c>
      <c r="G115" s="36"/>
      <c r="H115" s="36"/>
      <c r="I115" s="36"/>
      <c r="J115" s="36"/>
      <c r="K115" s="36"/>
      <c r="L115" s="36"/>
    </row>
    <row r="116" spans="2:14" s="1" customFormat="1" ht="28.9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9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8.9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8.9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2:14" s="1" customFormat="1" ht="2.65" customHeight="1" x14ac:dyDescent="0.2"/>
    <row r="121" spans="2:14" s="1" customFormat="1" ht="159.94999999999999" customHeight="1" x14ac:dyDescent="0.2">
      <c r="B121" s="31" t="s">
        <v>163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54.95" customHeight="1" x14ac:dyDescent="0.2">
      <c r="B123" s="31" t="s">
        <v>164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65" customHeight="1" x14ac:dyDescent="0.2"/>
    <row r="125" spans="2:14" s="1" customFormat="1" ht="60" customHeight="1" x14ac:dyDescent="0.2">
      <c r="B125" s="15" t="s">
        <v>165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2:14" s="1" customFormat="1" ht="2.65" customHeight="1" x14ac:dyDescent="0.2"/>
    <row r="127" spans="2:14" s="1" customFormat="1" ht="48" customHeight="1" x14ac:dyDescent="0.2">
      <c r="B127" s="15" t="s">
        <v>166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2:14" s="1" customFormat="1" ht="2.65" customHeight="1" x14ac:dyDescent="0.2"/>
    <row r="129" spans="2:14" s="1" customFormat="1" ht="125.1" customHeight="1" x14ac:dyDescent="0.2">
      <c r="B129" s="31" t="s">
        <v>167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84.95" customHeight="1" x14ac:dyDescent="0.2">
      <c r="B131" s="31" t="s">
        <v>168</v>
      </c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2:14" s="1" customFormat="1" ht="86.85" customHeight="1" x14ac:dyDescent="0.2"/>
    <row r="133" spans="2:14" s="1" customFormat="1" ht="17.649999999999999" customHeight="1" x14ac:dyDescent="0.2">
      <c r="I133" s="19" t="s">
        <v>150</v>
      </c>
      <c r="J133" s="19"/>
    </row>
    <row r="134" spans="2:14" s="1" customFormat="1" ht="145.15" customHeight="1" x14ac:dyDescent="0.2"/>
    <row r="135" spans="2:14" s="1" customFormat="1" ht="81.599999999999994" customHeight="1" x14ac:dyDescent="0.2">
      <c r="B135" s="17" t="s">
        <v>169</v>
      </c>
      <c r="C135" s="17"/>
      <c r="D135" s="17"/>
      <c r="E135" s="17"/>
      <c r="F135" s="17"/>
      <c r="G135" s="17"/>
      <c r="H135" s="17"/>
      <c r="I135" s="17"/>
      <c r="J135" s="17"/>
    </row>
  </sheetData>
  <mergeCells count="109">
    <mergeCell ref="B3:E3"/>
    <mergeCell ref="B5:E5"/>
    <mergeCell ref="B7:E7"/>
    <mergeCell ref="L74:M74"/>
    <mergeCell ref="L75:M75"/>
    <mergeCell ref="L76:M76"/>
    <mergeCell ref="L77:M77"/>
    <mergeCell ref="L78:M78"/>
    <mergeCell ref="B16:I16"/>
    <mergeCell ref="B18:I18"/>
    <mergeCell ref="B20:I20"/>
    <mergeCell ref="B22:I22"/>
    <mergeCell ref="B118:E118"/>
    <mergeCell ref="B119:E119"/>
    <mergeCell ref="B121:N121"/>
    <mergeCell ref="B123:N123"/>
    <mergeCell ref="B125:N125"/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7:N127"/>
    <mergeCell ref="B129:N129"/>
    <mergeCell ref="B131:N131"/>
    <mergeCell ref="B135:J135"/>
    <mergeCell ref="B24:L24"/>
    <mergeCell ref="B26:L26"/>
    <mergeCell ref="B29:K29"/>
    <mergeCell ref="B34:K34"/>
    <mergeCell ref="B39:K39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B113:N113"/>
    <mergeCell ref="B115:E115"/>
    <mergeCell ref="B116:E116"/>
    <mergeCell ref="B117:E117"/>
    <mergeCell ref="B4:D4"/>
    <mergeCell ref="B45:K45"/>
    <mergeCell ref="B51:K51"/>
    <mergeCell ref="B6:D6"/>
    <mergeCell ref="B8:D8"/>
    <mergeCell ref="B96:E96"/>
    <mergeCell ref="B97:E97"/>
    <mergeCell ref="B99:N99"/>
    <mergeCell ref="E14:G14"/>
    <mergeCell ref="F96:M96"/>
    <mergeCell ref="F97:M97"/>
    <mergeCell ref="G11:N12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88:M88"/>
    <mergeCell ref="L89:M89"/>
    <mergeCell ref="L90:M90"/>
    <mergeCell ref="L91:M91"/>
    <mergeCell ref="L92:M92"/>
    <mergeCell ref="L93:M93"/>
    <mergeCell ref="L94:M94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2024-10-08T09:47:44Z</dcterms:created>
  <dcterms:modified xsi:type="dcterms:W3CDTF">2024-10-15T12:04:52Z</dcterms:modified>
</cp:coreProperties>
</file>