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e dokumenty\S P R A W Y\2023\EA-37_Zamówienia publiczne\EA-371\E.A-371-7-podłoża suche sypkie i nie tylko\Ogłoszenie\Razem\"/>
    </mc:Choice>
  </mc:AlternateContent>
  <xr:revisionPtr revIDLastSave="0" documentId="13_ncr:1_{5ACBB29A-ACF0-4D9C-AB4A-8DDA07F3CF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z pakietu nr 2" sheetId="7" r:id="rId1"/>
  </sheets>
  <definedNames>
    <definedName name="_xlnm._FilterDatabase" localSheetId="0" hidden="1">'Formularz pakietu nr 2'!$A$1:$J$17</definedName>
    <definedName name="_xlnm.Print_Titles" localSheetId="0">'Formularz pakietu nr 2'!$10:$10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7" l="1"/>
  <c r="I12" i="7" s="1"/>
  <c r="G14" i="7"/>
  <c r="I14" i="7" s="1"/>
  <c r="J14" i="7" s="1"/>
  <c r="G13" i="7"/>
  <c r="J12" i="7" l="1"/>
  <c r="G15" i="7"/>
  <c r="I13" i="7"/>
  <c r="J13" i="7" s="1"/>
  <c r="I15" i="7" l="1"/>
  <c r="J15" i="7" s="1"/>
</calcChain>
</file>

<file path=xl/sharedStrings.xml><?xml version="1.0" encoding="utf-8"?>
<sst xmlns="http://schemas.openxmlformats.org/spreadsheetml/2006/main" count="42" uniqueCount="35">
  <si>
    <t>Lp.</t>
  </si>
  <si>
    <t>Nazwa przedmiotu zamówienia</t>
  </si>
  <si>
    <t>JM</t>
  </si>
  <si>
    <t>Ilość</t>
  </si>
  <si>
    <t>1.</t>
  </si>
  <si>
    <t>2.</t>
  </si>
  <si>
    <t>3.</t>
  </si>
  <si>
    <t>4.</t>
  </si>
  <si>
    <t>Data:</t>
  </si>
  <si>
    <t>..........................................................................................................................</t>
  </si>
  <si>
    <t>Nazwa wykonawcy:</t>
  </si>
  <si>
    <t>Siedziba wykonawcy:</t>
  </si>
  <si>
    <t>Przedstawia zestawienie cenowe dla oferowanego przedmiotu zamówienia:</t>
  </si>
  <si>
    <t>Cena jednostkowa netto</t>
  </si>
  <si>
    <t>___________________________________________________</t>
  </si>
  <si>
    <t xml:space="preserve">Imiona i nazwiska osób uprawnionych do reprezentowania wykonawcy </t>
  </si>
  <si>
    <t>Czytelne podpisy osób uprawnionych do reprezentowania wykonawcy</t>
  </si>
  <si>
    <t>Stawka podatku VAT(w %)</t>
  </si>
  <si>
    <t>Wartość podatku VAT( poz 7x8)</t>
  </si>
  <si>
    <t>Wartość całkowita netto dla każdej pozycji(poz. 5x6)</t>
  </si>
  <si>
    <t>Wartość ogółem brutto( poz. 7+9)</t>
  </si>
  <si>
    <t>Dodatkowe wymagania dostarczane razem z przedmiotem zamówienia</t>
  </si>
  <si>
    <t>500g</t>
  </si>
  <si>
    <t>Wymagany termin ważności minimum</t>
  </si>
  <si>
    <r>
      <t>Przy realizacji wymagany jest certyfikat kontroli jakości(zawierający: nazwę producenta podłoża, nazwę podłoża, nr serii, termin ważności, ph, kolor  pożywki po przygotowaniu, wykaz szczepów kontrolnych z opisem morfologii kolonii wyrosłych na pożywce/oznaczeniem żyzności i selektywności) ,etykieta w języku polskim i karta charakterystyki jeżeli jest wymagana, podłoże bazowe i suplement/dodatek do podłoża mają pochodzić od jednego producenta, przepis przygotowania podłoża w języku polskim, temperatura przechowywania podłoża bazowego ma się mieścić w zakresie +15</t>
    </r>
    <r>
      <rPr>
        <vertAlign val="superscript"/>
        <sz val="10"/>
        <rFont val="Arial CE"/>
        <charset val="238"/>
      </rPr>
      <t>o</t>
    </r>
    <r>
      <rPr>
        <sz val="10"/>
        <rFont val="Arial CE"/>
        <charset val="238"/>
      </rPr>
      <t>C ÷ +30</t>
    </r>
    <r>
      <rPr>
        <vertAlign val="superscript"/>
        <sz val="10"/>
        <rFont val="Arial CE"/>
        <charset val="238"/>
      </rPr>
      <t>o</t>
    </r>
    <r>
      <rPr>
        <sz val="10"/>
        <rFont val="Arial CE"/>
        <charset val="238"/>
      </rPr>
      <t xml:space="preserve">C. Nie jest wymagane załączanie certyfikatów kontroli jakości do każdej dostawy pod warunkiem udostępnienia w łatwy sposób na stronie www. Producent nie musi dostarczać wymaganej dokumentacji kart charakterystyki do każdej dostawy, jeśli wymagana dokumentacja dla całego przedmiotu umowy zostanie dostarczona wraz z pierwszą dostawą. Jeżeli zostaną wprowadzone jakiekolwiek zmiany w kartach charakterystyk w czasie trwania umowy, producent ma obowiązek dostarczyć do Zamawiającego nowe karty. Podłoże bazowe i suplement mają pochodzić od jednego producenta.
</t>
    </r>
  </si>
  <si>
    <t>2 lata</t>
  </si>
  <si>
    <t>12 miesięcy</t>
  </si>
  <si>
    <t>Bulion wzbogacający z kwaśnym seleninem sodu wg Leifsona o składzie (g/l): trypton 5,0; laktoza 4,0; selenin sodowy 4,0; fosforan sodowy 10,0</t>
  </si>
  <si>
    <t>Listeria Enrichment Broth Base (Bulion pół Fraser) - do wstępnego namnażania Listeria monocytogenes (bez chlorku litu) o składzie(g/l): pepton mięsny-5,0g; trypton (enzymatyczny hydrolizat kazeiny) -5,0g; ekstrakt wołowy-5,0g; ekstrakt drożdżowy-5,0g; chlorek sodu-20,0g; 2-hydrat wodoroortofosforanu disodu-12,0g; wodoroortofosforan dipotasu-1,35g; eskulina-1,0g; wg normy: PN-EN ISO 11290-2:2017-07</t>
  </si>
  <si>
    <t>Dodatek do podłoża bulion pół-Frasera - wg normy:PN-EN ISO 11290-1:2017-07-Cytrynian amonu żelaza(III)-112,50mg, sól sodowa kwasu nalidiksowego-2,25; chlorowodorek akryflawiny-2,8125mg</t>
  </si>
  <si>
    <t>10 fiolek</t>
  </si>
  <si>
    <t>Załącznik nr 3 do sprawy nr EA-371-7/23</t>
  </si>
  <si>
    <t>Pakiet nr 2 -Sukcesywne dostawy na koszt i ryzyko Wykonawcy związane z nieprzewidzianymi zdarzeniami podłoży mikrobiologicznych suchych sypkich z dodatkami oraz testów do diagnostyki laboratoryjnej</t>
  </si>
  <si>
    <t>FORMULARZ CENOWY nr 2</t>
  </si>
  <si>
    <t xml:space="preserve">Wyliczoną wartość zamówienia z poz. 4 SUMA OGÓŁEM należy przenieść do formularza ofertowego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</si>
</sst>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12"/>
      <name val="Arial"/>
      <family val="2"/>
      <charset val="238"/>
    </font>
    <font>
      <sz val="11"/>
      <color indexed="12"/>
      <name val="Times New Roman"/>
      <family val="1"/>
      <charset val="238"/>
    </font>
    <font>
      <sz val="11"/>
      <color indexed="12"/>
      <name val="Arial CE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vertAlign val="superscript"/>
      <sz val="10"/>
      <name val="Arial CE"/>
      <charset val="238"/>
    </font>
    <font>
      <sz val="11"/>
      <name val="Arial"/>
      <family val="2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1">
      <alignment wrapText="1"/>
    </xf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3" fillId="0" borderId="0" xfId="0" applyFont="1"/>
    <xf numFmtId="164" fontId="0" fillId="0" borderId="0" xfId="0" applyNumberFormat="1"/>
    <xf numFmtId="0" fontId="3" fillId="0" borderId="0" xfId="0" applyFont="1" applyAlignment="1">
      <alignment horizontal="left" indent="1"/>
    </xf>
    <xf numFmtId="44" fontId="0" fillId="0" borderId="1" xfId="2" applyFont="1" applyFill="1" applyBorder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Alignment="1" applyProtection="1">
      <alignment horizontal="left" indent="4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4" fontId="2" fillId="0" borderId="1" xfId="2" applyFont="1" applyFill="1" applyBorder="1" applyAlignment="1" applyProtection="1">
      <alignment wrapText="1"/>
      <protection locked="0"/>
    </xf>
    <xf numFmtId="9" fontId="0" fillId="0" borderId="1" xfId="0" applyNumberFormat="1" applyBorder="1" applyProtection="1">
      <protection locked="0"/>
    </xf>
    <xf numFmtId="44" fontId="2" fillId="0" borderId="1" xfId="2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indent="1"/>
      <protection locked="0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indent="1"/>
    </xf>
    <xf numFmtId="164" fontId="7" fillId="0" borderId="0" xfId="0" applyNumberFormat="1" applyFont="1"/>
    <xf numFmtId="0" fontId="7" fillId="0" borderId="0" xfId="0" applyFont="1"/>
    <xf numFmtId="0" fontId="6" fillId="0" borderId="0" xfId="0" applyFont="1" applyAlignment="1">
      <alignment vertical="top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44" fontId="1" fillId="0" borderId="1" xfId="2" applyFont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/>
    <xf numFmtId="49" fontId="0" fillId="0" borderId="5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</cellXfs>
  <cellStyles count="3">
    <cellStyle name="Kratka" xfId="1" xr:uid="{00000000-0005-0000-0000-000000000000}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E47F-425A-4CC0-8E74-9CEA1370558D}">
  <dimension ref="A1:J22"/>
  <sheetViews>
    <sheetView tabSelected="1" topLeftCell="A10" zoomScaleNormal="100" workbookViewId="0">
      <selection activeCell="B17" sqref="B17"/>
    </sheetView>
  </sheetViews>
  <sheetFormatPr defaultColWidth="9.109375" defaultRowHeight="13.2" x14ac:dyDescent="0.25"/>
  <cols>
    <col min="1" max="1" width="4.33203125" customWidth="1"/>
    <col min="2" max="2" width="91.88671875" style="1" customWidth="1"/>
    <col min="3" max="3" width="12.21875" customWidth="1"/>
    <col min="4" max="4" width="8" customWidth="1"/>
    <col min="6" max="6" width="14" customWidth="1"/>
    <col min="7" max="7" width="16" customWidth="1"/>
    <col min="9" max="9" width="14.6640625" customWidth="1"/>
    <col min="10" max="10" width="15.6640625" customWidth="1"/>
  </cols>
  <sheetData>
    <row r="1" spans="1:10" ht="36" customHeight="1" x14ac:dyDescent="0.25">
      <c r="A1" s="7"/>
      <c r="B1" s="8"/>
      <c r="C1" s="8"/>
      <c r="D1" s="8"/>
      <c r="E1" s="8"/>
      <c r="F1" s="25" t="s">
        <v>31</v>
      </c>
      <c r="G1" s="8"/>
      <c r="H1" s="8"/>
      <c r="I1" s="8"/>
    </row>
    <row r="2" spans="1:10" ht="13.8" x14ac:dyDescent="0.25">
      <c r="A2" s="7" t="s">
        <v>32</v>
      </c>
      <c r="B2" s="8"/>
      <c r="C2" s="8"/>
      <c r="D2" s="8"/>
      <c r="E2" s="8"/>
      <c r="F2" s="9"/>
      <c r="G2" s="8"/>
      <c r="H2" s="8"/>
      <c r="I2" s="8"/>
    </row>
    <row r="3" spans="1:10" ht="13.8" x14ac:dyDescent="0.25">
      <c r="A3" s="34" t="s">
        <v>33</v>
      </c>
      <c r="B3" s="34"/>
      <c r="C3" s="34"/>
      <c r="D3" s="34"/>
      <c r="E3" s="34"/>
      <c r="F3" s="34"/>
      <c r="G3" s="34"/>
      <c r="H3" s="34"/>
      <c r="I3" s="8"/>
    </row>
    <row r="4" spans="1:10" ht="19.5" customHeight="1" x14ac:dyDescent="0.25">
      <c r="A4" s="8"/>
      <c r="B4" s="10" t="s">
        <v>8</v>
      </c>
      <c r="C4" s="35" t="s">
        <v>9</v>
      </c>
      <c r="D4" s="35"/>
      <c r="E4" s="35"/>
      <c r="F4" s="35"/>
      <c r="G4" s="35"/>
      <c r="H4" s="35"/>
      <c r="I4" s="35"/>
      <c r="J4" s="35"/>
    </row>
    <row r="5" spans="1:10" ht="19.5" customHeight="1" x14ac:dyDescent="0.25">
      <c r="A5" s="8"/>
      <c r="B5" s="10" t="s">
        <v>10</v>
      </c>
      <c r="C5" s="35" t="s">
        <v>9</v>
      </c>
      <c r="D5" s="35"/>
      <c r="E5" s="35"/>
      <c r="F5" s="35"/>
      <c r="G5" s="35"/>
      <c r="H5" s="35"/>
      <c r="I5" s="35"/>
      <c r="J5" s="35"/>
    </row>
    <row r="6" spans="1:10" ht="19.5" customHeight="1" x14ac:dyDescent="0.25">
      <c r="A6" s="8"/>
      <c r="B6" s="8"/>
      <c r="C6" s="35" t="s">
        <v>9</v>
      </c>
      <c r="D6" s="35"/>
      <c r="E6" s="35"/>
      <c r="F6" s="35"/>
      <c r="G6" s="35"/>
      <c r="H6" s="35"/>
      <c r="I6" s="35"/>
      <c r="J6" s="35"/>
    </row>
    <row r="7" spans="1:10" ht="19.5" customHeight="1" x14ac:dyDescent="0.25">
      <c r="A7" s="8"/>
      <c r="B7" s="10" t="s">
        <v>11</v>
      </c>
      <c r="C7" s="35" t="s">
        <v>9</v>
      </c>
      <c r="D7" s="35"/>
      <c r="E7" s="35"/>
      <c r="F7" s="35"/>
      <c r="G7" s="35"/>
      <c r="H7" s="35"/>
      <c r="I7" s="35"/>
      <c r="J7" s="35"/>
    </row>
    <row r="8" spans="1:10" ht="19.5" customHeight="1" x14ac:dyDescent="0.25">
      <c r="A8" s="8"/>
      <c r="B8" s="10"/>
      <c r="C8" s="35" t="s">
        <v>9</v>
      </c>
      <c r="D8" s="35"/>
      <c r="E8" s="35"/>
      <c r="F8" s="35"/>
      <c r="G8" s="35"/>
      <c r="H8" s="35"/>
      <c r="I8" s="35"/>
      <c r="J8" s="35"/>
    </row>
    <row r="9" spans="1:10" ht="12.75" customHeight="1" x14ac:dyDescent="0.25">
      <c r="A9" s="7" t="s">
        <v>12</v>
      </c>
      <c r="B9" s="8"/>
      <c r="C9" s="8"/>
      <c r="D9" s="8"/>
      <c r="E9" s="8"/>
      <c r="F9" s="9"/>
      <c r="G9" s="8"/>
      <c r="H9" s="8"/>
      <c r="I9" s="8"/>
    </row>
    <row r="10" spans="1:10" ht="52.8" x14ac:dyDescent="0.25">
      <c r="A10" s="22" t="s">
        <v>0</v>
      </c>
      <c r="B10" s="22" t="s">
        <v>1</v>
      </c>
      <c r="C10" s="24" t="s">
        <v>23</v>
      </c>
      <c r="D10" s="22" t="s">
        <v>2</v>
      </c>
      <c r="E10" s="22" t="s">
        <v>3</v>
      </c>
      <c r="F10" s="23" t="s">
        <v>13</v>
      </c>
      <c r="G10" s="22" t="s">
        <v>19</v>
      </c>
      <c r="H10" s="22" t="s">
        <v>17</v>
      </c>
      <c r="I10" s="22" t="s">
        <v>18</v>
      </c>
      <c r="J10" s="22" t="s">
        <v>20</v>
      </c>
    </row>
    <row r="11" spans="1:10" ht="16.2" customHeight="1" x14ac:dyDescent="0.2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</row>
    <row r="12" spans="1:10" ht="69" x14ac:dyDescent="0.25">
      <c r="A12" s="2" t="s">
        <v>4</v>
      </c>
      <c r="B12" s="27" t="s">
        <v>28</v>
      </c>
      <c r="C12" s="28" t="s">
        <v>25</v>
      </c>
      <c r="D12" s="27" t="s">
        <v>22</v>
      </c>
      <c r="E12" s="2">
        <v>7</v>
      </c>
      <c r="F12" s="21"/>
      <c r="G12" s="6">
        <f>ROUND(E12*F12,2)</f>
        <v>0</v>
      </c>
      <c r="H12" s="13"/>
      <c r="I12" s="6">
        <f>ROUND(G12*H12,2)</f>
        <v>0</v>
      </c>
      <c r="J12" s="26">
        <f>G12+I12</f>
        <v>0</v>
      </c>
    </row>
    <row r="13" spans="1:10" ht="27.6" x14ac:dyDescent="0.25">
      <c r="A13" s="2" t="s">
        <v>5</v>
      </c>
      <c r="B13" s="27" t="s">
        <v>27</v>
      </c>
      <c r="C13" s="28" t="s">
        <v>25</v>
      </c>
      <c r="D13" s="27" t="s">
        <v>22</v>
      </c>
      <c r="E13" s="2">
        <v>3</v>
      </c>
      <c r="F13" s="21"/>
      <c r="G13" s="6">
        <f t="shared" ref="G13:G14" si="0">ROUND(E13*F13,2)</f>
        <v>0</v>
      </c>
      <c r="H13" s="13"/>
      <c r="I13" s="6">
        <f>ROUND(G13*H13,2)</f>
        <v>0</v>
      </c>
      <c r="J13" s="26">
        <f>G13+I13</f>
        <v>0</v>
      </c>
    </row>
    <row r="14" spans="1:10" ht="27.6" x14ac:dyDescent="0.25">
      <c r="A14" s="2" t="s">
        <v>6</v>
      </c>
      <c r="B14" s="27" t="s">
        <v>29</v>
      </c>
      <c r="C14" s="28" t="s">
        <v>26</v>
      </c>
      <c r="D14" s="27" t="s">
        <v>30</v>
      </c>
      <c r="E14" s="2">
        <v>3</v>
      </c>
      <c r="F14" s="21"/>
      <c r="G14" s="6">
        <f t="shared" si="0"/>
        <v>0</v>
      </c>
      <c r="H14" s="13"/>
      <c r="I14" s="6">
        <f>ROUND(G14*H14,2)</f>
        <v>0</v>
      </c>
      <c r="J14" s="26">
        <f>G14+I14</f>
        <v>0</v>
      </c>
    </row>
    <row r="15" spans="1:10" ht="21" customHeight="1" x14ac:dyDescent="0.3">
      <c r="A15" s="2" t="s">
        <v>7</v>
      </c>
      <c r="B15" s="31"/>
      <c r="C15" s="32"/>
      <c r="D15" s="32"/>
      <c r="E15" s="32"/>
      <c r="F15" s="33"/>
      <c r="G15" s="12">
        <f>SUM(G12:G14)</f>
        <v>0</v>
      </c>
      <c r="H15" s="11"/>
      <c r="I15" s="12">
        <f>SUM(I12:I14)</f>
        <v>0</v>
      </c>
      <c r="J15" s="14">
        <f>G15+I15</f>
        <v>0</v>
      </c>
    </row>
    <row r="16" spans="1:10" ht="26.25" customHeight="1" x14ac:dyDescent="0.25">
      <c r="B16" s="3" t="s">
        <v>34</v>
      </c>
      <c r="C16" s="3"/>
      <c r="D16" s="4"/>
    </row>
    <row r="17" spans="2:10" ht="174.6" customHeight="1" x14ac:dyDescent="0.25">
      <c r="B17" s="16" t="s">
        <v>21</v>
      </c>
      <c r="C17" s="29" t="s">
        <v>24</v>
      </c>
      <c r="D17" s="30"/>
      <c r="E17" s="30"/>
      <c r="F17" s="30"/>
      <c r="G17" s="30"/>
      <c r="H17" s="30"/>
      <c r="I17" s="30"/>
      <c r="J17" s="30"/>
    </row>
    <row r="18" spans="2:10" ht="13.8" x14ac:dyDescent="0.25">
      <c r="B18" s="20"/>
      <c r="C18" s="17"/>
      <c r="D18" s="18"/>
      <c r="E18" s="19"/>
      <c r="F18" s="19"/>
      <c r="G18" s="19"/>
      <c r="H18" s="19"/>
    </row>
    <row r="21" spans="2:10" ht="13.8" x14ac:dyDescent="0.25">
      <c r="B21" s="15" t="s">
        <v>14</v>
      </c>
      <c r="C21" s="5" t="s">
        <v>14</v>
      </c>
    </row>
    <row r="22" spans="2:10" ht="13.8" x14ac:dyDescent="0.25">
      <c r="B22" s="5" t="s">
        <v>15</v>
      </c>
      <c r="C22" s="3" t="s">
        <v>16</v>
      </c>
      <c r="D22" s="4"/>
    </row>
  </sheetData>
  <mergeCells count="8">
    <mergeCell ref="C17:J17"/>
    <mergeCell ref="B15:F15"/>
    <mergeCell ref="A3:H3"/>
    <mergeCell ref="C4:J4"/>
    <mergeCell ref="C5:J5"/>
    <mergeCell ref="C6:J6"/>
    <mergeCell ref="C7:J7"/>
    <mergeCell ref="C8:J8"/>
  </mergeCells>
  <phoneticPr fontId="12" type="noConversion"/>
  <pageMargins left="0.78740157480314965" right="0.78740157480314965" top="0.39370078740157483" bottom="0.39370078740157483" header="0.11811023622047245" footer="0.11811023622047245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pakietu nr 2</vt:lpstr>
      <vt:lpstr>'Formularz pakietu nr 2'!Tytuły_wydruku</vt:lpstr>
    </vt:vector>
  </TitlesOfParts>
  <Company>Sanitarno-Epidemiologiczna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Powiatowa Stacja</dc:creator>
  <cp:lastModifiedBy>Sławomir Lewandowski</cp:lastModifiedBy>
  <cp:lastPrinted>2022-04-21T06:27:16Z</cp:lastPrinted>
  <dcterms:created xsi:type="dcterms:W3CDTF">2004-11-04T08:06:13Z</dcterms:created>
  <dcterms:modified xsi:type="dcterms:W3CDTF">2023-05-05T09:42:32Z</dcterms:modified>
</cp:coreProperties>
</file>