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74" i="1" l="1"/>
  <c r="J74" i="1"/>
  <c r="E74" i="1"/>
  <c r="P74" i="1" s="1"/>
  <c r="O73" i="1"/>
  <c r="J73" i="1"/>
  <c r="E73" i="1"/>
  <c r="O72" i="1"/>
  <c r="J72" i="1"/>
  <c r="E72" i="1"/>
  <c r="N71" i="1"/>
  <c r="M71" i="1"/>
  <c r="L71" i="1"/>
  <c r="K71" i="1"/>
  <c r="I71" i="1"/>
  <c r="H71" i="1"/>
  <c r="J71" i="1" s="1"/>
  <c r="G71" i="1"/>
  <c r="F71" i="1"/>
  <c r="D71" i="1"/>
  <c r="C71" i="1"/>
  <c r="E71" i="1" s="1"/>
  <c r="O70" i="1"/>
  <c r="J70" i="1"/>
  <c r="E70" i="1"/>
  <c r="O69" i="1"/>
  <c r="J69" i="1"/>
  <c r="E69" i="1"/>
  <c r="O68" i="1"/>
  <c r="J68" i="1"/>
  <c r="P68" i="1" s="1"/>
  <c r="E68" i="1"/>
  <c r="N67" i="1"/>
  <c r="M67" i="1"/>
  <c r="L67" i="1"/>
  <c r="K67" i="1"/>
  <c r="I67" i="1"/>
  <c r="I66" i="1" s="1"/>
  <c r="H67" i="1"/>
  <c r="G67" i="1"/>
  <c r="F67" i="1"/>
  <c r="D67" i="1"/>
  <c r="D66" i="1" s="1"/>
  <c r="C67" i="1"/>
  <c r="Q66" i="1"/>
  <c r="N62" i="1"/>
  <c r="M62" i="1"/>
  <c r="O62" i="1" s="1"/>
  <c r="L62" i="1"/>
  <c r="K62" i="1"/>
  <c r="I62" i="1"/>
  <c r="H62" i="1"/>
  <c r="G62" i="1"/>
  <c r="F62" i="1"/>
  <c r="D62" i="1"/>
  <c r="C62" i="1"/>
  <c r="E62" i="1" s="1"/>
  <c r="N30" i="1"/>
  <c r="M30" i="1"/>
  <c r="L30" i="1"/>
  <c r="K30" i="1"/>
  <c r="I30" i="1"/>
  <c r="H30" i="1"/>
  <c r="G30" i="1"/>
  <c r="F30" i="1"/>
  <c r="D30" i="1"/>
  <c r="C30" i="1"/>
  <c r="E30" i="1" s="1"/>
  <c r="N16" i="1"/>
  <c r="M16" i="1"/>
  <c r="L16" i="1"/>
  <c r="K16" i="1"/>
  <c r="I16" i="1"/>
  <c r="H16" i="1"/>
  <c r="G16" i="1"/>
  <c r="F16" i="1"/>
  <c r="D16" i="1"/>
  <c r="C16" i="1"/>
  <c r="O28" i="1"/>
  <c r="J28" i="1"/>
  <c r="E28" i="1"/>
  <c r="O27" i="1"/>
  <c r="J27" i="1"/>
  <c r="E27" i="1"/>
  <c r="O26" i="1"/>
  <c r="J26" i="1"/>
  <c r="E26" i="1"/>
  <c r="N25" i="1"/>
  <c r="M25" i="1"/>
  <c r="L25" i="1"/>
  <c r="K25" i="1"/>
  <c r="I25" i="1"/>
  <c r="I20" i="1" s="1"/>
  <c r="H25" i="1"/>
  <c r="G25" i="1"/>
  <c r="G20" i="1" s="1"/>
  <c r="F25" i="1"/>
  <c r="D25" i="1"/>
  <c r="C25" i="1"/>
  <c r="O24" i="1"/>
  <c r="J24" i="1"/>
  <c r="E24" i="1"/>
  <c r="O23" i="1"/>
  <c r="J23" i="1"/>
  <c r="E23" i="1"/>
  <c r="O22" i="1"/>
  <c r="J22" i="1"/>
  <c r="E22" i="1"/>
  <c r="N21" i="1"/>
  <c r="N20" i="1" s="1"/>
  <c r="M21" i="1"/>
  <c r="M20" i="1" s="1"/>
  <c r="L21" i="1"/>
  <c r="L20" i="1" s="1"/>
  <c r="K21" i="1"/>
  <c r="K20" i="1" s="1"/>
  <c r="I21" i="1"/>
  <c r="H21" i="1"/>
  <c r="H20" i="1" s="1"/>
  <c r="G21" i="1"/>
  <c r="F21" i="1"/>
  <c r="F20" i="1" s="1"/>
  <c r="D21" i="1"/>
  <c r="D20" i="1" s="1"/>
  <c r="C21" i="1"/>
  <c r="C20" i="1" s="1"/>
  <c r="P69" i="1" l="1"/>
  <c r="E25" i="1"/>
  <c r="J25" i="1"/>
  <c r="K66" i="1"/>
  <c r="G66" i="1"/>
  <c r="P73" i="1"/>
  <c r="C66" i="1"/>
  <c r="P70" i="1"/>
  <c r="P72" i="1"/>
  <c r="N66" i="1"/>
  <c r="L66" i="1"/>
  <c r="E16" i="1"/>
  <c r="O30" i="1"/>
  <c r="J62" i="1"/>
  <c r="H66" i="1"/>
  <c r="F66" i="1"/>
  <c r="O71" i="1"/>
  <c r="P71" i="1" s="1"/>
  <c r="P62" i="1"/>
  <c r="O67" i="1"/>
  <c r="M66" i="1"/>
  <c r="J67" i="1"/>
  <c r="J66" i="1" s="1"/>
  <c r="E67" i="1"/>
  <c r="O16" i="1"/>
  <c r="J30" i="1"/>
  <c r="O21" i="1"/>
  <c r="O20" i="1" s="1"/>
  <c r="J16" i="1"/>
  <c r="P27" i="1"/>
  <c r="P22" i="1"/>
  <c r="E21" i="1"/>
  <c r="E20" i="1" s="1"/>
  <c r="P28" i="1"/>
  <c r="J21" i="1"/>
  <c r="J20" i="1" s="1"/>
  <c r="O25" i="1"/>
  <c r="P24" i="1"/>
  <c r="P26" i="1"/>
  <c r="P23" i="1"/>
  <c r="P25" i="1" l="1"/>
  <c r="P30" i="1"/>
  <c r="P16" i="1"/>
  <c r="O66" i="1"/>
  <c r="P67" i="1"/>
  <c r="E66" i="1"/>
  <c r="P66" i="1" s="1"/>
  <c r="P21" i="1"/>
  <c r="P20" i="1"/>
  <c r="N57" i="1"/>
  <c r="M57" i="1"/>
  <c r="N53" i="1"/>
  <c r="N52" i="1" s="1"/>
  <c r="M53" i="1"/>
  <c r="L57" i="1"/>
  <c r="K57" i="1"/>
  <c r="L53" i="1"/>
  <c r="K53" i="1"/>
  <c r="K52" i="1"/>
  <c r="I57" i="1"/>
  <c r="H57" i="1"/>
  <c r="I53" i="1"/>
  <c r="H53" i="1"/>
  <c r="G57" i="1"/>
  <c r="F57" i="1"/>
  <c r="G53" i="1"/>
  <c r="F53" i="1"/>
  <c r="D57" i="1"/>
  <c r="C57" i="1"/>
  <c r="D53" i="1"/>
  <c r="C53" i="1"/>
  <c r="N61" i="1"/>
  <c r="M61" i="1"/>
  <c r="L61" i="1"/>
  <c r="K61" i="1"/>
  <c r="I61" i="1"/>
  <c r="H61" i="1"/>
  <c r="G61" i="1"/>
  <c r="F61" i="1"/>
  <c r="D61" i="1"/>
  <c r="C61" i="1"/>
  <c r="O65" i="1"/>
  <c r="J65" i="1"/>
  <c r="E65" i="1"/>
  <c r="O64" i="1"/>
  <c r="J64" i="1"/>
  <c r="E64" i="1"/>
  <c r="O63" i="1"/>
  <c r="J63" i="1"/>
  <c r="E63" i="1"/>
  <c r="Q61" i="1"/>
  <c r="Q52" i="1"/>
  <c r="O60" i="1"/>
  <c r="J60" i="1"/>
  <c r="E60" i="1"/>
  <c r="O59" i="1"/>
  <c r="J59" i="1"/>
  <c r="E59" i="1"/>
  <c r="O58" i="1"/>
  <c r="J58" i="1"/>
  <c r="E58" i="1"/>
  <c r="O56" i="1"/>
  <c r="J56" i="1"/>
  <c r="E56" i="1"/>
  <c r="O55" i="1"/>
  <c r="J55" i="1"/>
  <c r="E55" i="1"/>
  <c r="O54" i="1"/>
  <c r="J54" i="1"/>
  <c r="E54" i="1"/>
  <c r="O61" i="1" l="1"/>
  <c r="G52" i="1"/>
  <c r="E61" i="1"/>
  <c r="J61" i="1"/>
  <c r="M52" i="1"/>
  <c r="L52" i="1"/>
  <c r="H52" i="1"/>
  <c r="P64" i="1"/>
  <c r="I52" i="1"/>
  <c r="F52" i="1"/>
  <c r="P55" i="1"/>
  <c r="D52" i="1"/>
  <c r="E57" i="1"/>
  <c r="C52" i="1"/>
  <c r="P59" i="1"/>
  <c r="P65" i="1"/>
  <c r="J57" i="1"/>
  <c r="J53" i="1"/>
  <c r="P56" i="1"/>
  <c r="P54" i="1"/>
  <c r="O53" i="1"/>
  <c r="P63" i="1"/>
  <c r="O57" i="1"/>
  <c r="E53" i="1"/>
  <c r="P58" i="1"/>
  <c r="P60" i="1"/>
  <c r="O51" i="1"/>
  <c r="O50" i="1"/>
  <c r="O49" i="1"/>
  <c r="O47" i="1"/>
  <c r="O46" i="1"/>
  <c r="O45" i="1"/>
  <c r="J51" i="1"/>
  <c r="J50" i="1"/>
  <c r="J49" i="1"/>
  <c r="J47" i="1"/>
  <c r="J46" i="1"/>
  <c r="J45" i="1"/>
  <c r="E51" i="1"/>
  <c r="P51" i="1" s="1"/>
  <c r="E50" i="1"/>
  <c r="P50" i="1" s="1"/>
  <c r="E49" i="1"/>
  <c r="E47" i="1"/>
  <c r="E46" i="1"/>
  <c r="E45" i="1"/>
  <c r="J33" i="1"/>
  <c r="J32" i="1"/>
  <c r="J31" i="1"/>
  <c r="O33" i="1"/>
  <c r="O32" i="1"/>
  <c r="O31" i="1"/>
  <c r="O19" i="1"/>
  <c r="O18" i="1"/>
  <c r="O17" i="1"/>
  <c r="J19" i="1"/>
  <c r="J18" i="1"/>
  <c r="J17" i="1"/>
  <c r="E33" i="1"/>
  <c r="E32" i="1"/>
  <c r="E31" i="1"/>
  <c r="E19" i="1"/>
  <c r="E18" i="1"/>
  <c r="E17" i="1"/>
  <c r="O14" i="1"/>
  <c r="O13" i="1"/>
  <c r="O12" i="1"/>
  <c r="O10" i="1"/>
  <c r="O9" i="1"/>
  <c r="O8" i="1"/>
  <c r="J14" i="1"/>
  <c r="J13" i="1"/>
  <c r="J12" i="1"/>
  <c r="J10" i="1"/>
  <c r="J9" i="1"/>
  <c r="J8" i="1"/>
  <c r="O42" i="1"/>
  <c r="O41" i="1"/>
  <c r="O40" i="1"/>
  <c r="O38" i="1"/>
  <c r="O37" i="1"/>
  <c r="O36" i="1"/>
  <c r="J42" i="1"/>
  <c r="J41" i="1"/>
  <c r="J40" i="1"/>
  <c r="J38" i="1"/>
  <c r="J37" i="1"/>
  <c r="J36" i="1"/>
  <c r="E42" i="1"/>
  <c r="E41" i="1"/>
  <c r="E40" i="1"/>
  <c r="E38" i="1"/>
  <c r="P38" i="1" s="1"/>
  <c r="E37" i="1"/>
  <c r="E36" i="1"/>
  <c r="E8" i="1"/>
  <c r="E9" i="1"/>
  <c r="E10" i="1"/>
  <c r="E12" i="1"/>
  <c r="E13" i="1"/>
  <c r="E14" i="1"/>
  <c r="M15" i="1"/>
  <c r="N48" i="1"/>
  <c r="M48" i="1"/>
  <c r="N44" i="1"/>
  <c r="N43" i="1" s="1"/>
  <c r="M44" i="1"/>
  <c r="N39" i="1"/>
  <c r="M39" i="1"/>
  <c r="N35" i="1"/>
  <c r="N34" i="1" s="1"/>
  <c r="M35" i="1"/>
  <c r="M34" i="1" s="1"/>
  <c r="N29" i="1"/>
  <c r="M29" i="1"/>
  <c r="N15" i="1"/>
  <c r="L48" i="1"/>
  <c r="K48" i="1"/>
  <c r="L44" i="1"/>
  <c r="K44" i="1"/>
  <c r="K43" i="1" s="1"/>
  <c r="L39" i="1"/>
  <c r="K39" i="1"/>
  <c r="L35" i="1"/>
  <c r="K35" i="1"/>
  <c r="K34" i="1" s="1"/>
  <c r="L29" i="1"/>
  <c r="K29" i="1"/>
  <c r="L15" i="1"/>
  <c r="K15" i="1"/>
  <c r="I48" i="1"/>
  <c r="H48" i="1"/>
  <c r="I44" i="1"/>
  <c r="H44" i="1"/>
  <c r="H43" i="1" s="1"/>
  <c r="I39" i="1"/>
  <c r="H39" i="1"/>
  <c r="I35" i="1"/>
  <c r="I34" i="1" s="1"/>
  <c r="H35" i="1"/>
  <c r="H34" i="1" s="1"/>
  <c r="I29" i="1"/>
  <c r="H29" i="1"/>
  <c r="I15" i="1"/>
  <c r="H15" i="1"/>
  <c r="G48" i="1"/>
  <c r="F48" i="1"/>
  <c r="G44" i="1"/>
  <c r="G43" i="1" s="1"/>
  <c r="F44" i="1"/>
  <c r="F43" i="1" s="1"/>
  <c r="G39" i="1"/>
  <c r="F39" i="1"/>
  <c r="G35" i="1"/>
  <c r="G34" i="1" s="1"/>
  <c r="F35" i="1"/>
  <c r="F34" i="1" s="1"/>
  <c r="G29" i="1"/>
  <c r="F29" i="1"/>
  <c r="G15" i="1"/>
  <c r="F15" i="1"/>
  <c r="N11" i="1"/>
  <c r="M11" i="1"/>
  <c r="L11" i="1"/>
  <c r="K11" i="1"/>
  <c r="N7" i="1"/>
  <c r="N6" i="1" s="1"/>
  <c r="M7" i="1"/>
  <c r="M6" i="1" s="1"/>
  <c r="L7" i="1"/>
  <c r="L6" i="1" s="1"/>
  <c r="K7" i="1"/>
  <c r="K6" i="1" s="1"/>
  <c r="I11" i="1"/>
  <c r="H11" i="1"/>
  <c r="G11" i="1"/>
  <c r="F11" i="1"/>
  <c r="I7" i="1"/>
  <c r="I6" i="1" s="1"/>
  <c r="H7" i="1"/>
  <c r="H6" i="1" s="1"/>
  <c r="G7" i="1"/>
  <c r="G6" i="1" s="1"/>
  <c r="F7" i="1"/>
  <c r="F6" i="1" s="1"/>
  <c r="D48" i="1"/>
  <c r="C48" i="1"/>
  <c r="D44" i="1"/>
  <c r="D43" i="1" s="1"/>
  <c r="C44" i="1"/>
  <c r="C43" i="1" s="1"/>
  <c r="D39" i="1"/>
  <c r="C39" i="1"/>
  <c r="D35" i="1"/>
  <c r="D34" i="1" s="1"/>
  <c r="C35" i="1"/>
  <c r="C34" i="1" s="1"/>
  <c r="D29" i="1"/>
  <c r="C29" i="1"/>
  <c r="D15" i="1"/>
  <c r="C15" i="1"/>
  <c r="D11" i="1"/>
  <c r="C11" i="1"/>
  <c r="D7" i="1"/>
  <c r="D6" i="1" s="1"/>
  <c r="C7" i="1"/>
  <c r="C6" i="1" s="1"/>
  <c r="Q43" i="1"/>
  <c r="E48" i="1" l="1"/>
  <c r="O44" i="1"/>
  <c r="M43" i="1"/>
  <c r="I43" i="1"/>
  <c r="L34" i="1"/>
  <c r="L43" i="1"/>
  <c r="E15" i="1"/>
  <c r="E39" i="1"/>
  <c r="P45" i="1"/>
  <c r="P42" i="1"/>
  <c r="E7" i="1"/>
  <c r="E29" i="1"/>
  <c r="O11" i="1"/>
  <c r="E11" i="1"/>
  <c r="E35" i="1"/>
  <c r="E34" i="1" s="1"/>
  <c r="E44" i="1"/>
  <c r="E43" i="1" s="1"/>
  <c r="J15" i="1"/>
  <c r="J39" i="1"/>
  <c r="J48" i="1"/>
  <c r="J52" i="1"/>
  <c r="O52" i="1"/>
  <c r="O48" i="1"/>
  <c r="P47" i="1"/>
  <c r="P61" i="1"/>
  <c r="P19" i="1"/>
  <c r="E52" i="1"/>
  <c r="P52" i="1" s="1"/>
  <c r="P57" i="1"/>
  <c r="P8" i="1"/>
  <c r="P53" i="1"/>
  <c r="O39" i="1"/>
  <c r="P40" i="1"/>
  <c r="J29" i="1"/>
  <c r="P46" i="1"/>
  <c r="P10" i="1"/>
  <c r="P12" i="1"/>
  <c r="P17" i="1"/>
  <c r="J11" i="1"/>
  <c r="P49" i="1"/>
  <c r="O15" i="1"/>
  <c r="O29" i="1"/>
  <c r="J44" i="1"/>
  <c r="O7" i="1"/>
  <c r="O6" i="1" s="1"/>
  <c r="P13" i="1"/>
  <c r="J7" i="1"/>
  <c r="J6" i="1" s="1"/>
  <c r="P31" i="1"/>
  <c r="O35" i="1"/>
  <c r="O34" i="1" s="1"/>
  <c r="P14" i="1"/>
  <c r="J35" i="1"/>
  <c r="J34" i="1" s="1"/>
  <c r="P41" i="1"/>
  <c r="P36" i="1"/>
  <c r="P33" i="1"/>
  <c r="P32" i="1"/>
  <c r="P18" i="1"/>
  <c r="P9" i="1"/>
  <c r="P37" i="1"/>
  <c r="E6" i="1" l="1"/>
  <c r="O43" i="1"/>
  <c r="J43" i="1"/>
  <c r="P44" i="1"/>
  <c r="P48" i="1"/>
  <c r="P15" i="1"/>
  <c r="P11" i="1"/>
  <c r="P39" i="1"/>
  <c r="Q15" i="1"/>
  <c r="P29" i="1"/>
  <c r="P35" i="1"/>
  <c r="P7" i="1"/>
  <c r="Z2" i="1"/>
  <c r="X2" i="1"/>
  <c r="U2" i="1"/>
  <c r="W2" i="1"/>
  <c r="V2" i="1"/>
  <c r="T2" i="1"/>
  <c r="Q34" i="1" l="1"/>
  <c r="P43" i="1"/>
  <c r="Q20" i="1" s="1"/>
  <c r="P34" i="1"/>
  <c r="P6" i="1"/>
  <c r="Q6" i="1"/>
  <c r="Y2" i="1"/>
  <c r="Q29" i="1" l="1"/>
  <c r="P5" i="1"/>
  <c r="R5" i="1"/>
  <c r="AA2" i="1" l="1"/>
  <c r="AB2" i="1" s="1"/>
</calcChain>
</file>

<file path=xl/sharedStrings.xml><?xml version="1.0" encoding="utf-8"?>
<sst xmlns="http://schemas.openxmlformats.org/spreadsheetml/2006/main" count="130" uniqueCount="41">
  <si>
    <t>SUMA</t>
  </si>
  <si>
    <t>RAZEM KOSZTY</t>
  </si>
  <si>
    <t>koszty w okresie (kwartale) 2020</t>
  </si>
  <si>
    <t>koszty w okresie (kwartale) 2021</t>
  </si>
  <si>
    <t xml:space="preserve">I </t>
  </si>
  <si>
    <t xml:space="preserve">II </t>
  </si>
  <si>
    <t xml:space="preserve">III </t>
  </si>
  <si>
    <t xml:space="preserve">IV </t>
  </si>
  <si>
    <t>1a</t>
  </si>
  <si>
    <t>1b</t>
  </si>
  <si>
    <t>2a</t>
  </si>
  <si>
    <t>2b</t>
  </si>
  <si>
    <t>suma</t>
  </si>
  <si>
    <t>lp.</t>
  </si>
  <si>
    <t>Lider</t>
  </si>
  <si>
    <t>konsorcjant 2</t>
  </si>
  <si>
    <t>1c</t>
  </si>
  <si>
    <t>2c</t>
  </si>
  <si>
    <t>konsorcjant 1</t>
  </si>
  <si>
    <t>Załącznik nr 3 do Aplikacji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</si>
  <si>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</si>
  <si>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</si>
  <si>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</si>
  <si>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</si>
  <si>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</si>
  <si>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</si>
  <si>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</si>
  <si>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</si>
  <si>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</si>
  <si>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Harmonogram kosztów planowanych do poniesienia</t>
  </si>
  <si>
    <t>koszty w okresie (kwartale) 2019</t>
  </si>
  <si>
    <r>
      <t>lista kosztów kwalifikowanych zgodnie z</t>
    </r>
    <r>
      <rPr>
        <sz val="12"/>
        <color theme="0"/>
        <rFont val="Arial CE"/>
        <charset val="238"/>
      </rPr>
      <t xml:space="preserve"> §</t>
    </r>
    <r>
      <rPr>
        <b/>
        <sz val="12"/>
        <color theme="0"/>
        <rFont val="Arial CE"/>
        <charset val="238"/>
      </rPr>
      <t xml:space="preserve"> 4 ust. 14 Regulaminu</t>
    </r>
  </si>
  <si>
    <t>Koszty ogólne</t>
  </si>
  <si>
    <t>Nabycie i wytworzenie środkow trwałych</t>
  </si>
  <si>
    <t>Koszty utrzymania środków trwałych</t>
  </si>
  <si>
    <t>Nabycie i wytworzenie wartości materialnych i prawnych……</t>
  </si>
  <si>
    <t>Koszty utrzymania przestrzeni</t>
  </si>
  <si>
    <t xml:space="preserve">Koszty administracyjne </t>
  </si>
  <si>
    <t>Koszty usług zewnętrznych</t>
  </si>
  <si>
    <t>Koszty marketingu</t>
  </si>
  <si>
    <t>Bezpośrednie koszty przygotowania świadczonej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</si>
</sst>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charset val="238"/>
    </font>
    <font>
      <sz val="14"/>
      <name val="Arial CE"/>
      <charset val="238"/>
    </font>
    <font>
      <sz val="14"/>
      <color theme="0"/>
      <name val="Arial CE"/>
      <charset val="238"/>
    </font>
    <font>
      <i/>
      <sz val="11"/>
      <name val="Arial CE"/>
      <charset val="238"/>
    </font>
    <font>
      <b/>
      <sz val="10"/>
      <color theme="0"/>
      <name val="Arial CE"/>
      <charset val="238"/>
    </font>
    <font>
      <b/>
      <sz val="14"/>
      <color theme="0"/>
      <name val="Arial CE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i/>
      <sz val="11"/>
      <name val="Arial CE"/>
      <charset val="238"/>
    </font>
    <font>
      <b/>
      <sz val="14"/>
      <color theme="0"/>
      <name val="Arial"/>
      <family val="2"/>
      <charset val="238"/>
    </font>
    <font>
      <b/>
      <sz val="12"/>
      <color theme="0"/>
      <name val="Arial CE"/>
      <charset val="238"/>
    </font>
    <font>
      <b/>
      <i/>
      <sz val="16"/>
      <name val="Arial CE"/>
      <charset val="238"/>
    </font>
    <font>
      <b/>
      <i/>
      <sz val="14"/>
      <color rgb="FF404040"/>
      <name val="Times New Roman"/>
      <family val="1"/>
      <charset val="238"/>
    </font>
    <font>
      <sz val="12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2" borderId="0" xfId="0" applyNumberFormat="1" applyFont="1" applyFill="1"/>
    <xf numFmtId="2" fontId="0" fillId="0" borderId="0" xfId="0" applyNumberForma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3" fillId="0" borderId="0" xfId="0" applyFont="1"/>
    <xf numFmtId="2" fontId="3" fillId="0" borderId="0" xfId="0" applyNumberFormat="1" applyFont="1"/>
    <xf numFmtId="2" fontId="3" fillId="2" borderId="0" xfId="0" applyNumberFormat="1" applyFont="1" applyFill="1"/>
    <xf numFmtId="2" fontId="3" fillId="0" borderId="0" xfId="0" applyNumberFormat="1" applyFont="1" applyFill="1"/>
    <xf numFmtId="4" fontId="0" fillId="0" borderId="1" xfId="0" applyNumberFormat="1" applyFill="1" applyBorder="1"/>
    <xf numFmtId="0" fontId="7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11" fillId="5" borderId="0" xfId="0" applyFont="1" applyFill="1" applyAlignment="1">
      <alignment vertical="center" wrapText="1"/>
    </xf>
    <xf numFmtId="4" fontId="7" fillId="4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4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right" vertical="center"/>
    </xf>
    <xf numFmtId="4" fontId="8" fillId="7" borderId="1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" fontId="7" fillId="4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vertical="center" wrapText="1"/>
    </xf>
    <xf numFmtId="4" fontId="8" fillId="6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4"/>
  <sheetViews>
    <sheetView tabSelected="1" zoomScale="73" zoomScaleNormal="73" workbookViewId="0">
      <selection activeCell="B67" sqref="B67"/>
    </sheetView>
  </sheetViews>
  <sheetFormatPr defaultRowHeight="28.5" customHeight="1" outlineLevelCol="1" x14ac:dyDescent="0.25"/>
  <cols>
    <col min="1" max="1" width="6.5703125" customWidth="1"/>
    <col min="2" max="2" width="48.28515625" customWidth="1"/>
    <col min="3" max="3" width="22.140625" style="1" customWidth="1" outlineLevel="1"/>
    <col min="4" max="4" width="21.28515625" style="1" customWidth="1" outlineLevel="1"/>
    <col min="5" max="5" width="20.42578125" style="1" customWidth="1"/>
    <col min="6" max="6" width="22.28515625" style="1" customWidth="1" outlineLevel="1"/>
    <col min="7" max="7" width="18.5703125" style="1" customWidth="1" outlineLevel="1"/>
    <col min="8" max="8" width="23.7109375" style="2" customWidth="1" outlineLevel="1"/>
    <col min="9" max="9" width="22.28515625" style="1" customWidth="1" outlineLevel="1"/>
    <col min="10" max="10" width="19.85546875" style="1" customWidth="1"/>
    <col min="11" max="11" width="20.42578125" style="1" customWidth="1" outlineLevel="1"/>
    <col min="12" max="12" width="22.140625" style="1" customWidth="1" outlineLevel="1"/>
    <col min="13" max="13" width="24.5703125" style="1" customWidth="1" outlineLevel="1"/>
    <col min="14" max="14" width="19.42578125" style="3" customWidth="1" outlineLevel="1"/>
    <col min="15" max="15" width="19.42578125" style="3" customWidth="1"/>
    <col min="16" max="16" width="27.42578125" style="4" customWidth="1"/>
    <col min="17" max="17" width="21" style="5" hidden="1" customWidth="1"/>
    <col min="18" max="18" width="16" style="6" hidden="1" customWidth="1"/>
    <col min="19" max="19" width="13.140625" style="6" hidden="1" customWidth="1"/>
    <col min="20" max="26" width="14.7109375" style="6" hidden="1" customWidth="1"/>
    <col min="27" max="27" width="13.5703125" style="6" hidden="1" customWidth="1"/>
    <col min="28" max="28" width="16" style="6" hidden="1" customWidth="1"/>
    <col min="29" max="40" width="0" style="6" hidden="1" customWidth="1"/>
    <col min="41" max="229" width="9.140625" style="6"/>
    <col min="230" max="230" width="6.5703125" style="6" customWidth="1"/>
    <col min="231" max="231" width="48.28515625" style="6" customWidth="1"/>
    <col min="232" max="232" width="17.42578125" style="6" customWidth="1"/>
    <col min="233" max="233" width="16.85546875" style="6" customWidth="1"/>
    <col min="234" max="234" width="19.28515625" style="6" customWidth="1"/>
    <col min="235" max="235" width="19.85546875" style="6" bestFit="1" customWidth="1"/>
    <col min="236" max="236" width="23" style="6" bestFit="1" customWidth="1"/>
    <col min="237" max="237" width="24.7109375" style="6" customWidth="1"/>
    <col min="238" max="238" width="24.28515625" style="6" customWidth="1"/>
    <col min="239" max="239" width="21.28515625" style="6" customWidth="1"/>
    <col min="240" max="240" width="27.28515625" style="6" customWidth="1"/>
    <col min="241" max="241" width="23" style="6" bestFit="1" customWidth="1"/>
    <col min="242" max="242" width="21.28515625" style="6" customWidth="1"/>
    <col min="243" max="243" width="22.28515625" style="6" customWidth="1"/>
    <col min="244" max="244" width="21.28515625" style="6" customWidth="1"/>
    <col min="245" max="245" width="22.85546875" style="6" customWidth="1"/>
    <col min="246" max="246" width="23" style="6" bestFit="1" customWidth="1"/>
    <col min="247" max="247" width="20.7109375" style="6" customWidth="1"/>
    <col min="248" max="248" width="21.28515625" style="6" customWidth="1"/>
    <col min="249" max="249" width="20.7109375" style="6" customWidth="1"/>
    <col min="250" max="250" width="21.28515625" style="6" customWidth="1"/>
    <col min="251" max="251" width="20.42578125" style="6" customWidth="1"/>
    <col min="252" max="252" width="22.28515625" style="6" customWidth="1"/>
    <col min="253" max="253" width="18.5703125" style="6" customWidth="1"/>
    <col min="254" max="254" width="23.7109375" style="6" customWidth="1"/>
    <col min="255" max="255" width="22.28515625" style="6" customWidth="1"/>
    <col min="256" max="256" width="19.85546875" style="6" customWidth="1"/>
    <col min="257" max="257" width="20.42578125" style="6" customWidth="1"/>
    <col min="258" max="258" width="22.140625" style="6" customWidth="1"/>
    <col min="259" max="259" width="24.5703125" style="6" customWidth="1"/>
    <col min="260" max="261" width="19.42578125" style="6" customWidth="1"/>
    <col min="262" max="262" width="24.5703125" style="6" customWidth="1"/>
    <col min="263" max="263" width="24.42578125" style="6" customWidth="1"/>
    <col min="264" max="264" width="23.140625" style="6" customWidth="1"/>
    <col min="265" max="266" width="19.28515625" style="6" customWidth="1"/>
    <col min="267" max="267" width="17.85546875" style="6" customWidth="1"/>
    <col min="268" max="268" width="19.5703125" style="6" customWidth="1"/>
    <col min="269" max="270" width="21.7109375" style="6" customWidth="1"/>
    <col min="271" max="271" width="20.7109375" style="6" customWidth="1"/>
    <col min="272" max="272" width="27.42578125" style="6" customWidth="1"/>
    <col min="273" max="296" width="0" style="6" hidden="1" customWidth="1"/>
    <col min="297" max="485" width="9.140625" style="6"/>
    <col min="486" max="486" width="6.5703125" style="6" customWidth="1"/>
    <col min="487" max="487" width="48.28515625" style="6" customWidth="1"/>
    <col min="488" max="488" width="17.42578125" style="6" customWidth="1"/>
    <col min="489" max="489" width="16.85546875" style="6" customWidth="1"/>
    <col min="490" max="490" width="19.28515625" style="6" customWidth="1"/>
    <col min="491" max="491" width="19.85546875" style="6" bestFit="1" customWidth="1"/>
    <col min="492" max="492" width="23" style="6" bestFit="1" customWidth="1"/>
    <col min="493" max="493" width="24.7109375" style="6" customWidth="1"/>
    <col min="494" max="494" width="24.28515625" style="6" customWidth="1"/>
    <col min="495" max="495" width="21.28515625" style="6" customWidth="1"/>
    <col min="496" max="496" width="27.28515625" style="6" customWidth="1"/>
    <col min="497" max="497" width="23" style="6" bestFit="1" customWidth="1"/>
    <col min="498" max="498" width="21.28515625" style="6" customWidth="1"/>
    <col min="499" max="499" width="22.28515625" style="6" customWidth="1"/>
    <col min="500" max="500" width="21.28515625" style="6" customWidth="1"/>
    <col min="501" max="501" width="22.85546875" style="6" customWidth="1"/>
    <col min="502" max="502" width="23" style="6" bestFit="1" customWidth="1"/>
    <col min="503" max="503" width="20.7109375" style="6" customWidth="1"/>
    <col min="504" max="504" width="21.28515625" style="6" customWidth="1"/>
    <col min="505" max="505" width="20.7109375" style="6" customWidth="1"/>
    <col min="506" max="506" width="21.28515625" style="6" customWidth="1"/>
    <col min="507" max="507" width="20.42578125" style="6" customWidth="1"/>
    <col min="508" max="508" width="22.28515625" style="6" customWidth="1"/>
    <col min="509" max="509" width="18.5703125" style="6" customWidth="1"/>
    <col min="510" max="510" width="23.7109375" style="6" customWidth="1"/>
    <col min="511" max="511" width="22.28515625" style="6" customWidth="1"/>
    <col min="512" max="512" width="19.85546875" style="6" customWidth="1"/>
    <col min="513" max="513" width="20.42578125" style="6" customWidth="1"/>
    <col min="514" max="514" width="22.140625" style="6" customWidth="1"/>
    <col min="515" max="515" width="24.5703125" style="6" customWidth="1"/>
    <col min="516" max="517" width="19.42578125" style="6" customWidth="1"/>
    <col min="518" max="518" width="24.5703125" style="6" customWidth="1"/>
    <col min="519" max="519" width="24.42578125" style="6" customWidth="1"/>
    <col min="520" max="520" width="23.140625" style="6" customWidth="1"/>
    <col min="521" max="522" width="19.28515625" style="6" customWidth="1"/>
    <col min="523" max="523" width="17.85546875" style="6" customWidth="1"/>
    <col min="524" max="524" width="19.5703125" style="6" customWidth="1"/>
    <col min="525" max="526" width="21.7109375" style="6" customWidth="1"/>
    <col min="527" max="527" width="20.7109375" style="6" customWidth="1"/>
    <col min="528" max="528" width="27.42578125" style="6" customWidth="1"/>
    <col min="529" max="552" width="0" style="6" hidden="1" customWidth="1"/>
    <col min="553" max="741" width="9.140625" style="6"/>
    <col min="742" max="742" width="6.5703125" style="6" customWidth="1"/>
    <col min="743" max="743" width="48.28515625" style="6" customWidth="1"/>
    <col min="744" max="744" width="17.42578125" style="6" customWidth="1"/>
    <col min="745" max="745" width="16.85546875" style="6" customWidth="1"/>
    <col min="746" max="746" width="19.28515625" style="6" customWidth="1"/>
    <col min="747" max="747" width="19.85546875" style="6" bestFit="1" customWidth="1"/>
    <col min="748" max="748" width="23" style="6" bestFit="1" customWidth="1"/>
    <col min="749" max="749" width="24.7109375" style="6" customWidth="1"/>
    <col min="750" max="750" width="24.28515625" style="6" customWidth="1"/>
    <col min="751" max="751" width="21.28515625" style="6" customWidth="1"/>
    <col min="752" max="752" width="27.28515625" style="6" customWidth="1"/>
    <col min="753" max="753" width="23" style="6" bestFit="1" customWidth="1"/>
    <col min="754" max="754" width="21.28515625" style="6" customWidth="1"/>
    <col min="755" max="755" width="22.28515625" style="6" customWidth="1"/>
    <col min="756" max="756" width="21.28515625" style="6" customWidth="1"/>
    <col min="757" max="757" width="22.85546875" style="6" customWidth="1"/>
    <col min="758" max="758" width="23" style="6" bestFit="1" customWidth="1"/>
    <col min="759" max="759" width="20.7109375" style="6" customWidth="1"/>
    <col min="760" max="760" width="21.28515625" style="6" customWidth="1"/>
    <col min="761" max="761" width="20.7109375" style="6" customWidth="1"/>
    <col min="762" max="762" width="21.28515625" style="6" customWidth="1"/>
    <col min="763" max="763" width="20.42578125" style="6" customWidth="1"/>
    <col min="764" max="764" width="22.28515625" style="6" customWidth="1"/>
    <col min="765" max="765" width="18.5703125" style="6" customWidth="1"/>
    <col min="766" max="766" width="23.7109375" style="6" customWidth="1"/>
    <col min="767" max="767" width="22.28515625" style="6" customWidth="1"/>
    <col min="768" max="768" width="19.85546875" style="6" customWidth="1"/>
    <col min="769" max="769" width="20.42578125" style="6" customWidth="1"/>
    <col min="770" max="770" width="22.140625" style="6" customWidth="1"/>
    <col min="771" max="771" width="24.5703125" style="6" customWidth="1"/>
    <col min="772" max="773" width="19.42578125" style="6" customWidth="1"/>
    <col min="774" max="774" width="24.5703125" style="6" customWidth="1"/>
    <col min="775" max="775" width="24.42578125" style="6" customWidth="1"/>
    <col min="776" max="776" width="23.140625" style="6" customWidth="1"/>
    <col min="777" max="778" width="19.28515625" style="6" customWidth="1"/>
    <col min="779" max="779" width="17.85546875" style="6" customWidth="1"/>
    <col min="780" max="780" width="19.5703125" style="6" customWidth="1"/>
    <col min="781" max="782" width="21.7109375" style="6" customWidth="1"/>
    <col min="783" max="783" width="20.7109375" style="6" customWidth="1"/>
    <col min="784" max="784" width="27.42578125" style="6" customWidth="1"/>
    <col min="785" max="808" width="0" style="6" hidden="1" customWidth="1"/>
    <col min="809" max="997" width="9.140625" style="6"/>
    <col min="998" max="998" width="6.5703125" style="6" customWidth="1"/>
    <col min="999" max="999" width="48.28515625" style="6" customWidth="1"/>
    <col min="1000" max="1000" width="17.42578125" style="6" customWidth="1"/>
    <col min="1001" max="1001" width="16.85546875" style="6" customWidth="1"/>
    <col min="1002" max="1002" width="19.28515625" style="6" customWidth="1"/>
    <col min="1003" max="1003" width="19.85546875" style="6" bestFit="1" customWidth="1"/>
    <col min="1004" max="1004" width="23" style="6" bestFit="1" customWidth="1"/>
    <col min="1005" max="1005" width="24.7109375" style="6" customWidth="1"/>
    <col min="1006" max="1006" width="24.28515625" style="6" customWidth="1"/>
    <col min="1007" max="1007" width="21.28515625" style="6" customWidth="1"/>
    <col min="1008" max="1008" width="27.28515625" style="6" customWidth="1"/>
    <col min="1009" max="1009" width="23" style="6" bestFit="1" customWidth="1"/>
    <col min="1010" max="1010" width="21.28515625" style="6" customWidth="1"/>
    <col min="1011" max="1011" width="22.28515625" style="6" customWidth="1"/>
    <col min="1012" max="1012" width="21.28515625" style="6" customWidth="1"/>
    <col min="1013" max="1013" width="22.85546875" style="6" customWidth="1"/>
    <col min="1014" max="1014" width="23" style="6" bestFit="1" customWidth="1"/>
    <col min="1015" max="1015" width="20.7109375" style="6" customWidth="1"/>
    <col min="1016" max="1016" width="21.28515625" style="6" customWidth="1"/>
    <col min="1017" max="1017" width="20.7109375" style="6" customWidth="1"/>
    <col min="1018" max="1018" width="21.28515625" style="6" customWidth="1"/>
    <col min="1019" max="1019" width="20.42578125" style="6" customWidth="1"/>
    <col min="1020" max="1020" width="22.28515625" style="6" customWidth="1"/>
    <col min="1021" max="1021" width="18.5703125" style="6" customWidth="1"/>
    <col min="1022" max="1022" width="23.7109375" style="6" customWidth="1"/>
    <col min="1023" max="1023" width="22.28515625" style="6" customWidth="1"/>
    <col min="1024" max="1024" width="19.85546875" style="6" customWidth="1"/>
    <col min="1025" max="1025" width="20.42578125" style="6" customWidth="1"/>
    <col min="1026" max="1026" width="22.140625" style="6" customWidth="1"/>
    <col min="1027" max="1027" width="24.5703125" style="6" customWidth="1"/>
    <col min="1028" max="1029" width="19.42578125" style="6" customWidth="1"/>
    <col min="1030" max="1030" width="24.5703125" style="6" customWidth="1"/>
    <col min="1031" max="1031" width="24.42578125" style="6" customWidth="1"/>
    <col min="1032" max="1032" width="23.140625" style="6" customWidth="1"/>
    <col min="1033" max="1034" width="19.28515625" style="6" customWidth="1"/>
    <col min="1035" max="1035" width="17.85546875" style="6" customWidth="1"/>
    <col min="1036" max="1036" width="19.5703125" style="6" customWidth="1"/>
    <col min="1037" max="1038" width="21.7109375" style="6" customWidth="1"/>
    <col min="1039" max="1039" width="20.7109375" style="6" customWidth="1"/>
    <col min="1040" max="1040" width="27.42578125" style="6" customWidth="1"/>
    <col min="1041" max="1064" width="0" style="6" hidden="1" customWidth="1"/>
    <col min="1065" max="1253" width="9.140625" style="6"/>
    <col min="1254" max="1254" width="6.5703125" style="6" customWidth="1"/>
    <col min="1255" max="1255" width="48.28515625" style="6" customWidth="1"/>
    <col min="1256" max="1256" width="17.42578125" style="6" customWidth="1"/>
    <col min="1257" max="1257" width="16.85546875" style="6" customWidth="1"/>
    <col min="1258" max="1258" width="19.28515625" style="6" customWidth="1"/>
    <col min="1259" max="1259" width="19.85546875" style="6" bestFit="1" customWidth="1"/>
    <col min="1260" max="1260" width="23" style="6" bestFit="1" customWidth="1"/>
    <col min="1261" max="1261" width="24.7109375" style="6" customWidth="1"/>
    <col min="1262" max="1262" width="24.28515625" style="6" customWidth="1"/>
    <col min="1263" max="1263" width="21.28515625" style="6" customWidth="1"/>
    <col min="1264" max="1264" width="27.28515625" style="6" customWidth="1"/>
    <col min="1265" max="1265" width="23" style="6" bestFit="1" customWidth="1"/>
    <col min="1266" max="1266" width="21.28515625" style="6" customWidth="1"/>
    <col min="1267" max="1267" width="22.28515625" style="6" customWidth="1"/>
    <col min="1268" max="1268" width="21.28515625" style="6" customWidth="1"/>
    <col min="1269" max="1269" width="22.85546875" style="6" customWidth="1"/>
    <col min="1270" max="1270" width="23" style="6" bestFit="1" customWidth="1"/>
    <col min="1271" max="1271" width="20.7109375" style="6" customWidth="1"/>
    <col min="1272" max="1272" width="21.28515625" style="6" customWidth="1"/>
    <col min="1273" max="1273" width="20.7109375" style="6" customWidth="1"/>
    <col min="1274" max="1274" width="21.28515625" style="6" customWidth="1"/>
    <col min="1275" max="1275" width="20.42578125" style="6" customWidth="1"/>
    <col min="1276" max="1276" width="22.28515625" style="6" customWidth="1"/>
    <col min="1277" max="1277" width="18.5703125" style="6" customWidth="1"/>
    <col min="1278" max="1278" width="23.7109375" style="6" customWidth="1"/>
    <col min="1279" max="1279" width="22.28515625" style="6" customWidth="1"/>
    <col min="1280" max="1280" width="19.85546875" style="6" customWidth="1"/>
    <col min="1281" max="1281" width="20.42578125" style="6" customWidth="1"/>
    <col min="1282" max="1282" width="22.140625" style="6" customWidth="1"/>
    <col min="1283" max="1283" width="24.5703125" style="6" customWidth="1"/>
    <col min="1284" max="1285" width="19.42578125" style="6" customWidth="1"/>
    <col min="1286" max="1286" width="24.5703125" style="6" customWidth="1"/>
    <col min="1287" max="1287" width="24.42578125" style="6" customWidth="1"/>
    <col min="1288" max="1288" width="23.140625" style="6" customWidth="1"/>
    <col min="1289" max="1290" width="19.28515625" style="6" customWidth="1"/>
    <col min="1291" max="1291" width="17.85546875" style="6" customWidth="1"/>
    <col min="1292" max="1292" width="19.5703125" style="6" customWidth="1"/>
    <col min="1293" max="1294" width="21.7109375" style="6" customWidth="1"/>
    <col min="1295" max="1295" width="20.7109375" style="6" customWidth="1"/>
    <col min="1296" max="1296" width="27.42578125" style="6" customWidth="1"/>
    <col min="1297" max="1320" width="0" style="6" hidden="1" customWidth="1"/>
    <col min="1321" max="1509" width="9.140625" style="6"/>
    <col min="1510" max="1510" width="6.5703125" style="6" customWidth="1"/>
    <col min="1511" max="1511" width="48.28515625" style="6" customWidth="1"/>
    <col min="1512" max="1512" width="17.42578125" style="6" customWidth="1"/>
    <col min="1513" max="1513" width="16.85546875" style="6" customWidth="1"/>
    <col min="1514" max="1514" width="19.28515625" style="6" customWidth="1"/>
    <col min="1515" max="1515" width="19.85546875" style="6" bestFit="1" customWidth="1"/>
    <col min="1516" max="1516" width="23" style="6" bestFit="1" customWidth="1"/>
    <col min="1517" max="1517" width="24.7109375" style="6" customWidth="1"/>
    <col min="1518" max="1518" width="24.28515625" style="6" customWidth="1"/>
    <col min="1519" max="1519" width="21.28515625" style="6" customWidth="1"/>
    <col min="1520" max="1520" width="27.28515625" style="6" customWidth="1"/>
    <col min="1521" max="1521" width="23" style="6" bestFit="1" customWidth="1"/>
    <col min="1522" max="1522" width="21.28515625" style="6" customWidth="1"/>
    <col min="1523" max="1523" width="22.28515625" style="6" customWidth="1"/>
    <col min="1524" max="1524" width="21.28515625" style="6" customWidth="1"/>
    <col min="1525" max="1525" width="22.85546875" style="6" customWidth="1"/>
    <col min="1526" max="1526" width="23" style="6" bestFit="1" customWidth="1"/>
    <col min="1527" max="1527" width="20.7109375" style="6" customWidth="1"/>
    <col min="1528" max="1528" width="21.28515625" style="6" customWidth="1"/>
    <col min="1529" max="1529" width="20.7109375" style="6" customWidth="1"/>
    <col min="1530" max="1530" width="21.28515625" style="6" customWidth="1"/>
    <col min="1531" max="1531" width="20.42578125" style="6" customWidth="1"/>
    <col min="1532" max="1532" width="22.28515625" style="6" customWidth="1"/>
    <col min="1533" max="1533" width="18.5703125" style="6" customWidth="1"/>
    <col min="1534" max="1534" width="23.7109375" style="6" customWidth="1"/>
    <col min="1535" max="1535" width="22.28515625" style="6" customWidth="1"/>
    <col min="1536" max="1536" width="19.85546875" style="6" customWidth="1"/>
    <col min="1537" max="1537" width="20.42578125" style="6" customWidth="1"/>
    <col min="1538" max="1538" width="22.140625" style="6" customWidth="1"/>
    <col min="1539" max="1539" width="24.5703125" style="6" customWidth="1"/>
    <col min="1540" max="1541" width="19.42578125" style="6" customWidth="1"/>
    <col min="1542" max="1542" width="24.5703125" style="6" customWidth="1"/>
    <col min="1543" max="1543" width="24.42578125" style="6" customWidth="1"/>
    <col min="1544" max="1544" width="23.140625" style="6" customWidth="1"/>
    <col min="1545" max="1546" width="19.28515625" style="6" customWidth="1"/>
    <col min="1547" max="1547" width="17.85546875" style="6" customWidth="1"/>
    <col min="1548" max="1548" width="19.5703125" style="6" customWidth="1"/>
    <col min="1549" max="1550" width="21.7109375" style="6" customWidth="1"/>
    <col min="1551" max="1551" width="20.7109375" style="6" customWidth="1"/>
    <col min="1552" max="1552" width="27.42578125" style="6" customWidth="1"/>
    <col min="1553" max="1576" width="0" style="6" hidden="1" customWidth="1"/>
    <col min="1577" max="1765" width="9.140625" style="6"/>
    <col min="1766" max="1766" width="6.5703125" style="6" customWidth="1"/>
    <col min="1767" max="1767" width="48.28515625" style="6" customWidth="1"/>
    <col min="1768" max="1768" width="17.42578125" style="6" customWidth="1"/>
    <col min="1769" max="1769" width="16.85546875" style="6" customWidth="1"/>
    <col min="1770" max="1770" width="19.28515625" style="6" customWidth="1"/>
    <col min="1771" max="1771" width="19.85546875" style="6" bestFit="1" customWidth="1"/>
    <col min="1772" max="1772" width="23" style="6" bestFit="1" customWidth="1"/>
    <col min="1773" max="1773" width="24.7109375" style="6" customWidth="1"/>
    <col min="1774" max="1774" width="24.28515625" style="6" customWidth="1"/>
    <col min="1775" max="1775" width="21.28515625" style="6" customWidth="1"/>
    <col min="1776" max="1776" width="27.28515625" style="6" customWidth="1"/>
    <col min="1777" max="1777" width="23" style="6" bestFit="1" customWidth="1"/>
    <col min="1778" max="1778" width="21.28515625" style="6" customWidth="1"/>
    <col min="1779" max="1779" width="22.28515625" style="6" customWidth="1"/>
    <col min="1780" max="1780" width="21.28515625" style="6" customWidth="1"/>
    <col min="1781" max="1781" width="22.85546875" style="6" customWidth="1"/>
    <col min="1782" max="1782" width="23" style="6" bestFit="1" customWidth="1"/>
    <col min="1783" max="1783" width="20.7109375" style="6" customWidth="1"/>
    <col min="1784" max="1784" width="21.28515625" style="6" customWidth="1"/>
    <col min="1785" max="1785" width="20.7109375" style="6" customWidth="1"/>
    <col min="1786" max="1786" width="21.28515625" style="6" customWidth="1"/>
    <col min="1787" max="1787" width="20.42578125" style="6" customWidth="1"/>
    <col min="1788" max="1788" width="22.28515625" style="6" customWidth="1"/>
    <col min="1789" max="1789" width="18.5703125" style="6" customWidth="1"/>
    <col min="1790" max="1790" width="23.7109375" style="6" customWidth="1"/>
    <col min="1791" max="1791" width="22.28515625" style="6" customWidth="1"/>
    <col min="1792" max="1792" width="19.85546875" style="6" customWidth="1"/>
    <col min="1793" max="1793" width="20.42578125" style="6" customWidth="1"/>
    <col min="1794" max="1794" width="22.140625" style="6" customWidth="1"/>
    <col min="1795" max="1795" width="24.5703125" style="6" customWidth="1"/>
    <col min="1796" max="1797" width="19.42578125" style="6" customWidth="1"/>
    <col min="1798" max="1798" width="24.5703125" style="6" customWidth="1"/>
    <col min="1799" max="1799" width="24.42578125" style="6" customWidth="1"/>
    <col min="1800" max="1800" width="23.140625" style="6" customWidth="1"/>
    <col min="1801" max="1802" width="19.28515625" style="6" customWidth="1"/>
    <col min="1803" max="1803" width="17.85546875" style="6" customWidth="1"/>
    <col min="1804" max="1804" width="19.5703125" style="6" customWidth="1"/>
    <col min="1805" max="1806" width="21.7109375" style="6" customWidth="1"/>
    <col min="1807" max="1807" width="20.7109375" style="6" customWidth="1"/>
    <col min="1808" max="1808" width="27.42578125" style="6" customWidth="1"/>
    <col min="1809" max="1832" width="0" style="6" hidden="1" customWidth="1"/>
    <col min="1833" max="2021" width="9.140625" style="6"/>
    <col min="2022" max="2022" width="6.5703125" style="6" customWidth="1"/>
    <col min="2023" max="2023" width="48.28515625" style="6" customWidth="1"/>
    <col min="2024" max="2024" width="17.42578125" style="6" customWidth="1"/>
    <col min="2025" max="2025" width="16.85546875" style="6" customWidth="1"/>
    <col min="2026" max="2026" width="19.28515625" style="6" customWidth="1"/>
    <col min="2027" max="2027" width="19.85546875" style="6" bestFit="1" customWidth="1"/>
    <col min="2028" max="2028" width="23" style="6" bestFit="1" customWidth="1"/>
    <col min="2029" max="2029" width="24.7109375" style="6" customWidth="1"/>
    <col min="2030" max="2030" width="24.28515625" style="6" customWidth="1"/>
    <col min="2031" max="2031" width="21.28515625" style="6" customWidth="1"/>
    <col min="2032" max="2032" width="27.28515625" style="6" customWidth="1"/>
    <col min="2033" max="2033" width="23" style="6" bestFit="1" customWidth="1"/>
    <col min="2034" max="2034" width="21.28515625" style="6" customWidth="1"/>
    <col min="2035" max="2035" width="22.28515625" style="6" customWidth="1"/>
    <col min="2036" max="2036" width="21.28515625" style="6" customWidth="1"/>
    <col min="2037" max="2037" width="22.85546875" style="6" customWidth="1"/>
    <col min="2038" max="2038" width="23" style="6" bestFit="1" customWidth="1"/>
    <col min="2039" max="2039" width="20.7109375" style="6" customWidth="1"/>
    <col min="2040" max="2040" width="21.28515625" style="6" customWidth="1"/>
    <col min="2041" max="2041" width="20.7109375" style="6" customWidth="1"/>
    <col min="2042" max="2042" width="21.28515625" style="6" customWidth="1"/>
    <col min="2043" max="2043" width="20.42578125" style="6" customWidth="1"/>
    <col min="2044" max="2044" width="22.28515625" style="6" customWidth="1"/>
    <col min="2045" max="2045" width="18.5703125" style="6" customWidth="1"/>
    <col min="2046" max="2046" width="23.7109375" style="6" customWidth="1"/>
    <col min="2047" max="2047" width="22.28515625" style="6" customWidth="1"/>
    <col min="2048" max="2048" width="19.85546875" style="6" customWidth="1"/>
    <col min="2049" max="2049" width="20.42578125" style="6" customWidth="1"/>
    <col min="2050" max="2050" width="22.140625" style="6" customWidth="1"/>
    <col min="2051" max="2051" width="24.5703125" style="6" customWidth="1"/>
    <col min="2052" max="2053" width="19.42578125" style="6" customWidth="1"/>
    <col min="2054" max="2054" width="24.5703125" style="6" customWidth="1"/>
    <col min="2055" max="2055" width="24.42578125" style="6" customWidth="1"/>
    <col min="2056" max="2056" width="23.140625" style="6" customWidth="1"/>
    <col min="2057" max="2058" width="19.28515625" style="6" customWidth="1"/>
    <col min="2059" max="2059" width="17.85546875" style="6" customWidth="1"/>
    <col min="2060" max="2060" width="19.5703125" style="6" customWidth="1"/>
    <col min="2061" max="2062" width="21.7109375" style="6" customWidth="1"/>
    <col min="2063" max="2063" width="20.7109375" style="6" customWidth="1"/>
    <col min="2064" max="2064" width="27.42578125" style="6" customWidth="1"/>
    <col min="2065" max="2088" width="0" style="6" hidden="1" customWidth="1"/>
    <col min="2089" max="2277" width="9.140625" style="6"/>
    <col min="2278" max="2278" width="6.5703125" style="6" customWidth="1"/>
    <col min="2279" max="2279" width="48.28515625" style="6" customWidth="1"/>
    <col min="2280" max="2280" width="17.42578125" style="6" customWidth="1"/>
    <col min="2281" max="2281" width="16.85546875" style="6" customWidth="1"/>
    <col min="2282" max="2282" width="19.28515625" style="6" customWidth="1"/>
    <col min="2283" max="2283" width="19.85546875" style="6" bestFit="1" customWidth="1"/>
    <col min="2284" max="2284" width="23" style="6" bestFit="1" customWidth="1"/>
    <col min="2285" max="2285" width="24.7109375" style="6" customWidth="1"/>
    <col min="2286" max="2286" width="24.28515625" style="6" customWidth="1"/>
    <col min="2287" max="2287" width="21.28515625" style="6" customWidth="1"/>
    <col min="2288" max="2288" width="27.28515625" style="6" customWidth="1"/>
    <col min="2289" max="2289" width="23" style="6" bestFit="1" customWidth="1"/>
    <col min="2290" max="2290" width="21.28515625" style="6" customWidth="1"/>
    <col min="2291" max="2291" width="22.28515625" style="6" customWidth="1"/>
    <col min="2292" max="2292" width="21.28515625" style="6" customWidth="1"/>
    <col min="2293" max="2293" width="22.85546875" style="6" customWidth="1"/>
    <col min="2294" max="2294" width="23" style="6" bestFit="1" customWidth="1"/>
    <col min="2295" max="2295" width="20.7109375" style="6" customWidth="1"/>
    <col min="2296" max="2296" width="21.28515625" style="6" customWidth="1"/>
    <col min="2297" max="2297" width="20.7109375" style="6" customWidth="1"/>
    <col min="2298" max="2298" width="21.28515625" style="6" customWidth="1"/>
    <col min="2299" max="2299" width="20.42578125" style="6" customWidth="1"/>
    <col min="2300" max="2300" width="22.28515625" style="6" customWidth="1"/>
    <col min="2301" max="2301" width="18.5703125" style="6" customWidth="1"/>
    <col min="2302" max="2302" width="23.7109375" style="6" customWidth="1"/>
    <col min="2303" max="2303" width="22.28515625" style="6" customWidth="1"/>
    <col min="2304" max="2304" width="19.85546875" style="6" customWidth="1"/>
    <col min="2305" max="2305" width="20.42578125" style="6" customWidth="1"/>
    <col min="2306" max="2306" width="22.140625" style="6" customWidth="1"/>
    <col min="2307" max="2307" width="24.5703125" style="6" customWidth="1"/>
    <col min="2308" max="2309" width="19.42578125" style="6" customWidth="1"/>
    <col min="2310" max="2310" width="24.5703125" style="6" customWidth="1"/>
    <col min="2311" max="2311" width="24.42578125" style="6" customWidth="1"/>
    <col min="2312" max="2312" width="23.140625" style="6" customWidth="1"/>
    <col min="2313" max="2314" width="19.28515625" style="6" customWidth="1"/>
    <col min="2315" max="2315" width="17.85546875" style="6" customWidth="1"/>
    <col min="2316" max="2316" width="19.5703125" style="6" customWidth="1"/>
    <col min="2317" max="2318" width="21.7109375" style="6" customWidth="1"/>
    <col min="2319" max="2319" width="20.7109375" style="6" customWidth="1"/>
    <col min="2320" max="2320" width="27.42578125" style="6" customWidth="1"/>
    <col min="2321" max="2344" width="0" style="6" hidden="1" customWidth="1"/>
    <col min="2345" max="2533" width="9.140625" style="6"/>
    <col min="2534" max="2534" width="6.5703125" style="6" customWidth="1"/>
    <col min="2535" max="2535" width="48.28515625" style="6" customWidth="1"/>
    <col min="2536" max="2536" width="17.42578125" style="6" customWidth="1"/>
    <col min="2537" max="2537" width="16.85546875" style="6" customWidth="1"/>
    <col min="2538" max="2538" width="19.28515625" style="6" customWidth="1"/>
    <col min="2539" max="2539" width="19.85546875" style="6" bestFit="1" customWidth="1"/>
    <col min="2540" max="2540" width="23" style="6" bestFit="1" customWidth="1"/>
    <col min="2541" max="2541" width="24.7109375" style="6" customWidth="1"/>
    <col min="2542" max="2542" width="24.28515625" style="6" customWidth="1"/>
    <col min="2543" max="2543" width="21.28515625" style="6" customWidth="1"/>
    <col min="2544" max="2544" width="27.28515625" style="6" customWidth="1"/>
    <col min="2545" max="2545" width="23" style="6" bestFit="1" customWidth="1"/>
    <col min="2546" max="2546" width="21.28515625" style="6" customWidth="1"/>
    <col min="2547" max="2547" width="22.28515625" style="6" customWidth="1"/>
    <col min="2548" max="2548" width="21.28515625" style="6" customWidth="1"/>
    <col min="2549" max="2549" width="22.85546875" style="6" customWidth="1"/>
    <col min="2550" max="2550" width="23" style="6" bestFit="1" customWidth="1"/>
    <col min="2551" max="2551" width="20.7109375" style="6" customWidth="1"/>
    <col min="2552" max="2552" width="21.28515625" style="6" customWidth="1"/>
    <col min="2553" max="2553" width="20.7109375" style="6" customWidth="1"/>
    <col min="2554" max="2554" width="21.28515625" style="6" customWidth="1"/>
    <col min="2555" max="2555" width="20.42578125" style="6" customWidth="1"/>
    <col min="2556" max="2556" width="22.28515625" style="6" customWidth="1"/>
    <col min="2557" max="2557" width="18.5703125" style="6" customWidth="1"/>
    <col min="2558" max="2558" width="23.7109375" style="6" customWidth="1"/>
    <col min="2559" max="2559" width="22.28515625" style="6" customWidth="1"/>
    <col min="2560" max="2560" width="19.85546875" style="6" customWidth="1"/>
    <col min="2561" max="2561" width="20.42578125" style="6" customWidth="1"/>
    <col min="2562" max="2562" width="22.140625" style="6" customWidth="1"/>
    <col min="2563" max="2563" width="24.5703125" style="6" customWidth="1"/>
    <col min="2564" max="2565" width="19.42578125" style="6" customWidth="1"/>
    <col min="2566" max="2566" width="24.5703125" style="6" customWidth="1"/>
    <col min="2567" max="2567" width="24.42578125" style="6" customWidth="1"/>
    <col min="2568" max="2568" width="23.140625" style="6" customWidth="1"/>
    <col min="2569" max="2570" width="19.28515625" style="6" customWidth="1"/>
    <col min="2571" max="2571" width="17.85546875" style="6" customWidth="1"/>
    <col min="2572" max="2572" width="19.5703125" style="6" customWidth="1"/>
    <col min="2573" max="2574" width="21.7109375" style="6" customWidth="1"/>
    <col min="2575" max="2575" width="20.7109375" style="6" customWidth="1"/>
    <col min="2576" max="2576" width="27.42578125" style="6" customWidth="1"/>
    <col min="2577" max="2600" width="0" style="6" hidden="1" customWidth="1"/>
    <col min="2601" max="2789" width="9.140625" style="6"/>
    <col min="2790" max="2790" width="6.5703125" style="6" customWidth="1"/>
    <col min="2791" max="2791" width="48.28515625" style="6" customWidth="1"/>
    <col min="2792" max="2792" width="17.42578125" style="6" customWidth="1"/>
    <col min="2793" max="2793" width="16.85546875" style="6" customWidth="1"/>
    <col min="2794" max="2794" width="19.28515625" style="6" customWidth="1"/>
    <col min="2795" max="2795" width="19.85546875" style="6" bestFit="1" customWidth="1"/>
    <col min="2796" max="2796" width="23" style="6" bestFit="1" customWidth="1"/>
    <col min="2797" max="2797" width="24.7109375" style="6" customWidth="1"/>
    <col min="2798" max="2798" width="24.28515625" style="6" customWidth="1"/>
    <col min="2799" max="2799" width="21.28515625" style="6" customWidth="1"/>
    <col min="2800" max="2800" width="27.28515625" style="6" customWidth="1"/>
    <col min="2801" max="2801" width="23" style="6" bestFit="1" customWidth="1"/>
    <col min="2802" max="2802" width="21.28515625" style="6" customWidth="1"/>
    <col min="2803" max="2803" width="22.28515625" style="6" customWidth="1"/>
    <col min="2804" max="2804" width="21.28515625" style="6" customWidth="1"/>
    <col min="2805" max="2805" width="22.85546875" style="6" customWidth="1"/>
    <col min="2806" max="2806" width="23" style="6" bestFit="1" customWidth="1"/>
    <col min="2807" max="2807" width="20.7109375" style="6" customWidth="1"/>
    <col min="2808" max="2808" width="21.28515625" style="6" customWidth="1"/>
    <col min="2809" max="2809" width="20.7109375" style="6" customWidth="1"/>
    <col min="2810" max="2810" width="21.28515625" style="6" customWidth="1"/>
    <col min="2811" max="2811" width="20.42578125" style="6" customWidth="1"/>
    <col min="2812" max="2812" width="22.28515625" style="6" customWidth="1"/>
    <col min="2813" max="2813" width="18.5703125" style="6" customWidth="1"/>
    <col min="2814" max="2814" width="23.7109375" style="6" customWidth="1"/>
    <col min="2815" max="2815" width="22.28515625" style="6" customWidth="1"/>
    <col min="2816" max="2816" width="19.85546875" style="6" customWidth="1"/>
    <col min="2817" max="2817" width="20.42578125" style="6" customWidth="1"/>
    <col min="2818" max="2818" width="22.140625" style="6" customWidth="1"/>
    <col min="2819" max="2819" width="24.5703125" style="6" customWidth="1"/>
    <col min="2820" max="2821" width="19.42578125" style="6" customWidth="1"/>
    <col min="2822" max="2822" width="24.5703125" style="6" customWidth="1"/>
    <col min="2823" max="2823" width="24.42578125" style="6" customWidth="1"/>
    <col min="2824" max="2824" width="23.140625" style="6" customWidth="1"/>
    <col min="2825" max="2826" width="19.28515625" style="6" customWidth="1"/>
    <col min="2827" max="2827" width="17.85546875" style="6" customWidth="1"/>
    <col min="2828" max="2828" width="19.5703125" style="6" customWidth="1"/>
    <col min="2829" max="2830" width="21.7109375" style="6" customWidth="1"/>
    <col min="2831" max="2831" width="20.7109375" style="6" customWidth="1"/>
    <col min="2832" max="2832" width="27.42578125" style="6" customWidth="1"/>
    <col min="2833" max="2856" width="0" style="6" hidden="1" customWidth="1"/>
    <col min="2857" max="3045" width="9.140625" style="6"/>
    <col min="3046" max="3046" width="6.5703125" style="6" customWidth="1"/>
    <col min="3047" max="3047" width="48.28515625" style="6" customWidth="1"/>
    <col min="3048" max="3048" width="17.42578125" style="6" customWidth="1"/>
    <col min="3049" max="3049" width="16.85546875" style="6" customWidth="1"/>
    <col min="3050" max="3050" width="19.28515625" style="6" customWidth="1"/>
    <col min="3051" max="3051" width="19.85546875" style="6" bestFit="1" customWidth="1"/>
    <col min="3052" max="3052" width="23" style="6" bestFit="1" customWidth="1"/>
    <col min="3053" max="3053" width="24.7109375" style="6" customWidth="1"/>
    <col min="3054" max="3054" width="24.28515625" style="6" customWidth="1"/>
    <col min="3055" max="3055" width="21.28515625" style="6" customWidth="1"/>
    <col min="3056" max="3056" width="27.28515625" style="6" customWidth="1"/>
    <col min="3057" max="3057" width="23" style="6" bestFit="1" customWidth="1"/>
    <col min="3058" max="3058" width="21.28515625" style="6" customWidth="1"/>
    <col min="3059" max="3059" width="22.28515625" style="6" customWidth="1"/>
    <col min="3060" max="3060" width="21.28515625" style="6" customWidth="1"/>
    <col min="3061" max="3061" width="22.85546875" style="6" customWidth="1"/>
    <col min="3062" max="3062" width="23" style="6" bestFit="1" customWidth="1"/>
    <col min="3063" max="3063" width="20.7109375" style="6" customWidth="1"/>
    <col min="3064" max="3064" width="21.28515625" style="6" customWidth="1"/>
    <col min="3065" max="3065" width="20.7109375" style="6" customWidth="1"/>
    <col min="3066" max="3066" width="21.28515625" style="6" customWidth="1"/>
    <col min="3067" max="3067" width="20.42578125" style="6" customWidth="1"/>
    <col min="3068" max="3068" width="22.28515625" style="6" customWidth="1"/>
    <col min="3069" max="3069" width="18.5703125" style="6" customWidth="1"/>
    <col min="3070" max="3070" width="23.7109375" style="6" customWidth="1"/>
    <col min="3071" max="3071" width="22.28515625" style="6" customWidth="1"/>
    <col min="3072" max="3072" width="19.85546875" style="6" customWidth="1"/>
    <col min="3073" max="3073" width="20.42578125" style="6" customWidth="1"/>
    <col min="3074" max="3074" width="22.140625" style="6" customWidth="1"/>
    <col min="3075" max="3075" width="24.5703125" style="6" customWidth="1"/>
    <col min="3076" max="3077" width="19.42578125" style="6" customWidth="1"/>
    <col min="3078" max="3078" width="24.5703125" style="6" customWidth="1"/>
    <col min="3079" max="3079" width="24.42578125" style="6" customWidth="1"/>
    <col min="3080" max="3080" width="23.140625" style="6" customWidth="1"/>
    <col min="3081" max="3082" width="19.28515625" style="6" customWidth="1"/>
    <col min="3083" max="3083" width="17.85546875" style="6" customWidth="1"/>
    <col min="3084" max="3084" width="19.5703125" style="6" customWidth="1"/>
    <col min="3085" max="3086" width="21.7109375" style="6" customWidth="1"/>
    <col min="3087" max="3087" width="20.7109375" style="6" customWidth="1"/>
    <col min="3088" max="3088" width="27.42578125" style="6" customWidth="1"/>
    <col min="3089" max="3112" width="0" style="6" hidden="1" customWidth="1"/>
    <col min="3113" max="3301" width="9.140625" style="6"/>
    <col min="3302" max="3302" width="6.5703125" style="6" customWidth="1"/>
    <col min="3303" max="3303" width="48.28515625" style="6" customWidth="1"/>
    <col min="3304" max="3304" width="17.42578125" style="6" customWidth="1"/>
    <col min="3305" max="3305" width="16.85546875" style="6" customWidth="1"/>
    <col min="3306" max="3306" width="19.28515625" style="6" customWidth="1"/>
    <col min="3307" max="3307" width="19.85546875" style="6" bestFit="1" customWidth="1"/>
    <col min="3308" max="3308" width="23" style="6" bestFit="1" customWidth="1"/>
    <col min="3309" max="3309" width="24.7109375" style="6" customWidth="1"/>
    <col min="3310" max="3310" width="24.28515625" style="6" customWidth="1"/>
    <col min="3311" max="3311" width="21.28515625" style="6" customWidth="1"/>
    <col min="3312" max="3312" width="27.28515625" style="6" customWidth="1"/>
    <col min="3313" max="3313" width="23" style="6" bestFit="1" customWidth="1"/>
    <col min="3314" max="3314" width="21.28515625" style="6" customWidth="1"/>
    <col min="3315" max="3315" width="22.28515625" style="6" customWidth="1"/>
    <col min="3316" max="3316" width="21.28515625" style="6" customWidth="1"/>
    <col min="3317" max="3317" width="22.85546875" style="6" customWidth="1"/>
    <col min="3318" max="3318" width="23" style="6" bestFit="1" customWidth="1"/>
    <col min="3319" max="3319" width="20.7109375" style="6" customWidth="1"/>
    <col min="3320" max="3320" width="21.28515625" style="6" customWidth="1"/>
    <col min="3321" max="3321" width="20.7109375" style="6" customWidth="1"/>
    <col min="3322" max="3322" width="21.28515625" style="6" customWidth="1"/>
    <col min="3323" max="3323" width="20.42578125" style="6" customWidth="1"/>
    <col min="3324" max="3324" width="22.28515625" style="6" customWidth="1"/>
    <col min="3325" max="3325" width="18.5703125" style="6" customWidth="1"/>
    <col min="3326" max="3326" width="23.7109375" style="6" customWidth="1"/>
    <col min="3327" max="3327" width="22.28515625" style="6" customWidth="1"/>
    <col min="3328" max="3328" width="19.85546875" style="6" customWidth="1"/>
    <col min="3329" max="3329" width="20.42578125" style="6" customWidth="1"/>
    <col min="3330" max="3330" width="22.140625" style="6" customWidth="1"/>
    <col min="3331" max="3331" width="24.5703125" style="6" customWidth="1"/>
    <col min="3332" max="3333" width="19.42578125" style="6" customWidth="1"/>
    <col min="3334" max="3334" width="24.5703125" style="6" customWidth="1"/>
    <col min="3335" max="3335" width="24.42578125" style="6" customWidth="1"/>
    <col min="3336" max="3336" width="23.140625" style="6" customWidth="1"/>
    <col min="3337" max="3338" width="19.28515625" style="6" customWidth="1"/>
    <col min="3339" max="3339" width="17.85546875" style="6" customWidth="1"/>
    <col min="3340" max="3340" width="19.5703125" style="6" customWidth="1"/>
    <col min="3341" max="3342" width="21.7109375" style="6" customWidth="1"/>
    <col min="3343" max="3343" width="20.7109375" style="6" customWidth="1"/>
    <col min="3344" max="3344" width="27.42578125" style="6" customWidth="1"/>
    <col min="3345" max="3368" width="0" style="6" hidden="1" customWidth="1"/>
    <col min="3369" max="3557" width="9.140625" style="6"/>
    <col min="3558" max="3558" width="6.5703125" style="6" customWidth="1"/>
    <col min="3559" max="3559" width="48.28515625" style="6" customWidth="1"/>
    <col min="3560" max="3560" width="17.42578125" style="6" customWidth="1"/>
    <col min="3561" max="3561" width="16.85546875" style="6" customWidth="1"/>
    <col min="3562" max="3562" width="19.28515625" style="6" customWidth="1"/>
    <col min="3563" max="3563" width="19.85546875" style="6" bestFit="1" customWidth="1"/>
    <col min="3564" max="3564" width="23" style="6" bestFit="1" customWidth="1"/>
    <col min="3565" max="3565" width="24.7109375" style="6" customWidth="1"/>
    <col min="3566" max="3566" width="24.28515625" style="6" customWidth="1"/>
    <col min="3567" max="3567" width="21.28515625" style="6" customWidth="1"/>
    <col min="3568" max="3568" width="27.28515625" style="6" customWidth="1"/>
    <col min="3569" max="3569" width="23" style="6" bestFit="1" customWidth="1"/>
    <col min="3570" max="3570" width="21.28515625" style="6" customWidth="1"/>
    <col min="3571" max="3571" width="22.28515625" style="6" customWidth="1"/>
    <col min="3572" max="3572" width="21.28515625" style="6" customWidth="1"/>
    <col min="3573" max="3573" width="22.85546875" style="6" customWidth="1"/>
    <col min="3574" max="3574" width="23" style="6" bestFit="1" customWidth="1"/>
    <col min="3575" max="3575" width="20.7109375" style="6" customWidth="1"/>
    <col min="3576" max="3576" width="21.28515625" style="6" customWidth="1"/>
    <col min="3577" max="3577" width="20.7109375" style="6" customWidth="1"/>
    <col min="3578" max="3578" width="21.28515625" style="6" customWidth="1"/>
    <col min="3579" max="3579" width="20.42578125" style="6" customWidth="1"/>
    <col min="3580" max="3580" width="22.28515625" style="6" customWidth="1"/>
    <col min="3581" max="3581" width="18.5703125" style="6" customWidth="1"/>
    <col min="3582" max="3582" width="23.7109375" style="6" customWidth="1"/>
    <col min="3583" max="3583" width="22.28515625" style="6" customWidth="1"/>
    <col min="3584" max="3584" width="19.85546875" style="6" customWidth="1"/>
    <col min="3585" max="3585" width="20.42578125" style="6" customWidth="1"/>
    <col min="3586" max="3586" width="22.140625" style="6" customWidth="1"/>
    <col min="3587" max="3587" width="24.5703125" style="6" customWidth="1"/>
    <col min="3588" max="3589" width="19.42578125" style="6" customWidth="1"/>
    <col min="3590" max="3590" width="24.5703125" style="6" customWidth="1"/>
    <col min="3591" max="3591" width="24.42578125" style="6" customWidth="1"/>
    <col min="3592" max="3592" width="23.140625" style="6" customWidth="1"/>
    <col min="3593" max="3594" width="19.28515625" style="6" customWidth="1"/>
    <col min="3595" max="3595" width="17.85546875" style="6" customWidth="1"/>
    <col min="3596" max="3596" width="19.5703125" style="6" customWidth="1"/>
    <col min="3597" max="3598" width="21.7109375" style="6" customWidth="1"/>
    <col min="3599" max="3599" width="20.7109375" style="6" customWidth="1"/>
    <col min="3600" max="3600" width="27.42578125" style="6" customWidth="1"/>
    <col min="3601" max="3624" width="0" style="6" hidden="1" customWidth="1"/>
    <col min="3625" max="3813" width="9.140625" style="6"/>
    <col min="3814" max="3814" width="6.5703125" style="6" customWidth="1"/>
    <col min="3815" max="3815" width="48.28515625" style="6" customWidth="1"/>
    <col min="3816" max="3816" width="17.42578125" style="6" customWidth="1"/>
    <col min="3817" max="3817" width="16.85546875" style="6" customWidth="1"/>
    <col min="3818" max="3818" width="19.28515625" style="6" customWidth="1"/>
    <col min="3819" max="3819" width="19.85546875" style="6" bestFit="1" customWidth="1"/>
    <col min="3820" max="3820" width="23" style="6" bestFit="1" customWidth="1"/>
    <col min="3821" max="3821" width="24.7109375" style="6" customWidth="1"/>
    <col min="3822" max="3822" width="24.28515625" style="6" customWidth="1"/>
    <col min="3823" max="3823" width="21.28515625" style="6" customWidth="1"/>
    <col min="3824" max="3824" width="27.28515625" style="6" customWidth="1"/>
    <col min="3825" max="3825" width="23" style="6" bestFit="1" customWidth="1"/>
    <col min="3826" max="3826" width="21.28515625" style="6" customWidth="1"/>
    <col min="3827" max="3827" width="22.28515625" style="6" customWidth="1"/>
    <col min="3828" max="3828" width="21.28515625" style="6" customWidth="1"/>
    <col min="3829" max="3829" width="22.85546875" style="6" customWidth="1"/>
    <col min="3830" max="3830" width="23" style="6" bestFit="1" customWidth="1"/>
    <col min="3831" max="3831" width="20.7109375" style="6" customWidth="1"/>
    <col min="3832" max="3832" width="21.28515625" style="6" customWidth="1"/>
    <col min="3833" max="3833" width="20.7109375" style="6" customWidth="1"/>
    <col min="3834" max="3834" width="21.28515625" style="6" customWidth="1"/>
    <col min="3835" max="3835" width="20.42578125" style="6" customWidth="1"/>
    <col min="3836" max="3836" width="22.28515625" style="6" customWidth="1"/>
    <col min="3837" max="3837" width="18.5703125" style="6" customWidth="1"/>
    <col min="3838" max="3838" width="23.7109375" style="6" customWidth="1"/>
    <col min="3839" max="3839" width="22.28515625" style="6" customWidth="1"/>
    <col min="3840" max="3840" width="19.85546875" style="6" customWidth="1"/>
    <col min="3841" max="3841" width="20.42578125" style="6" customWidth="1"/>
    <col min="3842" max="3842" width="22.140625" style="6" customWidth="1"/>
    <col min="3843" max="3843" width="24.5703125" style="6" customWidth="1"/>
    <col min="3844" max="3845" width="19.42578125" style="6" customWidth="1"/>
    <col min="3846" max="3846" width="24.5703125" style="6" customWidth="1"/>
    <col min="3847" max="3847" width="24.42578125" style="6" customWidth="1"/>
    <col min="3848" max="3848" width="23.140625" style="6" customWidth="1"/>
    <col min="3849" max="3850" width="19.28515625" style="6" customWidth="1"/>
    <col min="3851" max="3851" width="17.85546875" style="6" customWidth="1"/>
    <col min="3852" max="3852" width="19.5703125" style="6" customWidth="1"/>
    <col min="3853" max="3854" width="21.7109375" style="6" customWidth="1"/>
    <col min="3855" max="3855" width="20.7109375" style="6" customWidth="1"/>
    <col min="3856" max="3856" width="27.42578125" style="6" customWidth="1"/>
    <col min="3857" max="3880" width="0" style="6" hidden="1" customWidth="1"/>
    <col min="3881" max="4069" width="9.140625" style="6"/>
    <col min="4070" max="4070" width="6.5703125" style="6" customWidth="1"/>
    <col min="4071" max="4071" width="48.28515625" style="6" customWidth="1"/>
    <col min="4072" max="4072" width="17.42578125" style="6" customWidth="1"/>
    <col min="4073" max="4073" width="16.85546875" style="6" customWidth="1"/>
    <col min="4074" max="4074" width="19.28515625" style="6" customWidth="1"/>
    <col min="4075" max="4075" width="19.85546875" style="6" bestFit="1" customWidth="1"/>
    <col min="4076" max="4076" width="23" style="6" bestFit="1" customWidth="1"/>
    <col min="4077" max="4077" width="24.7109375" style="6" customWidth="1"/>
    <col min="4078" max="4078" width="24.28515625" style="6" customWidth="1"/>
    <col min="4079" max="4079" width="21.28515625" style="6" customWidth="1"/>
    <col min="4080" max="4080" width="27.28515625" style="6" customWidth="1"/>
    <col min="4081" max="4081" width="23" style="6" bestFit="1" customWidth="1"/>
    <col min="4082" max="4082" width="21.28515625" style="6" customWidth="1"/>
    <col min="4083" max="4083" width="22.28515625" style="6" customWidth="1"/>
    <col min="4084" max="4084" width="21.28515625" style="6" customWidth="1"/>
    <col min="4085" max="4085" width="22.85546875" style="6" customWidth="1"/>
    <col min="4086" max="4086" width="23" style="6" bestFit="1" customWidth="1"/>
    <col min="4087" max="4087" width="20.7109375" style="6" customWidth="1"/>
    <col min="4088" max="4088" width="21.28515625" style="6" customWidth="1"/>
    <col min="4089" max="4089" width="20.7109375" style="6" customWidth="1"/>
    <col min="4090" max="4090" width="21.28515625" style="6" customWidth="1"/>
    <col min="4091" max="4091" width="20.42578125" style="6" customWidth="1"/>
    <col min="4092" max="4092" width="22.28515625" style="6" customWidth="1"/>
    <col min="4093" max="4093" width="18.5703125" style="6" customWidth="1"/>
    <col min="4094" max="4094" width="23.7109375" style="6" customWidth="1"/>
    <col min="4095" max="4095" width="22.28515625" style="6" customWidth="1"/>
    <col min="4096" max="4096" width="19.85546875" style="6" customWidth="1"/>
    <col min="4097" max="4097" width="20.42578125" style="6" customWidth="1"/>
    <col min="4098" max="4098" width="22.140625" style="6" customWidth="1"/>
    <col min="4099" max="4099" width="24.5703125" style="6" customWidth="1"/>
    <col min="4100" max="4101" width="19.42578125" style="6" customWidth="1"/>
    <col min="4102" max="4102" width="24.5703125" style="6" customWidth="1"/>
    <col min="4103" max="4103" width="24.42578125" style="6" customWidth="1"/>
    <col min="4104" max="4104" width="23.140625" style="6" customWidth="1"/>
    <col min="4105" max="4106" width="19.28515625" style="6" customWidth="1"/>
    <col min="4107" max="4107" width="17.85546875" style="6" customWidth="1"/>
    <col min="4108" max="4108" width="19.5703125" style="6" customWidth="1"/>
    <col min="4109" max="4110" width="21.7109375" style="6" customWidth="1"/>
    <col min="4111" max="4111" width="20.7109375" style="6" customWidth="1"/>
    <col min="4112" max="4112" width="27.42578125" style="6" customWidth="1"/>
    <col min="4113" max="4136" width="0" style="6" hidden="1" customWidth="1"/>
    <col min="4137" max="4325" width="9.140625" style="6"/>
    <col min="4326" max="4326" width="6.5703125" style="6" customWidth="1"/>
    <col min="4327" max="4327" width="48.28515625" style="6" customWidth="1"/>
    <col min="4328" max="4328" width="17.42578125" style="6" customWidth="1"/>
    <col min="4329" max="4329" width="16.85546875" style="6" customWidth="1"/>
    <col min="4330" max="4330" width="19.28515625" style="6" customWidth="1"/>
    <col min="4331" max="4331" width="19.85546875" style="6" bestFit="1" customWidth="1"/>
    <col min="4332" max="4332" width="23" style="6" bestFit="1" customWidth="1"/>
    <col min="4333" max="4333" width="24.7109375" style="6" customWidth="1"/>
    <col min="4334" max="4334" width="24.28515625" style="6" customWidth="1"/>
    <col min="4335" max="4335" width="21.28515625" style="6" customWidth="1"/>
    <col min="4336" max="4336" width="27.28515625" style="6" customWidth="1"/>
    <col min="4337" max="4337" width="23" style="6" bestFit="1" customWidth="1"/>
    <col min="4338" max="4338" width="21.28515625" style="6" customWidth="1"/>
    <col min="4339" max="4339" width="22.28515625" style="6" customWidth="1"/>
    <col min="4340" max="4340" width="21.28515625" style="6" customWidth="1"/>
    <col min="4341" max="4341" width="22.85546875" style="6" customWidth="1"/>
    <col min="4342" max="4342" width="23" style="6" bestFit="1" customWidth="1"/>
    <col min="4343" max="4343" width="20.7109375" style="6" customWidth="1"/>
    <col min="4344" max="4344" width="21.28515625" style="6" customWidth="1"/>
    <col min="4345" max="4345" width="20.7109375" style="6" customWidth="1"/>
    <col min="4346" max="4346" width="21.28515625" style="6" customWidth="1"/>
    <col min="4347" max="4347" width="20.42578125" style="6" customWidth="1"/>
    <col min="4348" max="4348" width="22.28515625" style="6" customWidth="1"/>
    <col min="4349" max="4349" width="18.5703125" style="6" customWidth="1"/>
    <col min="4350" max="4350" width="23.7109375" style="6" customWidth="1"/>
    <col min="4351" max="4351" width="22.28515625" style="6" customWidth="1"/>
    <col min="4352" max="4352" width="19.85546875" style="6" customWidth="1"/>
    <col min="4353" max="4353" width="20.42578125" style="6" customWidth="1"/>
    <col min="4354" max="4354" width="22.140625" style="6" customWidth="1"/>
    <col min="4355" max="4355" width="24.5703125" style="6" customWidth="1"/>
    <col min="4356" max="4357" width="19.42578125" style="6" customWidth="1"/>
    <col min="4358" max="4358" width="24.5703125" style="6" customWidth="1"/>
    <col min="4359" max="4359" width="24.42578125" style="6" customWidth="1"/>
    <col min="4360" max="4360" width="23.140625" style="6" customWidth="1"/>
    <col min="4361" max="4362" width="19.28515625" style="6" customWidth="1"/>
    <col min="4363" max="4363" width="17.85546875" style="6" customWidth="1"/>
    <col min="4364" max="4364" width="19.5703125" style="6" customWidth="1"/>
    <col min="4365" max="4366" width="21.7109375" style="6" customWidth="1"/>
    <col min="4367" max="4367" width="20.7109375" style="6" customWidth="1"/>
    <col min="4368" max="4368" width="27.42578125" style="6" customWidth="1"/>
    <col min="4369" max="4392" width="0" style="6" hidden="1" customWidth="1"/>
    <col min="4393" max="4581" width="9.140625" style="6"/>
    <col min="4582" max="4582" width="6.5703125" style="6" customWidth="1"/>
    <col min="4583" max="4583" width="48.28515625" style="6" customWidth="1"/>
    <col min="4584" max="4584" width="17.42578125" style="6" customWidth="1"/>
    <col min="4585" max="4585" width="16.85546875" style="6" customWidth="1"/>
    <col min="4586" max="4586" width="19.28515625" style="6" customWidth="1"/>
    <col min="4587" max="4587" width="19.85546875" style="6" bestFit="1" customWidth="1"/>
    <col min="4588" max="4588" width="23" style="6" bestFit="1" customWidth="1"/>
    <col min="4589" max="4589" width="24.7109375" style="6" customWidth="1"/>
    <col min="4590" max="4590" width="24.28515625" style="6" customWidth="1"/>
    <col min="4591" max="4591" width="21.28515625" style="6" customWidth="1"/>
    <col min="4592" max="4592" width="27.28515625" style="6" customWidth="1"/>
    <col min="4593" max="4593" width="23" style="6" bestFit="1" customWidth="1"/>
    <col min="4594" max="4594" width="21.28515625" style="6" customWidth="1"/>
    <col min="4595" max="4595" width="22.28515625" style="6" customWidth="1"/>
    <col min="4596" max="4596" width="21.28515625" style="6" customWidth="1"/>
    <col min="4597" max="4597" width="22.85546875" style="6" customWidth="1"/>
    <col min="4598" max="4598" width="23" style="6" bestFit="1" customWidth="1"/>
    <col min="4599" max="4599" width="20.7109375" style="6" customWidth="1"/>
    <col min="4600" max="4600" width="21.28515625" style="6" customWidth="1"/>
    <col min="4601" max="4601" width="20.7109375" style="6" customWidth="1"/>
    <col min="4602" max="4602" width="21.28515625" style="6" customWidth="1"/>
    <col min="4603" max="4603" width="20.42578125" style="6" customWidth="1"/>
    <col min="4604" max="4604" width="22.28515625" style="6" customWidth="1"/>
    <col min="4605" max="4605" width="18.5703125" style="6" customWidth="1"/>
    <col min="4606" max="4606" width="23.7109375" style="6" customWidth="1"/>
    <col min="4607" max="4607" width="22.28515625" style="6" customWidth="1"/>
    <col min="4608" max="4608" width="19.85546875" style="6" customWidth="1"/>
    <col min="4609" max="4609" width="20.42578125" style="6" customWidth="1"/>
    <col min="4610" max="4610" width="22.140625" style="6" customWidth="1"/>
    <col min="4611" max="4611" width="24.5703125" style="6" customWidth="1"/>
    <col min="4612" max="4613" width="19.42578125" style="6" customWidth="1"/>
    <col min="4614" max="4614" width="24.5703125" style="6" customWidth="1"/>
    <col min="4615" max="4615" width="24.42578125" style="6" customWidth="1"/>
    <col min="4616" max="4616" width="23.140625" style="6" customWidth="1"/>
    <col min="4617" max="4618" width="19.28515625" style="6" customWidth="1"/>
    <col min="4619" max="4619" width="17.85546875" style="6" customWidth="1"/>
    <col min="4620" max="4620" width="19.5703125" style="6" customWidth="1"/>
    <col min="4621" max="4622" width="21.7109375" style="6" customWidth="1"/>
    <col min="4623" max="4623" width="20.7109375" style="6" customWidth="1"/>
    <col min="4624" max="4624" width="27.42578125" style="6" customWidth="1"/>
    <col min="4625" max="4648" width="0" style="6" hidden="1" customWidth="1"/>
    <col min="4649" max="4837" width="9.140625" style="6"/>
    <col min="4838" max="4838" width="6.5703125" style="6" customWidth="1"/>
    <col min="4839" max="4839" width="48.28515625" style="6" customWidth="1"/>
    <col min="4840" max="4840" width="17.42578125" style="6" customWidth="1"/>
    <col min="4841" max="4841" width="16.85546875" style="6" customWidth="1"/>
    <col min="4842" max="4842" width="19.28515625" style="6" customWidth="1"/>
    <col min="4843" max="4843" width="19.85546875" style="6" bestFit="1" customWidth="1"/>
    <col min="4844" max="4844" width="23" style="6" bestFit="1" customWidth="1"/>
    <col min="4845" max="4845" width="24.7109375" style="6" customWidth="1"/>
    <col min="4846" max="4846" width="24.28515625" style="6" customWidth="1"/>
    <col min="4847" max="4847" width="21.28515625" style="6" customWidth="1"/>
    <col min="4848" max="4848" width="27.28515625" style="6" customWidth="1"/>
    <col min="4849" max="4849" width="23" style="6" bestFit="1" customWidth="1"/>
    <col min="4850" max="4850" width="21.28515625" style="6" customWidth="1"/>
    <col min="4851" max="4851" width="22.28515625" style="6" customWidth="1"/>
    <col min="4852" max="4852" width="21.28515625" style="6" customWidth="1"/>
    <col min="4853" max="4853" width="22.85546875" style="6" customWidth="1"/>
    <col min="4854" max="4854" width="23" style="6" bestFit="1" customWidth="1"/>
    <col min="4855" max="4855" width="20.7109375" style="6" customWidth="1"/>
    <col min="4856" max="4856" width="21.28515625" style="6" customWidth="1"/>
    <col min="4857" max="4857" width="20.7109375" style="6" customWidth="1"/>
    <col min="4858" max="4858" width="21.28515625" style="6" customWidth="1"/>
    <col min="4859" max="4859" width="20.42578125" style="6" customWidth="1"/>
    <col min="4860" max="4860" width="22.28515625" style="6" customWidth="1"/>
    <col min="4861" max="4861" width="18.5703125" style="6" customWidth="1"/>
    <col min="4862" max="4862" width="23.7109375" style="6" customWidth="1"/>
    <col min="4863" max="4863" width="22.28515625" style="6" customWidth="1"/>
    <col min="4864" max="4864" width="19.85546875" style="6" customWidth="1"/>
    <col min="4865" max="4865" width="20.42578125" style="6" customWidth="1"/>
    <col min="4866" max="4866" width="22.140625" style="6" customWidth="1"/>
    <col min="4867" max="4867" width="24.5703125" style="6" customWidth="1"/>
    <col min="4868" max="4869" width="19.42578125" style="6" customWidth="1"/>
    <col min="4870" max="4870" width="24.5703125" style="6" customWidth="1"/>
    <col min="4871" max="4871" width="24.42578125" style="6" customWidth="1"/>
    <col min="4872" max="4872" width="23.140625" style="6" customWidth="1"/>
    <col min="4873" max="4874" width="19.28515625" style="6" customWidth="1"/>
    <col min="4875" max="4875" width="17.85546875" style="6" customWidth="1"/>
    <col min="4876" max="4876" width="19.5703125" style="6" customWidth="1"/>
    <col min="4877" max="4878" width="21.7109375" style="6" customWidth="1"/>
    <col min="4879" max="4879" width="20.7109375" style="6" customWidth="1"/>
    <col min="4880" max="4880" width="27.42578125" style="6" customWidth="1"/>
    <col min="4881" max="4904" width="0" style="6" hidden="1" customWidth="1"/>
    <col min="4905" max="5093" width="9.140625" style="6"/>
    <col min="5094" max="5094" width="6.5703125" style="6" customWidth="1"/>
    <col min="5095" max="5095" width="48.28515625" style="6" customWidth="1"/>
    <col min="5096" max="5096" width="17.42578125" style="6" customWidth="1"/>
    <col min="5097" max="5097" width="16.85546875" style="6" customWidth="1"/>
    <col min="5098" max="5098" width="19.28515625" style="6" customWidth="1"/>
    <col min="5099" max="5099" width="19.85546875" style="6" bestFit="1" customWidth="1"/>
    <col min="5100" max="5100" width="23" style="6" bestFit="1" customWidth="1"/>
    <col min="5101" max="5101" width="24.7109375" style="6" customWidth="1"/>
    <col min="5102" max="5102" width="24.28515625" style="6" customWidth="1"/>
    <col min="5103" max="5103" width="21.28515625" style="6" customWidth="1"/>
    <col min="5104" max="5104" width="27.28515625" style="6" customWidth="1"/>
    <col min="5105" max="5105" width="23" style="6" bestFit="1" customWidth="1"/>
    <col min="5106" max="5106" width="21.28515625" style="6" customWidth="1"/>
    <col min="5107" max="5107" width="22.28515625" style="6" customWidth="1"/>
    <col min="5108" max="5108" width="21.28515625" style="6" customWidth="1"/>
    <col min="5109" max="5109" width="22.85546875" style="6" customWidth="1"/>
    <col min="5110" max="5110" width="23" style="6" bestFit="1" customWidth="1"/>
    <col min="5111" max="5111" width="20.7109375" style="6" customWidth="1"/>
    <col min="5112" max="5112" width="21.28515625" style="6" customWidth="1"/>
    <col min="5113" max="5113" width="20.7109375" style="6" customWidth="1"/>
    <col min="5114" max="5114" width="21.28515625" style="6" customWidth="1"/>
    <col min="5115" max="5115" width="20.42578125" style="6" customWidth="1"/>
    <col min="5116" max="5116" width="22.28515625" style="6" customWidth="1"/>
    <col min="5117" max="5117" width="18.5703125" style="6" customWidth="1"/>
    <col min="5118" max="5118" width="23.7109375" style="6" customWidth="1"/>
    <col min="5119" max="5119" width="22.28515625" style="6" customWidth="1"/>
    <col min="5120" max="5120" width="19.85546875" style="6" customWidth="1"/>
    <col min="5121" max="5121" width="20.42578125" style="6" customWidth="1"/>
    <col min="5122" max="5122" width="22.140625" style="6" customWidth="1"/>
    <col min="5123" max="5123" width="24.5703125" style="6" customWidth="1"/>
    <col min="5124" max="5125" width="19.42578125" style="6" customWidth="1"/>
    <col min="5126" max="5126" width="24.5703125" style="6" customWidth="1"/>
    <col min="5127" max="5127" width="24.42578125" style="6" customWidth="1"/>
    <col min="5128" max="5128" width="23.140625" style="6" customWidth="1"/>
    <col min="5129" max="5130" width="19.28515625" style="6" customWidth="1"/>
    <col min="5131" max="5131" width="17.85546875" style="6" customWidth="1"/>
    <col min="5132" max="5132" width="19.5703125" style="6" customWidth="1"/>
    <col min="5133" max="5134" width="21.7109375" style="6" customWidth="1"/>
    <col min="5135" max="5135" width="20.7109375" style="6" customWidth="1"/>
    <col min="5136" max="5136" width="27.42578125" style="6" customWidth="1"/>
    <col min="5137" max="5160" width="0" style="6" hidden="1" customWidth="1"/>
    <col min="5161" max="5349" width="9.140625" style="6"/>
    <col min="5350" max="5350" width="6.5703125" style="6" customWidth="1"/>
    <col min="5351" max="5351" width="48.28515625" style="6" customWidth="1"/>
    <col min="5352" max="5352" width="17.42578125" style="6" customWidth="1"/>
    <col min="5353" max="5353" width="16.85546875" style="6" customWidth="1"/>
    <col min="5354" max="5354" width="19.28515625" style="6" customWidth="1"/>
    <col min="5355" max="5355" width="19.85546875" style="6" bestFit="1" customWidth="1"/>
    <col min="5356" max="5356" width="23" style="6" bestFit="1" customWidth="1"/>
    <col min="5357" max="5357" width="24.7109375" style="6" customWidth="1"/>
    <col min="5358" max="5358" width="24.28515625" style="6" customWidth="1"/>
    <col min="5359" max="5359" width="21.28515625" style="6" customWidth="1"/>
    <col min="5360" max="5360" width="27.28515625" style="6" customWidth="1"/>
    <col min="5361" max="5361" width="23" style="6" bestFit="1" customWidth="1"/>
    <col min="5362" max="5362" width="21.28515625" style="6" customWidth="1"/>
    <col min="5363" max="5363" width="22.28515625" style="6" customWidth="1"/>
    <col min="5364" max="5364" width="21.28515625" style="6" customWidth="1"/>
    <col min="5365" max="5365" width="22.85546875" style="6" customWidth="1"/>
    <col min="5366" max="5366" width="23" style="6" bestFit="1" customWidth="1"/>
    <col min="5367" max="5367" width="20.7109375" style="6" customWidth="1"/>
    <col min="5368" max="5368" width="21.28515625" style="6" customWidth="1"/>
    <col min="5369" max="5369" width="20.7109375" style="6" customWidth="1"/>
    <col min="5370" max="5370" width="21.28515625" style="6" customWidth="1"/>
    <col min="5371" max="5371" width="20.42578125" style="6" customWidth="1"/>
    <col min="5372" max="5372" width="22.28515625" style="6" customWidth="1"/>
    <col min="5373" max="5373" width="18.5703125" style="6" customWidth="1"/>
    <col min="5374" max="5374" width="23.7109375" style="6" customWidth="1"/>
    <col min="5375" max="5375" width="22.28515625" style="6" customWidth="1"/>
    <col min="5376" max="5376" width="19.85546875" style="6" customWidth="1"/>
    <col min="5377" max="5377" width="20.42578125" style="6" customWidth="1"/>
    <col min="5378" max="5378" width="22.140625" style="6" customWidth="1"/>
    <col min="5379" max="5379" width="24.5703125" style="6" customWidth="1"/>
    <col min="5380" max="5381" width="19.42578125" style="6" customWidth="1"/>
    <col min="5382" max="5382" width="24.5703125" style="6" customWidth="1"/>
    <col min="5383" max="5383" width="24.42578125" style="6" customWidth="1"/>
    <col min="5384" max="5384" width="23.140625" style="6" customWidth="1"/>
    <col min="5385" max="5386" width="19.28515625" style="6" customWidth="1"/>
    <col min="5387" max="5387" width="17.85546875" style="6" customWidth="1"/>
    <col min="5388" max="5388" width="19.5703125" style="6" customWidth="1"/>
    <col min="5389" max="5390" width="21.7109375" style="6" customWidth="1"/>
    <col min="5391" max="5391" width="20.7109375" style="6" customWidth="1"/>
    <col min="5392" max="5392" width="27.42578125" style="6" customWidth="1"/>
    <col min="5393" max="5416" width="0" style="6" hidden="1" customWidth="1"/>
    <col min="5417" max="5605" width="9.140625" style="6"/>
    <col min="5606" max="5606" width="6.5703125" style="6" customWidth="1"/>
    <col min="5607" max="5607" width="48.28515625" style="6" customWidth="1"/>
    <col min="5608" max="5608" width="17.42578125" style="6" customWidth="1"/>
    <col min="5609" max="5609" width="16.85546875" style="6" customWidth="1"/>
    <col min="5610" max="5610" width="19.28515625" style="6" customWidth="1"/>
    <col min="5611" max="5611" width="19.85546875" style="6" bestFit="1" customWidth="1"/>
    <col min="5612" max="5612" width="23" style="6" bestFit="1" customWidth="1"/>
    <col min="5613" max="5613" width="24.7109375" style="6" customWidth="1"/>
    <col min="5614" max="5614" width="24.28515625" style="6" customWidth="1"/>
    <col min="5615" max="5615" width="21.28515625" style="6" customWidth="1"/>
    <col min="5616" max="5616" width="27.28515625" style="6" customWidth="1"/>
    <col min="5617" max="5617" width="23" style="6" bestFit="1" customWidth="1"/>
    <col min="5618" max="5618" width="21.28515625" style="6" customWidth="1"/>
    <col min="5619" max="5619" width="22.28515625" style="6" customWidth="1"/>
    <col min="5620" max="5620" width="21.28515625" style="6" customWidth="1"/>
    <col min="5621" max="5621" width="22.85546875" style="6" customWidth="1"/>
    <col min="5622" max="5622" width="23" style="6" bestFit="1" customWidth="1"/>
    <col min="5623" max="5623" width="20.7109375" style="6" customWidth="1"/>
    <col min="5624" max="5624" width="21.28515625" style="6" customWidth="1"/>
    <col min="5625" max="5625" width="20.7109375" style="6" customWidth="1"/>
    <col min="5626" max="5626" width="21.28515625" style="6" customWidth="1"/>
    <col min="5627" max="5627" width="20.42578125" style="6" customWidth="1"/>
    <col min="5628" max="5628" width="22.28515625" style="6" customWidth="1"/>
    <col min="5629" max="5629" width="18.5703125" style="6" customWidth="1"/>
    <col min="5630" max="5630" width="23.7109375" style="6" customWidth="1"/>
    <col min="5631" max="5631" width="22.28515625" style="6" customWidth="1"/>
    <col min="5632" max="5632" width="19.85546875" style="6" customWidth="1"/>
    <col min="5633" max="5633" width="20.42578125" style="6" customWidth="1"/>
    <col min="5634" max="5634" width="22.140625" style="6" customWidth="1"/>
    <col min="5635" max="5635" width="24.5703125" style="6" customWidth="1"/>
    <col min="5636" max="5637" width="19.42578125" style="6" customWidth="1"/>
    <col min="5638" max="5638" width="24.5703125" style="6" customWidth="1"/>
    <col min="5639" max="5639" width="24.42578125" style="6" customWidth="1"/>
    <col min="5640" max="5640" width="23.140625" style="6" customWidth="1"/>
    <col min="5641" max="5642" width="19.28515625" style="6" customWidth="1"/>
    <col min="5643" max="5643" width="17.85546875" style="6" customWidth="1"/>
    <col min="5644" max="5644" width="19.5703125" style="6" customWidth="1"/>
    <col min="5645" max="5646" width="21.7109375" style="6" customWidth="1"/>
    <col min="5647" max="5647" width="20.7109375" style="6" customWidth="1"/>
    <col min="5648" max="5648" width="27.42578125" style="6" customWidth="1"/>
    <col min="5649" max="5672" width="0" style="6" hidden="1" customWidth="1"/>
    <col min="5673" max="5861" width="9.140625" style="6"/>
    <col min="5862" max="5862" width="6.5703125" style="6" customWidth="1"/>
    <col min="5863" max="5863" width="48.28515625" style="6" customWidth="1"/>
    <col min="5864" max="5864" width="17.42578125" style="6" customWidth="1"/>
    <col min="5865" max="5865" width="16.85546875" style="6" customWidth="1"/>
    <col min="5866" max="5866" width="19.28515625" style="6" customWidth="1"/>
    <col min="5867" max="5867" width="19.85546875" style="6" bestFit="1" customWidth="1"/>
    <col min="5868" max="5868" width="23" style="6" bestFit="1" customWidth="1"/>
    <col min="5869" max="5869" width="24.7109375" style="6" customWidth="1"/>
    <col min="5870" max="5870" width="24.28515625" style="6" customWidth="1"/>
    <col min="5871" max="5871" width="21.28515625" style="6" customWidth="1"/>
    <col min="5872" max="5872" width="27.28515625" style="6" customWidth="1"/>
    <col min="5873" max="5873" width="23" style="6" bestFit="1" customWidth="1"/>
    <col min="5874" max="5874" width="21.28515625" style="6" customWidth="1"/>
    <col min="5875" max="5875" width="22.28515625" style="6" customWidth="1"/>
    <col min="5876" max="5876" width="21.28515625" style="6" customWidth="1"/>
    <col min="5877" max="5877" width="22.85546875" style="6" customWidth="1"/>
    <col min="5878" max="5878" width="23" style="6" bestFit="1" customWidth="1"/>
    <col min="5879" max="5879" width="20.7109375" style="6" customWidth="1"/>
    <col min="5880" max="5880" width="21.28515625" style="6" customWidth="1"/>
    <col min="5881" max="5881" width="20.7109375" style="6" customWidth="1"/>
    <col min="5882" max="5882" width="21.28515625" style="6" customWidth="1"/>
    <col min="5883" max="5883" width="20.42578125" style="6" customWidth="1"/>
    <col min="5884" max="5884" width="22.28515625" style="6" customWidth="1"/>
    <col min="5885" max="5885" width="18.5703125" style="6" customWidth="1"/>
    <col min="5886" max="5886" width="23.7109375" style="6" customWidth="1"/>
    <col min="5887" max="5887" width="22.28515625" style="6" customWidth="1"/>
    <col min="5888" max="5888" width="19.85546875" style="6" customWidth="1"/>
    <col min="5889" max="5889" width="20.42578125" style="6" customWidth="1"/>
    <col min="5890" max="5890" width="22.140625" style="6" customWidth="1"/>
    <col min="5891" max="5891" width="24.5703125" style="6" customWidth="1"/>
    <col min="5892" max="5893" width="19.42578125" style="6" customWidth="1"/>
    <col min="5894" max="5894" width="24.5703125" style="6" customWidth="1"/>
    <col min="5895" max="5895" width="24.42578125" style="6" customWidth="1"/>
    <col min="5896" max="5896" width="23.140625" style="6" customWidth="1"/>
    <col min="5897" max="5898" width="19.28515625" style="6" customWidth="1"/>
    <col min="5899" max="5899" width="17.85546875" style="6" customWidth="1"/>
    <col min="5900" max="5900" width="19.5703125" style="6" customWidth="1"/>
    <col min="5901" max="5902" width="21.7109375" style="6" customWidth="1"/>
    <col min="5903" max="5903" width="20.7109375" style="6" customWidth="1"/>
    <col min="5904" max="5904" width="27.42578125" style="6" customWidth="1"/>
    <col min="5905" max="5928" width="0" style="6" hidden="1" customWidth="1"/>
    <col min="5929" max="6117" width="9.140625" style="6"/>
    <col min="6118" max="6118" width="6.5703125" style="6" customWidth="1"/>
    <col min="6119" max="6119" width="48.28515625" style="6" customWidth="1"/>
    <col min="6120" max="6120" width="17.42578125" style="6" customWidth="1"/>
    <col min="6121" max="6121" width="16.85546875" style="6" customWidth="1"/>
    <col min="6122" max="6122" width="19.28515625" style="6" customWidth="1"/>
    <col min="6123" max="6123" width="19.85546875" style="6" bestFit="1" customWidth="1"/>
    <col min="6124" max="6124" width="23" style="6" bestFit="1" customWidth="1"/>
    <col min="6125" max="6125" width="24.7109375" style="6" customWidth="1"/>
    <col min="6126" max="6126" width="24.28515625" style="6" customWidth="1"/>
    <col min="6127" max="6127" width="21.28515625" style="6" customWidth="1"/>
    <col min="6128" max="6128" width="27.28515625" style="6" customWidth="1"/>
    <col min="6129" max="6129" width="23" style="6" bestFit="1" customWidth="1"/>
    <col min="6130" max="6130" width="21.28515625" style="6" customWidth="1"/>
    <col min="6131" max="6131" width="22.28515625" style="6" customWidth="1"/>
    <col min="6132" max="6132" width="21.28515625" style="6" customWidth="1"/>
    <col min="6133" max="6133" width="22.85546875" style="6" customWidth="1"/>
    <col min="6134" max="6134" width="23" style="6" bestFit="1" customWidth="1"/>
    <col min="6135" max="6135" width="20.7109375" style="6" customWidth="1"/>
    <col min="6136" max="6136" width="21.28515625" style="6" customWidth="1"/>
    <col min="6137" max="6137" width="20.7109375" style="6" customWidth="1"/>
    <col min="6138" max="6138" width="21.28515625" style="6" customWidth="1"/>
    <col min="6139" max="6139" width="20.42578125" style="6" customWidth="1"/>
    <col min="6140" max="6140" width="22.28515625" style="6" customWidth="1"/>
    <col min="6141" max="6141" width="18.5703125" style="6" customWidth="1"/>
    <col min="6142" max="6142" width="23.7109375" style="6" customWidth="1"/>
    <col min="6143" max="6143" width="22.28515625" style="6" customWidth="1"/>
    <col min="6144" max="6144" width="19.85546875" style="6" customWidth="1"/>
    <col min="6145" max="6145" width="20.42578125" style="6" customWidth="1"/>
    <col min="6146" max="6146" width="22.140625" style="6" customWidth="1"/>
    <col min="6147" max="6147" width="24.5703125" style="6" customWidth="1"/>
    <col min="6148" max="6149" width="19.42578125" style="6" customWidth="1"/>
    <col min="6150" max="6150" width="24.5703125" style="6" customWidth="1"/>
    <col min="6151" max="6151" width="24.42578125" style="6" customWidth="1"/>
    <col min="6152" max="6152" width="23.140625" style="6" customWidth="1"/>
    <col min="6153" max="6154" width="19.28515625" style="6" customWidth="1"/>
    <col min="6155" max="6155" width="17.85546875" style="6" customWidth="1"/>
    <col min="6156" max="6156" width="19.5703125" style="6" customWidth="1"/>
    <col min="6157" max="6158" width="21.7109375" style="6" customWidth="1"/>
    <col min="6159" max="6159" width="20.7109375" style="6" customWidth="1"/>
    <col min="6160" max="6160" width="27.42578125" style="6" customWidth="1"/>
    <col min="6161" max="6184" width="0" style="6" hidden="1" customWidth="1"/>
    <col min="6185" max="6373" width="9.140625" style="6"/>
    <col min="6374" max="6374" width="6.5703125" style="6" customWidth="1"/>
    <col min="6375" max="6375" width="48.28515625" style="6" customWidth="1"/>
    <col min="6376" max="6376" width="17.42578125" style="6" customWidth="1"/>
    <col min="6377" max="6377" width="16.85546875" style="6" customWidth="1"/>
    <col min="6378" max="6378" width="19.28515625" style="6" customWidth="1"/>
    <col min="6379" max="6379" width="19.85546875" style="6" bestFit="1" customWidth="1"/>
    <col min="6380" max="6380" width="23" style="6" bestFit="1" customWidth="1"/>
    <col min="6381" max="6381" width="24.7109375" style="6" customWidth="1"/>
    <col min="6382" max="6382" width="24.28515625" style="6" customWidth="1"/>
    <col min="6383" max="6383" width="21.28515625" style="6" customWidth="1"/>
    <col min="6384" max="6384" width="27.28515625" style="6" customWidth="1"/>
    <col min="6385" max="6385" width="23" style="6" bestFit="1" customWidth="1"/>
    <col min="6386" max="6386" width="21.28515625" style="6" customWidth="1"/>
    <col min="6387" max="6387" width="22.28515625" style="6" customWidth="1"/>
    <col min="6388" max="6388" width="21.28515625" style="6" customWidth="1"/>
    <col min="6389" max="6389" width="22.85546875" style="6" customWidth="1"/>
    <col min="6390" max="6390" width="23" style="6" bestFit="1" customWidth="1"/>
    <col min="6391" max="6391" width="20.7109375" style="6" customWidth="1"/>
    <col min="6392" max="6392" width="21.28515625" style="6" customWidth="1"/>
    <col min="6393" max="6393" width="20.7109375" style="6" customWidth="1"/>
    <col min="6394" max="6394" width="21.28515625" style="6" customWidth="1"/>
    <col min="6395" max="6395" width="20.42578125" style="6" customWidth="1"/>
    <col min="6396" max="6396" width="22.28515625" style="6" customWidth="1"/>
    <col min="6397" max="6397" width="18.5703125" style="6" customWidth="1"/>
    <col min="6398" max="6398" width="23.7109375" style="6" customWidth="1"/>
    <col min="6399" max="6399" width="22.28515625" style="6" customWidth="1"/>
    <col min="6400" max="6400" width="19.85546875" style="6" customWidth="1"/>
    <col min="6401" max="6401" width="20.42578125" style="6" customWidth="1"/>
    <col min="6402" max="6402" width="22.140625" style="6" customWidth="1"/>
    <col min="6403" max="6403" width="24.5703125" style="6" customWidth="1"/>
    <col min="6404" max="6405" width="19.42578125" style="6" customWidth="1"/>
    <col min="6406" max="6406" width="24.5703125" style="6" customWidth="1"/>
    <col min="6407" max="6407" width="24.42578125" style="6" customWidth="1"/>
    <col min="6408" max="6408" width="23.140625" style="6" customWidth="1"/>
    <col min="6409" max="6410" width="19.28515625" style="6" customWidth="1"/>
    <col min="6411" max="6411" width="17.85546875" style="6" customWidth="1"/>
    <col min="6412" max="6412" width="19.5703125" style="6" customWidth="1"/>
    <col min="6413" max="6414" width="21.7109375" style="6" customWidth="1"/>
    <col min="6415" max="6415" width="20.7109375" style="6" customWidth="1"/>
    <col min="6416" max="6416" width="27.42578125" style="6" customWidth="1"/>
    <col min="6417" max="6440" width="0" style="6" hidden="1" customWidth="1"/>
    <col min="6441" max="6629" width="9.140625" style="6"/>
    <col min="6630" max="6630" width="6.5703125" style="6" customWidth="1"/>
    <col min="6631" max="6631" width="48.28515625" style="6" customWidth="1"/>
    <col min="6632" max="6632" width="17.42578125" style="6" customWidth="1"/>
    <col min="6633" max="6633" width="16.85546875" style="6" customWidth="1"/>
    <col min="6634" max="6634" width="19.28515625" style="6" customWidth="1"/>
    <col min="6635" max="6635" width="19.85546875" style="6" bestFit="1" customWidth="1"/>
    <col min="6636" max="6636" width="23" style="6" bestFit="1" customWidth="1"/>
    <col min="6637" max="6637" width="24.7109375" style="6" customWidth="1"/>
    <col min="6638" max="6638" width="24.28515625" style="6" customWidth="1"/>
    <col min="6639" max="6639" width="21.28515625" style="6" customWidth="1"/>
    <col min="6640" max="6640" width="27.28515625" style="6" customWidth="1"/>
    <col min="6641" max="6641" width="23" style="6" bestFit="1" customWidth="1"/>
    <col min="6642" max="6642" width="21.28515625" style="6" customWidth="1"/>
    <col min="6643" max="6643" width="22.28515625" style="6" customWidth="1"/>
    <col min="6644" max="6644" width="21.28515625" style="6" customWidth="1"/>
    <col min="6645" max="6645" width="22.85546875" style="6" customWidth="1"/>
    <col min="6646" max="6646" width="23" style="6" bestFit="1" customWidth="1"/>
    <col min="6647" max="6647" width="20.7109375" style="6" customWidth="1"/>
    <col min="6648" max="6648" width="21.28515625" style="6" customWidth="1"/>
    <col min="6649" max="6649" width="20.7109375" style="6" customWidth="1"/>
    <col min="6650" max="6650" width="21.28515625" style="6" customWidth="1"/>
    <col min="6651" max="6651" width="20.42578125" style="6" customWidth="1"/>
    <col min="6652" max="6652" width="22.28515625" style="6" customWidth="1"/>
    <col min="6653" max="6653" width="18.5703125" style="6" customWidth="1"/>
    <col min="6654" max="6654" width="23.7109375" style="6" customWidth="1"/>
    <col min="6655" max="6655" width="22.28515625" style="6" customWidth="1"/>
    <col min="6656" max="6656" width="19.85546875" style="6" customWidth="1"/>
    <col min="6657" max="6657" width="20.42578125" style="6" customWidth="1"/>
    <col min="6658" max="6658" width="22.140625" style="6" customWidth="1"/>
    <col min="6659" max="6659" width="24.5703125" style="6" customWidth="1"/>
    <col min="6660" max="6661" width="19.42578125" style="6" customWidth="1"/>
    <col min="6662" max="6662" width="24.5703125" style="6" customWidth="1"/>
    <col min="6663" max="6663" width="24.42578125" style="6" customWidth="1"/>
    <col min="6664" max="6664" width="23.140625" style="6" customWidth="1"/>
    <col min="6665" max="6666" width="19.28515625" style="6" customWidth="1"/>
    <col min="6667" max="6667" width="17.85546875" style="6" customWidth="1"/>
    <col min="6668" max="6668" width="19.5703125" style="6" customWidth="1"/>
    <col min="6669" max="6670" width="21.7109375" style="6" customWidth="1"/>
    <col min="6671" max="6671" width="20.7109375" style="6" customWidth="1"/>
    <col min="6672" max="6672" width="27.42578125" style="6" customWidth="1"/>
    <col min="6673" max="6696" width="0" style="6" hidden="1" customWidth="1"/>
    <col min="6697" max="6885" width="9.140625" style="6"/>
    <col min="6886" max="6886" width="6.5703125" style="6" customWidth="1"/>
    <col min="6887" max="6887" width="48.28515625" style="6" customWidth="1"/>
    <col min="6888" max="6888" width="17.42578125" style="6" customWidth="1"/>
    <col min="6889" max="6889" width="16.85546875" style="6" customWidth="1"/>
    <col min="6890" max="6890" width="19.28515625" style="6" customWidth="1"/>
    <col min="6891" max="6891" width="19.85546875" style="6" bestFit="1" customWidth="1"/>
    <col min="6892" max="6892" width="23" style="6" bestFit="1" customWidth="1"/>
    <col min="6893" max="6893" width="24.7109375" style="6" customWidth="1"/>
    <col min="6894" max="6894" width="24.28515625" style="6" customWidth="1"/>
    <col min="6895" max="6895" width="21.28515625" style="6" customWidth="1"/>
    <col min="6896" max="6896" width="27.28515625" style="6" customWidth="1"/>
    <col min="6897" max="6897" width="23" style="6" bestFit="1" customWidth="1"/>
    <col min="6898" max="6898" width="21.28515625" style="6" customWidth="1"/>
    <col min="6899" max="6899" width="22.28515625" style="6" customWidth="1"/>
    <col min="6900" max="6900" width="21.28515625" style="6" customWidth="1"/>
    <col min="6901" max="6901" width="22.85546875" style="6" customWidth="1"/>
    <col min="6902" max="6902" width="23" style="6" bestFit="1" customWidth="1"/>
    <col min="6903" max="6903" width="20.7109375" style="6" customWidth="1"/>
    <col min="6904" max="6904" width="21.28515625" style="6" customWidth="1"/>
    <col min="6905" max="6905" width="20.7109375" style="6" customWidth="1"/>
    <col min="6906" max="6906" width="21.28515625" style="6" customWidth="1"/>
    <col min="6907" max="6907" width="20.42578125" style="6" customWidth="1"/>
    <col min="6908" max="6908" width="22.28515625" style="6" customWidth="1"/>
    <col min="6909" max="6909" width="18.5703125" style="6" customWidth="1"/>
    <col min="6910" max="6910" width="23.7109375" style="6" customWidth="1"/>
    <col min="6911" max="6911" width="22.28515625" style="6" customWidth="1"/>
    <col min="6912" max="6912" width="19.85546875" style="6" customWidth="1"/>
    <col min="6913" max="6913" width="20.42578125" style="6" customWidth="1"/>
    <col min="6914" max="6914" width="22.140625" style="6" customWidth="1"/>
    <col min="6915" max="6915" width="24.5703125" style="6" customWidth="1"/>
    <col min="6916" max="6917" width="19.42578125" style="6" customWidth="1"/>
    <col min="6918" max="6918" width="24.5703125" style="6" customWidth="1"/>
    <col min="6919" max="6919" width="24.42578125" style="6" customWidth="1"/>
    <col min="6920" max="6920" width="23.140625" style="6" customWidth="1"/>
    <col min="6921" max="6922" width="19.28515625" style="6" customWidth="1"/>
    <col min="6923" max="6923" width="17.85546875" style="6" customWidth="1"/>
    <col min="6924" max="6924" width="19.5703125" style="6" customWidth="1"/>
    <col min="6925" max="6926" width="21.7109375" style="6" customWidth="1"/>
    <col min="6927" max="6927" width="20.7109375" style="6" customWidth="1"/>
    <col min="6928" max="6928" width="27.42578125" style="6" customWidth="1"/>
    <col min="6929" max="6952" width="0" style="6" hidden="1" customWidth="1"/>
    <col min="6953" max="7141" width="9.140625" style="6"/>
    <col min="7142" max="7142" width="6.5703125" style="6" customWidth="1"/>
    <col min="7143" max="7143" width="48.28515625" style="6" customWidth="1"/>
    <col min="7144" max="7144" width="17.42578125" style="6" customWidth="1"/>
    <col min="7145" max="7145" width="16.85546875" style="6" customWidth="1"/>
    <col min="7146" max="7146" width="19.28515625" style="6" customWidth="1"/>
    <col min="7147" max="7147" width="19.85546875" style="6" bestFit="1" customWidth="1"/>
    <col min="7148" max="7148" width="23" style="6" bestFit="1" customWidth="1"/>
    <col min="7149" max="7149" width="24.7109375" style="6" customWidth="1"/>
    <col min="7150" max="7150" width="24.28515625" style="6" customWidth="1"/>
    <col min="7151" max="7151" width="21.28515625" style="6" customWidth="1"/>
    <col min="7152" max="7152" width="27.28515625" style="6" customWidth="1"/>
    <col min="7153" max="7153" width="23" style="6" bestFit="1" customWidth="1"/>
    <col min="7154" max="7154" width="21.28515625" style="6" customWidth="1"/>
    <col min="7155" max="7155" width="22.28515625" style="6" customWidth="1"/>
    <col min="7156" max="7156" width="21.28515625" style="6" customWidth="1"/>
    <col min="7157" max="7157" width="22.85546875" style="6" customWidth="1"/>
    <col min="7158" max="7158" width="23" style="6" bestFit="1" customWidth="1"/>
    <col min="7159" max="7159" width="20.7109375" style="6" customWidth="1"/>
    <col min="7160" max="7160" width="21.28515625" style="6" customWidth="1"/>
    <col min="7161" max="7161" width="20.7109375" style="6" customWidth="1"/>
    <col min="7162" max="7162" width="21.28515625" style="6" customWidth="1"/>
    <col min="7163" max="7163" width="20.42578125" style="6" customWidth="1"/>
    <col min="7164" max="7164" width="22.28515625" style="6" customWidth="1"/>
    <col min="7165" max="7165" width="18.5703125" style="6" customWidth="1"/>
    <col min="7166" max="7166" width="23.7109375" style="6" customWidth="1"/>
    <col min="7167" max="7167" width="22.28515625" style="6" customWidth="1"/>
    <col min="7168" max="7168" width="19.85546875" style="6" customWidth="1"/>
    <col min="7169" max="7169" width="20.42578125" style="6" customWidth="1"/>
    <col min="7170" max="7170" width="22.140625" style="6" customWidth="1"/>
    <col min="7171" max="7171" width="24.5703125" style="6" customWidth="1"/>
    <col min="7172" max="7173" width="19.42578125" style="6" customWidth="1"/>
    <col min="7174" max="7174" width="24.5703125" style="6" customWidth="1"/>
    <col min="7175" max="7175" width="24.42578125" style="6" customWidth="1"/>
    <col min="7176" max="7176" width="23.140625" style="6" customWidth="1"/>
    <col min="7177" max="7178" width="19.28515625" style="6" customWidth="1"/>
    <col min="7179" max="7179" width="17.85546875" style="6" customWidth="1"/>
    <col min="7180" max="7180" width="19.5703125" style="6" customWidth="1"/>
    <col min="7181" max="7182" width="21.7109375" style="6" customWidth="1"/>
    <col min="7183" max="7183" width="20.7109375" style="6" customWidth="1"/>
    <col min="7184" max="7184" width="27.42578125" style="6" customWidth="1"/>
    <col min="7185" max="7208" width="0" style="6" hidden="1" customWidth="1"/>
    <col min="7209" max="7397" width="9.140625" style="6"/>
    <col min="7398" max="7398" width="6.5703125" style="6" customWidth="1"/>
    <col min="7399" max="7399" width="48.28515625" style="6" customWidth="1"/>
    <col min="7400" max="7400" width="17.42578125" style="6" customWidth="1"/>
    <col min="7401" max="7401" width="16.85546875" style="6" customWidth="1"/>
    <col min="7402" max="7402" width="19.28515625" style="6" customWidth="1"/>
    <col min="7403" max="7403" width="19.85546875" style="6" bestFit="1" customWidth="1"/>
    <col min="7404" max="7404" width="23" style="6" bestFit="1" customWidth="1"/>
    <col min="7405" max="7405" width="24.7109375" style="6" customWidth="1"/>
    <col min="7406" max="7406" width="24.28515625" style="6" customWidth="1"/>
    <col min="7407" max="7407" width="21.28515625" style="6" customWidth="1"/>
    <col min="7408" max="7408" width="27.28515625" style="6" customWidth="1"/>
    <col min="7409" max="7409" width="23" style="6" bestFit="1" customWidth="1"/>
    <col min="7410" max="7410" width="21.28515625" style="6" customWidth="1"/>
    <col min="7411" max="7411" width="22.28515625" style="6" customWidth="1"/>
    <col min="7412" max="7412" width="21.28515625" style="6" customWidth="1"/>
    <col min="7413" max="7413" width="22.85546875" style="6" customWidth="1"/>
    <col min="7414" max="7414" width="23" style="6" bestFit="1" customWidth="1"/>
    <col min="7415" max="7415" width="20.7109375" style="6" customWidth="1"/>
    <col min="7416" max="7416" width="21.28515625" style="6" customWidth="1"/>
    <col min="7417" max="7417" width="20.7109375" style="6" customWidth="1"/>
    <col min="7418" max="7418" width="21.28515625" style="6" customWidth="1"/>
    <col min="7419" max="7419" width="20.42578125" style="6" customWidth="1"/>
    <col min="7420" max="7420" width="22.28515625" style="6" customWidth="1"/>
    <col min="7421" max="7421" width="18.5703125" style="6" customWidth="1"/>
    <col min="7422" max="7422" width="23.7109375" style="6" customWidth="1"/>
    <col min="7423" max="7423" width="22.28515625" style="6" customWidth="1"/>
    <col min="7424" max="7424" width="19.85546875" style="6" customWidth="1"/>
    <col min="7425" max="7425" width="20.42578125" style="6" customWidth="1"/>
    <col min="7426" max="7426" width="22.140625" style="6" customWidth="1"/>
    <col min="7427" max="7427" width="24.5703125" style="6" customWidth="1"/>
    <col min="7428" max="7429" width="19.42578125" style="6" customWidth="1"/>
    <col min="7430" max="7430" width="24.5703125" style="6" customWidth="1"/>
    <col min="7431" max="7431" width="24.42578125" style="6" customWidth="1"/>
    <col min="7432" max="7432" width="23.140625" style="6" customWidth="1"/>
    <col min="7433" max="7434" width="19.28515625" style="6" customWidth="1"/>
    <col min="7435" max="7435" width="17.85546875" style="6" customWidth="1"/>
    <col min="7436" max="7436" width="19.5703125" style="6" customWidth="1"/>
    <col min="7437" max="7438" width="21.7109375" style="6" customWidth="1"/>
    <col min="7439" max="7439" width="20.7109375" style="6" customWidth="1"/>
    <col min="7440" max="7440" width="27.42578125" style="6" customWidth="1"/>
    <col min="7441" max="7464" width="0" style="6" hidden="1" customWidth="1"/>
    <col min="7465" max="7653" width="9.140625" style="6"/>
    <col min="7654" max="7654" width="6.5703125" style="6" customWidth="1"/>
    <col min="7655" max="7655" width="48.28515625" style="6" customWidth="1"/>
    <col min="7656" max="7656" width="17.42578125" style="6" customWidth="1"/>
    <col min="7657" max="7657" width="16.85546875" style="6" customWidth="1"/>
    <col min="7658" max="7658" width="19.28515625" style="6" customWidth="1"/>
    <col min="7659" max="7659" width="19.85546875" style="6" bestFit="1" customWidth="1"/>
    <col min="7660" max="7660" width="23" style="6" bestFit="1" customWidth="1"/>
    <col min="7661" max="7661" width="24.7109375" style="6" customWidth="1"/>
    <col min="7662" max="7662" width="24.28515625" style="6" customWidth="1"/>
    <col min="7663" max="7663" width="21.28515625" style="6" customWidth="1"/>
    <col min="7664" max="7664" width="27.28515625" style="6" customWidth="1"/>
    <col min="7665" max="7665" width="23" style="6" bestFit="1" customWidth="1"/>
    <col min="7666" max="7666" width="21.28515625" style="6" customWidth="1"/>
    <col min="7667" max="7667" width="22.28515625" style="6" customWidth="1"/>
    <col min="7668" max="7668" width="21.28515625" style="6" customWidth="1"/>
    <col min="7669" max="7669" width="22.85546875" style="6" customWidth="1"/>
    <col min="7670" max="7670" width="23" style="6" bestFit="1" customWidth="1"/>
    <col min="7671" max="7671" width="20.7109375" style="6" customWidth="1"/>
    <col min="7672" max="7672" width="21.28515625" style="6" customWidth="1"/>
    <col min="7673" max="7673" width="20.7109375" style="6" customWidth="1"/>
    <col min="7674" max="7674" width="21.28515625" style="6" customWidth="1"/>
    <col min="7675" max="7675" width="20.42578125" style="6" customWidth="1"/>
    <col min="7676" max="7676" width="22.28515625" style="6" customWidth="1"/>
    <col min="7677" max="7677" width="18.5703125" style="6" customWidth="1"/>
    <col min="7678" max="7678" width="23.7109375" style="6" customWidth="1"/>
    <col min="7679" max="7679" width="22.28515625" style="6" customWidth="1"/>
    <col min="7680" max="7680" width="19.85546875" style="6" customWidth="1"/>
    <col min="7681" max="7681" width="20.42578125" style="6" customWidth="1"/>
    <col min="7682" max="7682" width="22.140625" style="6" customWidth="1"/>
    <col min="7683" max="7683" width="24.5703125" style="6" customWidth="1"/>
    <col min="7684" max="7685" width="19.42578125" style="6" customWidth="1"/>
    <col min="7686" max="7686" width="24.5703125" style="6" customWidth="1"/>
    <col min="7687" max="7687" width="24.42578125" style="6" customWidth="1"/>
    <col min="7688" max="7688" width="23.140625" style="6" customWidth="1"/>
    <col min="7689" max="7690" width="19.28515625" style="6" customWidth="1"/>
    <col min="7691" max="7691" width="17.85546875" style="6" customWidth="1"/>
    <col min="7692" max="7692" width="19.5703125" style="6" customWidth="1"/>
    <col min="7693" max="7694" width="21.7109375" style="6" customWidth="1"/>
    <col min="7695" max="7695" width="20.7109375" style="6" customWidth="1"/>
    <col min="7696" max="7696" width="27.42578125" style="6" customWidth="1"/>
    <col min="7697" max="7720" width="0" style="6" hidden="1" customWidth="1"/>
    <col min="7721" max="7909" width="9.140625" style="6"/>
    <col min="7910" max="7910" width="6.5703125" style="6" customWidth="1"/>
    <col min="7911" max="7911" width="48.28515625" style="6" customWidth="1"/>
    <col min="7912" max="7912" width="17.42578125" style="6" customWidth="1"/>
    <col min="7913" max="7913" width="16.85546875" style="6" customWidth="1"/>
    <col min="7914" max="7914" width="19.28515625" style="6" customWidth="1"/>
    <col min="7915" max="7915" width="19.85546875" style="6" bestFit="1" customWidth="1"/>
    <col min="7916" max="7916" width="23" style="6" bestFit="1" customWidth="1"/>
    <col min="7917" max="7917" width="24.7109375" style="6" customWidth="1"/>
    <col min="7918" max="7918" width="24.28515625" style="6" customWidth="1"/>
    <col min="7919" max="7919" width="21.28515625" style="6" customWidth="1"/>
    <col min="7920" max="7920" width="27.28515625" style="6" customWidth="1"/>
    <col min="7921" max="7921" width="23" style="6" bestFit="1" customWidth="1"/>
    <col min="7922" max="7922" width="21.28515625" style="6" customWidth="1"/>
    <col min="7923" max="7923" width="22.28515625" style="6" customWidth="1"/>
    <col min="7924" max="7924" width="21.28515625" style="6" customWidth="1"/>
    <col min="7925" max="7925" width="22.85546875" style="6" customWidth="1"/>
    <col min="7926" max="7926" width="23" style="6" bestFit="1" customWidth="1"/>
    <col min="7927" max="7927" width="20.7109375" style="6" customWidth="1"/>
    <col min="7928" max="7928" width="21.28515625" style="6" customWidth="1"/>
    <col min="7929" max="7929" width="20.7109375" style="6" customWidth="1"/>
    <col min="7930" max="7930" width="21.28515625" style="6" customWidth="1"/>
    <col min="7931" max="7931" width="20.42578125" style="6" customWidth="1"/>
    <col min="7932" max="7932" width="22.28515625" style="6" customWidth="1"/>
    <col min="7933" max="7933" width="18.5703125" style="6" customWidth="1"/>
    <col min="7934" max="7934" width="23.7109375" style="6" customWidth="1"/>
    <col min="7935" max="7935" width="22.28515625" style="6" customWidth="1"/>
    <col min="7936" max="7936" width="19.85546875" style="6" customWidth="1"/>
    <col min="7937" max="7937" width="20.42578125" style="6" customWidth="1"/>
    <col min="7938" max="7938" width="22.140625" style="6" customWidth="1"/>
    <col min="7939" max="7939" width="24.5703125" style="6" customWidth="1"/>
    <col min="7940" max="7941" width="19.42578125" style="6" customWidth="1"/>
    <col min="7942" max="7942" width="24.5703125" style="6" customWidth="1"/>
    <col min="7943" max="7943" width="24.42578125" style="6" customWidth="1"/>
    <col min="7944" max="7944" width="23.140625" style="6" customWidth="1"/>
    <col min="7945" max="7946" width="19.28515625" style="6" customWidth="1"/>
    <col min="7947" max="7947" width="17.85546875" style="6" customWidth="1"/>
    <col min="7948" max="7948" width="19.5703125" style="6" customWidth="1"/>
    <col min="7949" max="7950" width="21.7109375" style="6" customWidth="1"/>
    <col min="7951" max="7951" width="20.7109375" style="6" customWidth="1"/>
    <col min="7952" max="7952" width="27.42578125" style="6" customWidth="1"/>
    <col min="7953" max="7976" width="0" style="6" hidden="1" customWidth="1"/>
    <col min="7977" max="8165" width="9.140625" style="6"/>
    <col min="8166" max="8166" width="6.5703125" style="6" customWidth="1"/>
    <col min="8167" max="8167" width="48.28515625" style="6" customWidth="1"/>
    <col min="8168" max="8168" width="17.42578125" style="6" customWidth="1"/>
    <col min="8169" max="8169" width="16.85546875" style="6" customWidth="1"/>
    <col min="8170" max="8170" width="19.28515625" style="6" customWidth="1"/>
    <col min="8171" max="8171" width="19.85546875" style="6" bestFit="1" customWidth="1"/>
    <col min="8172" max="8172" width="23" style="6" bestFit="1" customWidth="1"/>
    <col min="8173" max="8173" width="24.7109375" style="6" customWidth="1"/>
    <col min="8174" max="8174" width="24.28515625" style="6" customWidth="1"/>
    <col min="8175" max="8175" width="21.28515625" style="6" customWidth="1"/>
    <col min="8176" max="8176" width="27.28515625" style="6" customWidth="1"/>
    <col min="8177" max="8177" width="23" style="6" bestFit="1" customWidth="1"/>
    <col min="8178" max="8178" width="21.28515625" style="6" customWidth="1"/>
    <col min="8179" max="8179" width="22.28515625" style="6" customWidth="1"/>
    <col min="8180" max="8180" width="21.28515625" style="6" customWidth="1"/>
    <col min="8181" max="8181" width="22.85546875" style="6" customWidth="1"/>
    <col min="8182" max="8182" width="23" style="6" bestFit="1" customWidth="1"/>
    <col min="8183" max="8183" width="20.7109375" style="6" customWidth="1"/>
    <col min="8184" max="8184" width="21.28515625" style="6" customWidth="1"/>
    <col min="8185" max="8185" width="20.7109375" style="6" customWidth="1"/>
    <col min="8186" max="8186" width="21.28515625" style="6" customWidth="1"/>
    <col min="8187" max="8187" width="20.42578125" style="6" customWidth="1"/>
    <col min="8188" max="8188" width="22.28515625" style="6" customWidth="1"/>
    <col min="8189" max="8189" width="18.5703125" style="6" customWidth="1"/>
    <col min="8190" max="8190" width="23.7109375" style="6" customWidth="1"/>
    <col min="8191" max="8191" width="22.28515625" style="6" customWidth="1"/>
    <col min="8192" max="8192" width="19.85546875" style="6" customWidth="1"/>
    <col min="8193" max="8193" width="20.42578125" style="6" customWidth="1"/>
    <col min="8194" max="8194" width="22.140625" style="6" customWidth="1"/>
    <col min="8195" max="8195" width="24.5703125" style="6" customWidth="1"/>
    <col min="8196" max="8197" width="19.42578125" style="6" customWidth="1"/>
    <col min="8198" max="8198" width="24.5703125" style="6" customWidth="1"/>
    <col min="8199" max="8199" width="24.42578125" style="6" customWidth="1"/>
    <col min="8200" max="8200" width="23.140625" style="6" customWidth="1"/>
    <col min="8201" max="8202" width="19.28515625" style="6" customWidth="1"/>
    <col min="8203" max="8203" width="17.85546875" style="6" customWidth="1"/>
    <col min="8204" max="8204" width="19.5703125" style="6" customWidth="1"/>
    <col min="8205" max="8206" width="21.7109375" style="6" customWidth="1"/>
    <col min="8207" max="8207" width="20.7109375" style="6" customWidth="1"/>
    <col min="8208" max="8208" width="27.42578125" style="6" customWidth="1"/>
    <col min="8209" max="8232" width="0" style="6" hidden="1" customWidth="1"/>
    <col min="8233" max="8421" width="9.140625" style="6"/>
    <col min="8422" max="8422" width="6.5703125" style="6" customWidth="1"/>
    <col min="8423" max="8423" width="48.28515625" style="6" customWidth="1"/>
    <col min="8424" max="8424" width="17.42578125" style="6" customWidth="1"/>
    <col min="8425" max="8425" width="16.85546875" style="6" customWidth="1"/>
    <col min="8426" max="8426" width="19.28515625" style="6" customWidth="1"/>
    <col min="8427" max="8427" width="19.85546875" style="6" bestFit="1" customWidth="1"/>
    <col min="8428" max="8428" width="23" style="6" bestFit="1" customWidth="1"/>
    <col min="8429" max="8429" width="24.7109375" style="6" customWidth="1"/>
    <col min="8430" max="8430" width="24.28515625" style="6" customWidth="1"/>
    <col min="8431" max="8431" width="21.28515625" style="6" customWidth="1"/>
    <col min="8432" max="8432" width="27.28515625" style="6" customWidth="1"/>
    <col min="8433" max="8433" width="23" style="6" bestFit="1" customWidth="1"/>
    <col min="8434" max="8434" width="21.28515625" style="6" customWidth="1"/>
    <col min="8435" max="8435" width="22.28515625" style="6" customWidth="1"/>
    <col min="8436" max="8436" width="21.28515625" style="6" customWidth="1"/>
    <col min="8437" max="8437" width="22.85546875" style="6" customWidth="1"/>
    <col min="8438" max="8438" width="23" style="6" bestFit="1" customWidth="1"/>
    <col min="8439" max="8439" width="20.7109375" style="6" customWidth="1"/>
    <col min="8440" max="8440" width="21.28515625" style="6" customWidth="1"/>
    <col min="8441" max="8441" width="20.7109375" style="6" customWidth="1"/>
    <col min="8442" max="8442" width="21.28515625" style="6" customWidth="1"/>
    <col min="8443" max="8443" width="20.42578125" style="6" customWidth="1"/>
    <col min="8444" max="8444" width="22.28515625" style="6" customWidth="1"/>
    <col min="8445" max="8445" width="18.5703125" style="6" customWidth="1"/>
    <col min="8446" max="8446" width="23.7109375" style="6" customWidth="1"/>
    <col min="8447" max="8447" width="22.28515625" style="6" customWidth="1"/>
    <col min="8448" max="8448" width="19.85546875" style="6" customWidth="1"/>
    <col min="8449" max="8449" width="20.42578125" style="6" customWidth="1"/>
    <col min="8450" max="8450" width="22.140625" style="6" customWidth="1"/>
    <col min="8451" max="8451" width="24.5703125" style="6" customWidth="1"/>
    <col min="8452" max="8453" width="19.42578125" style="6" customWidth="1"/>
    <col min="8454" max="8454" width="24.5703125" style="6" customWidth="1"/>
    <col min="8455" max="8455" width="24.42578125" style="6" customWidth="1"/>
    <col min="8456" max="8456" width="23.140625" style="6" customWidth="1"/>
    <col min="8457" max="8458" width="19.28515625" style="6" customWidth="1"/>
    <col min="8459" max="8459" width="17.85546875" style="6" customWidth="1"/>
    <col min="8460" max="8460" width="19.5703125" style="6" customWidth="1"/>
    <col min="8461" max="8462" width="21.7109375" style="6" customWidth="1"/>
    <col min="8463" max="8463" width="20.7109375" style="6" customWidth="1"/>
    <col min="8464" max="8464" width="27.42578125" style="6" customWidth="1"/>
    <col min="8465" max="8488" width="0" style="6" hidden="1" customWidth="1"/>
    <col min="8489" max="8677" width="9.140625" style="6"/>
    <col min="8678" max="8678" width="6.5703125" style="6" customWidth="1"/>
    <col min="8679" max="8679" width="48.28515625" style="6" customWidth="1"/>
    <col min="8680" max="8680" width="17.42578125" style="6" customWidth="1"/>
    <col min="8681" max="8681" width="16.85546875" style="6" customWidth="1"/>
    <col min="8682" max="8682" width="19.28515625" style="6" customWidth="1"/>
    <col min="8683" max="8683" width="19.85546875" style="6" bestFit="1" customWidth="1"/>
    <col min="8684" max="8684" width="23" style="6" bestFit="1" customWidth="1"/>
    <col min="8685" max="8685" width="24.7109375" style="6" customWidth="1"/>
    <col min="8686" max="8686" width="24.28515625" style="6" customWidth="1"/>
    <col min="8687" max="8687" width="21.28515625" style="6" customWidth="1"/>
    <col min="8688" max="8688" width="27.28515625" style="6" customWidth="1"/>
    <col min="8689" max="8689" width="23" style="6" bestFit="1" customWidth="1"/>
    <col min="8690" max="8690" width="21.28515625" style="6" customWidth="1"/>
    <col min="8691" max="8691" width="22.28515625" style="6" customWidth="1"/>
    <col min="8692" max="8692" width="21.28515625" style="6" customWidth="1"/>
    <col min="8693" max="8693" width="22.85546875" style="6" customWidth="1"/>
    <col min="8694" max="8694" width="23" style="6" bestFit="1" customWidth="1"/>
    <col min="8695" max="8695" width="20.7109375" style="6" customWidth="1"/>
    <col min="8696" max="8696" width="21.28515625" style="6" customWidth="1"/>
    <col min="8697" max="8697" width="20.7109375" style="6" customWidth="1"/>
    <col min="8698" max="8698" width="21.28515625" style="6" customWidth="1"/>
    <col min="8699" max="8699" width="20.42578125" style="6" customWidth="1"/>
    <col min="8700" max="8700" width="22.28515625" style="6" customWidth="1"/>
    <col min="8701" max="8701" width="18.5703125" style="6" customWidth="1"/>
    <col min="8702" max="8702" width="23.7109375" style="6" customWidth="1"/>
    <col min="8703" max="8703" width="22.28515625" style="6" customWidth="1"/>
    <col min="8704" max="8704" width="19.85546875" style="6" customWidth="1"/>
    <col min="8705" max="8705" width="20.42578125" style="6" customWidth="1"/>
    <col min="8706" max="8706" width="22.140625" style="6" customWidth="1"/>
    <col min="8707" max="8707" width="24.5703125" style="6" customWidth="1"/>
    <col min="8708" max="8709" width="19.42578125" style="6" customWidth="1"/>
    <col min="8710" max="8710" width="24.5703125" style="6" customWidth="1"/>
    <col min="8711" max="8711" width="24.42578125" style="6" customWidth="1"/>
    <col min="8712" max="8712" width="23.140625" style="6" customWidth="1"/>
    <col min="8713" max="8714" width="19.28515625" style="6" customWidth="1"/>
    <col min="8715" max="8715" width="17.85546875" style="6" customWidth="1"/>
    <col min="8716" max="8716" width="19.5703125" style="6" customWidth="1"/>
    <col min="8717" max="8718" width="21.7109375" style="6" customWidth="1"/>
    <col min="8719" max="8719" width="20.7109375" style="6" customWidth="1"/>
    <col min="8720" max="8720" width="27.42578125" style="6" customWidth="1"/>
    <col min="8721" max="8744" width="0" style="6" hidden="1" customWidth="1"/>
    <col min="8745" max="8933" width="9.140625" style="6"/>
    <col min="8934" max="8934" width="6.5703125" style="6" customWidth="1"/>
    <col min="8935" max="8935" width="48.28515625" style="6" customWidth="1"/>
    <col min="8936" max="8936" width="17.42578125" style="6" customWidth="1"/>
    <col min="8937" max="8937" width="16.85546875" style="6" customWidth="1"/>
    <col min="8938" max="8938" width="19.28515625" style="6" customWidth="1"/>
    <col min="8939" max="8939" width="19.85546875" style="6" bestFit="1" customWidth="1"/>
    <col min="8940" max="8940" width="23" style="6" bestFit="1" customWidth="1"/>
    <col min="8941" max="8941" width="24.7109375" style="6" customWidth="1"/>
    <col min="8942" max="8942" width="24.28515625" style="6" customWidth="1"/>
    <col min="8943" max="8943" width="21.28515625" style="6" customWidth="1"/>
    <col min="8944" max="8944" width="27.28515625" style="6" customWidth="1"/>
    <col min="8945" max="8945" width="23" style="6" bestFit="1" customWidth="1"/>
    <col min="8946" max="8946" width="21.28515625" style="6" customWidth="1"/>
    <col min="8947" max="8947" width="22.28515625" style="6" customWidth="1"/>
    <col min="8948" max="8948" width="21.28515625" style="6" customWidth="1"/>
    <col min="8949" max="8949" width="22.85546875" style="6" customWidth="1"/>
    <col min="8950" max="8950" width="23" style="6" bestFit="1" customWidth="1"/>
    <col min="8951" max="8951" width="20.7109375" style="6" customWidth="1"/>
    <col min="8952" max="8952" width="21.28515625" style="6" customWidth="1"/>
    <col min="8953" max="8953" width="20.7109375" style="6" customWidth="1"/>
    <col min="8954" max="8954" width="21.28515625" style="6" customWidth="1"/>
    <col min="8955" max="8955" width="20.42578125" style="6" customWidth="1"/>
    <col min="8956" max="8956" width="22.28515625" style="6" customWidth="1"/>
    <col min="8957" max="8957" width="18.5703125" style="6" customWidth="1"/>
    <col min="8958" max="8958" width="23.7109375" style="6" customWidth="1"/>
    <col min="8959" max="8959" width="22.28515625" style="6" customWidth="1"/>
    <col min="8960" max="8960" width="19.85546875" style="6" customWidth="1"/>
    <col min="8961" max="8961" width="20.42578125" style="6" customWidth="1"/>
    <col min="8962" max="8962" width="22.140625" style="6" customWidth="1"/>
    <col min="8963" max="8963" width="24.5703125" style="6" customWidth="1"/>
    <col min="8964" max="8965" width="19.42578125" style="6" customWidth="1"/>
    <col min="8966" max="8966" width="24.5703125" style="6" customWidth="1"/>
    <col min="8967" max="8967" width="24.42578125" style="6" customWidth="1"/>
    <col min="8968" max="8968" width="23.140625" style="6" customWidth="1"/>
    <col min="8969" max="8970" width="19.28515625" style="6" customWidth="1"/>
    <col min="8971" max="8971" width="17.85546875" style="6" customWidth="1"/>
    <col min="8972" max="8972" width="19.5703125" style="6" customWidth="1"/>
    <col min="8973" max="8974" width="21.7109375" style="6" customWidth="1"/>
    <col min="8975" max="8975" width="20.7109375" style="6" customWidth="1"/>
    <col min="8976" max="8976" width="27.42578125" style="6" customWidth="1"/>
    <col min="8977" max="9000" width="0" style="6" hidden="1" customWidth="1"/>
    <col min="9001" max="9189" width="9.140625" style="6"/>
    <col min="9190" max="9190" width="6.5703125" style="6" customWidth="1"/>
    <col min="9191" max="9191" width="48.28515625" style="6" customWidth="1"/>
    <col min="9192" max="9192" width="17.42578125" style="6" customWidth="1"/>
    <col min="9193" max="9193" width="16.85546875" style="6" customWidth="1"/>
    <col min="9194" max="9194" width="19.28515625" style="6" customWidth="1"/>
    <col min="9195" max="9195" width="19.85546875" style="6" bestFit="1" customWidth="1"/>
    <col min="9196" max="9196" width="23" style="6" bestFit="1" customWidth="1"/>
    <col min="9197" max="9197" width="24.7109375" style="6" customWidth="1"/>
    <col min="9198" max="9198" width="24.28515625" style="6" customWidth="1"/>
    <col min="9199" max="9199" width="21.28515625" style="6" customWidth="1"/>
    <col min="9200" max="9200" width="27.28515625" style="6" customWidth="1"/>
    <col min="9201" max="9201" width="23" style="6" bestFit="1" customWidth="1"/>
    <col min="9202" max="9202" width="21.28515625" style="6" customWidth="1"/>
    <col min="9203" max="9203" width="22.28515625" style="6" customWidth="1"/>
    <col min="9204" max="9204" width="21.28515625" style="6" customWidth="1"/>
    <col min="9205" max="9205" width="22.85546875" style="6" customWidth="1"/>
    <col min="9206" max="9206" width="23" style="6" bestFit="1" customWidth="1"/>
    <col min="9207" max="9207" width="20.7109375" style="6" customWidth="1"/>
    <col min="9208" max="9208" width="21.28515625" style="6" customWidth="1"/>
    <col min="9209" max="9209" width="20.7109375" style="6" customWidth="1"/>
    <col min="9210" max="9210" width="21.28515625" style="6" customWidth="1"/>
    <col min="9211" max="9211" width="20.42578125" style="6" customWidth="1"/>
    <col min="9212" max="9212" width="22.28515625" style="6" customWidth="1"/>
    <col min="9213" max="9213" width="18.5703125" style="6" customWidth="1"/>
    <col min="9214" max="9214" width="23.7109375" style="6" customWidth="1"/>
    <col min="9215" max="9215" width="22.28515625" style="6" customWidth="1"/>
    <col min="9216" max="9216" width="19.85546875" style="6" customWidth="1"/>
    <col min="9217" max="9217" width="20.42578125" style="6" customWidth="1"/>
    <col min="9218" max="9218" width="22.140625" style="6" customWidth="1"/>
    <col min="9219" max="9219" width="24.5703125" style="6" customWidth="1"/>
    <col min="9220" max="9221" width="19.42578125" style="6" customWidth="1"/>
    <col min="9222" max="9222" width="24.5703125" style="6" customWidth="1"/>
    <col min="9223" max="9223" width="24.42578125" style="6" customWidth="1"/>
    <col min="9224" max="9224" width="23.140625" style="6" customWidth="1"/>
    <col min="9225" max="9226" width="19.28515625" style="6" customWidth="1"/>
    <col min="9227" max="9227" width="17.85546875" style="6" customWidth="1"/>
    <col min="9228" max="9228" width="19.5703125" style="6" customWidth="1"/>
    <col min="9229" max="9230" width="21.7109375" style="6" customWidth="1"/>
    <col min="9231" max="9231" width="20.7109375" style="6" customWidth="1"/>
    <col min="9232" max="9232" width="27.42578125" style="6" customWidth="1"/>
    <col min="9233" max="9256" width="0" style="6" hidden="1" customWidth="1"/>
    <col min="9257" max="9445" width="9.140625" style="6"/>
    <col min="9446" max="9446" width="6.5703125" style="6" customWidth="1"/>
    <col min="9447" max="9447" width="48.28515625" style="6" customWidth="1"/>
    <col min="9448" max="9448" width="17.42578125" style="6" customWidth="1"/>
    <col min="9449" max="9449" width="16.85546875" style="6" customWidth="1"/>
    <col min="9450" max="9450" width="19.28515625" style="6" customWidth="1"/>
    <col min="9451" max="9451" width="19.85546875" style="6" bestFit="1" customWidth="1"/>
    <col min="9452" max="9452" width="23" style="6" bestFit="1" customWidth="1"/>
    <col min="9453" max="9453" width="24.7109375" style="6" customWidth="1"/>
    <col min="9454" max="9454" width="24.28515625" style="6" customWidth="1"/>
    <col min="9455" max="9455" width="21.28515625" style="6" customWidth="1"/>
    <col min="9456" max="9456" width="27.28515625" style="6" customWidth="1"/>
    <col min="9457" max="9457" width="23" style="6" bestFit="1" customWidth="1"/>
    <col min="9458" max="9458" width="21.28515625" style="6" customWidth="1"/>
    <col min="9459" max="9459" width="22.28515625" style="6" customWidth="1"/>
    <col min="9460" max="9460" width="21.28515625" style="6" customWidth="1"/>
    <col min="9461" max="9461" width="22.85546875" style="6" customWidth="1"/>
    <col min="9462" max="9462" width="23" style="6" bestFit="1" customWidth="1"/>
    <col min="9463" max="9463" width="20.7109375" style="6" customWidth="1"/>
    <col min="9464" max="9464" width="21.28515625" style="6" customWidth="1"/>
    <col min="9465" max="9465" width="20.7109375" style="6" customWidth="1"/>
    <col min="9466" max="9466" width="21.28515625" style="6" customWidth="1"/>
    <col min="9467" max="9467" width="20.42578125" style="6" customWidth="1"/>
    <col min="9468" max="9468" width="22.28515625" style="6" customWidth="1"/>
    <col min="9469" max="9469" width="18.5703125" style="6" customWidth="1"/>
    <col min="9470" max="9470" width="23.7109375" style="6" customWidth="1"/>
    <col min="9471" max="9471" width="22.28515625" style="6" customWidth="1"/>
    <col min="9472" max="9472" width="19.85546875" style="6" customWidth="1"/>
    <col min="9473" max="9473" width="20.42578125" style="6" customWidth="1"/>
    <col min="9474" max="9474" width="22.140625" style="6" customWidth="1"/>
    <col min="9475" max="9475" width="24.5703125" style="6" customWidth="1"/>
    <col min="9476" max="9477" width="19.42578125" style="6" customWidth="1"/>
    <col min="9478" max="9478" width="24.5703125" style="6" customWidth="1"/>
    <col min="9479" max="9479" width="24.42578125" style="6" customWidth="1"/>
    <col min="9480" max="9480" width="23.140625" style="6" customWidth="1"/>
    <col min="9481" max="9482" width="19.28515625" style="6" customWidth="1"/>
    <col min="9483" max="9483" width="17.85546875" style="6" customWidth="1"/>
    <col min="9484" max="9484" width="19.5703125" style="6" customWidth="1"/>
    <col min="9485" max="9486" width="21.7109375" style="6" customWidth="1"/>
    <col min="9487" max="9487" width="20.7109375" style="6" customWidth="1"/>
    <col min="9488" max="9488" width="27.42578125" style="6" customWidth="1"/>
    <col min="9489" max="9512" width="0" style="6" hidden="1" customWidth="1"/>
    <col min="9513" max="9701" width="9.140625" style="6"/>
    <col min="9702" max="9702" width="6.5703125" style="6" customWidth="1"/>
    <col min="9703" max="9703" width="48.28515625" style="6" customWidth="1"/>
    <col min="9704" max="9704" width="17.42578125" style="6" customWidth="1"/>
    <col min="9705" max="9705" width="16.85546875" style="6" customWidth="1"/>
    <col min="9706" max="9706" width="19.28515625" style="6" customWidth="1"/>
    <col min="9707" max="9707" width="19.85546875" style="6" bestFit="1" customWidth="1"/>
    <col min="9708" max="9708" width="23" style="6" bestFit="1" customWidth="1"/>
    <col min="9709" max="9709" width="24.7109375" style="6" customWidth="1"/>
    <col min="9710" max="9710" width="24.28515625" style="6" customWidth="1"/>
    <col min="9711" max="9711" width="21.28515625" style="6" customWidth="1"/>
    <col min="9712" max="9712" width="27.28515625" style="6" customWidth="1"/>
    <col min="9713" max="9713" width="23" style="6" bestFit="1" customWidth="1"/>
    <col min="9714" max="9714" width="21.28515625" style="6" customWidth="1"/>
    <col min="9715" max="9715" width="22.28515625" style="6" customWidth="1"/>
    <col min="9716" max="9716" width="21.28515625" style="6" customWidth="1"/>
    <col min="9717" max="9717" width="22.85546875" style="6" customWidth="1"/>
    <col min="9718" max="9718" width="23" style="6" bestFit="1" customWidth="1"/>
    <col min="9719" max="9719" width="20.7109375" style="6" customWidth="1"/>
    <col min="9720" max="9720" width="21.28515625" style="6" customWidth="1"/>
    <col min="9721" max="9721" width="20.7109375" style="6" customWidth="1"/>
    <col min="9722" max="9722" width="21.28515625" style="6" customWidth="1"/>
    <col min="9723" max="9723" width="20.42578125" style="6" customWidth="1"/>
    <col min="9724" max="9724" width="22.28515625" style="6" customWidth="1"/>
    <col min="9725" max="9725" width="18.5703125" style="6" customWidth="1"/>
    <col min="9726" max="9726" width="23.7109375" style="6" customWidth="1"/>
    <col min="9727" max="9727" width="22.28515625" style="6" customWidth="1"/>
    <col min="9728" max="9728" width="19.85546875" style="6" customWidth="1"/>
    <col min="9729" max="9729" width="20.42578125" style="6" customWidth="1"/>
    <col min="9730" max="9730" width="22.140625" style="6" customWidth="1"/>
    <col min="9731" max="9731" width="24.5703125" style="6" customWidth="1"/>
    <col min="9732" max="9733" width="19.42578125" style="6" customWidth="1"/>
    <col min="9734" max="9734" width="24.5703125" style="6" customWidth="1"/>
    <col min="9735" max="9735" width="24.42578125" style="6" customWidth="1"/>
    <col min="9736" max="9736" width="23.140625" style="6" customWidth="1"/>
    <col min="9737" max="9738" width="19.28515625" style="6" customWidth="1"/>
    <col min="9739" max="9739" width="17.85546875" style="6" customWidth="1"/>
    <col min="9740" max="9740" width="19.5703125" style="6" customWidth="1"/>
    <col min="9741" max="9742" width="21.7109375" style="6" customWidth="1"/>
    <col min="9743" max="9743" width="20.7109375" style="6" customWidth="1"/>
    <col min="9744" max="9744" width="27.42578125" style="6" customWidth="1"/>
    <col min="9745" max="9768" width="0" style="6" hidden="1" customWidth="1"/>
    <col min="9769" max="9957" width="9.140625" style="6"/>
    <col min="9958" max="9958" width="6.5703125" style="6" customWidth="1"/>
    <col min="9959" max="9959" width="48.28515625" style="6" customWidth="1"/>
    <col min="9960" max="9960" width="17.42578125" style="6" customWidth="1"/>
    <col min="9961" max="9961" width="16.85546875" style="6" customWidth="1"/>
    <col min="9962" max="9962" width="19.28515625" style="6" customWidth="1"/>
    <col min="9963" max="9963" width="19.85546875" style="6" bestFit="1" customWidth="1"/>
    <col min="9964" max="9964" width="23" style="6" bestFit="1" customWidth="1"/>
    <col min="9965" max="9965" width="24.7109375" style="6" customWidth="1"/>
    <col min="9966" max="9966" width="24.28515625" style="6" customWidth="1"/>
    <col min="9967" max="9967" width="21.28515625" style="6" customWidth="1"/>
    <col min="9968" max="9968" width="27.28515625" style="6" customWidth="1"/>
    <col min="9969" max="9969" width="23" style="6" bestFit="1" customWidth="1"/>
    <col min="9970" max="9970" width="21.28515625" style="6" customWidth="1"/>
    <col min="9971" max="9971" width="22.28515625" style="6" customWidth="1"/>
    <col min="9972" max="9972" width="21.28515625" style="6" customWidth="1"/>
    <col min="9973" max="9973" width="22.85546875" style="6" customWidth="1"/>
    <col min="9974" max="9974" width="23" style="6" bestFit="1" customWidth="1"/>
    <col min="9975" max="9975" width="20.7109375" style="6" customWidth="1"/>
    <col min="9976" max="9976" width="21.28515625" style="6" customWidth="1"/>
    <col min="9977" max="9977" width="20.7109375" style="6" customWidth="1"/>
    <col min="9978" max="9978" width="21.28515625" style="6" customWidth="1"/>
    <col min="9979" max="9979" width="20.42578125" style="6" customWidth="1"/>
    <col min="9980" max="9980" width="22.28515625" style="6" customWidth="1"/>
    <col min="9981" max="9981" width="18.5703125" style="6" customWidth="1"/>
    <col min="9982" max="9982" width="23.7109375" style="6" customWidth="1"/>
    <col min="9983" max="9983" width="22.28515625" style="6" customWidth="1"/>
    <col min="9984" max="9984" width="19.85546875" style="6" customWidth="1"/>
    <col min="9985" max="9985" width="20.42578125" style="6" customWidth="1"/>
    <col min="9986" max="9986" width="22.140625" style="6" customWidth="1"/>
    <col min="9987" max="9987" width="24.5703125" style="6" customWidth="1"/>
    <col min="9988" max="9989" width="19.42578125" style="6" customWidth="1"/>
    <col min="9990" max="9990" width="24.5703125" style="6" customWidth="1"/>
    <col min="9991" max="9991" width="24.42578125" style="6" customWidth="1"/>
    <col min="9992" max="9992" width="23.140625" style="6" customWidth="1"/>
    <col min="9993" max="9994" width="19.28515625" style="6" customWidth="1"/>
    <col min="9995" max="9995" width="17.85546875" style="6" customWidth="1"/>
    <col min="9996" max="9996" width="19.5703125" style="6" customWidth="1"/>
    <col min="9997" max="9998" width="21.7109375" style="6" customWidth="1"/>
    <col min="9999" max="9999" width="20.7109375" style="6" customWidth="1"/>
    <col min="10000" max="10000" width="27.42578125" style="6" customWidth="1"/>
    <col min="10001" max="10024" width="0" style="6" hidden="1" customWidth="1"/>
    <col min="10025" max="10213" width="9.140625" style="6"/>
    <col min="10214" max="10214" width="6.5703125" style="6" customWidth="1"/>
    <col min="10215" max="10215" width="48.28515625" style="6" customWidth="1"/>
    <col min="10216" max="10216" width="17.42578125" style="6" customWidth="1"/>
    <col min="10217" max="10217" width="16.85546875" style="6" customWidth="1"/>
    <col min="10218" max="10218" width="19.28515625" style="6" customWidth="1"/>
    <col min="10219" max="10219" width="19.85546875" style="6" bestFit="1" customWidth="1"/>
    <col min="10220" max="10220" width="23" style="6" bestFit="1" customWidth="1"/>
    <col min="10221" max="10221" width="24.7109375" style="6" customWidth="1"/>
    <col min="10222" max="10222" width="24.28515625" style="6" customWidth="1"/>
    <col min="10223" max="10223" width="21.28515625" style="6" customWidth="1"/>
    <col min="10224" max="10224" width="27.28515625" style="6" customWidth="1"/>
    <col min="10225" max="10225" width="23" style="6" bestFit="1" customWidth="1"/>
    <col min="10226" max="10226" width="21.28515625" style="6" customWidth="1"/>
    <col min="10227" max="10227" width="22.28515625" style="6" customWidth="1"/>
    <col min="10228" max="10228" width="21.28515625" style="6" customWidth="1"/>
    <col min="10229" max="10229" width="22.85546875" style="6" customWidth="1"/>
    <col min="10230" max="10230" width="23" style="6" bestFit="1" customWidth="1"/>
    <col min="10231" max="10231" width="20.7109375" style="6" customWidth="1"/>
    <col min="10232" max="10232" width="21.28515625" style="6" customWidth="1"/>
    <col min="10233" max="10233" width="20.7109375" style="6" customWidth="1"/>
    <col min="10234" max="10234" width="21.28515625" style="6" customWidth="1"/>
    <col min="10235" max="10235" width="20.42578125" style="6" customWidth="1"/>
    <col min="10236" max="10236" width="22.28515625" style="6" customWidth="1"/>
    <col min="10237" max="10237" width="18.5703125" style="6" customWidth="1"/>
    <col min="10238" max="10238" width="23.7109375" style="6" customWidth="1"/>
    <col min="10239" max="10239" width="22.28515625" style="6" customWidth="1"/>
    <col min="10240" max="10240" width="19.85546875" style="6" customWidth="1"/>
    <col min="10241" max="10241" width="20.42578125" style="6" customWidth="1"/>
    <col min="10242" max="10242" width="22.140625" style="6" customWidth="1"/>
    <col min="10243" max="10243" width="24.5703125" style="6" customWidth="1"/>
    <col min="10244" max="10245" width="19.42578125" style="6" customWidth="1"/>
    <col min="10246" max="10246" width="24.5703125" style="6" customWidth="1"/>
    <col min="10247" max="10247" width="24.42578125" style="6" customWidth="1"/>
    <col min="10248" max="10248" width="23.140625" style="6" customWidth="1"/>
    <col min="10249" max="10250" width="19.28515625" style="6" customWidth="1"/>
    <col min="10251" max="10251" width="17.85546875" style="6" customWidth="1"/>
    <col min="10252" max="10252" width="19.5703125" style="6" customWidth="1"/>
    <col min="10253" max="10254" width="21.7109375" style="6" customWidth="1"/>
    <col min="10255" max="10255" width="20.7109375" style="6" customWidth="1"/>
    <col min="10256" max="10256" width="27.42578125" style="6" customWidth="1"/>
    <col min="10257" max="10280" width="0" style="6" hidden="1" customWidth="1"/>
    <col min="10281" max="10469" width="9.140625" style="6"/>
    <col min="10470" max="10470" width="6.5703125" style="6" customWidth="1"/>
    <col min="10471" max="10471" width="48.28515625" style="6" customWidth="1"/>
    <col min="10472" max="10472" width="17.42578125" style="6" customWidth="1"/>
    <col min="10473" max="10473" width="16.85546875" style="6" customWidth="1"/>
    <col min="10474" max="10474" width="19.28515625" style="6" customWidth="1"/>
    <col min="10475" max="10475" width="19.85546875" style="6" bestFit="1" customWidth="1"/>
    <col min="10476" max="10476" width="23" style="6" bestFit="1" customWidth="1"/>
    <col min="10477" max="10477" width="24.7109375" style="6" customWidth="1"/>
    <col min="10478" max="10478" width="24.28515625" style="6" customWidth="1"/>
    <col min="10479" max="10479" width="21.28515625" style="6" customWidth="1"/>
    <col min="10480" max="10480" width="27.28515625" style="6" customWidth="1"/>
    <col min="10481" max="10481" width="23" style="6" bestFit="1" customWidth="1"/>
    <col min="10482" max="10482" width="21.28515625" style="6" customWidth="1"/>
    <col min="10483" max="10483" width="22.28515625" style="6" customWidth="1"/>
    <col min="10484" max="10484" width="21.28515625" style="6" customWidth="1"/>
    <col min="10485" max="10485" width="22.85546875" style="6" customWidth="1"/>
    <col min="10486" max="10486" width="23" style="6" bestFit="1" customWidth="1"/>
    <col min="10487" max="10487" width="20.7109375" style="6" customWidth="1"/>
    <col min="10488" max="10488" width="21.28515625" style="6" customWidth="1"/>
    <col min="10489" max="10489" width="20.7109375" style="6" customWidth="1"/>
    <col min="10490" max="10490" width="21.28515625" style="6" customWidth="1"/>
    <col min="10491" max="10491" width="20.42578125" style="6" customWidth="1"/>
    <col min="10492" max="10492" width="22.28515625" style="6" customWidth="1"/>
    <col min="10493" max="10493" width="18.5703125" style="6" customWidth="1"/>
    <col min="10494" max="10494" width="23.7109375" style="6" customWidth="1"/>
    <col min="10495" max="10495" width="22.28515625" style="6" customWidth="1"/>
    <col min="10496" max="10496" width="19.85546875" style="6" customWidth="1"/>
    <col min="10497" max="10497" width="20.42578125" style="6" customWidth="1"/>
    <col min="10498" max="10498" width="22.140625" style="6" customWidth="1"/>
    <col min="10499" max="10499" width="24.5703125" style="6" customWidth="1"/>
    <col min="10500" max="10501" width="19.42578125" style="6" customWidth="1"/>
    <col min="10502" max="10502" width="24.5703125" style="6" customWidth="1"/>
    <col min="10503" max="10503" width="24.42578125" style="6" customWidth="1"/>
    <col min="10504" max="10504" width="23.140625" style="6" customWidth="1"/>
    <col min="10505" max="10506" width="19.28515625" style="6" customWidth="1"/>
    <col min="10507" max="10507" width="17.85546875" style="6" customWidth="1"/>
    <col min="10508" max="10508" width="19.5703125" style="6" customWidth="1"/>
    <col min="10509" max="10510" width="21.7109375" style="6" customWidth="1"/>
    <col min="10511" max="10511" width="20.7109375" style="6" customWidth="1"/>
    <col min="10512" max="10512" width="27.42578125" style="6" customWidth="1"/>
    <col min="10513" max="10536" width="0" style="6" hidden="1" customWidth="1"/>
    <col min="10537" max="10725" width="9.140625" style="6"/>
    <col min="10726" max="10726" width="6.5703125" style="6" customWidth="1"/>
    <col min="10727" max="10727" width="48.28515625" style="6" customWidth="1"/>
    <col min="10728" max="10728" width="17.42578125" style="6" customWidth="1"/>
    <col min="10729" max="10729" width="16.85546875" style="6" customWidth="1"/>
    <col min="10730" max="10730" width="19.28515625" style="6" customWidth="1"/>
    <col min="10731" max="10731" width="19.85546875" style="6" bestFit="1" customWidth="1"/>
    <col min="10732" max="10732" width="23" style="6" bestFit="1" customWidth="1"/>
    <col min="10733" max="10733" width="24.7109375" style="6" customWidth="1"/>
    <col min="10734" max="10734" width="24.28515625" style="6" customWidth="1"/>
    <col min="10735" max="10735" width="21.28515625" style="6" customWidth="1"/>
    <col min="10736" max="10736" width="27.28515625" style="6" customWidth="1"/>
    <col min="10737" max="10737" width="23" style="6" bestFit="1" customWidth="1"/>
    <col min="10738" max="10738" width="21.28515625" style="6" customWidth="1"/>
    <col min="10739" max="10739" width="22.28515625" style="6" customWidth="1"/>
    <col min="10740" max="10740" width="21.28515625" style="6" customWidth="1"/>
    <col min="10741" max="10741" width="22.85546875" style="6" customWidth="1"/>
    <col min="10742" max="10742" width="23" style="6" bestFit="1" customWidth="1"/>
    <col min="10743" max="10743" width="20.7109375" style="6" customWidth="1"/>
    <col min="10744" max="10744" width="21.28515625" style="6" customWidth="1"/>
    <col min="10745" max="10745" width="20.7109375" style="6" customWidth="1"/>
    <col min="10746" max="10746" width="21.28515625" style="6" customWidth="1"/>
    <col min="10747" max="10747" width="20.42578125" style="6" customWidth="1"/>
    <col min="10748" max="10748" width="22.28515625" style="6" customWidth="1"/>
    <col min="10749" max="10749" width="18.5703125" style="6" customWidth="1"/>
    <col min="10750" max="10750" width="23.7109375" style="6" customWidth="1"/>
    <col min="10751" max="10751" width="22.28515625" style="6" customWidth="1"/>
    <col min="10752" max="10752" width="19.85546875" style="6" customWidth="1"/>
    <col min="10753" max="10753" width="20.42578125" style="6" customWidth="1"/>
    <col min="10754" max="10754" width="22.140625" style="6" customWidth="1"/>
    <col min="10755" max="10755" width="24.5703125" style="6" customWidth="1"/>
    <col min="10756" max="10757" width="19.42578125" style="6" customWidth="1"/>
    <col min="10758" max="10758" width="24.5703125" style="6" customWidth="1"/>
    <col min="10759" max="10759" width="24.42578125" style="6" customWidth="1"/>
    <col min="10760" max="10760" width="23.140625" style="6" customWidth="1"/>
    <col min="10761" max="10762" width="19.28515625" style="6" customWidth="1"/>
    <col min="10763" max="10763" width="17.85546875" style="6" customWidth="1"/>
    <col min="10764" max="10764" width="19.5703125" style="6" customWidth="1"/>
    <col min="10765" max="10766" width="21.7109375" style="6" customWidth="1"/>
    <col min="10767" max="10767" width="20.7109375" style="6" customWidth="1"/>
    <col min="10768" max="10768" width="27.42578125" style="6" customWidth="1"/>
    <col min="10769" max="10792" width="0" style="6" hidden="1" customWidth="1"/>
    <col min="10793" max="10981" width="9.140625" style="6"/>
    <col min="10982" max="10982" width="6.5703125" style="6" customWidth="1"/>
    <col min="10983" max="10983" width="48.28515625" style="6" customWidth="1"/>
    <col min="10984" max="10984" width="17.42578125" style="6" customWidth="1"/>
    <col min="10985" max="10985" width="16.85546875" style="6" customWidth="1"/>
    <col min="10986" max="10986" width="19.28515625" style="6" customWidth="1"/>
    <col min="10987" max="10987" width="19.85546875" style="6" bestFit="1" customWidth="1"/>
    <col min="10988" max="10988" width="23" style="6" bestFit="1" customWidth="1"/>
    <col min="10989" max="10989" width="24.7109375" style="6" customWidth="1"/>
    <col min="10990" max="10990" width="24.28515625" style="6" customWidth="1"/>
    <col min="10991" max="10991" width="21.28515625" style="6" customWidth="1"/>
    <col min="10992" max="10992" width="27.28515625" style="6" customWidth="1"/>
    <col min="10993" max="10993" width="23" style="6" bestFit="1" customWidth="1"/>
    <col min="10994" max="10994" width="21.28515625" style="6" customWidth="1"/>
    <col min="10995" max="10995" width="22.28515625" style="6" customWidth="1"/>
    <col min="10996" max="10996" width="21.28515625" style="6" customWidth="1"/>
    <col min="10997" max="10997" width="22.85546875" style="6" customWidth="1"/>
    <col min="10998" max="10998" width="23" style="6" bestFit="1" customWidth="1"/>
    <col min="10999" max="10999" width="20.7109375" style="6" customWidth="1"/>
    <col min="11000" max="11000" width="21.28515625" style="6" customWidth="1"/>
    <col min="11001" max="11001" width="20.7109375" style="6" customWidth="1"/>
    <col min="11002" max="11002" width="21.28515625" style="6" customWidth="1"/>
    <col min="11003" max="11003" width="20.42578125" style="6" customWidth="1"/>
    <col min="11004" max="11004" width="22.28515625" style="6" customWidth="1"/>
    <col min="11005" max="11005" width="18.5703125" style="6" customWidth="1"/>
    <col min="11006" max="11006" width="23.7109375" style="6" customWidth="1"/>
    <col min="11007" max="11007" width="22.28515625" style="6" customWidth="1"/>
    <col min="11008" max="11008" width="19.85546875" style="6" customWidth="1"/>
    <col min="11009" max="11009" width="20.42578125" style="6" customWidth="1"/>
    <col min="11010" max="11010" width="22.140625" style="6" customWidth="1"/>
    <col min="11011" max="11011" width="24.5703125" style="6" customWidth="1"/>
    <col min="11012" max="11013" width="19.42578125" style="6" customWidth="1"/>
    <col min="11014" max="11014" width="24.5703125" style="6" customWidth="1"/>
    <col min="11015" max="11015" width="24.42578125" style="6" customWidth="1"/>
    <col min="11016" max="11016" width="23.140625" style="6" customWidth="1"/>
    <col min="11017" max="11018" width="19.28515625" style="6" customWidth="1"/>
    <col min="11019" max="11019" width="17.85546875" style="6" customWidth="1"/>
    <col min="11020" max="11020" width="19.5703125" style="6" customWidth="1"/>
    <col min="11021" max="11022" width="21.7109375" style="6" customWidth="1"/>
    <col min="11023" max="11023" width="20.7109375" style="6" customWidth="1"/>
    <col min="11024" max="11024" width="27.42578125" style="6" customWidth="1"/>
    <col min="11025" max="11048" width="0" style="6" hidden="1" customWidth="1"/>
    <col min="11049" max="11237" width="9.140625" style="6"/>
    <col min="11238" max="11238" width="6.5703125" style="6" customWidth="1"/>
    <col min="11239" max="11239" width="48.28515625" style="6" customWidth="1"/>
    <col min="11240" max="11240" width="17.42578125" style="6" customWidth="1"/>
    <col min="11241" max="11241" width="16.85546875" style="6" customWidth="1"/>
    <col min="11242" max="11242" width="19.28515625" style="6" customWidth="1"/>
    <col min="11243" max="11243" width="19.85546875" style="6" bestFit="1" customWidth="1"/>
    <col min="11244" max="11244" width="23" style="6" bestFit="1" customWidth="1"/>
    <col min="11245" max="11245" width="24.7109375" style="6" customWidth="1"/>
    <col min="11246" max="11246" width="24.28515625" style="6" customWidth="1"/>
    <col min="11247" max="11247" width="21.28515625" style="6" customWidth="1"/>
    <col min="11248" max="11248" width="27.28515625" style="6" customWidth="1"/>
    <col min="11249" max="11249" width="23" style="6" bestFit="1" customWidth="1"/>
    <col min="11250" max="11250" width="21.28515625" style="6" customWidth="1"/>
    <col min="11251" max="11251" width="22.28515625" style="6" customWidth="1"/>
    <col min="11252" max="11252" width="21.28515625" style="6" customWidth="1"/>
    <col min="11253" max="11253" width="22.85546875" style="6" customWidth="1"/>
    <col min="11254" max="11254" width="23" style="6" bestFit="1" customWidth="1"/>
    <col min="11255" max="11255" width="20.7109375" style="6" customWidth="1"/>
    <col min="11256" max="11256" width="21.28515625" style="6" customWidth="1"/>
    <col min="11257" max="11257" width="20.7109375" style="6" customWidth="1"/>
    <col min="11258" max="11258" width="21.28515625" style="6" customWidth="1"/>
    <col min="11259" max="11259" width="20.42578125" style="6" customWidth="1"/>
    <col min="11260" max="11260" width="22.28515625" style="6" customWidth="1"/>
    <col min="11261" max="11261" width="18.5703125" style="6" customWidth="1"/>
    <col min="11262" max="11262" width="23.7109375" style="6" customWidth="1"/>
    <col min="11263" max="11263" width="22.28515625" style="6" customWidth="1"/>
    <col min="11264" max="11264" width="19.85546875" style="6" customWidth="1"/>
    <col min="11265" max="11265" width="20.42578125" style="6" customWidth="1"/>
    <col min="11266" max="11266" width="22.140625" style="6" customWidth="1"/>
    <col min="11267" max="11267" width="24.5703125" style="6" customWidth="1"/>
    <col min="11268" max="11269" width="19.42578125" style="6" customWidth="1"/>
    <col min="11270" max="11270" width="24.5703125" style="6" customWidth="1"/>
    <col min="11271" max="11271" width="24.42578125" style="6" customWidth="1"/>
    <col min="11272" max="11272" width="23.140625" style="6" customWidth="1"/>
    <col min="11273" max="11274" width="19.28515625" style="6" customWidth="1"/>
    <col min="11275" max="11275" width="17.85546875" style="6" customWidth="1"/>
    <col min="11276" max="11276" width="19.5703125" style="6" customWidth="1"/>
    <col min="11277" max="11278" width="21.7109375" style="6" customWidth="1"/>
    <col min="11279" max="11279" width="20.7109375" style="6" customWidth="1"/>
    <col min="11280" max="11280" width="27.42578125" style="6" customWidth="1"/>
    <col min="11281" max="11304" width="0" style="6" hidden="1" customWidth="1"/>
    <col min="11305" max="11493" width="9.140625" style="6"/>
    <col min="11494" max="11494" width="6.5703125" style="6" customWidth="1"/>
    <col min="11495" max="11495" width="48.28515625" style="6" customWidth="1"/>
    <col min="11496" max="11496" width="17.42578125" style="6" customWidth="1"/>
    <col min="11497" max="11497" width="16.85546875" style="6" customWidth="1"/>
    <col min="11498" max="11498" width="19.28515625" style="6" customWidth="1"/>
    <col min="11499" max="11499" width="19.85546875" style="6" bestFit="1" customWidth="1"/>
    <col min="11500" max="11500" width="23" style="6" bestFit="1" customWidth="1"/>
    <col min="11501" max="11501" width="24.7109375" style="6" customWidth="1"/>
    <col min="11502" max="11502" width="24.28515625" style="6" customWidth="1"/>
    <col min="11503" max="11503" width="21.28515625" style="6" customWidth="1"/>
    <col min="11504" max="11504" width="27.28515625" style="6" customWidth="1"/>
    <col min="11505" max="11505" width="23" style="6" bestFit="1" customWidth="1"/>
    <col min="11506" max="11506" width="21.28515625" style="6" customWidth="1"/>
    <col min="11507" max="11507" width="22.28515625" style="6" customWidth="1"/>
    <col min="11508" max="11508" width="21.28515625" style="6" customWidth="1"/>
    <col min="11509" max="11509" width="22.85546875" style="6" customWidth="1"/>
    <col min="11510" max="11510" width="23" style="6" bestFit="1" customWidth="1"/>
    <col min="11511" max="11511" width="20.7109375" style="6" customWidth="1"/>
    <col min="11512" max="11512" width="21.28515625" style="6" customWidth="1"/>
    <col min="11513" max="11513" width="20.7109375" style="6" customWidth="1"/>
    <col min="11514" max="11514" width="21.28515625" style="6" customWidth="1"/>
    <col min="11515" max="11515" width="20.42578125" style="6" customWidth="1"/>
    <col min="11516" max="11516" width="22.28515625" style="6" customWidth="1"/>
    <col min="11517" max="11517" width="18.5703125" style="6" customWidth="1"/>
    <col min="11518" max="11518" width="23.7109375" style="6" customWidth="1"/>
    <col min="11519" max="11519" width="22.28515625" style="6" customWidth="1"/>
    <col min="11520" max="11520" width="19.85546875" style="6" customWidth="1"/>
    <col min="11521" max="11521" width="20.42578125" style="6" customWidth="1"/>
    <col min="11522" max="11522" width="22.140625" style="6" customWidth="1"/>
    <col min="11523" max="11523" width="24.5703125" style="6" customWidth="1"/>
    <col min="11524" max="11525" width="19.42578125" style="6" customWidth="1"/>
    <col min="11526" max="11526" width="24.5703125" style="6" customWidth="1"/>
    <col min="11527" max="11527" width="24.42578125" style="6" customWidth="1"/>
    <col min="11528" max="11528" width="23.140625" style="6" customWidth="1"/>
    <col min="11529" max="11530" width="19.28515625" style="6" customWidth="1"/>
    <col min="11531" max="11531" width="17.85546875" style="6" customWidth="1"/>
    <col min="11532" max="11532" width="19.5703125" style="6" customWidth="1"/>
    <col min="11533" max="11534" width="21.7109375" style="6" customWidth="1"/>
    <col min="11535" max="11535" width="20.7109375" style="6" customWidth="1"/>
    <col min="11536" max="11536" width="27.42578125" style="6" customWidth="1"/>
    <col min="11537" max="11560" width="0" style="6" hidden="1" customWidth="1"/>
    <col min="11561" max="11749" width="9.140625" style="6"/>
    <col min="11750" max="11750" width="6.5703125" style="6" customWidth="1"/>
    <col min="11751" max="11751" width="48.28515625" style="6" customWidth="1"/>
    <col min="11752" max="11752" width="17.42578125" style="6" customWidth="1"/>
    <col min="11753" max="11753" width="16.85546875" style="6" customWidth="1"/>
    <col min="11754" max="11754" width="19.28515625" style="6" customWidth="1"/>
    <col min="11755" max="11755" width="19.85546875" style="6" bestFit="1" customWidth="1"/>
    <col min="11756" max="11756" width="23" style="6" bestFit="1" customWidth="1"/>
    <col min="11757" max="11757" width="24.7109375" style="6" customWidth="1"/>
    <col min="11758" max="11758" width="24.28515625" style="6" customWidth="1"/>
    <col min="11759" max="11759" width="21.28515625" style="6" customWidth="1"/>
    <col min="11760" max="11760" width="27.28515625" style="6" customWidth="1"/>
    <col min="11761" max="11761" width="23" style="6" bestFit="1" customWidth="1"/>
    <col min="11762" max="11762" width="21.28515625" style="6" customWidth="1"/>
    <col min="11763" max="11763" width="22.28515625" style="6" customWidth="1"/>
    <col min="11764" max="11764" width="21.28515625" style="6" customWidth="1"/>
    <col min="11765" max="11765" width="22.85546875" style="6" customWidth="1"/>
    <col min="11766" max="11766" width="23" style="6" bestFit="1" customWidth="1"/>
    <col min="11767" max="11767" width="20.7109375" style="6" customWidth="1"/>
    <col min="11768" max="11768" width="21.28515625" style="6" customWidth="1"/>
    <col min="11769" max="11769" width="20.7109375" style="6" customWidth="1"/>
    <col min="11770" max="11770" width="21.28515625" style="6" customWidth="1"/>
    <col min="11771" max="11771" width="20.42578125" style="6" customWidth="1"/>
    <col min="11772" max="11772" width="22.28515625" style="6" customWidth="1"/>
    <col min="11773" max="11773" width="18.5703125" style="6" customWidth="1"/>
    <col min="11774" max="11774" width="23.7109375" style="6" customWidth="1"/>
    <col min="11775" max="11775" width="22.28515625" style="6" customWidth="1"/>
    <col min="11776" max="11776" width="19.85546875" style="6" customWidth="1"/>
    <col min="11777" max="11777" width="20.42578125" style="6" customWidth="1"/>
    <col min="11778" max="11778" width="22.140625" style="6" customWidth="1"/>
    <col min="11779" max="11779" width="24.5703125" style="6" customWidth="1"/>
    <col min="11780" max="11781" width="19.42578125" style="6" customWidth="1"/>
    <col min="11782" max="11782" width="24.5703125" style="6" customWidth="1"/>
    <col min="11783" max="11783" width="24.42578125" style="6" customWidth="1"/>
    <col min="11784" max="11784" width="23.140625" style="6" customWidth="1"/>
    <col min="11785" max="11786" width="19.28515625" style="6" customWidth="1"/>
    <col min="11787" max="11787" width="17.85546875" style="6" customWidth="1"/>
    <col min="11788" max="11788" width="19.5703125" style="6" customWidth="1"/>
    <col min="11789" max="11790" width="21.7109375" style="6" customWidth="1"/>
    <col min="11791" max="11791" width="20.7109375" style="6" customWidth="1"/>
    <col min="11792" max="11792" width="27.42578125" style="6" customWidth="1"/>
    <col min="11793" max="11816" width="0" style="6" hidden="1" customWidth="1"/>
    <col min="11817" max="12005" width="9.140625" style="6"/>
    <col min="12006" max="12006" width="6.5703125" style="6" customWidth="1"/>
    <col min="12007" max="12007" width="48.28515625" style="6" customWidth="1"/>
    <col min="12008" max="12008" width="17.42578125" style="6" customWidth="1"/>
    <col min="12009" max="12009" width="16.85546875" style="6" customWidth="1"/>
    <col min="12010" max="12010" width="19.28515625" style="6" customWidth="1"/>
    <col min="12011" max="12011" width="19.85546875" style="6" bestFit="1" customWidth="1"/>
    <col min="12012" max="12012" width="23" style="6" bestFit="1" customWidth="1"/>
    <col min="12013" max="12013" width="24.7109375" style="6" customWidth="1"/>
    <col min="12014" max="12014" width="24.28515625" style="6" customWidth="1"/>
    <col min="12015" max="12015" width="21.28515625" style="6" customWidth="1"/>
    <col min="12016" max="12016" width="27.28515625" style="6" customWidth="1"/>
    <col min="12017" max="12017" width="23" style="6" bestFit="1" customWidth="1"/>
    <col min="12018" max="12018" width="21.28515625" style="6" customWidth="1"/>
    <col min="12019" max="12019" width="22.28515625" style="6" customWidth="1"/>
    <col min="12020" max="12020" width="21.28515625" style="6" customWidth="1"/>
    <col min="12021" max="12021" width="22.85546875" style="6" customWidth="1"/>
    <col min="12022" max="12022" width="23" style="6" bestFit="1" customWidth="1"/>
    <col min="12023" max="12023" width="20.7109375" style="6" customWidth="1"/>
    <col min="12024" max="12024" width="21.28515625" style="6" customWidth="1"/>
    <col min="12025" max="12025" width="20.7109375" style="6" customWidth="1"/>
    <col min="12026" max="12026" width="21.28515625" style="6" customWidth="1"/>
    <col min="12027" max="12027" width="20.42578125" style="6" customWidth="1"/>
    <col min="12028" max="12028" width="22.28515625" style="6" customWidth="1"/>
    <col min="12029" max="12029" width="18.5703125" style="6" customWidth="1"/>
    <col min="12030" max="12030" width="23.7109375" style="6" customWidth="1"/>
    <col min="12031" max="12031" width="22.28515625" style="6" customWidth="1"/>
    <col min="12032" max="12032" width="19.85546875" style="6" customWidth="1"/>
    <col min="12033" max="12033" width="20.42578125" style="6" customWidth="1"/>
    <col min="12034" max="12034" width="22.140625" style="6" customWidth="1"/>
    <col min="12035" max="12035" width="24.5703125" style="6" customWidth="1"/>
    <col min="12036" max="12037" width="19.42578125" style="6" customWidth="1"/>
    <col min="12038" max="12038" width="24.5703125" style="6" customWidth="1"/>
    <col min="12039" max="12039" width="24.42578125" style="6" customWidth="1"/>
    <col min="12040" max="12040" width="23.140625" style="6" customWidth="1"/>
    <col min="12041" max="12042" width="19.28515625" style="6" customWidth="1"/>
    <col min="12043" max="12043" width="17.85546875" style="6" customWidth="1"/>
    <col min="12044" max="12044" width="19.5703125" style="6" customWidth="1"/>
    <col min="12045" max="12046" width="21.7109375" style="6" customWidth="1"/>
    <col min="12047" max="12047" width="20.7109375" style="6" customWidth="1"/>
    <col min="12048" max="12048" width="27.42578125" style="6" customWidth="1"/>
    <col min="12049" max="12072" width="0" style="6" hidden="1" customWidth="1"/>
    <col min="12073" max="12261" width="9.140625" style="6"/>
    <col min="12262" max="12262" width="6.5703125" style="6" customWidth="1"/>
    <col min="12263" max="12263" width="48.28515625" style="6" customWidth="1"/>
    <col min="12264" max="12264" width="17.42578125" style="6" customWidth="1"/>
    <col min="12265" max="12265" width="16.85546875" style="6" customWidth="1"/>
    <col min="12266" max="12266" width="19.28515625" style="6" customWidth="1"/>
    <col min="12267" max="12267" width="19.85546875" style="6" bestFit="1" customWidth="1"/>
    <col min="12268" max="12268" width="23" style="6" bestFit="1" customWidth="1"/>
    <col min="12269" max="12269" width="24.7109375" style="6" customWidth="1"/>
    <col min="12270" max="12270" width="24.28515625" style="6" customWidth="1"/>
    <col min="12271" max="12271" width="21.28515625" style="6" customWidth="1"/>
    <col min="12272" max="12272" width="27.28515625" style="6" customWidth="1"/>
    <col min="12273" max="12273" width="23" style="6" bestFit="1" customWidth="1"/>
    <col min="12274" max="12274" width="21.28515625" style="6" customWidth="1"/>
    <col min="12275" max="12275" width="22.28515625" style="6" customWidth="1"/>
    <col min="12276" max="12276" width="21.28515625" style="6" customWidth="1"/>
    <col min="12277" max="12277" width="22.85546875" style="6" customWidth="1"/>
    <col min="12278" max="12278" width="23" style="6" bestFit="1" customWidth="1"/>
    <col min="12279" max="12279" width="20.7109375" style="6" customWidth="1"/>
    <col min="12280" max="12280" width="21.28515625" style="6" customWidth="1"/>
    <col min="12281" max="12281" width="20.7109375" style="6" customWidth="1"/>
    <col min="12282" max="12282" width="21.28515625" style="6" customWidth="1"/>
    <col min="12283" max="12283" width="20.42578125" style="6" customWidth="1"/>
    <col min="12284" max="12284" width="22.28515625" style="6" customWidth="1"/>
    <col min="12285" max="12285" width="18.5703125" style="6" customWidth="1"/>
    <col min="12286" max="12286" width="23.7109375" style="6" customWidth="1"/>
    <col min="12287" max="12287" width="22.28515625" style="6" customWidth="1"/>
    <col min="12288" max="12288" width="19.85546875" style="6" customWidth="1"/>
    <col min="12289" max="12289" width="20.42578125" style="6" customWidth="1"/>
    <col min="12290" max="12290" width="22.140625" style="6" customWidth="1"/>
    <col min="12291" max="12291" width="24.5703125" style="6" customWidth="1"/>
    <col min="12292" max="12293" width="19.42578125" style="6" customWidth="1"/>
    <col min="12294" max="12294" width="24.5703125" style="6" customWidth="1"/>
    <col min="12295" max="12295" width="24.42578125" style="6" customWidth="1"/>
    <col min="12296" max="12296" width="23.140625" style="6" customWidth="1"/>
    <col min="12297" max="12298" width="19.28515625" style="6" customWidth="1"/>
    <col min="12299" max="12299" width="17.85546875" style="6" customWidth="1"/>
    <col min="12300" max="12300" width="19.5703125" style="6" customWidth="1"/>
    <col min="12301" max="12302" width="21.7109375" style="6" customWidth="1"/>
    <col min="12303" max="12303" width="20.7109375" style="6" customWidth="1"/>
    <col min="12304" max="12304" width="27.42578125" style="6" customWidth="1"/>
    <col min="12305" max="12328" width="0" style="6" hidden="1" customWidth="1"/>
    <col min="12329" max="12517" width="9.140625" style="6"/>
    <col min="12518" max="12518" width="6.5703125" style="6" customWidth="1"/>
    <col min="12519" max="12519" width="48.28515625" style="6" customWidth="1"/>
    <col min="12520" max="12520" width="17.42578125" style="6" customWidth="1"/>
    <col min="12521" max="12521" width="16.85546875" style="6" customWidth="1"/>
    <col min="12522" max="12522" width="19.28515625" style="6" customWidth="1"/>
    <col min="12523" max="12523" width="19.85546875" style="6" bestFit="1" customWidth="1"/>
    <col min="12524" max="12524" width="23" style="6" bestFit="1" customWidth="1"/>
    <col min="12525" max="12525" width="24.7109375" style="6" customWidth="1"/>
    <col min="12526" max="12526" width="24.28515625" style="6" customWidth="1"/>
    <col min="12527" max="12527" width="21.28515625" style="6" customWidth="1"/>
    <col min="12528" max="12528" width="27.28515625" style="6" customWidth="1"/>
    <col min="12529" max="12529" width="23" style="6" bestFit="1" customWidth="1"/>
    <col min="12530" max="12530" width="21.28515625" style="6" customWidth="1"/>
    <col min="12531" max="12531" width="22.28515625" style="6" customWidth="1"/>
    <col min="12532" max="12532" width="21.28515625" style="6" customWidth="1"/>
    <col min="12533" max="12533" width="22.85546875" style="6" customWidth="1"/>
    <col min="12534" max="12534" width="23" style="6" bestFit="1" customWidth="1"/>
    <col min="12535" max="12535" width="20.7109375" style="6" customWidth="1"/>
    <col min="12536" max="12536" width="21.28515625" style="6" customWidth="1"/>
    <col min="12537" max="12537" width="20.7109375" style="6" customWidth="1"/>
    <col min="12538" max="12538" width="21.28515625" style="6" customWidth="1"/>
    <col min="12539" max="12539" width="20.42578125" style="6" customWidth="1"/>
    <col min="12540" max="12540" width="22.28515625" style="6" customWidth="1"/>
    <col min="12541" max="12541" width="18.5703125" style="6" customWidth="1"/>
    <col min="12542" max="12542" width="23.7109375" style="6" customWidth="1"/>
    <col min="12543" max="12543" width="22.28515625" style="6" customWidth="1"/>
    <col min="12544" max="12544" width="19.85546875" style="6" customWidth="1"/>
    <col min="12545" max="12545" width="20.42578125" style="6" customWidth="1"/>
    <col min="12546" max="12546" width="22.140625" style="6" customWidth="1"/>
    <col min="12547" max="12547" width="24.5703125" style="6" customWidth="1"/>
    <col min="12548" max="12549" width="19.42578125" style="6" customWidth="1"/>
    <col min="12550" max="12550" width="24.5703125" style="6" customWidth="1"/>
    <col min="12551" max="12551" width="24.42578125" style="6" customWidth="1"/>
    <col min="12552" max="12552" width="23.140625" style="6" customWidth="1"/>
    <col min="12553" max="12554" width="19.28515625" style="6" customWidth="1"/>
    <col min="12555" max="12555" width="17.85546875" style="6" customWidth="1"/>
    <col min="12556" max="12556" width="19.5703125" style="6" customWidth="1"/>
    <col min="12557" max="12558" width="21.7109375" style="6" customWidth="1"/>
    <col min="12559" max="12559" width="20.7109375" style="6" customWidth="1"/>
    <col min="12560" max="12560" width="27.42578125" style="6" customWidth="1"/>
    <col min="12561" max="12584" width="0" style="6" hidden="1" customWidth="1"/>
    <col min="12585" max="12773" width="9.140625" style="6"/>
    <col min="12774" max="12774" width="6.5703125" style="6" customWidth="1"/>
    <col min="12775" max="12775" width="48.28515625" style="6" customWidth="1"/>
    <col min="12776" max="12776" width="17.42578125" style="6" customWidth="1"/>
    <col min="12777" max="12777" width="16.85546875" style="6" customWidth="1"/>
    <col min="12778" max="12778" width="19.28515625" style="6" customWidth="1"/>
    <col min="12779" max="12779" width="19.85546875" style="6" bestFit="1" customWidth="1"/>
    <col min="12780" max="12780" width="23" style="6" bestFit="1" customWidth="1"/>
    <col min="12781" max="12781" width="24.7109375" style="6" customWidth="1"/>
    <col min="12782" max="12782" width="24.28515625" style="6" customWidth="1"/>
    <col min="12783" max="12783" width="21.28515625" style="6" customWidth="1"/>
    <col min="12784" max="12784" width="27.28515625" style="6" customWidth="1"/>
    <col min="12785" max="12785" width="23" style="6" bestFit="1" customWidth="1"/>
    <col min="12786" max="12786" width="21.28515625" style="6" customWidth="1"/>
    <col min="12787" max="12787" width="22.28515625" style="6" customWidth="1"/>
    <col min="12788" max="12788" width="21.28515625" style="6" customWidth="1"/>
    <col min="12789" max="12789" width="22.85546875" style="6" customWidth="1"/>
    <col min="12790" max="12790" width="23" style="6" bestFit="1" customWidth="1"/>
    <col min="12791" max="12791" width="20.7109375" style="6" customWidth="1"/>
    <col min="12792" max="12792" width="21.28515625" style="6" customWidth="1"/>
    <col min="12793" max="12793" width="20.7109375" style="6" customWidth="1"/>
    <col min="12794" max="12794" width="21.28515625" style="6" customWidth="1"/>
    <col min="12795" max="12795" width="20.42578125" style="6" customWidth="1"/>
    <col min="12796" max="12796" width="22.28515625" style="6" customWidth="1"/>
    <col min="12797" max="12797" width="18.5703125" style="6" customWidth="1"/>
    <col min="12798" max="12798" width="23.7109375" style="6" customWidth="1"/>
    <col min="12799" max="12799" width="22.28515625" style="6" customWidth="1"/>
    <col min="12800" max="12800" width="19.85546875" style="6" customWidth="1"/>
    <col min="12801" max="12801" width="20.42578125" style="6" customWidth="1"/>
    <col min="12802" max="12802" width="22.140625" style="6" customWidth="1"/>
    <col min="12803" max="12803" width="24.5703125" style="6" customWidth="1"/>
    <col min="12804" max="12805" width="19.42578125" style="6" customWidth="1"/>
    <col min="12806" max="12806" width="24.5703125" style="6" customWidth="1"/>
    <col min="12807" max="12807" width="24.42578125" style="6" customWidth="1"/>
    <col min="12808" max="12808" width="23.140625" style="6" customWidth="1"/>
    <col min="12809" max="12810" width="19.28515625" style="6" customWidth="1"/>
    <col min="12811" max="12811" width="17.85546875" style="6" customWidth="1"/>
    <col min="12812" max="12812" width="19.5703125" style="6" customWidth="1"/>
    <col min="12813" max="12814" width="21.7109375" style="6" customWidth="1"/>
    <col min="12815" max="12815" width="20.7109375" style="6" customWidth="1"/>
    <col min="12816" max="12816" width="27.42578125" style="6" customWidth="1"/>
    <col min="12817" max="12840" width="0" style="6" hidden="1" customWidth="1"/>
    <col min="12841" max="13029" width="9.140625" style="6"/>
    <col min="13030" max="13030" width="6.5703125" style="6" customWidth="1"/>
    <col min="13031" max="13031" width="48.28515625" style="6" customWidth="1"/>
    <col min="13032" max="13032" width="17.42578125" style="6" customWidth="1"/>
    <col min="13033" max="13033" width="16.85546875" style="6" customWidth="1"/>
    <col min="13034" max="13034" width="19.28515625" style="6" customWidth="1"/>
    <col min="13035" max="13035" width="19.85546875" style="6" bestFit="1" customWidth="1"/>
    <col min="13036" max="13036" width="23" style="6" bestFit="1" customWidth="1"/>
    <col min="13037" max="13037" width="24.7109375" style="6" customWidth="1"/>
    <col min="13038" max="13038" width="24.28515625" style="6" customWidth="1"/>
    <col min="13039" max="13039" width="21.28515625" style="6" customWidth="1"/>
    <col min="13040" max="13040" width="27.28515625" style="6" customWidth="1"/>
    <col min="13041" max="13041" width="23" style="6" bestFit="1" customWidth="1"/>
    <col min="13042" max="13042" width="21.28515625" style="6" customWidth="1"/>
    <col min="13043" max="13043" width="22.28515625" style="6" customWidth="1"/>
    <col min="13044" max="13044" width="21.28515625" style="6" customWidth="1"/>
    <col min="13045" max="13045" width="22.85546875" style="6" customWidth="1"/>
    <col min="13046" max="13046" width="23" style="6" bestFit="1" customWidth="1"/>
    <col min="13047" max="13047" width="20.7109375" style="6" customWidth="1"/>
    <col min="13048" max="13048" width="21.28515625" style="6" customWidth="1"/>
    <col min="13049" max="13049" width="20.7109375" style="6" customWidth="1"/>
    <col min="13050" max="13050" width="21.28515625" style="6" customWidth="1"/>
    <col min="13051" max="13051" width="20.42578125" style="6" customWidth="1"/>
    <col min="13052" max="13052" width="22.28515625" style="6" customWidth="1"/>
    <col min="13053" max="13053" width="18.5703125" style="6" customWidth="1"/>
    <col min="13054" max="13054" width="23.7109375" style="6" customWidth="1"/>
    <col min="13055" max="13055" width="22.28515625" style="6" customWidth="1"/>
    <col min="13056" max="13056" width="19.85546875" style="6" customWidth="1"/>
    <col min="13057" max="13057" width="20.42578125" style="6" customWidth="1"/>
    <col min="13058" max="13058" width="22.140625" style="6" customWidth="1"/>
    <col min="13059" max="13059" width="24.5703125" style="6" customWidth="1"/>
    <col min="13060" max="13061" width="19.42578125" style="6" customWidth="1"/>
    <col min="13062" max="13062" width="24.5703125" style="6" customWidth="1"/>
    <col min="13063" max="13063" width="24.42578125" style="6" customWidth="1"/>
    <col min="13064" max="13064" width="23.140625" style="6" customWidth="1"/>
    <col min="13065" max="13066" width="19.28515625" style="6" customWidth="1"/>
    <col min="13067" max="13067" width="17.85546875" style="6" customWidth="1"/>
    <col min="13068" max="13068" width="19.5703125" style="6" customWidth="1"/>
    <col min="13069" max="13070" width="21.7109375" style="6" customWidth="1"/>
    <col min="13071" max="13071" width="20.7109375" style="6" customWidth="1"/>
    <col min="13072" max="13072" width="27.42578125" style="6" customWidth="1"/>
    <col min="13073" max="13096" width="0" style="6" hidden="1" customWidth="1"/>
    <col min="13097" max="13285" width="9.140625" style="6"/>
    <col min="13286" max="13286" width="6.5703125" style="6" customWidth="1"/>
    <col min="13287" max="13287" width="48.28515625" style="6" customWidth="1"/>
    <col min="13288" max="13288" width="17.42578125" style="6" customWidth="1"/>
    <col min="13289" max="13289" width="16.85546875" style="6" customWidth="1"/>
    <col min="13290" max="13290" width="19.28515625" style="6" customWidth="1"/>
    <col min="13291" max="13291" width="19.85546875" style="6" bestFit="1" customWidth="1"/>
    <col min="13292" max="13292" width="23" style="6" bestFit="1" customWidth="1"/>
    <col min="13293" max="13293" width="24.7109375" style="6" customWidth="1"/>
    <col min="13294" max="13294" width="24.28515625" style="6" customWidth="1"/>
    <col min="13295" max="13295" width="21.28515625" style="6" customWidth="1"/>
    <col min="13296" max="13296" width="27.28515625" style="6" customWidth="1"/>
    <col min="13297" max="13297" width="23" style="6" bestFit="1" customWidth="1"/>
    <col min="13298" max="13298" width="21.28515625" style="6" customWidth="1"/>
    <col min="13299" max="13299" width="22.28515625" style="6" customWidth="1"/>
    <col min="13300" max="13300" width="21.28515625" style="6" customWidth="1"/>
    <col min="13301" max="13301" width="22.85546875" style="6" customWidth="1"/>
    <col min="13302" max="13302" width="23" style="6" bestFit="1" customWidth="1"/>
    <col min="13303" max="13303" width="20.7109375" style="6" customWidth="1"/>
    <col min="13304" max="13304" width="21.28515625" style="6" customWidth="1"/>
    <col min="13305" max="13305" width="20.7109375" style="6" customWidth="1"/>
    <col min="13306" max="13306" width="21.28515625" style="6" customWidth="1"/>
    <col min="13307" max="13307" width="20.42578125" style="6" customWidth="1"/>
    <col min="13308" max="13308" width="22.28515625" style="6" customWidth="1"/>
    <col min="13309" max="13309" width="18.5703125" style="6" customWidth="1"/>
    <col min="13310" max="13310" width="23.7109375" style="6" customWidth="1"/>
    <col min="13311" max="13311" width="22.28515625" style="6" customWidth="1"/>
    <col min="13312" max="13312" width="19.85546875" style="6" customWidth="1"/>
    <col min="13313" max="13313" width="20.42578125" style="6" customWidth="1"/>
    <col min="13314" max="13314" width="22.140625" style="6" customWidth="1"/>
    <col min="13315" max="13315" width="24.5703125" style="6" customWidth="1"/>
    <col min="13316" max="13317" width="19.42578125" style="6" customWidth="1"/>
    <col min="13318" max="13318" width="24.5703125" style="6" customWidth="1"/>
    <col min="13319" max="13319" width="24.42578125" style="6" customWidth="1"/>
    <col min="13320" max="13320" width="23.140625" style="6" customWidth="1"/>
    <col min="13321" max="13322" width="19.28515625" style="6" customWidth="1"/>
    <col min="13323" max="13323" width="17.85546875" style="6" customWidth="1"/>
    <col min="13324" max="13324" width="19.5703125" style="6" customWidth="1"/>
    <col min="13325" max="13326" width="21.7109375" style="6" customWidth="1"/>
    <col min="13327" max="13327" width="20.7109375" style="6" customWidth="1"/>
    <col min="13328" max="13328" width="27.42578125" style="6" customWidth="1"/>
    <col min="13329" max="13352" width="0" style="6" hidden="1" customWidth="1"/>
    <col min="13353" max="13541" width="9.140625" style="6"/>
    <col min="13542" max="13542" width="6.5703125" style="6" customWidth="1"/>
    <col min="13543" max="13543" width="48.28515625" style="6" customWidth="1"/>
    <col min="13544" max="13544" width="17.42578125" style="6" customWidth="1"/>
    <col min="13545" max="13545" width="16.85546875" style="6" customWidth="1"/>
    <col min="13546" max="13546" width="19.28515625" style="6" customWidth="1"/>
    <col min="13547" max="13547" width="19.85546875" style="6" bestFit="1" customWidth="1"/>
    <col min="13548" max="13548" width="23" style="6" bestFit="1" customWidth="1"/>
    <col min="13549" max="13549" width="24.7109375" style="6" customWidth="1"/>
    <col min="13550" max="13550" width="24.28515625" style="6" customWidth="1"/>
    <col min="13551" max="13551" width="21.28515625" style="6" customWidth="1"/>
    <col min="13552" max="13552" width="27.28515625" style="6" customWidth="1"/>
    <col min="13553" max="13553" width="23" style="6" bestFit="1" customWidth="1"/>
    <col min="13554" max="13554" width="21.28515625" style="6" customWidth="1"/>
    <col min="13555" max="13555" width="22.28515625" style="6" customWidth="1"/>
    <col min="13556" max="13556" width="21.28515625" style="6" customWidth="1"/>
    <col min="13557" max="13557" width="22.85546875" style="6" customWidth="1"/>
    <col min="13558" max="13558" width="23" style="6" bestFit="1" customWidth="1"/>
    <col min="13559" max="13559" width="20.7109375" style="6" customWidth="1"/>
    <col min="13560" max="13560" width="21.28515625" style="6" customWidth="1"/>
    <col min="13561" max="13561" width="20.7109375" style="6" customWidth="1"/>
    <col min="13562" max="13562" width="21.28515625" style="6" customWidth="1"/>
    <col min="13563" max="13563" width="20.42578125" style="6" customWidth="1"/>
    <col min="13564" max="13564" width="22.28515625" style="6" customWidth="1"/>
    <col min="13565" max="13565" width="18.5703125" style="6" customWidth="1"/>
    <col min="13566" max="13566" width="23.7109375" style="6" customWidth="1"/>
    <col min="13567" max="13567" width="22.28515625" style="6" customWidth="1"/>
    <col min="13568" max="13568" width="19.85546875" style="6" customWidth="1"/>
    <col min="13569" max="13569" width="20.42578125" style="6" customWidth="1"/>
    <col min="13570" max="13570" width="22.140625" style="6" customWidth="1"/>
    <col min="13571" max="13571" width="24.5703125" style="6" customWidth="1"/>
    <col min="13572" max="13573" width="19.42578125" style="6" customWidth="1"/>
    <col min="13574" max="13574" width="24.5703125" style="6" customWidth="1"/>
    <col min="13575" max="13575" width="24.42578125" style="6" customWidth="1"/>
    <col min="13576" max="13576" width="23.140625" style="6" customWidth="1"/>
    <col min="13577" max="13578" width="19.28515625" style="6" customWidth="1"/>
    <col min="13579" max="13579" width="17.85546875" style="6" customWidth="1"/>
    <col min="13580" max="13580" width="19.5703125" style="6" customWidth="1"/>
    <col min="13581" max="13582" width="21.7109375" style="6" customWidth="1"/>
    <col min="13583" max="13583" width="20.7109375" style="6" customWidth="1"/>
    <col min="13584" max="13584" width="27.42578125" style="6" customWidth="1"/>
    <col min="13585" max="13608" width="0" style="6" hidden="1" customWidth="1"/>
    <col min="13609" max="13797" width="9.140625" style="6"/>
    <col min="13798" max="13798" width="6.5703125" style="6" customWidth="1"/>
    <col min="13799" max="13799" width="48.28515625" style="6" customWidth="1"/>
    <col min="13800" max="13800" width="17.42578125" style="6" customWidth="1"/>
    <col min="13801" max="13801" width="16.85546875" style="6" customWidth="1"/>
    <col min="13802" max="13802" width="19.28515625" style="6" customWidth="1"/>
    <col min="13803" max="13803" width="19.85546875" style="6" bestFit="1" customWidth="1"/>
    <col min="13804" max="13804" width="23" style="6" bestFit="1" customWidth="1"/>
    <col min="13805" max="13805" width="24.7109375" style="6" customWidth="1"/>
    <col min="13806" max="13806" width="24.28515625" style="6" customWidth="1"/>
    <col min="13807" max="13807" width="21.28515625" style="6" customWidth="1"/>
    <col min="13808" max="13808" width="27.28515625" style="6" customWidth="1"/>
    <col min="13809" max="13809" width="23" style="6" bestFit="1" customWidth="1"/>
    <col min="13810" max="13810" width="21.28515625" style="6" customWidth="1"/>
    <col min="13811" max="13811" width="22.28515625" style="6" customWidth="1"/>
    <col min="13812" max="13812" width="21.28515625" style="6" customWidth="1"/>
    <col min="13813" max="13813" width="22.85546875" style="6" customWidth="1"/>
    <col min="13814" max="13814" width="23" style="6" bestFit="1" customWidth="1"/>
    <col min="13815" max="13815" width="20.7109375" style="6" customWidth="1"/>
    <col min="13816" max="13816" width="21.28515625" style="6" customWidth="1"/>
    <col min="13817" max="13817" width="20.7109375" style="6" customWidth="1"/>
    <col min="13818" max="13818" width="21.28515625" style="6" customWidth="1"/>
    <col min="13819" max="13819" width="20.42578125" style="6" customWidth="1"/>
    <col min="13820" max="13820" width="22.28515625" style="6" customWidth="1"/>
    <col min="13821" max="13821" width="18.5703125" style="6" customWidth="1"/>
    <col min="13822" max="13822" width="23.7109375" style="6" customWidth="1"/>
    <col min="13823" max="13823" width="22.28515625" style="6" customWidth="1"/>
    <col min="13824" max="13824" width="19.85546875" style="6" customWidth="1"/>
    <col min="13825" max="13825" width="20.42578125" style="6" customWidth="1"/>
    <col min="13826" max="13826" width="22.140625" style="6" customWidth="1"/>
    <col min="13827" max="13827" width="24.5703125" style="6" customWidth="1"/>
    <col min="13828" max="13829" width="19.42578125" style="6" customWidth="1"/>
    <col min="13830" max="13830" width="24.5703125" style="6" customWidth="1"/>
    <col min="13831" max="13831" width="24.42578125" style="6" customWidth="1"/>
    <col min="13832" max="13832" width="23.140625" style="6" customWidth="1"/>
    <col min="13833" max="13834" width="19.28515625" style="6" customWidth="1"/>
    <col min="13835" max="13835" width="17.85546875" style="6" customWidth="1"/>
    <col min="13836" max="13836" width="19.5703125" style="6" customWidth="1"/>
    <col min="13837" max="13838" width="21.7109375" style="6" customWidth="1"/>
    <col min="13839" max="13839" width="20.7109375" style="6" customWidth="1"/>
    <col min="13840" max="13840" width="27.42578125" style="6" customWidth="1"/>
    <col min="13841" max="13864" width="0" style="6" hidden="1" customWidth="1"/>
    <col min="13865" max="14053" width="9.140625" style="6"/>
    <col min="14054" max="14054" width="6.5703125" style="6" customWidth="1"/>
    <col min="14055" max="14055" width="48.28515625" style="6" customWidth="1"/>
    <col min="14056" max="14056" width="17.42578125" style="6" customWidth="1"/>
    <col min="14057" max="14057" width="16.85546875" style="6" customWidth="1"/>
    <col min="14058" max="14058" width="19.28515625" style="6" customWidth="1"/>
    <col min="14059" max="14059" width="19.85546875" style="6" bestFit="1" customWidth="1"/>
    <col min="14060" max="14060" width="23" style="6" bestFit="1" customWidth="1"/>
    <col min="14061" max="14061" width="24.7109375" style="6" customWidth="1"/>
    <col min="14062" max="14062" width="24.28515625" style="6" customWidth="1"/>
    <col min="14063" max="14063" width="21.28515625" style="6" customWidth="1"/>
    <col min="14064" max="14064" width="27.28515625" style="6" customWidth="1"/>
    <col min="14065" max="14065" width="23" style="6" bestFit="1" customWidth="1"/>
    <col min="14066" max="14066" width="21.28515625" style="6" customWidth="1"/>
    <col min="14067" max="14067" width="22.28515625" style="6" customWidth="1"/>
    <col min="14068" max="14068" width="21.28515625" style="6" customWidth="1"/>
    <col min="14069" max="14069" width="22.85546875" style="6" customWidth="1"/>
    <col min="14070" max="14070" width="23" style="6" bestFit="1" customWidth="1"/>
    <col min="14071" max="14071" width="20.7109375" style="6" customWidth="1"/>
    <col min="14072" max="14072" width="21.28515625" style="6" customWidth="1"/>
    <col min="14073" max="14073" width="20.7109375" style="6" customWidth="1"/>
    <col min="14074" max="14074" width="21.28515625" style="6" customWidth="1"/>
    <col min="14075" max="14075" width="20.42578125" style="6" customWidth="1"/>
    <col min="14076" max="14076" width="22.28515625" style="6" customWidth="1"/>
    <col min="14077" max="14077" width="18.5703125" style="6" customWidth="1"/>
    <col min="14078" max="14078" width="23.7109375" style="6" customWidth="1"/>
    <col min="14079" max="14079" width="22.28515625" style="6" customWidth="1"/>
    <col min="14080" max="14080" width="19.85546875" style="6" customWidth="1"/>
    <col min="14081" max="14081" width="20.42578125" style="6" customWidth="1"/>
    <col min="14082" max="14082" width="22.140625" style="6" customWidth="1"/>
    <col min="14083" max="14083" width="24.5703125" style="6" customWidth="1"/>
    <col min="14084" max="14085" width="19.42578125" style="6" customWidth="1"/>
    <col min="14086" max="14086" width="24.5703125" style="6" customWidth="1"/>
    <col min="14087" max="14087" width="24.42578125" style="6" customWidth="1"/>
    <col min="14088" max="14088" width="23.140625" style="6" customWidth="1"/>
    <col min="14089" max="14090" width="19.28515625" style="6" customWidth="1"/>
    <col min="14091" max="14091" width="17.85546875" style="6" customWidth="1"/>
    <col min="14092" max="14092" width="19.5703125" style="6" customWidth="1"/>
    <col min="14093" max="14094" width="21.7109375" style="6" customWidth="1"/>
    <col min="14095" max="14095" width="20.7109375" style="6" customWidth="1"/>
    <col min="14096" max="14096" width="27.42578125" style="6" customWidth="1"/>
    <col min="14097" max="14120" width="0" style="6" hidden="1" customWidth="1"/>
    <col min="14121" max="14309" width="9.140625" style="6"/>
    <col min="14310" max="14310" width="6.5703125" style="6" customWidth="1"/>
    <col min="14311" max="14311" width="48.28515625" style="6" customWidth="1"/>
    <col min="14312" max="14312" width="17.42578125" style="6" customWidth="1"/>
    <col min="14313" max="14313" width="16.85546875" style="6" customWidth="1"/>
    <col min="14314" max="14314" width="19.28515625" style="6" customWidth="1"/>
    <col min="14315" max="14315" width="19.85546875" style="6" bestFit="1" customWidth="1"/>
    <col min="14316" max="14316" width="23" style="6" bestFit="1" customWidth="1"/>
    <col min="14317" max="14317" width="24.7109375" style="6" customWidth="1"/>
    <col min="14318" max="14318" width="24.28515625" style="6" customWidth="1"/>
    <col min="14319" max="14319" width="21.28515625" style="6" customWidth="1"/>
    <col min="14320" max="14320" width="27.28515625" style="6" customWidth="1"/>
    <col min="14321" max="14321" width="23" style="6" bestFit="1" customWidth="1"/>
    <col min="14322" max="14322" width="21.28515625" style="6" customWidth="1"/>
    <col min="14323" max="14323" width="22.28515625" style="6" customWidth="1"/>
    <col min="14324" max="14324" width="21.28515625" style="6" customWidth="1"/>
    <col min="14325" max="14325" width="22.85546875" style="6" customWidth="1"/>
    <col min="14326" max="14326" width="23" style="6" bestFit="1" customWidth="1"/>
    <col min="14327" max="14327" width="20.7109375" style="6" customWidth="1"/>
    <col min="14328" max="14328" width="21.28515625" style="6" customWidth="1"/>
    <col min="14329" max="14329" width="20.7109375" style="6" customWidth="1"/>
    <col min="14330" max="14330" width="21.28515625" style="6" customWidth="1"/>
    <col min="14331" max="14331" width="20.42578125" style="6" customWidth="1"/>
    <col min="14332" max="14332" width="22.28515625" style="6" customWidth="1"/>
    <col min="14333" max="14333" width="18.5703125" style="6" customWidth="1"/>
    <col min="14334" max="14334" width="23.7109375" style="6" customWidth="1"/>
    <col min="14335" max="14335" width="22.28515625" style="6" customWidth="1"/>
    <col min="14336" max="14336" width="19.85546875" style="6" customWidth="1"/>
    <col min="14337" max="14337" width="20.42578125" style="6" customWidth="1"/>
    <col min="14338" max="14338" width="22.140625" style="6" customWidth="1"/>
    <col min="14339" max="14339" width="24.5703125" style="6" customWidth="1"/>
    <col min="14340" max="14341" width="19.42578125" style="6" customWidth="1"/>
    <col min="14342" max="14342" width="24.5703125" style="6" customWidth="1"/>
    <col min="14343" max="14343" width="24.42578125" style="6" customWidth="1"/>
    <col min="14344" max="14344" width="23.140625" style="6" customWidth="1"/>
    <col min="14345" max="14346" width="19.28515625" style="6" customWidth="1"/>
    <col min="14347" max="14347" width="17.85546875" style="6" customWidth="1"/>
    <col min="14348" max="14348" width="19.5703125" style="6" customWidth="1"/>
    <col min="14349" max="14350" width="21.7109375" style="6" customWidth="1"/>
    <col min="14351" max="14351" width="20.7109375" style="6" customWidth="1"/>
    <col min="14352" max="14352" width="27.42578125" style="6" customWidth="1"/>
    <col min="14353" max="14376" width="0" style="6" hidden="1" customWidth="1"/>
    <col min="14377" max="14565" width="9.140625" style="6"/>
    <col min="14566" max="14566" width="6.5703125" style="6" customWidth="1"/>
    <col min="14567" max="14567" width="48.28515625" style="6" customWidth="1"/>
    <col min="14568" max="14568" width="17.42578125" style="6" customWidth="1"/>
    <col min="14569" max="14569" width="16.85546875" style="6" customWidth="1"/>
    <col min="14570" max="14570" width="19.28515625" style="6" customWidth="1"/>
    <col min="14571" max="14571" width="19.85546875" style="6" bestFit="1" customWidth="1"/>
    <col min="14572" max="14572" width="23" style="6" bestFit="1" customWidth="1"/>
    <col min="14573" max="14573" width="24.7109375" style="6" customWidth="1"/>
    <col min="14574" max="14574" width="24.28515625" style="6" customWidth="1"/>
    <col min="14575" max="14575" width="21.28515625" style="6" customWidth="1"/>
    <col min="14576" max="14576" width="27.28515625" style="6" customWidth="1"/>
    <col min="14577" max="14577" width="23" style="6" bestFit="1" customWidth="1"/>
    <col min="14578" max="14578" width="21.28515625" style="6" customWidth="1"/>
    <col min="14579" max="14579" width="22.28515625" style="6" customWidth="1"/>
    <col min="14580" max="14580" width="21.28515625" style="6" customWidth="1"/>
    <col min="14581" max="14581" width="22.85546875" style="6" customWidth="1"/>
    <col min="14582" max="14582" width="23" style="6" bestFit="1" customWidth="1"/>
    <col min="14583" max="14583" width="20.7109375" style="6" customWidth="1"/>
    <col min="14584" max="14584" width="21.28515625" style="6" customWidth="1"/>
    <col min="14585" max="14585" width="20.7109375" style="6" customWidth="1"/>
    <col min="14586" max="14586" width="21.28515625" style="6" customWidth="1"/>
    <col min="14587" max="14587" width="20.42578125" style="6" customWidth="1"/>
    <col min="14588" max="14588" width="22.28515625" style="6" customWidth="1"/>
    <col min="14589" max="14589" width="18.5703125" style="6" customWidth="1"/>
    <col min="14590" max="14590" width="23.7109375" style="6" customWidth="1"/>
    <col min="14591" max="14591" width="22.28515625" style="6" customWidth="1"/>
    <col min="14592" max="14592" width="19.85546875" style="6" customWidth="1"/>
    <col min="14593" max="14593" width="20.42578125" style="6" customWidth="1"/>
    <col min="14594" max="14594" width="22.140625" style="6" customWidth="1"/>
    <col min="14595" max="14595" width="24.5703125" style="6" customWidth="1"/>
    <col min="14596" max="14597" width="19.42578125" style="6" customWidth="1"/>
    <col min="14598" max="14598" width="24.5703125" style="6" customWidth="1"/>
    <col min="14599" max="14599" width="24.42578125" style="6" customWidth="1"/>
    <col min="14600" max="14600" width="23.140625" style="6" customWidth="1"/>
    <col min="14601" max="14602" width="19.28515625" style="6" customWidth="1"/>
    <col min="14603" max="14603" width="17.85546875" style="6" customWidth="1"/>
    <col min="14604" max="14604" width="19.5703125" style="6" customWidth="1"/>
    <col min="14605" max="14606" width="21.7109375" style="6" customWidth="1"/>
    <col min="14607" max="14607" width="20.7109375" style="6" customWidth="1"/>
    <col min="14608" max="14608" width="27.42578125" style="6" customWidth="1"/>
    <col min="14609" max="14632" width="0" style="6" hidden="1" customWidth="1"/>
    <col min="14633" max="14821" width="9.140625" style="6"/>
    <col min="14822" max="14822" width="6.5703125" style="6" customWidth="1"/>
    <col min="14823" max="14823" width="48.28515625" style="6" customWidth="1"/>
    <col min="14824" max="14824" width="17.42578125" style="6" customWidth="1"/>
    <col min="14825" max="14825" width="16.85546875" style="6" customWidth="1"/>
    <col min="14826" max="14826" width="19.28515625" style="6" customWidth="1"/>
    <col min="14827" max="14827" width="19.85546875" style="6" bestFit="1" customWidth="1"/>
    <col min="14828" max="14828" width="23" style="6" bestFit="1" customWidth="1"/>
    <col min="14829" max="14829" width="24.7109375" style="6" customWidth="1"/>
    <col min="14830" max="14830" width="24.28515625" style="6" customWidth="1"/>
    <col min="14831" max="14831" width="21.28515625" style="6" customWidth="1"/>
    <col min="14832" max="14832" width="27.28515625" style="6" customWidth="1"/>
    <col min="14833" max="14833" width="23" style="6" bestFit="1" customWidth="1"/>
    <col min="14834" max="14834" width="21.28515625" style="6" customWidth="1"/>
    <col min="14835" max="14835" width="22.28515625" style="6" customWidth="1"/>
    <col min="14836" max="14836" width="21.28515625" style="6" customWidth="1"/>
    <col min="14837" max="14837" width="22.85546875" style="6" customWidth="1"/>
    <col min="14838" max="14838" width="23" style="6" bestFit="1" customWidth="1"/>
    <col min="14839" max="14839" width="20.7109375" style="6" customWidth="1"/>
    <col min="14840" max="14840" width="21.28515625" style="6" customWidth="1"/>
    <col min="14841" max="14841" width="20.7109375" style="6" customWidth="1"/>
    <col min="14842" max="14842" width="21.28515625" style="6" customWidth="1"/>
    <col min="14843" max="14843" width="20.42578125" style="6" customWidth="1"/>
    <col min="14844" max="14844" width="22.28515625" style="6" customWidth="1"/>
    <col min="14845" max="14845" width="18.5703125" style="6" customWidth="1"/>
    <col min="14846" max="14846" width="23.7109375" style="6" customWidth="1"/>
    <col min="14847" max="14847" width="22.28515625" style="6" customWidth="1"/>
    <col min="14848" max="14848" width="19.85546875" style="6" customWidth="1"/>
    <col min="14849" max="14849" width="20.42578125" style="6" customWidth="1"/>
    <col min="14850" max="14850" width="22.140625" style="6" customWidth="1"/>
    <col min="14851" max="14851" width="24.5703125" style="6" customWidth="1"/>
    <col min="14852" max="14853" width="19.42578125" style="6" customWidth="1"/>
    <col min="14854" max="14854" width="24.5703125" style="6" customWidth="1"/>
    <col min="14855" max="14855" width="24.42578125" style="6" customWidth="1"/>
    <col min="14856" max="14856" width="23.140625" style="6" customWidth="1"/>
    <col min="14857" max="14858" width="19.28515625" style="6" customWidth="1"/>
    <col min="14859" max="14859" width="17.85546875" style="6" customWidth="1"/>
    <col min="14860" max="14860" width="19.5703125" style="6" customWidth="1"/>
    <col min="14861" max="14862" width="21.7109375" style="6" customWidth="1"/>
    <col min="14863" max="14863" width="20.7109375" style="6" customWidth="1"/>
    <col min="14864" max="14864" width="27.42578125" style="6" customWidth="1"/>
    <col min="14865" max="14888" width="0" style="6" hidden="1" customWidth="1"/>
    <col min="14889" max="15077" width="9.140625" style="6"/>
    <col min="15078" max="15078" width="6.5703125" style="6" customWidth="1"/>
    <col min="15079" max="15079" width="48.28515625" style="6" customWidth="1"/>
    <col min="15080" max="15080" width="17.42578125" style="6" customWidth="1"/>
    <col min="15081" max="15081" width="16.85546875" style="6" customWidth="1"/>
    <col min="15082" max="15082" width="19.28515625" style="6" customWidth="1"/>
    <col min="15083" max="15083" width="19.85546875" style="6" bestFit="1" customWidth="1"/>
    <col min="15084" max="15084" width="23" style="6" bestFit="1" customWidth="1"/>
    <col min="15085" max="15085" width="24.7109375" style="6" customWidth="1"/>
    <col min="15086" max="15086" width="24.28515625" style="6" customWidth="1"/>
    <col min="15087" max="15087" width="21.28515625" style="6" customWidth="1"/>
    <col min="15088" max="15088" width="27.28515625" style="6" customWidth="1"/>
    <col min="15089" max="15089" width="23" style="6" bestFit="1" customWidth="1"/>
    <col min="15090" max="15090" width="21.28515625" style="6" customWidth="1"/>
    <col min="15091" max="15091" width="22.28515625" style="6" customWidth="1"/>
    <col min="15092" max="15092" width="21.28515625" style="6" customWidth="1"/>
    <col min="15093" max="15093" width="22.85546875" style="6" customWidth="1"/>
    <col min="15094" max="15094" width="23" style="6" bestFit="1" customWidth="1"/>
    <col min="15095" max="15095" width="20.7109375" style="6" customWidth="1"/>
    <col min="15096" max="15096" width="21.28515625" style="6" customWidth="1"/>
    <col min="15097" max="15097" width="20.7109375" style="6" customWidth="1"/>
    <col min="15098" max="15098" width="21.28515625" style="6" customWidth="1"/>
    <col min="15099" max="15099" width="20.42578125" style="6" customWidth="1"/>
    <col min="15100" max="15100" width="22.28515625" style="6" customWidth="1"/>
    <col min="15101" max="15101" width="18.5703125" style="6" customWidth="1"/>
    <col min="15102" max="15102" width="23.7109375" style="6" customWidth="1"/>
    <col min="15103" max="15103" width="22.28515625" style="6" customWidth="1"/>
    <col min="15104" max="15104" width="19.85546875" style="6" customWidth="1"/>
    <col min="15105" max="15105" width="20.42578125" style="6" customWidth="1"/>
    <col min="15106" max="15106" width="22.140625" style="6" customWidth="1"/>
    <col min="15107" max="15107" width="24.5703125" style="6" customWidth="1"/>
    <col min="15108" max="15109" width="19.42578125" style="6" customWidth="1"/>
    <col min="15110" max="15110" width="24.5703125" style="6" customWidth="1"/>
    <col min="15111" max="15111" width="24.42578125" style="6" customWidth="1"/>
    <col min="15112" max="15112" width="23.140625" style="6" customWidth="1"/>
    <col min="15113" max="15114" width="19.28515625" style="6" customWidth="1"/>
    <col min="15115" max="15115" width="17.85546875" style="6" customWidth="1"/>
    <col min="15116" max="15116" width="19.5703125" style="6" customWidth="1"/>
    <col min="15117" max="15118" width="21.7109375" style="6" customWidth="1"/>
    <col min="15119" max="15119" width="20.7109375" style="6" customWidth="1"/>
    <col min="15120" max="15120" width="27.42578125" style="6" customWidth="1"/>
    <col min="15121" max="15144" width="0" style="6" hidden="1" customWidth="1"/>
    <col min="15145" max="15333" width="9.140625" style="6"/>
    <col min="15334" max="15334" width="6.5703125" style="6" customWidth="1"/>
    <col min="15335" max="15335" width="48.28515625" style="6" customWidth="1"/>
    <col min="15336" max="15336" width="17.42578125" style="6" customWidth="1"/>
    <col min="15337" max="15337" width="16.85546875" style="6" customWidth="1"/>
    <col min="15338" max="15338" width="19.28515625" style="6" customWidth="1"/>
    <col min="15339" max="15339" width="19.85546875" style="6" bestFit="1" customWidth="1"/>
    <col min="15340" max="15340" width="23" style="6" bestFit="1" customWidth="1"/>
    <col min="15341" max="15341" width="24.7109375" style="6" customWidth="1"/>
    <col min="15342" max="15342" width="24.28515625" style="6" customWidth="1"/>
    <col min="15343" max="15343" width="21.28515625" style="6" customWidth="1"/>
    <col min="15344" max="15344" width="27.28515625" style="6" customWidth="1"/>
    <col min="15345" max="15345" width="23" style="6" bestFit="1" customWidth="1"/>
    <col min="15346" max="15346" width="21.28515625" style="6" customWidth="1"/>
    <col min="15347" max="15347" width="22.28515625" style="6" customWidth="1"/>
    <col min="15348" max="15348" width="21.28515625" style="6" customWidth="1"/>
    <col min="15349" max="15349" width="22.85546875" style="6" customWidth="1"/>
    <col min="15350" max="15350" width="23" style="6" bestFit="1" customWidth="1"/>
    <col min="15351" max="15351" width="20.7109375" style="6" customWidth="1"/>
    <col min="15352" max="15352" width="21.28515625" style="6" customWidth="1"/>
    <col min="15353" max="15353" width="20.7109375" style="6" customWidth="1"/>
    <col min="15354" max="15354" width="21.28515625" style="6" customWidth="1"/>
    <col min="15355" max="15355" width="20.42578125" style="6" customWidth="1"/>
    <col min="15356" max="15356" width="22.28515625" style="6" customWidth="1"/>
    <col min="15357" max="15357" width="18.5703125" style="6" customWidth="1"/>
    <col min="15358" max="15358" width="23.7109375" style="6" customWidth="1"/>
    <col min="15359" max="15359" width="22.28515625" style="6" customWidth="1"/>
    <col min="15360" max="15360" width="19.85546875" style="6" customWidth="1"/>
    <col min="15361" max="15361" width="20.42578125" style="6" customWidth="1"/>
    <col min="15362" max="15362" width="22.140625" style="6" customWidth="1"/>
    <col min="15363" max="15363" width="24.5703125" style="6" customWidth="1"/>
    <col min="15364" max="15365" width="19.42578125" style="6" customWidth="1"/>
    <col min="15366" max="15366" width="24.5703125" style="6" customWidth="1"/>
    <col min="15367" max="15367" width="24.42578125" style="6" customWidth="1"/>
    <col min="15368" max="15368" width="23.140625" style="6" customWidth="1"/>
    <col min="15369" max="15370" width="19.28515625" style="6" customWidth="1"/>
    <col min="15371" max="15371" width="17.85546875" style="6" customWidth="1"/>
    <col min="15372" max="15372" width="19.5703125" style="6" customWidth="1"/>
    <col min="15373" max="15374" width="21.7109375" style="6" customWidth="1"/>
    <col min="15375" max="15375" width="20.7109375" style="6" customWidth="1"/>
    <col min="15376" max="15376" width="27.42578125" style="6" customWidth="1"/>
    <col min="15377" max="15400" width="0" style="6" hidden="1" customWidth="1"/>
    <col min="15401" max="15589" width="9.140625" style="6"/>
    <col min="15590" max="15590" width="6.5703125" style="6" customWidth="1"/>
    <col min="15591" max="15591" width="48.28515625" style="6" customWidth="1"/>
    <col min="15592" max="15592" width="17.42578125" style="6" customWidth="1"/>
    <col min="15593" max="15593" width="16.85546875" style="6" customWidth="1"/>
    <col min="15594" max="15594" width="19.28515625" style="6" customWidth="1"/>
    <col min="15595" max="15595" width="19.85546875" style="6" bestFit="1" customWidth="1"/>
    <col min="15596" max="15596" width="23" style="6" bestFit="1" customWidth="1"/>
    <col min="15597" max="15597" width="24.7109375" style="6" customWidth="1"/>
    <col min="15598" max="15598" width="24.28515625" style="6" customWidth="1"/>
    <col min="15599" max="15599" width="21.28515625" style="6" customWidth="1"/>
    <col min="15600" max="15600" width="27.28515625" style="6" customWidth="1"/>
    <col min="15601" max="15601" width="23" style="6" bestFit="1" customWidth="1"/>
    <col min="15602" max="15602" width="21.28515625" style="6" customWidth="1"/>
    <col min="15603" max="15603" width="22.28515625" style="6" customWidth="1"/>
    <col min="15604" max="15604" width="21.28515625" style="6" customWidth="1"/>
    <col min="15605" max="15605" width="22.85546875" style="6" customWidth="1"/>
    <col min="15606" max="15606" width="23" style="6" bestFit="1" customWidth="1"/>
    <col min="15607" max="15607" width="20.7109375" style="6" customWidth="1"/>
    <col min="15608" max="15608" width="21.28515625" style="6" customWidth="1"/>
    <col min="15609" max="15609" width="20.7109375" style="6" customWidth="1"/>
    <col min="15610" max="15610" width="21.28515625" style="6" customWidth="1"/>
    <col min="15611" max="15611" width="20.42578125" style="6" customWidth="1"/>
    <col min="15612" max="15612" width="22.28515625" style="6" customWidth="1"/>
    <col min="15613" max="15613" width="18.5703125" style="6" customWidth="1"/>
    <col min="15614" max="15614" width="23.7109375" style="6" customWidth="1"/>
    <col min="15615" max="15615" width="22.28515625" style="6" customWidth="1"/>
    <col min="15616" max="15616" width="19.85546875" style="6" customWidth="1"/>
    <col min="15617" max="15617" width="20.42578125" style="6" customWidth="1"/>
    <col min="15618" max="15618" width="22.140625" style="6" customWidth="1"/>
    <col min="15619" max="15619" width="24.5703125" style="6" customWidth="1"/>
    <col min="15620" max="15621" width="19.42578125" style="6" customWidth="1"/>
    <col min="15622" max="15622" width="24.5703125" style="6" customWidth="1"/>
    <col min="15623" max="15623" width="24.42578125" style="6" customWidth="1"/>
    <col min="15624" max="15624" width="23.140625" style="6" customWidth="1"/>
    <col min="15625" max="15626" width="19.28515625" style="6" customWidth="1"/>
    <col min="15627" max="15627" width="17.85546875" style="6" customWidth="1"/>
    <col min="15628" max="15628" width="19.5703125" style="6" customWidth="1"/>
    <col min="15629" max="15630" width="21.7109375" style="6" customWidth="1"/>
    <col min="15631" max="15631" width="20.7109375" style="6" customWidth="1"/>
    <col min="15632" max="15632" width="27.42578125" style="6" customWidth="1"/>
    <col min="15633" max="15656" width="0" style="6" hidden="1" customWidth="1"/>
    <col min="15657" max="15845" width="9.140625" style="6"/>
    <col min="15846" max="15846" width="6.5703125" style="6" customWidth="1"/>
    <col min="15847" max="15847" width="48.28515625" style="6" customWidth="1"/>
    <col min="15848" max="15848" width="17.42578125" style="6" customWidth="1"/>
    <col min="15849" max="15849" width="16.85546875" style="6" customWidth="1"/>
    <col min="15850" max="15850" width="19.28515625" style="6" customWidth="1"/>
    <col min="15851" max="15851" width="19.85546875" style="6" bestFit="1" customWidth="1"/>
    <col min="15852" max="15852" width="23" style="6" bestFit="1" customWidth="1"/>
    <col min="15853" max="15853" width="24.7109375" style="6" customWidth="1"/>
    <col min="15854" max="15854" width="24.28515625" style="6" customWidth="1"/>
    <col min="15855" max="15855" width="21.28515625" style="6" customWidth="1"/>
    <col min="15856" max="15856" width="27.28515625" style="6" customWidth="1"/>
    <col min="15857" max="15857" width="23" style="6" bestFit="1" customWidth="1"/>
    <col min="15858" max="15858" width="21.28515625" style="6" customWidth="1"/>
    <col min="15859" max="15859" width="22.28515625" style="6" customWidth="1"/>
    <col min="15860" max="15860" width="21.28515625" style="6" customWidth="1"/>
    <col min="15861" max="15861" width="22.85546875" style="6" customWidth="1"/>
    <col min="15862" max="15862" width="23" style="6" bestFit="1" customWidth="1"/>
    <col min="15863" max="15863" width="20.7109375" style="6" customWidth="1"/>
    <col min="15864" max="15864" width="21.28515625" style="6" customWidth="1"/>
    <col min="15865" max="15865" width="20.7109375" style="6" customWidth="1"/>
    <col min="15866" max="15866" width="21.28515625" style="6" customWidth="1"/>
    <col min="15867" max="15867" width="20.42578125" style="6" customWidth="1"/>
    <col min="15868" max="15868" width="22.28515625" style="6" customWidth="1"/>
    <col min="15869" max="15869" width="18.5703125" style="6" customWidth="1"/>
    <col min="15870" max="15870" width="23.7109375" style="6" customWidth="1"/>
    <col min="15871" max="15871" width="22.28515625" style="6" customWidth="1"/>
    <col min="15872" max="15872" width="19.85546875" style="6" customWidth="1"/>
    <col min="15873" max="15873" width="20.42578125" style="6" customWidth="1"/>
    <col min="15874" max="15874" width="22.140625" style="6" customWidth="1"/>
    <col min="15875" max="15875" width="24.5703125" style="6" customWidth="1"/>
    <col min="15876" max="15877" width="19.42578125" style="6" customWidth="1"/>
    <col min="15878" max="15878" width="24.5703125" style="6" customWidth="1"/>
    <col min="15879" max="15879" width="24.42578125" style="6" customWidth="1"/>
    <col min="15880" max="15880" width="23.140625" style="6" customWidth="1"/>
    <col min="15881" max="15882" width="19.28515625" style="6" customWidth="1"/>
    <col min="15883" max="15883" width="17.85546875" style="6" customWidth="1"/>
    <col min="15884" max="15884" width="19.5703125" style="6" customWidth="1"/>
    <col min="15885" max="15886" width="21.7109375" style="6" customWidth="1"/>
    <col min="15887" max="15887" width="20.7109375" style="6" customWidth="1"/>
    <col min="15888" max="15888" width="27.42578125" style="6" customWidth="1"/>
    <col min="15889" max="15912" width="0" style="6" hidden="1" customWidth="1"/>
    <col min="15913" max="16101" width="9.140625" style="6"/>
    <col min="16102" max="16102" width="6.5703125" style="6" customWidth="1"/>
    <col min="16103" max="16103" width="48.28515625" style="6" customWidth="1"/>
    <col min="16104" max="16104" width="17.42578125" style="6" customWidth="1"/>
    <col min="16105" max="16105" width="16.85546875" style="6" customWidth="1"/>
    <col min="16106" max="16106" width="19.28515625" style="6" customWidth="1"/>
    <col min="16107" max="16107" width="19.85546875" style="6" bestFit="1" customWidth="1"/>
    <col min="16108" max="16108" width="23" style="6" bestFit="1" customWidth="1"/>
    <col min="16109" max="16109" width="24.7109375" style="6" customWidth="1"/>
    <col min="16110" max="16110" width="24.28515625" style="6" customWidth="1"/>
    <col min="16111" max="16111" width="21.28515625" style="6" customWidth="1"/>
    <col min="16112" max="16112" width="27.28515625" style="6" customWidth="1"/>
    <col min="16113" max="16113" width="23" style="6" bestFit="1" customWidth="1"/>
    <col min="16114" max="16114" width="21.28515625" style="6" customWidth="1"/>
    <col min="16115" max="16115" width="22.28515625" style="6" customWidth="1"/>
    <col min="16116" max="16116" width="21.28515625" style="6" customWidth="1"/>
    <col min="16117" max="16117" width="22.85546875" style="6" customWidth="1"/>
    <col min="16118" max="16118" width="23" style="6" bestFit="1" customWidth="1"/>
    <col min="16119" max="16119" width="20.7109375" style="6" customWidth="1"/>
    <col min="16120" max="16120" width="21.28515625" style="6" customWidth="1"/>
    <col min="16121" max="16121" width="20.7109375" style="6" customWidth="1"/>
    <col min="16122" max="16122" width="21.28515625" style="6" customWidth="1"/>
    <col min="16123" max="16123" width="20.42578125" style="6" customWidth="1"/>
    <col min="16124" max="16124" width="22.28515625" style="6" customWidth="1"/>
    <col min="16125" max="16125" width="18.5703125" style="6" customWidth="1"/>
    <col min="16126" max="16126" width="23.7109375" style="6" customWidth="1"/>
    <col min="16127" max="16127" width="22.28515625" style="6" customWidth="1"/>
    <col min="16128" max="16128" width="19.85546875" style="6" customWidth="1"/>
    <col min="16129" max="16129" width="20.42578125" style="6" customWidth="1"/>
    <col min="16130" max="16130" width="22.140625" style="6" customWidth="1"/>
    <col min="16131" max="16131" width="24.5703125" style="6" customWidth="1"/>
    <col min="16132" max="16133" width="19.42578125" style="6" customWidth="1"/>
    <col min="16134" max="16134" width="24.5703125" style="6" customWidth="1"/>
    <col min="16135" max="16135" width="24.42578125" style="6" customWidth="1"/>
    <col min="16136" max="16136" width="23.140625" style="6" customWidth="1"/>
    <col min="16137" max="16138" width="19.28515625" style="6" customWidth="1"/>
    <col min="16139" max="16139" width="17.85546875" style="6" customWidth="1"/>
    <col min="16140" max="16140" width="19.5703125" style="6" customWidth="1"/>
    <col min="16141" max="16142" width="21.7109375" style="6" customWidth="1"/>
    <col min="16143" max="16143" width="20.7109375" style="6" customWidth="1"/>
    <col min="16144" max="16144" width="27.42578125" style="6" customWidth="1"/>
    <col min="16145" max="16168" width="0" style="6" hidden="1" customWidth="1"/>
    <col min="16169" max="16384" width="9.140625" style="6"/>
  </cols>
  <sheetData>
    <row r="1" spans="1:60" ht="28.5" customHeight="1" x14ac:dyDescent="0.3">
      <c r="A1" s="7"/>
      <c r="B1" s="31" t="s">
        <v>29</v>
      </c>
      <c r="P1" s="32" t="s">
        <v>19</v>
      </c>
      <c r="T1" s="8">
        <v>2016</v>
      </c>
      <c r="U1" s="8">
        <v>2017</v>
      </c>
      <c r="V1" s="8">
        <v>2018</v>
      </c>
      <c r="W1" s="8">
        <v>2019</v>
      </c>
      <c r="X1" s="8">
        <v>2020</v>
      </c>
      <c r="Y1" s="8">
        <v>2021</v>
      </c>
      <c r="Z1" s="8">
        <v>2022</v>
      </c>
      <c r="AA1" s="8">
        <v>2023</v>
      </c>
      <c r="AB1" s="8" t="s">
        <v>0</v>
      </c>
    </row>
    <row r="2" spans="1:60" ht="28.5" customHeight="1" x14ac:dyDescent="0.25">
      <c r="A2" s="9"/>
      <c r="B2" s="10"/>
      <c r="C2" s="11"/>
      <c r="D2" s="11"/>
      <c r="E2" s="11"/>
      <c r="F2" s="11"/>
      <c r="G2" s="11"/>
      <c r="H2" s="12"/>
      <c r="I2" s="11"/>
      <c r="J2" s="11"/>
      <c r="K2" s="11"/>
      <c r="L2" s="11"/>
      <c r="M2" s="11"/>
      <c r="N2" s="12"/>
      <c r="O2" s="12"/>
      <c r="P2" s="13"/>
      <c r="T2" s="14" t="e">
        <f>#REF!</f>
        <v>#REF!</v>
      </c>
      <c r="U2" s="14" t="e">
        <f>#REF!</f>
        <v>#REF!</v>
      </c>
      <c r="V2" s="14" t="e">
        <f>#REF!</f>
        <v>#REF!</v>
      </c>
      <c r="W2" s="14" t="e">
        <f>#REF!</f>
        <v>#REF!</v>
      </c>
      <c r="X2" s="14" t="e">
        <f>#REF!</f>
        <v>#REF!</v>
      </c>
      <c r="Y2" s="14" t="e">
        <f>#REF!</f>
        <v>#REF!</v>
      </c>
      <c r="Z2" s="14" t="e">
        <f>#REF!</f>
        <v>#REF!</v>
      </c>
      <c r="AA2" s="14" t="e">
        <f>#REF!</f>
        <v>#REF!</v>
      </c>
      <c r="AB2" s="14" t="e">
        <f>SUM(T2:AA2)</f>
        <v>#REF!</v>
      </c>
    </row>
    <row r="3" spans="1:60" ht="28.5" customHeight="1" x14ac:dyDescent="0.25">
      <c r="A3" s="38"/>
      <c r="B3" s="39"/>
      <c r="C3" s="40" t="s">
        <v>30</v>
      </c>
      <c r="D3" s="41"/>
      <c r="E3" s="36" t="s">
        <v>1</v>
      </c>
      <c r="F3" s="42"/>
      <c r="G3" s="43" t="s">
        <v>2</v>
      </c>
      <c r="H3" s="40"/>
      <c r="I3" s="41"/>
      <c r="J3" s="36" t="s">
        <v>1</v>
      </c>
      <c r="K3" s="44" t="s">
        <v>3</v>
      </c>
      <c r="L3" s="44"/>
      <c r="M3" s="44"/>
      <c r="N3" s="44"/>
      <c r="O3" s="36" t="s">
        <v>1</v>
      </c>
      <c r="P3" s="34" t="s">
        <v>12</v>
      </c>
      <c r="Q3" s="19"/>
      <c r="R3" s="45"/>
    </row>
    <row r="4" spans="1:60" s="21" customFormat="1" ht="28.5" customHeight="1" x14ac:dyDescent="0.25">
      <c r="A4" s="38"/>
      <c r="B4" s="39"/>
      <c r="C4" s="17" t="s">
        <v>6</v>
      </c>
      <c r="D4" s="17" t="s">
        <v>7</v>
      </c>
      <c r="E4" s="37"/>
      <c r="F4" s="20" t="s">
        <v>4</v>
      </c>
      <c r="G4" s="17" t="s">
        <v>5</v>
      </c>
      <c r="H4" s="18" t="s">
        <v>6</v>
      </c>
      <c r="I4" s="17" t="s">
        <v>7</v>
      </c>
      <c r="J4" s="37"/>
      <c r="K4" s="17" t="s">
        <v>4</v>
      </c>
      <c r="L4" s="17" t="s">
        <v>5</v>
      </c>
      <c r="M4" s="17" t="s">
        <v>6</v>
      </c>
      <c r="N4" s="18" t="s">
        <v>7</v>
      </c>
      <c r="O4" s="37"/>
      <c r="P4" s="35"/>
      <c r="Q4" s="19"/>
    </row>
    <row r="5" spans="1:60" s="16" customFormat="1" ht="45" customHeight="1" x14ac:dyDescent="0.25">
      <c r="A5" s="15" t="s">
        <v>13</v>
      </c>
      <c r="B5" s="30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33">
        <f>P6+P15+P29+P34+P43+P52+P61</f>
        <v>0</v>
      </c>
      <c r="Q5" s="47"/>
      <c r="R5" s="48" t="e">
        <f>#REF!+#REF!+#REF!+#REF!+#REF!+#REF!+#REF!+#REF!</f>
        <v>#REF!</v>
      </c>
    </row>
    <row r="6" spans="1:60" s="29" customFormat="1" ht="48.75" customHeight="1" x14ac:dyDescent="0.2">
      <c r="A6" s="23" t="s">
        <v>20</v>
      </c>
      <c r="B6" s="24" t="s">
        <v>32</v>
      </c>
      <c r="C6" s="49">
        <f>C7+C11</f>
        <v>0</v>
      </c>
      <c r="D6" s="49">
        <f t="shared" ref="D6:O6" si="0">D7+D11</f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49">
        <f t="shared" si="0"/>
        <v>0</v>
      </c>
      <c r="O6" s="49">
        <f t="shared" si="0"/>
        <v>0</v>
      </c>
      <c r="P6" s="50">
        <f t="shared" ref="P6:P51" si="1">E6+J6+O6</f>
        <v>0</v>
      </c>
      <c r="Q6" s="25" t="e">
        <f>P7+#REF!+P17+P35+P38+P41+#REF!+#REF!+#REF!</f>
        <v>#REF!</v>
      </c>
      <c r="R6" s="26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s="16" customFormat="1" ht="28.5" customHeight="1" x14ac:dyDescent="0.25">
      <c r="A7" s="51">
        <v>1</v>
      </c>
      <c r="B7" s="52"/>
      <c r="C7" s="53">
        <f>C8+C9+C10</f>
        <v>0</v>
      </c>
      <c r="D7" s="53">
        <f>D8+D9+D10</f>
        <v>0</v>
      </c>
      <c r="E7" s="54">
        <f>C7+D7</f>
        <v>0</v>
      </c>
      <c r="F7" s="53">
        <f t="shared" ref="F7:I7" si="2">F8+F9+F10</f>
        <v>0</v>
      </c>
      <c r="G7" s="53">
        <f t="shared" si="2"/>
        <v>0</v>
      </c>
      <c r="H7" s="53">
        <f t="shared" si="2"/>
        <v>0</v>
      </c>
      <c r="I7" s="53">
        <f t="shared" si="2"/>
        <v>0</v>
      </c>
      <c r="J7" s="54">
        <f>H7+I7</f>
        <v>0</v>
      </c>
      <c r="K7" s="53">
        <f t="shared" ref="K7:N7" si="3">K8+K9+K10</f>
        <v>0</v>
      </c>
      <c r="L7" s="53">
        <f t="shared" si="3"/>
        <v>0</v>
      </c>
      <c r="M7" s="53">
        <f t="shared" si="3"/>
        <v>0</v>
      </c>
      <c r="N7" s="53">
        <f t="shared" si="3"/>
        <v>0</v>
      </c>
      <c r="O7" s="54">
        <f>M7+N7</f>
        <v>0</v>
      </c>
      <c r="P7" s="50">
        <f>E7+J7+O7</f>
        <v>0</v>
      </c>
      <c r="Q7" s="47"/>
      <c r="R7" s="55"/>
    </row>
    <row r="8" spans="1:60" ht="28.5" customHeight="1" x14ac:dyDescent="0.25">
      <c r="A8" s="56" t="s">
        <v>8</v>
      </c>
      <c r="B8" s="57" t="s">
        <v>14</v>
      </c>
      <c r="C8" s="58"/>
      <c r="D8" s="58"/>
      <c r="E8" s="59">
        <f t="shared" ref="E8:E33" si="4">C8+D8</f>
        <v>0</v>
      </c>
      <c r="F8" s="58"/>
      <c r="G8" s="58"/>
      <c r="H8" s="58"/>
      <c r="I8" s="58"/>
      <c r="J8" s="59">
        <f t="shared" ref="J8:J14" si="5">H8+I8</f>
        <v>0</v>
      </c>
      <c r="K8" s="58"/>
      <c r="L8" s="58"/>
      <c r="M8" s="58"/>
      <c r="N8" s="58"/>
      <c r="O8" s="59">
        <f t="shared" ref="O8:O14" si="6">M8+N8</f>
        <v>0</v>
      </c>
      <c r="P8" s="60">
        <f t="shared" si="1"/>
        <v>0</v>
      </c>
      <c r="Q8" s="61"/>
      <c r="R8" s="45"/>
    </row>
    <row r="9" spans="1:60" ht="28.5" customHeight="1" x14ac:dyDescent="0.25">
      <c r="A9" s="56" t="s">
        <v>9</v>
      </c>
      <c r="B9" s="57" t="s">
        <v>18</v>
      </c>
      <c r="C9" s="58"/>
      <c r="D9" s="58"/>
      <c r="E9" s="59">
        <f t="shared" si="4"/>
        <v>0</v>
      </c>
      <c r="F9" s="58"/>
      <c r="G9" s="58"/>
      <c r="H9" s="58"/>
      <c r="I9" s="58"/>
      <c r="J9" s="59">
        <f t="shared" si="5"/>
        <v>0</v>
      </c>
      <c r="K9" s="58"/>
      <c r="L9" s="58"/>
      <c r="M9" s="58"/>
      <c r="N9" s="58"/>
      <c r="O9" s="59">
        <f t="shared" si="6"/>
        <v>0</v>
      </c>
      <c r="P9" s="60">
        <f t="shared" si="1"/>
        <v>0</v>
      </c>
      <c r="Q9" s="61"/>
      <c r="R9" s="45"/>
    </row>
    <row r="10" spans="1:60" ht="28.5" customHeight="1" x14ac:dyDescent="0.25">
      <c r="A10" s="56" t="s">
        <v>16</v>
      </c>
      <c r="B10" s="57" t="s">
        <v>15</v>
      </c>
      <c r="C10" s="58"/>
      <c r="D10" s="58"/>
      <c r="E10" s="59">
        <f t="shared" si="4"/>
        <v>0</v>
      </c>
      <c r="F10" s="58"/>
      <c r="G10" s="58"/>
      <c r="H10" s="58"/>
      <c r="I10" s="58"/>
      <c r="J10" s="59">
        <f t="shared" si="5"/>
        <v>0</v>
      </c>
      <c r="K10" s="58"/>
      <c r="L10" s="58"/>
      <c r="M10" s="58"/>
      <c r="N10" s="58"/>
      <c r="O10" s="59">
        <f t="shared" si="6"/>
        <v>0</v>
      </c>
      <c r="P10" s="60">
        <f t="shared" si="1"/>
        <v>0</v>
      </c>
      <c r="Q10" s="61"/>
      <c r="R10" s="45"/>
    </row>
    <row r="11" spans="1:60" s="22" customFormat="1" ht="28.5" customHeight="1" x14ac:dyDescent="0.2">
      <c r="A11" s="62">
        <v>2</v>
      </c>
      <c r="B11" s="52"/>
      <c r="C11" s="53">
        <f>C12+C13+C14</f>
        <v>0</v>
      </c>
      <c r="D11" s="53">
        <f>D12+D13+D14</f>
        <v>0</v>
      </c>
      <c r="E11" s="54">
        <f t="shared" si="4"/>
        <v>0</v>
      </c>
      <c r="F11" s="53">
        <f t="shared" ref="F11:I11" si="7">F12+F13+F14</f>
        <v>0</v>
      </c>
      <c r="G11" s="53">
        <f t="shared" si="7"/>
        <v>0</v>
      </c>
      <c r="H11" s="53">
        <f t="shared" si="7"/>
        <v>0</v>
      </c>
      <c r="I11" s="53">
        <f t="shared" si="7"/>
        <v>0</v>
      </c>
      <c r="J11" s="54">
        <f t="shared" si="5"/>
        <v>0</v>
      </c>
      <c r="K11" s="53">
        <f t="shared" ref="K11:N11" si="8">K12+K13+K14</f>
        <v>0</v>
      </c>
      <c r="L11" s="53">
        <f t="shared" si="8"/>
        <v>0</v>
      </c>
      <c r="M11" s="53">
        <f t="shared" si="8"/>
        <v>0</v>
      </c>
      <c r="N11" s="53">
        <f t="shared" si="8"/>
        <v>0</v>
      </c>
      <c r="O11" s="54">
        <f t="shared" si="6"/>
        <v>0</v>
      </c>
      <c r="P11" s="50">
        <f t="shared" si="1"/>
        <v>0</v>
      </c>
      <c r="Q11" s="63"/>
      <c r="R11" s="64"/>
    </row>
    <row r="12" spans="1:60" ht="28.5" customHeight="1" x14ac:dyDescent="0.25">
      <c r="A12" s="56" t="s">
        <v>10</v>
      </c>
      <c r="B12" s="57" t="s">
        <v>14</v>
      </c>
      <c r="C12" s="58"/>
      <c r="D12" s="58"/>
      <c r="E12" s="59">
        <f t="shared" si="4"/>
        <v>0</v>
      </c>
      <c r="F12" s="58"/>
      <c r="G12" s="58"/>
      <c r="H12" s="58"/>
      <c r="I12" s="58"/>
      <c r="J12" s="59">
        <f t="shared" si="5"/>
        <v>0</v>
      </c>
      <c r="K12" s="58"/>
      <c r="L12" s="58"/>
      <c r="M12" s="58"/>
      <c r="N12" s="58"/>
      <c r="O12" s="59">
        <f t="shared" si="6"/>
        <v>0</v>
      </c>
      <c r="P12" s="60">
        <f t="shared" si="1"/>
        <v>0</v>
      </c>
      <c r="Q12" s="61"/>
      <c r="R12" s="45"/>
    </row>
    <row r="13" spans="1:60" ht="28.5" customHeight="1" x14ac:dyDescent="0.25">
      <c r="A13" s="56" t="s">
        <v>11</v>
      </c>
      <c r="B13" s="57" t="s">
        <v>18</v>
      </c>
      <c r="C13" s="58"/>
      <c r="D13" s="58"/>
      <c r="E13" s="59">
        <f t="shared" si="4"/>
        <v>0</v>
      </c>
      <c r="F13" s="58"/>
      <c r="G13" s="58"/>
      <c r="H13" s="58"/>
      <c r="I13" s="58"/>
      <c r="J13" s="59">
        <f t="shared" si="5"/>
        <v>0</v>
      </c>
      <c r="K13" s="58"/>
      <c r="L13" s="58"/>
      <c r="M13" s="58"/>
      <c r="N13" s="58"/>
      <c r="O13" s="59">
        <f t="shared" si="6"/>
        <v>0</v>
      </c>
      <c r="P13" s="60">
        <f t="shared" si="1"/>
        <v>0</v>
      </c>
      <c r="Q13" s="61"/>
      <c r="R13" s="45"/>
    </row>
    <row r="14" spans="1:60" ht="28.5" customHeight="1" x14ac:dyDescent="0.25">
      <c r="A14" s="56" t="s">
        <v>17</v>
      </c>
      <c r="B14" s="57" t="s">
        <v>15</v>
      </c>
      <c r="C14" s="58"/>
      <c r="D14" s="58"/>
      <c r="E14" s="59">
        <f t="shared" si="4"/>
        <v>0</v>
      </c>
      <c r="F14" s="58"/>
      <c r="G14" s="58"/>
      <c r="H14" s="58"/>
      <c r="I14" s="58"/>
      <c r="J14" s="59">
        <f t="shared" si="5"/>
        <v>0</v>
      </c>
      <c r="K14" s="58"/>
      <c r="L14" s="58"/>
      <c r="M14" s="58"/>
      <c r="N14" s="58"/>
      <c r="O14" s="59">
        <f t="shared" si="6"/>
        <v>0</v>
      </c>
      <c r="P14" s="60">
        <f t="shared" si="1"/>
        <v>0</v>
      </c>
      <c r="Q14" s="61"/>
      <c r="R14" s="45"/>
    </row>
    <row r="15" spans="1:60" s="29" customFormat="1" ht="48.75" customHeight="1" x14ac:dyDescent="0.2">
      <c r="A15" s="23" t="s">
        <v>21</v>
      </c>
      <c r="B15" s="24" t="s">
        <v>33</v>
      </c>
      <c r="C15" s="49">
        <f>C17+C18+C19</f>
        <v>0</v>
      </c>
      <c r="D15" s="49">
        <f>D17+D18+D19</f>
        <v>0</v>
      </c>
      <c r="E15" s="65">
        <f>C15+D15</f>
        <v>0</v>
      </c>
      <c r="F15" s="49">
        <f>F17+F18+F19</f>
        <v>0</v>
      </c>
      <c r="G15" s="49">
        <f>G17+G18+G19</f>
        <v>0</v>
      </c>
      <c r="H15" s="49">
        <f>H17+H18+H19</f>
        <v>0</v>
      </c>
      <c r="I15" s="49">
        <f>I17+I18+I19</f>
        <v>0</v>
      </c>
      <c r="J15" s="65">
        <f>H15+I15</f>
        <v>0</v>
      </c>
      <c r="K15" s="49">
        <f>K17+K18+K19</f>
        <v>0</v>
      </c>
      <c r="L15" s="49">
        <f>L17+L18+L19</f>
        <v>0</v>
      </c>
      <c r="M15" s="49">
        <f>M17+M18+M19</f>
        <v>0</v>
      </c>
      <c r="N15" s="49">
        <f>N17+N18+N19</f>
        <v>0</v>
      </c>
      <c r="O15" s="65">
        <f>M15+N15</f>
        <v>0</v>
      </c>
      <c r="P15" s="50">
        <f t="shared" si="1"/>
        <v>0</v>
      </c>
      <c r="Q15" s="25" t="e">
        <f>#REF!+#REF!+#REF!+#REF!+#REF!+#REF!+P45+P48+P51</f>
        <v>#REF!</v>
      </c>
      <c r="R15" s="26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</row>
    <row r="16" spans="1:60" s="16" customFormat="1" ht="28.5" customHeight="1" x14ac:dyDescent="0.25">
      <c r="A16" s="51">
        <v>1</v>
      </c>
      <c r="B16" s="52"/>
      <c r="C16" s="53">
        <f>C17+C18+C19</f>
        <v>0</v>
      </c>
      <c r="D16" s="53">
        <f>D17+D18+D19</f>
        <v>0</v>
      </c>
      <c r="E16" s="54">
        <f>C16+D16</f>
        <v>0</v>
      </c>
      <c r="F16" s="53">
        <f t="shared" ref="F16:I16" si="9">F17+F18+F19</f>
        <v>0</v>
      </c>
      <c r="G16" s="53">
        <f t="shared" si="9"/>
        <v>0</v>
      </c>
      <c r="H16" s="53">
        <f t="shared" si="9"/>
        <v>0</v>
      </c>
      <c r="I16" s="53">
        <f t="shared" si="9"/>
        <v>0</v>
      </c>
      <c r="J16" s="54">
        <f>H16+I16</f>
        <v>0</v>
      </c>
      <c r="K16" s="53">
        <f t="shared" ref="K16:N16" si="10">K17+K18+K19</f>
        <v>0</v>
      </c>
      <c r="L16" s="53">
        <f t="shared" si="10"/>
        <v>0</v>
      </c>
      <c r="M16" s="53">
        <f t="shared" si="10"/>
        <v>0</v>
      </c>
      <c r="N16" s="53">
        <f t="shared" si="10"/>
        <v>0</v>
      </c>
      <c r="O16" s="54">
        <f>M16+N16</f>
        <v>0</v>
      </c>
      <c r="P16" s="50">
        <f>E16+J16+O16</f>
        <v>0</v>
      </c>
      <c r="Q16" s="47"/>
      <c r="R16" s="55"/>
    </row>
    <row r="17" spans="1:60" ht="28.5" customHeight="1" x14ac:dyDescent="0.25">
      <c r="A17" s="56" t="s">
        <v>8</v>
      </c>
      <c r="B17" s="57" t="s">
        <v>14</v>
      </c>
      <c r="C17" s="58"/>
      <c r="D17" s="58"/>
      <c r="E17" s="59">
        <f t="shared" si="4"/>
        <v>0</v>
      </c>
      <c r="F17" s="58"/>
      <c r="G17" s="58"/>
      <c r="H17" s="58"/>
      <c r="I17" s="58"/>
      <c r="J17" s="59">
        <f t="shared" ref="J17:J19" si="11">H17+I17</f>
        <v>0</v>
      </c>
      <c r="K17" s="58"/>
      <c r="L17" s="58"/>
      <c r="M17" s="58"/>
      <c r="N17" s="58"/>
      <c r="O17" s="59">
        <f t="shared" ref="O17:O19" si="12">M17+N17</f>
        <v>0</v>
      </c>
      <c r="P17" s="60">
        <f t="shared" si="1"/>
        <v>0</v>
      </c>
      <c r="Q17" s="61"/>
      <c r="R17" s="45"/>
    </row>
    <row r="18" spans="1:60" ht="28.5" customHeight="1" x14ac:dyDescent="0.25">
      <c r="A18" s="56" t="s">
        <v>9</v>
      </c>
      <c r="B18" s="57" t="s">
        <v>18</v>
      </c>
      <c r="C18" s="58"/>
      <c r="D18" s="58"/>
      <c r="E18" s="59">
        <f t="shared" si="4"/>
        <v>0</v>
      </c>
      <c r="F18" s="58"/>
      <c r="G18" s="58"/>
      <c r="H18" s="58"/>
      <c r="I18" s="58"/>
      <c r="J18" s="59">
        <f t="shared" si="11"/>
        <v>0</v>
      </c>
      <c r="K18" s="58"/>
      <c r="L18" s="58"/>
      <c r="M18" s="58"/>
      <c r="N18" s="58"/>
      <c r="O18" s="59">
        <f t="shared" si="12"/>
        <v>0</v>
      </c>
      <c r="P18" s="60">
        <f t="shared" si="1"/>
        <v>0</v>
      </c>
      <c r="Q18" s="61"/>
      <c r="R18" s="45"/>
    </row>
    <row r="19" spans="1:60" ht="28.5" customHeight="1" x14ac:dyDescent="0.25">
      <c r="A19" s="56" t="s">
        <v>16</v>
      </c>
      <c r="B19" s="57" t="s">
        <v>15</v>
      </c>
      <c r="C19" s="58"/>
      <c r="D19" s="58"/>
      <c r="E19" s="59">
        <f t="shared" si="4"/>
        <v>0</v>
      </c>
      <c r="F19" s="58"/>
      <c r="G19" s="58"/>
      <c r="H19" s="58"/>
      <c r="I19" s="58"/>
      <c r="J19" s="59">
        <f t="shared" si="11"/>
        <v>0</v>
      </c>
      <c r="K19" s="58"/>
      <c r="L19" s="58"/>
      <c r="M19" s="58"/>
      <c r="N19" s="58"/>
      <c r="O19" s="59">
        <f t="shared" si="12"/>
        <v>0</v>
      </c>
      <c r="P19" s="60">
        <f t="shared" si="1"/>
        <v>0</v>
      </c>
      <c r="Q19" s="61"/>
      <c r="R19" s="45"/>
    </row>
    <row r="20" spans="1:60" s="29" customFormat="1" ht="48.75" customHeight="1" x14ac:dyDescent="0.2">
      <c r="A20" s="23" t="s">
        <v>22</v>
      </c>
      <c r="B20" s="24" t="s">
        <v>34</v>
      </c>
      <c r="C20" s="49">
        <f>C21+C25</f>
        <v>0</v>
      </c>
      <c r="D20" s="49">
        <f t="shared" ref="D20" si="13">D21+D25</f>
        <v>0</v>
      </c>
      <c r="E20" s="49">
        <f t="shared" ref="E20" si="14">E21+E25</f>
        <v>0</v>
      </c>
      <c r="F20" s="49">
        <f t="shared" ref="F20" si="15">F21+F25</f>
        <v>0</v>
      </c>
      <c r="G20" s="49">
        <f t="shared" ref="G20" si="16">G21+G25</f>
        <v>0</v>
      </c>
      <c r="H20" s="49">
        <f t="shared" ref="H20" si="17">H21+H25</f>
        <v>0</v>
      </c>
      <c r="I20" s="49">
        <f t="shared" ref="I20" si="18">I21+I25</f>
        <v>0</v>
      </c>
      <c r="J20" s="49">
        <f t="shared" ref="J20" si="19">J21+J25</f>
        <v>0</v>
      </c>
      <c r="K20" s="49">
        <f t="shared" ref="K20" si="20">K21+K25</f>
        <v>0</v>
      </c>
      <c r="L20" s="49">
        <f t="shared" ref="L20" si="21">L21+L25</f>
        <v>0</v>
      </c>
      <c r="M20" s="49">
        <f t="shared" ref="M20" si="22">M21+M25</f>
        <v>0</v>
      </c>
      <c r="N20" s="49">
        <f t="shared" ref="N20" si="23">N21+N25</f>
        <v>0</v>
      </c>
      <c r="O20" s="49">
        <f t="shared" ref="O20" si="24">O21+O25</f>
        <v>0</v>
      </c>
      <c r="P20" s="50">
        <f t="shared" ref="P20" si="25">E20+J20+O20</f>
        <v>0</v>
      </c>
      <c r="Q20" s="25" t="e">
        <f>#REF!+#REF!+#REF!+#REF!+P43+P46+P49+#REF!+#REF!</f>
        <v>#REF!</v>
      </c>
      <c r="R20" s="26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</row>
    <row r="21" spans="1:60" s="16" customFormat="1" ht="28.5" customHeight="1" x14ac:dyDescent="0.25">
      <c r="A21" s="51">
        <v>1</v>
      </c>
      <c r="B21" s="52"/>
      <c r="C21" s="53">
        <f>C22+C23+C24</f>
        <v>0</v>
      </c>
      <c r="D21" s="53">
        <f>D22+D23+D24</f>
        <v>0</v>
      </c>
      <c r="E21" s="54">
        <f>C21+D21</f>
        <v>0</v>
      </c>
      <c r="F21" s="53">
        <f t="shared" ref="F21:I21" si="26">F22+F23+F24</f>
        <v>0</v>
      </c>
      <c r="G21" s="53">
        <f t="shared" si="26"/>
        <v>0</v>
      </c>
      <c r="H21" s="53">
        <f t="shared" si="26"/>
        <v>0</v>
      </c>
      <c r="I21" s="53">
        <f t="shared" si="26"/>
        <v>0</v>
      </c>
      <c r="J21" s="54">
        <f>H21+I21</f>
        <v>0</v>
      </c>
      <c r="K21" s="53">
        <f t="shared" ref="K21:N21" si="27">K22+K23+K24</f>
        <v>0</v>
      </c>
      <c r="L21" s="53">
        <f t="shared" si="27"/>
        <v>0</v>
      </c>
      <c r="M21" s="53">
        <f t="shared" si="27"/>
        <v>0</v>
      </c>
      <c r="N21" s="53">
        <f t="shared" si="27"/>
        <v>0</v>
      </c>
      <c r="O21" s="54">
        <f>M21+N21</f>
        <v>0</v>
      </c>
      <c r="P21" s="50">
        <f>E21+J21+O21</f>
        <v>0</v>
      </c>
      <c r="Q21" s="47"/>
      <c r="R21" s="55"/>
    </row>
    <row r="22" spans="1:60" ht="28.5" customHeight="1" x14ac:dyDescent="0.25">
      <c r="A22" s="56" t="s">
        <v>8</v>
      </c>
      <c r="B22" s="57" t="s">
        <v>14</v>
      </c>
      <c r="C22" s="58"/>
      <c r="D22" s="58"/>
      <c r="E22" s="59">
        <f t="shared" ref="E22:E28" si="28">C22+D22</f>
        <v>0</v>
      </c>
      <c r="F22" s="58"/>
      <c r="G22" s="58"/>
      <c r="H22" s="58"/>
      <c r="I22" s="58"/>
      <c r="J22" s="59">
        <f t="shared" ref="J22:J28" si="29">H22+I22</f>
        <v>0</v>
      </c>
      <c r="K22" s="58"/>
      <c r="L22" s="58"/>
      <c r="M22" s="58"/>
      <c r="N22" s="58"/>
      <c r="O22" s="59">
        <f t="shared" ref="O22:O28" si="30">M22+N22</f>
        <v>0</v>
      </c>
      <c r="P22" s="60">
        <f t="shared" ref="P22:P28" si="31">E22+J22+O22</f>
        <v>0</v>
      </c>
      <c r="Q22" s="61"/>
      <c r="R22" s="45"/>
    </row>
    <row r="23" spans="1:60" ht="28.5" customHeight="1" x14ac:dyDescent="0.25">
      <c r="A23" s="56" t="s">
        <v>9</v>
      </c>
      <c r="B23" s="57" t="s">
        <v>18</v>
      </c>
      <c r="C23" s="58"/>
      <c r="D23" s="58"/>
      <c r="E23" s="59">
        <f t="shared" si="28"/>
        <v>0</v>
      </c>
      <c r="F23" s="58"/>
      <c r="G23" s="58"/>
      <c r="H23" s="58"/>
      <c r="I23" s="58"/>
      <c r="J23" s="59">
        <f t="shared" si="29"/>
        <v>0</v>
      </c>
      <c r="K23" s="58"/>
      <c r="L23" s="58"/>
      <c r="M23" s="58"/>
      <c r="N23" s="58"/>
      <c r="O23" s="59">
        <f t="shared" si="30"/>
        <v>0</v>
      </c>
      <c r="P23" s="60">
        <f t="shared" si="31"/>
        <v>0</v>
      </c>
      <c r="Q23" s="61"/>
      <c r="R23" s="45"/>
    </row>
    <row r="24" spans="1:60" ht="28.5" customHeight="1" x14ac:dyDescent="0.25">
      <c r="A24" s="56" t="s">
        <v>16</v>
      </c>
      <c r="B24" s="57" t="s">
        <v>15</v>
      </c>
      <c r="C24" s="58"/>
      <c r="D24" s="58"/>
      <c r="E24" s="59">
        <f t="shared" si="28"/>
        <v>0</v>
      </c>
      <c r="F24" s="58"/>
      <c r="G24" s="58"/>
      <c r="H24" s="58"/>
      <c r="I24" s="58"/>
      <c r="J24" s="59">
        <f t="shared" si="29"/>
        <v>0</v>
      </c>
      <c r="K24" s="58"/>
      <c r="L24" s="58"/>
      <c r="M24" s="58"/>
      <c r="N24" s="58"/>
      <c r="O24" s="59">
        <f t="shared" si="30"/>
        <v>0</v>
      </c>
      <c r="P24" s="60">
        <f t="shared" si="31"/>
        <v>0</v>
      </c>
      <c r="Q24" s="61"/>
      <c r="R24" s="45"/>
    </row>
    <row r="25" spans="1:60" s="22" customFormat="1" ht="28.5" customHeight="1" x14ac:dyDescent="0.2">
      <c r="A25" s="62">
        <v>2</v>
      </c>
      <c r="B25" s="52"/>
      <c r="C25" s="53">
        <f>C26+C27+C28</f>
        <v>0</v>
      </c>
      <c r="D25" s="53">
        <f>D26+D27+D28</f>
        <v>0</v>
      </c>
      <c r="E25" s="54">
        <f t="shared" si="28"/>
        <v>0</v>
      </c>
      <c r="F25" s="53">
        <f t="shared" ref="F25:I25" si="32">F26+F27+F28</f>
        <v>0</v>
      </c>
      <c r="G25" s="53">
        <f t="shared" si="32"/>
        <v>0</v>
      </c>
      <c r="H25" s="53">
        <f t="shared" si="32"/>
        <v>0</v>
      </c>
      <c r="I25" s="53">
        <f t="shared" si="32"/>
        <v>0</v>
      </c>
      <c r="J25" s="54">
        <f t="shared" si="29"/>
        <v>0</v>
      </c>
      <c r="K25" s="53">
        <f t="shared" ref="K25:N25" si="33">K26+K27+K28</f>
        <v>0</v>
      </c>
      <c r="L25" s="53">
        <f t="shared" si="33"/>
        <v>0</v>
      </c>
      <c r="M25" s="53">
        <f t="shared" si="33"/>
        <v>0</v>
      </c>
      <c r="N25" s="53">
        <f t="shared" si="33"/>
        <v>0</v>
      </c>
      <c r="O25" s="54">
        <f t="shared" si="30"/>
        <v>0</v>
      </c>
      <c r="P25" s="50">
        <f t="shared" si="31"/>
        <v>0</v>
      </c>
      <c r="Q25" s="63"/>
      <c r="R25" s="64"/>
    </row>
    <row r="26" spans="1:60" ht="28.5" customHeight="1" x14ac:dyDescent="0.25">
      <c r="A26" s="56" t="s">
        <v>10</v>
      </c>
      <c r="B26" s="57" t="s">
        <v>14</v>
      </c>
      <c r="C26" s="58"/>
      <c r="D26" s="58"/>
      <c r="E26" s="59">
        <f t="shared" si="28"/>
        <v>0</v>
      </c>
      <c r="F26" s="58"/>
      <c r="G26" s="58"/>
      <c r="H26" s="58"/>
      <c r="I26" s="58"/>
      <c r="J26" s="59">
        <f t="shared" si="29"/>
        <v>0</v>
      </c>
      <c r="K26" s="58"/>
      <c r="L26" s="58"/>
      <c r="M26" s="58"/>
      <c r="N26" s="58"/>
      <c r="O26" s="59">
        <f t="shared" si="30"/>
        <v>0</v>
      </c>
      <c r="P26" s="60">
        <f t="shared" si="31"/>
        <v>0</v>
      </c>
      <c r="Q26" s="61"/>
      <c r="R26" s="45"/>
    </row>
    <row r="27" spans="1:60" ht="28.5" customHeight="1" x14ac:dyDescent="0.25">
      <c r="A27" s="56" t="s">
        <v>11</v>
      </c>
      <c r="B27" s="57" t="s">
        <v>18</v>
      </c>
      <c r="C27" s="58"/>
      <c r="D27" s="58"/>
      <c r="E27" s="59">
        <f t="shared" si="28"/>
        <v>0</v>
      </c>
      <c r="F27" s="58"/>
      <c r="G27" s="58"/>
      <c r="H27" s="58"/>
      <c r="I27" s="58"/>
      <c r="J27" s="59">
        <f t="shared" si="29"/>
        <v>0</v>
      </c>
      <c r="K27" s="58"/>
      <c r="L27" s="58"/>
      <c r="M27" s="58"/>
      <c r="N27" s="58"/>
      <c r="O27" s="59">
        <f t="shared" si="30"/>
        <v>0</v>
      </c>
      <c r="P27" s="60">
        <f t="shared" si="31"/>
        <v>0</v>
      </c>
      <c r="Q27" s="61"/>
      <c r="R27" s="45"/>
    </row>
    <row r="28" spans="1:60" ht="28.5" customHeight="1" x14ac:dyDescent="0.25">
      <c r="A28" s="56" t="s">
        <v>17</v>
      </c>
      <c r="B28" s="57" t="s">
        <v>15</v>
      </c>
      <c r="C28" s="58"/>
      <c r="D28" s="58"/>
      <c r="E28" s="59">
        <f t="shared" si="28"/>
        <v>0</v>
      </c>
      <c r="F28" s="58"/>
      <c r="G28" s="58"/>
      <c r="H28" s="58"/>
      <c r="I28" s="58"/>
      <c r="J28" s="59">
        <f t="shared" si="29"/>
        <v>0</v>
      </c>
      <c r="K28" s="58"/>
      <c r="L28" s="58"/>
      <c r="M28" s="58"/>
      <c r="N28" s="58"/>
      <c r="O28" s="59">
        <f t="shared" si="30"/>
        <v>0</v>
      </c>
      <c r="P28" s="60">
        <f t="shared" si="31"/>
        <v>0</v>
      </c>
      <c r="Q28" s="61"/>
      <c r="R28" s="45"/>
    </row>
    <row r="29" spans="1:60" s="29" customFormat="1" ht="48.75" customHeight="1" x14ac:dyDescent="0.2">
      <c r="A29" s="23" t="s">
        <v>23</v>
      </c>
      <c r="B29" s="24" t="s">
        <v>35</v>
      </c>
      <c r="C29" s="49">
        <f>C31+C32+C33</f>
        <v>0</v>
      </c>
      <c r="D29" s="49">
        <f>D31+D32+D33</f>
        <v>0</v>
      </c>
      <c r="E29" s="65">
        <f>C29+D29</f>
        <v>0</v>
      </c>
      <c r="F29" s="49">
        <f>F31+F32+F33</f>
        <v>0</v>
      </c>
      <c r="G29" s="49">
        <f>G31+G32+G33</f>
        <v>0</v>
      </c>
      <c r="H29" s="49">
        <f>H31+H32+H33</f>
        <v>0</v>
      </c>
      <c r="I29" s="49">
        <f>I31+I32+I33</f>
        <v>0</v>
      </c>
      <c r="J29" s="65">
        <f>H29+I29</f>
        <v>0</v>
      </c>
      <c r="K29" s="49">
        <f>K31+K32+K33</f>
        <v>0</v>
      </c>
      <c r="L29" s="49">
        <f>L31+L32+L33</f>
        <v>0</v>
      </c>
      <c r="M29" s="49">
        <f>M31+M32+M33</f>
        <v>0</v>
      </c>
      <c r="N29" s="49">
        <f>N31+N32+N33</f>
        <v>0</v>
      </c>
      <c r="O29" s="65">
        <f>M29+N29</f>
        <v>0</v>
      </c>
      <c r="P29" s="50">
        <f t="shared" si="1"/>
        <v>0</v>
      </c>
      <c r="Q29" s="25" t="e">
        <f>#REF!+#REF!+#REF!+#REF!+P43+P46+P49+#REF!+#REF!</f>
        <v>#REF!</v>
      </c>
      <c r="R29" s="26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  <row r="30" spans="1:60" s="16" customFormat="1" ht="28.5" customHeight="1" x14ac:dyDescent="0.25">
      <c r="A30" s="51">
        <v>1</v>
      </c>
      <c r="B30" s="52"/>
      <c r="C30" s="53">
        <f>C31+C32+C33</f>
        <v>0</v>
      </c>
      <c r="D30" s="53">
        <f>D31+D32+D33</f>
        <v>0</v>
      </c>
      <c r="E30" s="54">
        <f>C30+D30</f>
        <v>0</v>
      </c>
      <c r="F30" s="53">
        <f t="shared" ref="F30:I30" si="34">F31+F32+F33</f>
        <v>0</v>
      </c>
      <c r="G30" s="53">
        <f t="shared" si="34"/>
        <v>0</v>
      </c>
      <c r="H30" s="53">
        <f t="shared" si="34"/>
        <v>0</v>
      </c>
      <c r="I30" s="53">
        <f t="shared" si="34"/>
        <v>0</v>
      </c>
      <c r="J30" s="54">
        <f>H30+I30</f>
        <v>0</v>
      </c>
      <c r="K30" s="53">
        <f t="shared" ref="K30:N30" si="35">K31+K32+K33</f>
        <v>0</v>
      </c>
      <c r="L30" s="53">
        <f t="shared" si="35"/>
        <v>0</v>
      </c>
      <c r="M30" s="53">
        <f t="shared" si="35"/>
        <v>0</v>
      </c>
      <c r="N30" s="53">
        <f t="shared" si="35"/>
        <v>0</v>
      </c>
      <c r="O30" s="54">
        <f>M30+N30</f>
        <v>0</v>
      </c>
      <c r="P30" s="50">
        <f>E30+J30+O30</f>
        <v>0</v>
      </c>
      <c r="Q30" s="47"/>
      <c r="R30" s="55"/>
    </row>
    <row r="31" spans="1:60" ht="28.5" customHeight="1" x14ac:dyDescent="0.25">
      <c r="A31" s="56" t="s">
        <v>8</v>
      </c>
      <c r="B31" s="57" t="s">
        <v>14</v>
      </c>
      <c r="C31" s="58"/>
      <c r="D31" s="58"/>
      <c r="E31" s="59">
        <f t="shared" si="4"/>
        <v>0</v>
      </c>
      <c r="F31" s="58"/>
      <c r="G31" s="58"/>
      <c r="H31" s="58"/>
      <c r="I31" s="58"/>
      <c r="J31" s="59">
        <f t="shared" ref="J31:J33" si="36">H31+I31</f>
        <v>0</v>
      </c>
      <c r="K31" s="58"/>
      <c r="L31" s="58"/>
      <c r="M31" s="58"/>
      <c r="N31" s="58"/>
      <c r="O31" s="59">
        <f t="shared" ref="O31:O33" si="37">M31+N31</f>
        <v>0</v>
      </c>
      <c r="P31" s="60">
        <f t="shared" si="1"/>
        <v>0</v>
      </c>
      <c r="Q31" s="61"/>
      <c r="R31" s="45"/>
    </row>
    <row r="32" spans="1:60" ht="28.5" customHeight="1" x14ac:dyDescent="0.25">
      <c r="A32" s="56" t="s">
        <v>9</v>
      </c>
      <c r="B32" s="57" t="s">
        <v>18</v>
      </c>
      <c r="C32" s="58"/>
      <c r="D32" s="58"/>
      <c r="E32" s="59">
        <f t="shared" si="4"/>
        <v>0</v>
      </c>
      <c r="F32" s="58"/>
      <c r="G32" s="58"/>
      <c r="H32" s="58"/>
      <c r="I32" s="58"/>
      <c r="J32" s="59">
        <f t="shared" si="36"/>
        <v>0</v>
      </c>
      <c r="K32" s="58"/>
      <c r="L32" s="58"/>
      <c r="M32" s="58"/>
      <c r="N32" s="58"/>
      <c r="O32" s="59">
        <f t="shared" si="37"/>
        <v>0</v>
      </c>
      <c r="P32" s="60">
        <f t="shared" si="1"/>
        <v>0</v>
      </c>
      <c r="Q32" s="61"/>
      <c r="R32" s="45"/>
    </row>
    <row r="33" spans="1:60" ht="28.5" customHeight="1" x14ac:dyDescent="0.25">
      <c r="A33" s="56" t="s">
        <v>16</v>
      </c>
      <c r="B33" s="57" t="s">
        <v>15</v>
      </c>
      <c r="C33" s="58"/>
      <c r="D33" s="58"/>
      <c r="E33" s="59">
        <f t="shared" si="4"/>
        <v>0</v>
      </c>
      <c r="F33" s="58"/>
      <c r="G33" s="58"/>
      <c r="H33" s="58"/>
      <c r="I33" s="58"/>
      <c r="J33" s="59">
        <f t="shared" si="36"/>
        <v>0</v>
      </c>
      <c r="K33" s="58"/>
      <c r="L33" s="58"/>
      <c r="M33" s="58"/>
      <c r="N33" s="58"/>
      <c r="O33" s="59">
        <f t="shared" si="37"/>
        <v>0</v>
      </c>
      <c r="P33" s="60">
        <f t="shared" si="1"/>
        <v>0</v>
      </c>
      <c r="Q33" s="61"/>
      <c r="R33" s="45"/>
    </row>
    <row r="34" spans="1:60" s="27" customFormat="1" ht="48.75" customHeight="1" x14ac:dyDescent="0.25">
      <c r="A34" s="23" t="s">
        <v>24</v>
      </c>
      <c r="B34" s="24" t="s">
        <v>36</v>
      </c>
      <c r="C34" s="49">
        <f>C35+C39</f>
        <v>0</v>
      </c>
      <c r="D34" s="49">
        <f t="shared" ref="D34" si="38">D35+D39</f>
        <v>0</v>
      </c>
      <c r="E34" s="49">
        <f t="shared" ref="E34" si="39">E35+E39</f>
        <v>0</v>
      </c>
      <c r="F34" s="49">
        <f t="shared" ref="F34" si="40">F35+F39</f>
        <v>0</v>
      </c>
      <c r="G34" s="49">
        <f t="shared" ref="G34" si="41">G35+G39</f>
        <v>0</v>
      </c>
      <c r="H34" s="49">
        <f t="shared" ref="H34" si="42">H35+H39</f>
        <v>0</v>
      </c>
      <c r="I34" s="49">
        <f t="shared" ref="I34" si="43">I35+I39</f>
        <v>0</v>
      </c>
      <c r="J34" s="49">
        <f t="shared" ref="J34" si="44">J35+J39</f>
        <v>0</v>
      </c>
      <c r="K34" s="49">
        <f t="shared" ref="K34" si="45">K35+K39</f>
        <v>0</v>
      </c>
      <c r="L34" s="49">
        <f t="shared" ref="L34" si="46">L35+L39</f>
        <v>0</v>
      </c>
      <c r="M34" s="49">
        <f t="shared" ref="M34" si="47">M35+M39</f>
        <v>0</v>
      </c>
      <c r="N34" s="49">
        <f t="shared" ref="N34" si="48">N35+N39</f>
        <v>0</v>
      </c>
      <c r="O34" s="49">
        <f t="shared" ref="O34" si="49">O35+O39</f>
        <v>0</v>
      </c>
      <c r="P34" s="50">
        <f t="shared" si="1"/>
        <v>0</v>
      </c>
      <c r="Q34" s="25" t="e">
        <f>#REF!+#REF!+#REF!+P44+P47+P50+#REF!+#REF!+#REF!</f>
        <v>#REF!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</row>
    <row r="35" spans="1:60" s="22" customFormat="1" ht="28.5" customHeight="1" x14ac:dyDescent="0.2">
      <c r="A35" s="51">
        <v>1</v>
      </c>
      <c r="B35" s="52"/>
      <c r="C35" s="53">
        <f>C36+C37+C38</f>
        <v>0</v>
      </c>
      <c r="D35" s="53">
        <f>D36+D37+D38</f>
        <v>0</v>
      </c>
      <c r="E35" s="54">
        <f>C35+D35</f>
        <v>0</v>
      </c>
      <c r="F35" s="53">
        <f>F36+F37+F38</f>
        <v>0</v>
      </c>
      <c r="G35" s="53">
        <f>G36+G37+G38</f>
        <v>0</v>
      </c>
      <c r="H35" s="53">
        <f>H36+H37+H38</f>
        <v>0</v>
      </c>
      <c r="I35" s="53">
        <f>I36+I37+I38</f>
        <v>0</v>
      </c>
      <c r="J35" s="54">
        <f>H35+I35</f>
        <v>0</v>
      </c>
      <c r="K35" s="53">
        <f>K36+K37+K38</f>
        <v>0</v>
      </c>
      <c r="L35" s="53">
        <f>L36+L37+L38</f>
        <v>0</v>
      </c>
      <c r="M35" s="53">
        <f>M36+M37+M38</f>
        <v>0</v>
      </c>
      <c r="N35" s="53">
        <f>N36+N37+N38</f>
        <v>0</v>
      </c>
      <c r="O35" s="54">
        <f>M35+N35</f>
        <v>0</v>
      </c>
      <c r="P35" s="50">
        <f t="shared" si="1"/>
        <v>0</v>
      </c>
      <c r="Q35" s="63"/>
      <c r="R35" s="64"/>
    </row>
    <row r="36" spans="1:60" ht="28.5" customHeight="1" x14ac:dyDescent="0.25">
      <c r="A36" s="56" t="s">
        <v>8</v>
      </c>
      <c r="B36" s="57" t="s">
        <v>14</v>
      </c>
      <c r="C36" s="58"/>
      <c r="D36" s="58"/>
      <c r="E36" s="59">
        <f t="shared" ref="E36:E42" si="50">C36+D36</f>
        <v>0</v>
      </c>
      <c r="F36" s="58"/>
      <c r="G36" s="58"/>
      <c r="H36" s="58"/>
      <c r="I36" s="58"/>
      <c r="J36" s="59">
        <f t="shared" ref="J36:J42" si="51">H36+I36</f>
        <v>0</v>
      </c>
      <c r="K36" s="58"/>
      <c r="L36" s="58"/>
      <c r="M36" s="58"/>
      <c r="N36" s="58"/>
      <c r="O36" s="59">
        <f t="shared" ref="O36:O42" si="52">M36+N36</f>
        <v>0</v>
      </c>
      <c r="P36" s="60">
        <f t="shared" si="1"/>
        <v>0</v>
      </c>
      <c r="Q36" s="61"/>
      <c r="R36" s="45"/>
    </row>
    <row r="37" spans="1:60" ht="28.5" customHeight="1" x14ac:dyDescent="0.25">
      <c r="A37" s="56" t="s">
        <v>9</v>
      </c>
      <c r="B37" s="57" t="s">
        <v>18</v>
      </c>
      <c r="C37" s="58"/>
      <c r="D37" s="58"/>
      <c r="E37" s="59">
        <f t="shared" si="50"/>
        <v>0</v>
      </c>
      <c r="F37" s="58"/>
      <c r="G37" s="58"/>
      <c r="H37" s="58"/>
      <c r="I37" s="58"/>
      <c r="J37" s="59">
        <f t="shared" si="51"/>
        <v>0</v>
      </c>
      <c r="K37" s="58"/>
      <c r="L37" s="58"/>
      <c r="M37" s="58"/>
      <c r="N37" s="58"/>
      <c r="O37" s="59">
        <f t="shared" si="52"/>
        <v>0</v>
      </c>
      <c r="P37" s="60">
        <f t="shared" si="1"/>
        <v>0</v>
      </c>
      <c r="Q37" s="61"/>
      <c r="R37" s="45"/>
    </row>
    <row r="38" spans="1:60" ht="28.5" customHeight="1" x14ac:dyDescent="0.25">
      <c r="A38" s="56" t="s">
        <v>16</v>
      </c>
      <c r="B38" s="57" t="s">
        <v>15</v>
      </c>
      <c r="C38" s="58"/>
      <c r="D38" s="58"/>
      <c r="E38" s="59">
        <f t="shared" si="50"/>
        <v>0</v>
      </c>
      <c r="F38" s="58"/>
      <c r="G38" s="58"/>
      <c r="H38" s="58"/>
      <c r="I38" s="58"/>
      <c r="J38" s="59">
        <f t="shared" si="51"/>
        <v>0</v>
      </c>
      <c r="K38" s="58"/>
      <c r="L38" s="58"/>
      <c r="M38" s="58"/>
      <c r="N38" s="58"/>
      <c r="O38" s="59">
        <f t="shared" si="52"/>
        <v>0</v>
      </c>
      <c r="P38" s="60">
        <f t="shared" si="1"/>
        <v>0</v>
      </c>
      <c r="Q38" s="61"/>
      <c r="R38" s="45"/>
    </row>
    <row r="39" spans="1:60" s="22" customFormat="1" ht="28.5" customHeight="1" x14ac:dyDescent="0.2">
      <c r="A39" s="62">
        <v>2</v>
      </c>
      <c r="B39" s="52"/>
      <c r="C39" s="53">
        <f>C40+C41+C42</f>
        <v>0</v>
      </c>
      <c r="D39" s="53">
        <f>D40+D41+D42</f>
        <v>0</v>
      </c>
      <c r="E39" s="54">
        <f t="shared" si="50"/>
        <v>0</v>
      </c>
      <c r="F39" s="53">
        <f>F40+F41+F42</f>
        <v>0</v>
      </c>
      <c r="G39" s="53">
        <f>G40+G41+G42</f>
        <v>0</v>
      </c>
      <c r="H39" s="53">
        <f>H40+H41+H42</f>
        <v>0</v>
      </c>
      <c r="I39" s="53">
        <f>I40+I41+I42</f>
        <v>0</v>
      </c>
      <c r="J39" s="54">
        <f t="shared" si="51"/>
        <v>0</v>
      </c>
      <c r="K39" s="53">
        <f>K40+K41+K42</f>
        <v>0</v>
      </c>
      <c r="L39" s="53">
        <f>L40+L41+L42</f>
        <v>0</v>
      </c>
      <c r="M39" s="53">
        <f>M40+M41+M42</f>
        <v>0</v>
      </c>
      <c r="N39" s="53">
        <f>N40+N41+N42</f>
        <v>0</v>
      </c>
      <c r="O39" s="54">
        <f t="shared" si="52"/>
        <v>0</v>
      </c>
      <c r="P39" s="50">
        <f t="shared" si="1"/>
        <v>0</v>
      </c>
      <c r="Q39" s="63"/>
      <c r="R39" s="64"/>
    </row>
    <row r="40" spans="1:60" ht="28.5" customHeight="1" x14ac:dyDescent="0.25">
      <c r="A40" s="56" t="s">
        <v>10</v>
      </c>
      <c r="B40" s="57" t="s">
        <v>14</v>
      </c>
      <c r="C40" s="58"/>
      <c r="D40" s="58"/>
      <c r="E40" s="59">
        <f t="shared" si="50"/>
        <v>0</v>
      </c>
      <c r="F40" s="58"/>
      <c r="G40" s="58"/>
      <c r="H40" s="58"/>
      <c r="I40" s="58"/>
      <c r="J40" s="59">
        <f t="shared" si="51"/>
        <v>0</v>
      </c>
      <c r="K40" s="58"/>
      <c r="L40" s="58"/>
      <c r="M40" s="58"/>
      <c r="N40" s="58"/>
      <c r="O40" s="59">
        <f t="shared" si="52"/>
        <v>0</v>
      </c>
      <c r="P40" s="60">
        <f t="shared" si="1"/>
        <v>0</v>
      </c>
      <c r="Q40" s="61"/>
      <c r="R40" s="45"/>
    </row>
    <row r="41" spans="1:60" ht="28.5" customHeight="1" x14ac:dyDescent="0.25">
      <c r="A41" s="56" t="s">
        <v>11</v>
      </c>
      <c r="B41" s="57" t="s">
        <v>18</v>
      </c>
      <c r="C41" s="58"/>
      <c r="D41" s="58"/>
      <c r="E41" s="59">
        <f t="shared" si="50"/>
        <v>0</v>
      </c>
      <c r="F41" s="58"/>
      <c r="G41" s="58"/>
      <c r="H41" s="58"/>
      <c r="I41" s="58"/>
      <c r="J41" s="59">
        <f t="shared" si="51"/>
        <v>0</v>
      </c>
      <c r="K41" s="58"/>
      <c r="L41" s="58"/>
      <c r="M41" s="58"/>
      <c r="N41" s="58"/>
      <c r="O41" s="59">
        <f t="shared" si="52"/>
        <v>0</v>
      </c>
      <c r="P41" s="60">
        <f t="shared" si="1"/>
        <v>0</v>
      </c>
      <c r="Q41" s="61"/>
      <c r="R41" s="45"/>
    </row>
    <row r="42" spans="1:60" ht="28.5" customHeight="1" x14ac:dyDescent="0.25">
      <c r="A42" s="56" t="s">
        <v>17</v>
      </c>
      <c r="B42" s="57" t="s">
        <v>15</v>
      </c>
      <c r="C42" s="58"/>
      <c r="D42" s="58"/>
      <c r="E42" s="59">
        <f t="shared" si="50"/>
        <v>0</v>
      </c>
      <c r="F42" s="58"/>
      <c r="G42" s="58"/>
      <c r="H42" s="58"/>
      <c r="I42" s="58"/>
      <c r="J42" s="59">
        <f t="shared" si="51"/>
        <v>0</v>
      </c>
      <c r="K42" s="58"/>
      <c r="L42" s="58"/>
      <c r="M42" s="58"/>
      <c r="N42" s="58"/>
      <c r="O42" s="59">
        <f t="shared" si="52"/>
        <v>0</v>
      </c>
      <c r="P42" s="60">
        <f t="shared" si="1"/>
        <v>0</v>
      </c>
      <c r="Q42" s="61"/>
      <c r="R42" s="45"/>
    </row>
    <row r="43" spans="1:60" s="27" customFormat="1" ht="48.75" customHeight="1" x14ac:dyDescent="0.25">
      <c r="A43" s="23" t="s">
        <v>25</v>
      </c>
      <c r="B43" s="24" t="s">
        <v>37</v>
      </c>
      <c r="C43" s="49">
        <f>C44+C48</f>
        <v>0</v>
      </c>
      <c r="D43" s="49">
        <f t="shared" ref="D43" si="53">D44+D48</f>
        <v>0</v>
      </c>
      <c r="E43" s="49">
        <f t="shared" ref="E43" si="54">E44+E48</f>
        <v>0</v>
      </c>
      <c r="F43" s="49">
        <f t="shared" ref="F43" si="55">F44+F48</f>
        <v>0</v>
      </c>
      <c r="G43" s="49">
        <f t="shared" ref="G43" si="56">G44+G48</f>
        <v>0</v>
      </c>
      <c r="H43" s="49">
        <f t="shared" ref="H43" si="57">H44+H48</f>
        <v>0</v>
      </c>
      <c r="I43" s="49">
        <f t="shared" ref="I43" si="58">I44+I48</f>
        <v>0</v>
      </c>
      <c r="J43" s="49">
        <f t="shared" ref="J43" si="59">J44+J48</f>
        <v>0</v>
      </c>
      <c r="K43" s="49">
        <f t="shared" ref="K43" si="60">K44+K48</f>
        <v>0</v>
      </c>
      <c r="L43" s="49">
        <f t="shared" ref="L43" si="61">L44+L48</f>
        <v>0</v>
      </c>
      <c r="M43" s="49">
        <f t="shared" ref="M43" si="62">M44+M48</f>
        <v>0</v>
      </c>
      <c r="N43" s="49">
        <f t="shared" ref="N43" si="63">N44+N48</f>
        <v>0</v>
      </c>
      <c r="O43" s="49">
        <f t="shared" ref="O43" si="64">O44+O48</f>
        <v>0</v>
      </c>
      <c r="P43" s="50">
        <f t="shared" si="1"/>
        <v>0</v>
      </c>
      <c r="Q43" s="25" t="e">
        <f>#REF!+#REF!+#REF!+#REF!+#REF!+#REF!+#REF!+#REF!+#REF!</f>
        <v>#REF!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</row>
    <row r="44" spans="1:60" s="22" customFormat="1" ht="57.75" customHeight="1" x14ac:dyDescent="0.2">
      <c r="A44" s="62">
        <v>1</v>
      </c>
      <c r="B44" s="52"/>
      <c r="C44" s="53">
        <f>C45+C46+C47</f>
        <v>0</v>
      </c>
      <c r="D44" s="53">
        <f>D45+D46+D47</f>
        <v>0</v>
      </c>
      <c r="E44" s="54">
        <f>C44+D44</f>
        <v>0</v>
      </c>
      <c r="F44" s="53">
        <f>F45+F46+F47</f>
        <v>0</v>
      </c>
      <c r="G44" s="53">
        <f>G45+G46+G47</f>
        <v>0</v>
      </c>
      <c r="H44" s="53">
        <f>H45+H46+H47</f>
        <v>0</v>
      </c>
      <c r="I44" s="53">
        <f>I45+I46+I47</f>
        <v>0</v>
      </c>
      <c r="J44" s="54">
        <f>H44+I44</f>
        <v>0</v>
      </c>
      <c r="K44" s="53">
        <f>K45+K46+K47</f>
        <v>0</v>
      </c>
      <c r="L44" s="53">
        <f>L45+L46+L47</f>
        <v>0</v>
      </c>
      <c r="M44" s="53">
        <f>M45+M46+M47</f>
        <v>0</v>
      </c>
      <c r="N44" s="53">
        <f>N45+N46+N47</f>
        <v>0</v>
      </c>
      <c r="O44" s="54">
        <f>M44+N44</f>
        <v>0</v>
      </c>
      <c r="P44" s="50">
        <f t="shared" si="1"/>
        <v>0</v>
      </c>
      <c r="Q44" s="63"/>
      <c r="R44" s="64"/>
    </row>
    <row r="45" spans="1:60" ht="28.5" customHeight="1" x14ac:dyDescent="0.25">
      <c r="A45" s="56" t="s">
        <v>8</v>
      </c>
      <c r="B45" s="57" t="s">
        <v>14</v>
      </c>
      <c r="C45" s="58"/>
      <c r="D45" s="58"/>
      <c r="E45" s="59">
        <f t="shared" ref="E45:E51" si="65">C45+D45</f>
        <v>0</v>
      </c>
      <c r="F45" s="58"/>
      <c r="G45" s="58"/>
      <c r="H45" s="58"/>
      <c r="I45" s="58"/>
      <c r="J45" s="59">
        <f t="shared" ref="J45:J51" si="66">H45+I45</f>
        <v>0</v>
      </c>
      <c r="K45" s="58"/>
      <c r="L45" s="58"/>
      <c r="M45" s="58"/>
      <c r="N45" s="58"/>
      <c r="O45" s="59">
        <f t="shared" ref="O45:O51" si="67">M45+N45</f>
        <v>0</v>
      </c>
      <c r="P45" s="60">
        <f t="shared" si="1"/>
        <v>0</v>
      </c>
      <c r="Q45" s="61"/>
      <c r="R45" s="45"/>
    </row>
    <row r="46" spans="1:60" ht="28.5" customHeight="1" x14ac:dyDescent="0.25">
      <c r="A46" s="56" t="s">
        <v>9</v>
      </c>
      <c r="B46" s="57" t="s">
        <v>18</v>
      </c>
      <c r="C46" s="58"/>
      <c r="D46" s="58"/>
      <c r="E46" s="59">
        <f t="shared" si="65"/>
        <v>0</v>
      </c>
      <c r="F46" s="58"/>
      <c r="G46" s="58"/>
      <c r="H46" s="58"/>
      <c r="I46" s="58"/>
      <c r="J46" s="59">
        <f t="shared" si="66"/>
        <v>0</v>
      </c>
      <c r="K46" s="58"/>
      <c r="L46" s="58"/>
      <c r="M46" s="58"/>
      <c r="N46" s="58"/>
      <c r="O46" s="59">
        <f t="shared" si="67"/>
        <v>0</v>
      </c>
      <c r="P46" s="60">
        <f t="shared" si="1"/>
        <v>0</v>
      </c>
      <c r="Q46" s="61"/>
      <c r="R46" s="45"/>
    </row>
    <row r="47" spans="1:60" ht="28.5" customHeight="1" x14ac:dyDescent="0.25">
      <c r="A47" s="56" t="s">
        <v>16</v>
      </c>
      <c r="B47" s="57" t="s">
        <v>15</v>
      </c>
      <c r="C47" s="58"/>
      <c r="D47" s="58"/>
      <c r="E47" s="59">
        <f t="shared" si="65"/>
        <v>0</v>
      </c>
      <c r="F47" s="58"/>
      <c r="G47" s="58"/>
      <c r="H47" s="58"/>
      <c r="I47" s="58"/>
      <c r="J47" s="59">
        <f t="shared" si="66"/>
        <v>0</v>
      </c>
      <c r="K47" s="58"/>
      <c r="L47" s="58"/>
      <c r="M47" s="58"/>
      <c r="N47" s="58"/>
      <c r="O47" s="59">
        <f t="shared" si="67"/>
        <v>0</v>
      </c>
      <c r="P47" s="60">
        <f t="shared" si="1"/>
        <v>0</v>
      </c>
      <c r="Q47" s="61"/>
      <c r="R47" s="45"/>
    </row>
    <row r="48" spans="1:60" s="22" customFormat="1" ht="28.5" customHeight="1" x14ac:dyDescent="0.2">
      <c r="A48" s="62">
        <v>2</v>
      </c>
      <c r="B48" s="52"/>
      <c r="C48" s="53">
        <f>C49+C50+C51</f>
        <v>0</v>
      </c>
      <c r="D48" s="53">
        <f>D49+D50+D51</f>
        <v>0</v>
      </c>
      <c r="E48" s="54">
        <f t="shared" si="65"/>
        <v>0</v>
      </c>
      <c r="F48" s="53">
        <f>F49+F50+F51</f>
        <v>0</v>
      </c>
      <c r="G48" s="53">
        <f>G49+G50+G51</f>
        <v>0</v>
      </c>
      <c r="H48" s="53">
        <f>H49+H50+H51</f>
        <v>0</v>
      </c>
      <c r="I48" s="53">
        <f>I49+I50+I51</f>
        <v>0</v>
      </c>
      <c r="J48" s="54">
        <f t="shared" si="66"/>
        <v>0</v>
      </c>
      <c r="K48" s="53">
        <f>K49+K50+K51</f>
        <v>0</v>
      </c>
      <c r="L48" s="53">
        <f>L49+L50+L51</f>
        <v>0</v>
      </c>
      <c r="M48" s="53">
        <f>M49+M50+M51</f>
        <v>0</v>
      </c>
      <c r="N48" s="53">
        <f>N49+N50+N51</f>
        <v>0</v>
      </c>
      <c r="O48" s="54">
        <f t="shared" si="67"/>
        <v>0</v>
      </c>
      <c r="P48" s="50">
        <f t="shared" si="1"/>
        <v>0</v>
      </c>
      <c r="Q48" s="63"/>
      <c r="R48" s="64"/>
    </row>
    <row r="49" spans="1:60" ht="28.5" customHeight="1" x14ac:dyDescent="0.25">
      <c r="A49" s="56" t="s">
        <v>10</v>
      </c>
      <c r="B49" s="57" t="s">
        <v>14</v>
      </c>
      <c r="C49" s="58"/>
      <c r="D49" s="58"/>
      <c r="E49" s="59">
        <f t="shared" si="65"/>
        <v>0</v>
      </c>
      <c r="F49" s="58"/>
      <c r="G49" s="58"/>
      <c r="H49" s="58"/>
      <c r="I49" s="58"/>
      <c r="J49" s="59">
        <f t="shared" si="66"/>
        <v>0</v>
      </c>
      <c r="K49" s="58"/>
      <c r="L49" s="58"/>
      <c r="M49" s="58"/>
      <c r="N49" s="58"/>
      <c r="O49" s="59">
        <f t="shared" si="67"/>
        <v>0</v>
      </c>
      <c r="P49" s="60">
        <f t="shared" si="1"/>
        <v>0</v>
      </c>
      <c r="Q49" s="61"/>
      <c r="R49" s="45"/>
    </row>
    <row r="50" spans="1:60" ht="28.5" customHeight="1" x14ac:dyDescent="0.25">
      <c r="A50" s="56" t="s">
        <v>11</v>
      </c>
      <c r="B50" s="57" t="s">
        <v>18</v>
      </c>
      <c r="C50" s="58"/>
      <c r="D50" s="58"/>
      <c r="E50" s="59">
        <f t="shared" si="65"/>
        <v>0</v>
      </c>
      <c r="F50" s="58"/>
      <c r="G50" s="58"/>
      <c r="H50" s="58"/>
      <c r="I50" s="58"/>
      <c r="J50" s="59">
        <f t="shared" si="66"/>
        <v>0</v>
      </c>
      <c r="K50" s="58"/>
      <c r="L50" s="58"/>
      <c r="M50" s="58"/>
      <c r="N50" s="58"/>
      <c r="O50" s="59">
        <f t="shared" si="67"/>
        <v>0</v>
      </c>
      <c r="P50" s="60">
        <f t="shared" si="1"/>
        <v>0</v>
      </c>
      <c r="Q50" s="61"/>
      <c r="R50" s="45"/>
    </row>
    <row r="51" spans="1:60" ht="28.5" customHeight="1" x14ac:dyDescent="0.25">
      <c r="A51" s="56" t="s">
        <v>17</v>
      </c>
      <c r="B51" s="57" t="s">
        <v>15</v>
      </c>
      <c r="C51" s="58"/>
      <c r="D51" s="58"/>
      <c r="E51" s="59">
        <f t="shared" si="65"/>
        <v>0</v>
      </c>
      <c r="F51" s="58"/>
      <c r="G51" s="58"/>
      <c r="H51" s="58"/>
      <c r="I51" s="58"/>
      <c r="J51" s="59">
        <f t="shared" si="66"/>
        <v>0</v>
      </c>
      <c r="K51" s="58"/>
      <c r="L51" s="58"/>
      <c r="M51" s="58"/>
      <c r="N51" s="58"/>
      <c r="O51" s="59">
        <f t="shared" si="67"/>
        <v>0</v>
      </c>
      <c r="P51" s="60">
        <f t="shared" si="1"/>
        <v>0</v>
      </c>
      <c r="Q51" s="61"/>
      <c r="R51" s="45"/>
    </row>
    <row r="52" spans="1:60" s="27" customFormat="1" ht="48.75" customHeight="1" x14ac:dyDescent="0.25">
      <c r="A52" s="23" t="s">
        <v>26</v>
      </c>
      <c r="B52" s="24" t="s">
        <v>38</v>
      </c>
      <c r="C52" s="49">
        <f>C53+C57</f>
        <v>0</v>
      </c>
      <c r="D52" s="49">
        <f t="shared" ref="D52:O52" si="68">D53+D57</f>
        <v>0</v>
      </c>
      <c r="E52" s="49">
        <f t="shared" si="68"/>
        <v>0</v>
      </c>
      <c r="F52" s="49">
        <f t="shared" si="68"/>
        <v>0</v>
      </c>
      <c r="G52" s="49">
        <f t="shared" si="68"/>
        <v>0</v>
      </c>
      <c r="H52" s="49">
        <f t="shared" si="68"/>
        <v>0</v>
      </c>
      <c r="I52" s="49">
        <f t="shared" si="68"/>
        <v>0</v>
      </c>
      <c r="J52" s="49">
        <f t="shared" si="68"/>
        <v>0</v>
      </c>
      <c r="K52" s="49">
        <f t="shared" si="68"/>
        <v>0</v>
      </c>
      <c r="L52" s="49">
        <f t="shared" si="68"/>
        <v>0</v>
      </c>
      <c r="M52" s="49">
        <f t="shared" si="68"/>
        <v>0</v>
      </c>
      <c r="N52" s="49">
        <f t="shared" si="68"/>
        <v>0</v>
      </c>
      <c r="O52" s="49">
        <f t="shared" si="68"/>
        <v>0</v>
      </c>
      <c r="P52" s="50">
        <f t="shared" ref="P52:P59" si="69">E52+J52+O52</f>
        <v>0</v>
      </c>
      <c r="Q52" s="25" t="e">
        <f>#REF!+#REF!+#REF!+#REF!+#REF!+#REF!+#REF!+#REF!+#REF!</f>
        <v>#REF!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</row>
    <row r="53" spans="1:60" s="16" customFormat="1" ht="28.5" customHeight="1" x14ac:dyDescent="0.25">
      <c r="A53" s="51">
        <v>1</v>
      </c>
      <c r="B53" s="52"/>
      <c r="C53" s="53">
        <f>C54+C55+C56</f>
        <v>0</v>
      </c>
      <c r="D53" s="53">
        <f>D54+D55+D56</f>
        <v>0</v>
      </c>
      <c r="E53" s="54">
        <f t="shared" ref="E53" si="70">C53+D53</f>
        <v>0</v>
      </c>
      <c r="F53" s="53">
        <f>F54+F55+F56</f>
        <v>0</v>
      </c>
      <c r="G53" s="53">
        <f>G54+G55+G56</f>
        <v>0</v>
      </c>
      <c r="H53" s="53">
        <f>H54+H55+H56</f>
        <v>0</v>
      </c>
      <c r="I53" s="53">
        <f>I54+I55+I56</f>
        <v>0</v>
      </c>
      <c r="J53" s="54">
        <f t="shared" ref="J53" si="71">H53+I53</f>
        <v>0</v>
      </c>
      <c r="K53" s="53">
        <f>K54+K55+K56</f>
        <v>0</v>
      </c>
      <c r="L53" s="53">
        <f>L54+L55+L56</f>
        <v>0</v>
      </c>
      <c r="M53" s="53">
        <f>M54+M55+M56</f>
        <v>0</v>
      </c>
      <c r="N53" s="53">
        <f>N54+N55+N56</f>
        <v>0</v>
      </c>
      <c r="O53" s="54">
        <f t="shared" ref="O53" si="72">M53+N53</f>
        <v>0</v>
      </c>
      <c r="P53" s="50">
        <f t="shared" ref="P53" si="73">E53+J53+O53</f>
        <v>0</v>
      </c>
      <c r="Q53" s="47"/>
      <c r="R53" s="55"/>
    </row>
    <row r="54" spans="1:60" ht="28.5" customHeight="1" x14ac:dyDescent="0.25">
      <c r="A54" s="56" t="s">
        <v>8</v>
      </c>
      <c r="B54" s="57" t="s">
        <v>14</v>
      </c>
      <c r="C54" s="58"/>
      <c r="D54" s="58"/>
      <c r="E54" s="59">
        <f t="shared" ref="E54:E60" si="74">C54+D54</f>
        <v>0</v>
      </c>
      <c r="F54" s="58"/>
      <c r="G54" s="58"/>
      <c r="H54" s="58"/>
      <c r="I54" s="58"/>
      <c r="J54" s="59">
        <f t="shared" ref="J54:J60" si="75">H54+I54</f>
        <v>0</v>
      </c>
      <c r="K54" s="58"/>
      <c r="L54" s="58"/>
      <c r="M54" s="58"/>
      <c r="N54" s="58"/>
      <c r="O54" s="59">
        <f t="shared" ref="O54:O60" si="76">M54+N54</f>
        <v>0</v>
      </c>
      <c r="P54" s="60">
        <f t="shared" si="69"/>
        <v>0</v>
      </c>
      <c r="Q54" s="61"/>
      <c r="R54" s="45"/>
    </row>
    <row r="55" spans="1:60" ht="28.5" customHeight="1" x14ac:dyDescent="0.25">
      <c r="A55" s="56" t="s">
        <v>9</v>
      </c>
      <c r="B55" s="57" t="s">
        <v>18</v>
      </c>
      <c r="C55" s="58"/>
      <c r="D55" s="58"/>
      <c r="E55" s="59">
        <f t="shared" si="74"/>
        <v>0</v>
      </c>
      <c r="F55" s="58"/>
      <c r="G55" s="58"/>
      <c r="H55" s="58"/>
      <c r="I55" s="58"/>
      <c r="J55" s="59">
        <f t="shared" si="75"/>
        <v>0</v>
      </c>
      <c r="K55" s="58"/>
      <c r="L55" s="58"/>
      <c r="M55" s="58"/>
      <c r="N55" s="58"/>
      <c r="O55" s="59">
        <f t="shared" si="76"/>
        <v>0</v>
      </c>
      <c r="P55" s="60">
        <f t="shared" si="69"/>
        <v>0</v>
      </c>
      <c r="Q55" s="61"/>
      <c r="R55" s="45"/>
    </row>
    <row r="56" spans="1:60" ht="28.5" customHeight="1" x14ac:dyDescent="0.25">
      <c r="A56" s="56" t="s">
        <v>16</v>
      </c>
      <c r="B56" s="57" t="s">
        <v>15</v>
      </c>
      <c r="C56" s="58"/>
      <c r="D56" s="58"/>
      <c r="E56" s="59">
        <f t="shared" si="74"/>
        <v>0</v>
      </c>
      <c r="F56" s="58"/>
      <c r="G56" s="58"/>
      <c r="H56" s="58"/>
      <c r="I56" s="58"/>
      <c r="J56" s="59">
        <f t="shared" si="75"/>
        <v>0</v>
      </c>
      <c r="K56" s="58"/>
      <c r="L56" s="58"/>
      <c r="M56" s="58"/>
      <c r="N56" s="58"/>
      <c r="O56" s="59">
        <f t="shared" si="76"/>
        <v>0</v>
      </c>
      <c r="P56" s="60">
        <f t="shared" si="69"/>
        <v>0</v>
      </c>
      <c r="Q56" s="61"/>
      <c r="R56" s="45"/>
    </row>
    <row r="57" spans="1:60" s="16" customFormat="1" ht="28.5" customHeight="1" x14ac:dyDescent="0.25">
      <c r="A57" s="62">
        <v>2</v>
      </c>
      <c r="B57" s="52"/>
      <c r="C57" s="53">
        <f>C58+C59+C60</f>
        <v>0</v>
      </c>
      <c r="D57" s="53">
        <f>D58+D59+D60</f>
        <v>0</v>
      </c>
      <c r="E57" s="54">
        <f t="shared" si="74"/>
        <v>0</v>
      </c>
      <c r="F57" s="53">
        <f>F58+F59+F60</f>
        <v>0</v>
      </c>
      <c r="G57" s="53">
        <f>G58+G59+G60</f>
        <v>0</v>
      </c>
      <c r="H57" s="53">
        <f>H58+H59+H60</f>
        <v>0</v>
      </c>
      <c r="I57" s="53">
        <f>I58+I59+I60</f>
        <v>0</v>
      </c>
      <c r="J57" s="54">
        <f t="shared" si="75"/>
        <v>0</v>
      </c>
      <c r="K57" s="53">
        <f>K58+K59+K60</f>
        <v>0</v>
      </c>
      <c r="L57" s="53">
        <f>L58+L59+L60</f>
        <v>0</v>
      </c>
      <c r="M57" s="53">
        <f>M58+M59+M60</f>
        <v>0</v>
      </c>
      <c r="N57" s="53">
        <f>N58+N59+N60</f>
        <v>0</v>
      </c>
      <c r="O57" s="54">
        <f t="shared" si="76"/>
        <v>0</v>
      </c>
      <c r="P57" s="50">
        <f t="shared" si="69"/>
        <v>0</v>
      </c>
      <c r="Q57" s="47"/>
      <c r="R57" s="55"/>
    </row>
    <row r="58" spans="1:60" ht="28.5" customHeight="1" x14ac:dyDescent="0.25">
      <c r="A58" s="56" t="s">
        <v>10</v>
      </c>
      <c r="B58" s="57" t="s">
        <v>14</v>
      </c>
      <c r="C58" s="58"/>
      <c r="D58" s="58"/>
      <c r="E58" s="59">
        <f t="shared" si="74"/>
        <v>0</v>
      </c>
      <c r="F58" s="58"/>
      <c r="G58" s="58"/>
      <c r="H58" s="58"/>
      <c r="I58" s="58"/>
      <c r="J58" s="59">
        <f t="shared" si="75"/>
        <v>0</v>
      </c>
      <c r="K58" s="58"/>
      <c r="L58" s="58"/>
      <c r="M58" s="58"/>
      <c r="N58" s="58"/>
      <c r="O58" s="59">
        <f t="shared" si="76"/>
        <v>0</v>
      </c>
      <c r="P58" s="60">
        <f t="shared" si="69"/>
        <v>0</v>
      </c>
      <c r="Q58" s="61"/>
      <c r="R58" s="45"/>
    </row>
    <row r="59" spans="1:60" ht="28.5" customHeight="1" x14ac:dyDescent="0.25">
      <c r="A59" s="56" t="s">
        <v>11</v>
      </c>
      <c r="B59" s="57" t="s">
        <v>18</v>
      </c>
      <c r="C59" s="58"/>
      <c r="D59" s="58"/>
      <c r="E59" s="59">
        <f t="shared" si="74"/>
        <v>0</v>
      </c>
      <c r="F59" s="58"/>
      <c r="G59" s="58"/>
      <c r="H59" s="58"/>
      <c r="I59" s="58"/>
      <c r="J59" s="59">
        <f t="shared" si="75"/>
        <v>0</v>
      </c>
      <c r="K59" s="58"/>
      <c r="L59" s="58"/>
      <c r="M59" s="58"/>
      <c r="N59" s="58"/>
      <c r="O59" s="59">
        <f t="shared" si="76"/>
        <v>0</v>
      </c>
      <c r="P59" s="60">
        <f t="shared" si="69"/>
        <v>0</v>
      </c>
      <c r="Q59" s="61"/>
      <c r="R59" s="45"/>
    </row>
    <row r="60" spans="1:60" ht="28.5" customHeight="1" x14ac:dyDescent="0.25">
      <c r="A60" s="56" t="s">
        <v>17</v>
      </c>
      <c r="B60" s="57" t="s">
        <v>15</v>
      </c>
      <c r="C60" s="58"/>
      <c r="D60" s="58"/>
      <c r="E60" s="59">
        <f t="shared" si="74"/>
        <v>0</v>
      </c>
      <c r="F60" s="58"/>
      <c r="G60" s="58"/>
      <c r="H60" s="58"/>
      <c r="I60" s="58"/>
      <c r="J60" s="59">
        <f t="shared" si="75"/>
        <v>0</v>
      </c>
      <c r="K60" s="58"/>
      <c r="L60" s="58"/>
      <c r="M60" s="58"/>
      <c r="N60" s="58"/>
      <c r="O60" s="59">
        <f t="shared" si="76"/>
        <v>0</v>
      </c>
      <c r="P60" s="60">
        <f t="shared" ref="P60:P73" si="77">E60+J60+O60</f>
        <v>0</v>
      </c>
      <c r="Q60" s="61"/>
      <c r="R60" s="45"/>
    </row>
    <row r="61" spans="1:60" s="27" customFormat="1" ht="48.75" customHeight="1" x14ac:dyDescent="0.25">
      <c r="A61" s="23" t="s">
        <v>27</v>
      </c>
      <c r="B61" s="24" t="s">
        <v>39</v>
      </c>
      <c r="C61" s="49">
        <f>C63+C64+C65</f>
        <v>0</v>
      </c>
      <c r="D61" s="49">
        <f>D63+D64+D65</f>
        <v>0</v>
      </c>
      <c r="E61" s="49">
        <f t="shared" ref="E61:P61" si="78">E63+E64+E65</f>
        <v>0</v>
      </c>
      <c r="F61" s="49">
        <f t="shared" si="78"/>
        <v>0</v>
      </c>
      <c r="G61" s="49">
        <f t="shared" si="78"/>
        <v>0</v>
      </c>
      <c r="H61" s="49">
        <f t="shared" si="78"/>
        <v>0</v>
      </c>
      <c r="I61" s="49">
        <f t="shared" si="78"/>
        <v>0</v>
      </c>
      <c r="J61" s="49">
        <f t="shared" si="78"/>
        <v>0</v>
      </c>
      <c r="K61" s="49">
        <f t="shared" si="78"/>
        <v>0</v>
      </c>
      <c r="L61" s="49">
        <f t="shared" si="78"/>
        <v>0</v>
      </c>
      <c r="M61" s="49">
        <f t="shared" si="78"/>
        <v>0</v>
      </c>
      <c r="N61" s="49">
        <f t="shared" si="78"/>
        <v>0</v>
      </c>
      <c r="O61" s="49">
        <f t="shared" si="78"/>
        <v>0</v>
      </c>
      <c r="P61" s="50">
        <f t="shared" si="78"/>
        <v>0</v>
      </c>
      <c r="Q61" s="25" t="e">
        <f>#REF!+#REF!+#REF!+#REF!+#REF!+#REF!+#REF!+#REF!+#REF!</f>
        <v>#REF!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</row>
    <row r="62" spans="1:60" s="16" customFormat="1" ht="28.5" customHeight="1" x14ac:dyDescent="0.25">
      <c r="A62" s="51">
        <v>1</v>
      </c>
      <c r="B62" s="52"/>
      <c r="C62" s="53">
        <f>C63+C64+C65</f>
        <v>0</v>
      </c>
      <c r="D62" s="53">
        <f>D63+D64+D65</f>
        <v>0</v>
      </c>
      <c r="E62" s="54">
        <f t="shared" ref="E62" si="79">C62+D62</f>
        <v>0</v>
      </c>
      <c r="F62" s="53">
        <f>F63+F64+F65</f>
        <v>0</v>
      </c>
      <c r="G62" s="53">
        <f>G63+G64+G65</f>
        <v>0</v>
      </c>
      <c r="H62" s="53">
        <f>H63+H64+H65</f>
        <v>0</v>
      </c>
      <c r="I62" s="53">
        <f>I63+I64+I65</f>
        <v>0</v>
      </c>
      <c r="J62" s="54">
        <f t="shared" ref="J62" si="80">H62+I62</f>
        <v>0</v>
      </c>
      <c r="K62" s="53">
        <f>K63+K64+K65</f>
        <v>0</v>
      </c>
      <c r="L62" s="53">
        <f>L63+L64+L65</f>
        <v>0</v>
      </c>
      <c r="M62" s="53">
        <f>M63+M64+M65</f>
        <v>0</v>
      </c>
      <c r="N62" s="53">
        <f>N63+N64+N65</f>
        <v>0</v>
      </c>
      <c r="O62" s="54">
        <f t="shared" ref="O62" si="81">M62+N62</f>
        <v>0</v>
      </c>
      <c r="P62" s="50">
        <f t="shared" ref="P62" si="82">E62+J62+O62</f>
        <v>0</v>
      </c>
      <c r="Q62" s="47"/>
      <c r="R62" s="55"/>
    </row>
    <row r="63" spans="1:60" ht="28.5" customHeight="1" x14ac:dyDescent="0.25">
      <c r="A63" s="56" t="s">
        <v>8</v>
      </c>
      <c r="B63" s="57" t="s">
        <v>14</v>
      </c>
      <c r="C63" s="58"/>
      <c r="D63" s="58"/>
      <c r="E63" s="59">
        <f t="shared" ref="E63:E65" si="83">C63+D63</f>
        <v>0</v>
      </c>
      <c r="F63" s="58"/>
      <c r="G63" s="58"/>
      <c r="H63" s="58"/>
      <c r="I63" s="58"/>
      <c r="J63" s="59">
        <f t="shared" ref="J63:J65" si="84">H63+I63</f>
        <v>0</v>
      </c>
      <c r="K63" s="58"/>
      <c r="L63" s="58"/>
      <c r="M63" s="58"/>
      <c r="N63" s="58"/>
      <c r="O63" s="59">
        <f t="shared" ref="O63:O65" si="85">M63+N63</f>
        <v>0</v>
      </c>
      <c r="P63" s="60">
        <f t="shared" si="77"/>
        <v>0</v>
      </c>
      <c r="Q63" s="61"/>
      <c r="R63" s="45"/>
    </row>
    <row r="64" spans="1:60" ht="28.5" customHeight="1" x14ac:dyDescent="0.25">
      <c r="A64" s="56" t="s">
        <v>9</v>
      </c>
      <c r="B64" s="57" t="s">
        <v>18</v>
      </c>
      <c r="C64" s="58"/>
      <c r="D64" s="58"/>
      <c r="E64" s="59">
        <f t="shared" si="83"/>
        <v>0</v>
      </c>
      <c r="F64" s="58"/>
      <c r="G64" s="58"/>
      <c r="H64" s="58"/>
      <c r="I64" s="58"/>
      <c r="J64" s="59">
        <f t="shared" si="84"/>
        <v>0</v>
      </c>
      <c r="K64" s="58"/>
      <c r="L64" s="58"/>
      <c r="M64" s="58"/>
      <c r="N64" s="58"/>
      <c r="O64" s="59">
        <f t="shared" si="85"/>
        <v>0</v>
      </c>
      <c r="P64" s="60">
        <f t="shared" si="77"/>
        <v>0</v>
      </c>
      <c r="Q64" s="61"/>
      <c r="R64" s="45"/>
    </row>
    <row r="65" spans="1:60" ht="28.5" customHeight="1" x14ac:dyDescent="0.25">
      <c r="A65" s="56" t="s">
        <v>16</v>
      </c>
      <c r="B65" s="57" t="s">
        <v>15</v>
      </c>
      <c r="C65" s="58"/>
      <c r="D65" s="58"/>
      <c r="E65" s="59">
        <f t="shared" si="83"/>
        <v>0</v>
      </c>
      <c r="F65" s="58"/>
      <c r="G65" s="58"/>
      <c r="H65" s="58"/>
      <c r="I65" s="58"/>
      <c r="J65" s="59">
        <f t="shared" si="84"/>
        <v>0</v>
      </c>
      <c r="K65" s="58"/>
      <c r="L65" s="58"/>
      <c r="M65" s="58"/>
      <c r="N65" s="58"/>
      <c r="O65" s="59">
        <f t="shared" si="85"/>
        <v>0</v>
      </c>
      <c r="P65" s="60">
        <f t="shared" si="77"/>
        <v>0</v>
      </c>
      <c r="Q65" s="61"/>
      <c r="R65" s="45"/>
    </row>
    <row r="66" spans="1:60" s="27" customFormat="1" ht="48.75" customHeight="1" x14ac:dyDescent="0.25">
      <c r="A66" s="23" t="s">
        <v>28</v>
      </c>
      <c r="B66" s="24" t="s">
        <v>40</v>
      </c>
      <c r="C66" s="49">
        <f>C67+C71</f>
        <v>0</v>
      </c>
      <c r="D66" s="49">
        <f t="shared" ref="D66:O66" si="86">D67+D71</f>
        <v>0</v>
      </c>
      <c r="E66" s="49">
        <f t="shared" si="86"/>
        <v>0</v>
      </c>
      <c r="F66" s="49">
        <f t="shared" si="86"/>
        <v>0</v>
      </c>
      <c r="G66" s="49">
        <f t="shared" si="86"/>
        <v>0</v>
      </c>
      <c r="H66" s="49">
        <f t="shared" si="86"/>
        <v>0</v>
      </c>
      <c r="I66" s="49">
        <f t="shared" si="86"/>
        <v>0</v>
      </c>
      <c r="J66" s="49">
        <f t="shared" si="86"/>
        <v>0</v>
      </c>
      <c r="K66" s="49">
        <f t="shared" si="86"/>
        <v>0</v>
      </c>
      <c r="L66" s="49">
        <f t="shared" si="86"/>
        <v>0</v>
      </c>
      <c r="M66" s="49">
        <f t="shared" si="86"/>
        <v>0</v>
      </c>
      <c r="N66" s="49">
        <f t="shared" si="86"/>
        <v>0</v>
      </c>
      <c r="O66" s="49">
        <f t="shared" si="86"/>
        <v>0</v>
      </c>
      <c r="P66" s="50">
        <f t="shared" si="77"/>
        <v>0</v>
      </c>
      <c r="Q66" s="25" t="e">
        <f>#REF!+#REF!+#REF!+#REF!+#REF!+#REF!+#REF!+#REF!+#REF!</f>
        <v>#REF!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</row>
    <row r="67" spans="1:60" s="16" customFormat="1" ht="28.5" customHeight="1" x14ac:dyDescent="0.25">
      <c r="A67" s="51">
        <v>1</v>
      </c>
      <c r="B67" s="52"/>
      <c r="C67" s="53">
        <f>C68+C69+C70</f>
        <v>0</v>
      </c>
      <c r="D67" s="53">
        <f>D68+D69+D70</f>
        <v>0</v>
      </c>
      <c r="E67" s="54">
        <f t="shared" ref="E67:E74" si="87">C67+D67</f>
        <v>0</v>
      </c>
      <c r="F67" s="53">
        <f>F68+F69+F70</f>
        <v>0</v>
      </c>
      <c r="G67" s="53">
        <f>G68+G69+G70</f>
        <v>0</v>
      </c>
      <c r="H67" s="53">
        <f>H68+H69+H70</f>
        <v>0</v>
      </c>
      <c r="I67" s="53">
        <f>I68+I69+I70</f>
        <v>0</v>
      </c>
      <c r="J67" s="54">
        <f t="shared" ref="J67:J74" si="88">H67+I67</f>
        <v>0</v>
      </c>
      <c r="K67" s="53">
        <f>K68+K69+K70</f>
        <v>0</v>
      </c>
      <c r="L67" s="53">
        <f>L68+L69+L70</f>
        <v>0</v>
      </c>
      <c r="M67" s="53">
        <f>M68+M69+M70</f>
        <v>0</v>
      </c>
      <c r="N67" s="53">
        <f>N68+N69+N70</f>
        <v>0</v>
      </c>
      <c r="O67" s="54">
        <f t="shared" ref="O67:O74" si="89">M67+N67</f>
        <v>0</v>
      </c>
      <c r="P67" s="50">
        <f t="shared" si="77"/>
        <v>0</v>
      </c>
      <c r="Q67" s="47"/>
      <c r="R67" s="55"/>
    </row>
    <row r="68" spans="1:60" ht="28.5" customHeight="1" x14ac:dyDescent="0.25">
      <c r="A68" s="56" t="s">
        <v>8</v>
      </c>
      <c r="B68" s="57" t="s">
        <v>14</v>
      </c>
      <c r="C68" s="58"/>
      <c r="D68" s="58"/>
      <c r="E68" s="59">
        <f t="shared" si="87"/>
        <v>0</v>
      </c>
      <c r="F68" s="58"/>
      <c r="G68" s="58"/>
      <c r="H68" s="58"/>
      <c r="I68" s="58"/>
      <c r="J68" s="59">
        <f t="shared" si="88"/>
        <v>0</v>
      </c>
      <c r="K68" s="58"/>
      <c r="L68" s="58"/>
      <c r="M68" s="58"/>
      <c r="N68" s="58"/>
      <c r="O68" s="59">
        <f t="shared" si="89"/>
        <v>0</v>
      </c>
      <c r="P68" s="60">
        <f t="shared" si="77"/>
        <v>0</v>
      </c>
      <c r="Q68" s="61"/>
      <c r="R68" s="45"/>
    </row>
    <row r="69" spans="1:60" ht="28.5" customHeight="1" x14ac:dyDescent="0.25">
      <c r="A69" s="56" t="s">
        <v>9</v>
      </c>
      <c r="B69" s="57" t="s">
        <v>18</v>
      </c>
      <c r="C69" s="58"/>
      <c r="D69" s="58"/>
      <c r="E69" s="59">
        <f t="shared" si="87"/>
        <v>0</v>
      </c>
      <c r="F69" s="58"/>
      <c r="G69" s="58"/>
      <c r="H69" s="58"/>
      <c r="I69" s="58"/>
      <c r="J69" s="59">
        <f t="shared" si="88"/>
        <v>0</v>
      </c>
      <c r="K69" s="58"/>
      <c r="L69" s="58"/>
      <c r="M69" s="58"/>
      <c r="N69" s="58"/>
      <c r="O69" s="59">
        <f t="shared" si="89"/>
        <v>0</v>
      </c>
      <c r="P69" s="60">
        <f t="shared" si="77"/>
        <v>0</v>
      </c>
      <c r="Q69" s="61"/>
      <c r="R69" s="45"/>
    </row>
    <row r="70" spans="1:60" ht="28.5" customHeight="1" x14ac:dyDescent="0.25">
      <c r="A70" s="56" t="s">
        <v>16</v>
      </c>
      <c r="B70" s="57" t="s">
        <v>15</v>
      </c>
      <c r="C70" s="58"/>
      <c r="D70" s="58"/>
      <c r="E70" s="59">
        <f t="shared" si="87"/>
        <v>0</v>
      </c>
      <c r="F70" s="58"/>
      <c r="G70" s="58"/>
      <c r="H70" s="58"/>
      <c r="I70" s="58"/>
      <c r="J70" s="59">
        <f t="shared" si="88"/>
        <v>0</v>
      </c>
      <c r="K70" s="58"/>
      <c r="L70" s="58"/>
      <c r="M70" s="58"/>
      <c r="N70" s="58"/>
      <c r="O70" s="59">
        <f t="shared" si="89"/>
        <v>0</v>
      </c>
      <c r="P70" s="60">
        <f t="shared" si="77"/>
        <v>0</v>
      </c>
      <c r="Q70" s="61"/>
      <c r="R70" s="45"/>
    </row>
    <row r="71" spans="1:60" s="16" customFormat="1" ht="28.5" customHeight="1" x14ac:dyDescent="0.25">
      <c r="A71" s="62">
        <v>2</v>
      </c>
      <c r="B71" s="52"/>
      <c r="C71" s="53">
        <f>C72+C73+C74</f>
        <v>0</v>
      </c>
      <c r="D71" s="53">
        <f>D72+D73+D74</f>
        <v>0</v>
      </c>
      <c r="E71" s="54">
        <f t="shared" si="87"/>
        <v>0</v>
      </c>
      <c r="F71" s="53">
        <f>F72+F73+F74</f>
        <v>0</v>
      </c>
      <c r="G71" s="53">
        <f>G72+G73+G74</f>
        <v>0</v>
      </c>
      <c r="H71" s="53">
        <f>H72+H73+H74</f>
        <v>0</v>
      </c>
      <c r="I71" s="53">
        <f>I72+I73+I74</f>
        <v>0</v>
      </c>
      <c r="J71" s="54">
        <f t="shared" si="88"/>
        <v>0</v>
      </c>
      <c r="K71" s="53">
        <f>K72+K73+K74</f>
        <v>0</v>
      </c>
      <c r="L71" s="53">
        <f>L72+L73+L74</f>
        <v>0</v>
      </c>
      <c r="M71" s="53">
        <f>M72+M73+M74</f>
        <v>0</v>
      </c>
      <c r="N71" s="53">
        <f>N72+N73+N74</f>
        <v>0</v>
      </c>
      <c r="O71" s="54">
        <f t="shared" si="89"/>
        <v>0</v>
      </c>
      <c r="P71" s="50">
        <f t="shared" si="77"/>
        <v>0</v>
      </c>
      <c r="Q71" s="47"/>
      <c r="R71" s="55"/>
    </row>
    <row r="72" spans="1:60" ht="28.5" customHeight="1" x14ac:dyDescent="0.25">
      <c r="A72" s="56" t="s">
        <v>10</v>
      </c>
      <c r="B72" s="57" t="s">
        <v>14</v>
      </c>
      <c r="C72" s="58"/>
      <c r="D72" s="58"/>
      <c r="E72" s="59">
        <f t="shared" si="87"/>
        <v>0</v>
      </c>
      <c r="F72" s="58"/>
      <c r="G72" s="58"/>
      <c r="H72" s="58"/>
      <c r="I72" s="58"/>
      <c r="J72" s="59">
        <f t="shared" si="88"/>
        <v>0</v>
      </c>
      <c r="K72" s="58"/>
      <c r="L72" s="58"/>
      <c r="M72" s="58"/>
      <c r="N72" s="58"/>
      <c r="O72" s="59">
        <f t="shared" si="89"/>
        <v>0</v>
      </c>
      <c r="P72" s="60">
        <f t="shared" si="77"/>
        <v>0</v>
      </c>
      <c r="Q72" s="61"/>
      <c r="R72" s="45"/>
    </row>
    <row r="73" spans="1:60" ht="28.5" customHeight="1" x14ac:dyDescent="0.25">
      <c r="A73" s="56" t="s">
        <v>11</v>
      </c>
      <c r="B73" s="57" t="s">
        <v>18</v>
      </c>
      <c r="C73" s="58"/>
      <c r="D73" s="58"/>
      <c r="E73" s="59">
        <f t="shared" si="87"/>
        <v>0</v>
      </c>
      <c r="F73" s="58"/>
      <c r="G73" s="58"/>
      <c r="H73" s="58"/>
      <c r="I73" s="58"/>
      <c r="J73" s="59">
        <f t="shared" si="88"/>
        <v>0</v>
      </c>
      <c r="K73" s="58"/>
      <c r="L73" s="58"/>
      <c r="M73" s="58"/>
      <c r="N73" s="58"/>
      <c r="O73" s="59">
        <f t="shared" si="89"/>
        <v>0</v>
      </c>
      <c r="P73" s="60">
        <f t="shared" si="77"/>
        <v>0</v>
      </c>
      <c r="Q73" s="61"/>
      <c r="R73" s="45"/>
    </row>
    <row r="74" spans="1:60" ht="28.5" customHeight="1" x14ac:dyDescent="0.25">
      <c r="A74" s="56" t="s">
        <v>17</v>
      </c>
      <c r="B74" s="57" t="s">
        <v>15</v>
      </c>
      <c r="C74" s="58"/>
      <c r="D74" s="58"/>
      <c r="E74" s="59">
        <f t="shared" si="87"/>
        <v>0</v>
      </c>
      <c r="F74" s="58"/>
      <c r="G74" s="58"/>
      <c r="H74" s="58"/>
      <c r="I74" s="58"/>
      <c r="J74" s="59">
        <f t="shared" si="88"/>
        <v>0</v>
      </c>
      <c r="K74" s="58"/>
      <c r="L74" s="58"/>
      <c r="M74" s="58"/>
      <c r="N74" s="58"/>
      <c r="O74" s="59">
        <f t="shared" si="89"/>
        <v>0</v>
      </c>
      <c r="P74" s="60">
        <f t="shared" ref="P74" si="90">E74+J74+O74</f>
        <v>0</v>
      </c>
      <c r="Q74" s="61"/>
      <c r="R74" s="45"/>
    </row>
  </sheetData>
  <mergeCells count="9">
    <mergeCell ref="A3:A4"/>
    <mergeCell ref="B3:B4"/>
    <mergeCell ref="P3:P4"/>
    <mergeCell ref="K3:N3"/>
    <mergeCell ref="O3:O4"/>
    <mergeCell ref="C3:D3"/>
    <mergeCell ref="E3:E4"/>
    <mergeCell ref="G3:I3"/>
    <mergeCell ref="J3:J4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Dunska</dc:creator>
  <cp:lastModifiedBy>Tomasz Pytko</cp:lastModifiedBy>
  <cp:lastPrinted>2019-07-31T16:36:56Z</cp:lastPrinted>
  <dcterms:created xsi:type="dcterms:W3CDTF">2019-07-31T13:47:14Z</dcterms:created>
  <dcterms:modified xsi:type="dcterms:W3CDTF">2019-08-07T13:36:29Z</dcterms:modified>
</cp:coreProperties>
</file>