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01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<sst xmlns="http://schemas.openxmlformats.org/spreadsheetml/2006/main" count="90" uniqueCount="34">
  <si>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</si>
  <si>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</si>
  <si>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</si>
  <si>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</si>
  <si>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</si>
  <si>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</si>
  <si>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</si>
  <si>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</si>
  <si>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</si>
  <si>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</si>
  <si>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</si>
  <si>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</si>
  <si>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</si>
  <si>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</si>
  <si>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</si>
  <si>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</si>
  <si>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</si>
  <si>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</si>
  <si>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</si>
  <si>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</si>
  <si>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</si>
  <si>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</si>
  <si>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</si>
  <si>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</si>
  <si>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</si>
  <si>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</si>
  <si>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</si>
  <si>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</si>
  <si>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</si>
  <si>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NA BUDOWĘ ŚRODKÓW TRWAŁYCH
W ROZBICIU NA ŹRÓDŁA i ZADANIA
W ROKU 2017</t>
  </si>
  <si>
    <t>Równowartość odpisów amortyzacyjnych odniesiona na pozostałe przychody operacyjne w roku 2017</t>
  </si>
  <si>
    <t>ZESTAWIENIE OTRZYMANYCH DOTACJI, DOPŁAT ZEWNĘTRZYNYCH (NA KOSZTY) W ROZBICIU NA ŹRÓDŁA i ZADANIA
W ROKU 2017</t>
  </si>
  <si>
    <t>Nadleśnictwo Damnica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</si>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</sst>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25">
      <selection activeCell="E46" sqref="E4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5" t="s">
        <v>31</v>
      </c>
      <c r="B1" s="76"/>
      <c r="C1" s="76"/>
      <c r="D1" s="76"/>
      <c r="E1" s="76"/>
      <c r="F1" s="76"/>
      <c r="G1" s="76"/>
      <c r="H1" s="76"/>
    </row>
    <row r="2" spans="1:8" ht="14.25" customHeight="1">
      <c r="A2" s="76"/>
      <c r="B2" s="76"/>
      <c r="C2" s="76"/>
      <c r="D2" s="76"/>
      <c r="E2" s="76"/>
      <c r="F2" s="76"/>
      <c r="G2" s="76"/>
      <c r="H2" s="76"/>
    </row>
    <row r="3" ht="13.5" thickBot="1">
      <c r="A3" s="66" t="s">
        <v>32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674.41</v>
      </c>
      <c r="C16" s="17">
        <v>674.41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674.41</v>
      </c>
      <c r="C17" s="21">
        <v>674.41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17</v>
      </c>
      <c r="B24" s="16">
        <f t="shared" si="0"/>
        <v>161691.52</v>
      </c>
      <c r="C24" s="17">
        <v>112440.39</v>
      </c>
      <c r="D24" s="18"/>
      <c r="E24" s="18"/>
      <c r="F24" s="18"/>
      <c r="G24" s="18">
        <v>49251.13</v>
      </c>
      <c r="H24" s="19"/>
    </row>
    <row r="25" spans="1:8" ht="13.5" thickBot="1">
      <c r="A25" s="71"/>
      <c r="B25" s="20">
        <f t="shared" si="0"/>
        <v>162907.14</v>
      </c>
      <c r="C25" s="21">
        <v>113403.07</v>
      </c>
      <c r="D25" s="22"/>
      <c r="E25" s="22"/>
      <c r="F25" s="22"/>
      <c r="G25" s="22">
        <v>49504.07</v>
      </c>
      <c r="H25" s="23"/>
    </row>
    <row r="26" spans="1:8" ht="12.75">
      <c r="A26" s="70" t="s">
        <v>18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2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 t="s">
        <v>23</v>
      </c>
      <c r="H32" s="55" t="s">
        <v>23</v>
      </c>
    </row>
    <row r="33" spans="1:8" ht="12.75">
      <c r="A33" s="73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3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8" t="s">
        <v>27</v>
      </c>
      <c r="B37" s="58">
        <f>B8+B10+B12+B14+B16+B18+B20+B22+B24+B26+B28+B30+B33+B35</f>
        <v>162365.93</v>
      </c>
      <c r="C37" s="58">
        <f aca="true" t="shared" si="1" ref="C37:H37">C8+C10+C12+C14+C16+C18+C20+C22+C24+C26+C28+C30+C33+C35</f>
        <v>113114.8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49251.13</v>
      </c>
      <c r="H37" s="16">
        <f t="shared" si="1"/>
        <v>0</v>
      </c>
    </row>
    <row r="38" spans="1:9" ht="13.5" thickBot="1">
      <c r="A38" s="69"/>
      <c r="B38" s="59">
        <f>B9+B11+B13+B15+B17+B19+B21+B23+B25+B27+B29+B31+B34+B36</f>
        <v>163581.55000000002</v>
      </c>
      <c r="C38" s="59">
        <f aca="true" t="shared" si="2" ref="C38:H38">C9+C11+C13+C15+C17+C19+C21+C23+C25+C27+C29+C31+C34+C36</f>
        <v>114077.48000000001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49504.07</v>
      </c>
      <c r="H38" s="64">
        <f t="shared" si="2"/>
        <v>0</v>
      </c>
      <c r="I38" s="4"/>
    </row>
    <row r="39" spans="1:9" ht="28.5" customHeight="1" thickBot="1">
      <c r="A39" s="67" t="s">
        <v>19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5" t="s">
        <v>29</v>
      </c>
      <c r="B1" s="86"/>
      <c r="C1" s="86"/>
      <c r="D1" s="86"/>
      <c r="E1" s="86"/>
      <c r="F1" s="86"/>
      <c r="G1" s="86"/>
      <c r="H1" s="86"/>
    </row>
    <row r="2" spans="1:8" ht="30" customHeight="1">
      <c r="A2" s="86"/>
      <c r="B2" s="86"/>
      <c r="C2" s="86"/>
      <c r="D2" s="86"/>
      <c r="E2" s="86"/>
      <c r="F2" s="86"/>
      <c r="G2" s="86"/>
      <c r="H2" s="86"/>
    </row>
    <row r="3" ht="13.5" customHeight="1" thickBot="1">
      <c r="A3" s="66" t="s">
        <v>32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2" t="s">
        <v>21</v>
      </c>
    </row>
    <row r="7" spans="1:8" ht="13.5" thickBot="1">
      <c r="A7" s="82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33" t="s">
        <v>22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 t="s">
        <v>23</v>
      </c>
      <c r="H20" s="61" t="s">
        <v>23</v>
      </c>
    </row>
    <row r="21" spans="1:8" ht="12.75">
      <c r="A21" s="73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3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8" t="s">
        <v>28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7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30</v>
      </c>
      <c r="B27" s="49">
        <f t="shared" si="0"/>
        <v>3849.22</v>
      </c>
      <c r="C27" s="50"/>
      <c r="D27" s="51">
        <v>3849.22</v>
      </c>
      <c r="E27" s="51"/>
      <c r="F27" s="51"/>
      <c r="G27" s="51"/>
      <c r="H27" s="52"/>
    </row>
    <row r="28" spans="1:5" ht="18.75" customHeight="1">
      <c r="A28" s="5" t="s">
        <v>33</v>
      </c>
      <c r="B28" s="6"/>
      <c r="C28" s="1"/>
      <c r="D28" s="1"/>
      <c r="E28" s="1"/>
    </row>
    <row r="29" spans="1:5" ht="12.75">
      <c r="A29" s="7" t="s">
        <v>33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 t="s">
        <v>33</v>
      </c>
      <c r="D34" s="13"/>
      <c r="E34" s="14" t="s">
        <v>33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Zdzisława Kamińska-Boryło</cp:lastModifiedBy>
  <cp:lastPrinted>2015-01-05T19:47:41Z</cp:lastPrinted>
  <dcterms:created xsi:type="dcterms:W3CDTF">2008-06-12T10:56:51Z</dcterms:created>
  <dcterms:modified xsi:type="dcterms:W3CDTF">2018-03-12T08:08:10Z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