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05" windowWidth="14805" windowHeight="8010"/>
  </bookViews>
  <sheets>
    <sheet name="FORMULARZ OFERTOWY" sheetId="1" r:id="rId1"/>
  </sheets>
  <calcPr calcId="145621"/>
</workbook>
</file>

<file path=xl/calcChain.xml><?xml version="1.0" encoding="utf-8"?>
<calcChain xmlns="http://schemas.openxmlformats.org/spreadsheetml/2006/main">
  <c r="G65" i="1" l="1"/>
  <c r="G18" i="1"/>
  <c r="G19" i="1"/>
  <c r="G20" i="1"/>
  <c r="G21" i="1"/>
  <c r="G22" i="1"/>
  <c r="G23" i="1"/>
  <c r="G24" i="1"/>
  <c r="G25" i="1"/>
  <c r="G26" i="1"/>
  <c r="G27" i="1"/>
  <c r="G28" i="1"/>
  <c r="G29" i="1"/>
  <c r="G30" i="1"/>
  <c r="G31" i="1"/>
  <c r="G32" i="1"/>
  <c r="G33" i="1"/>
  <c r="G34" i="1"/>
  <c r="G35" i="1"/>
  <c r="G36" i="1"/>
  <c r="G37" i="1"/>
  <c r="G38" i="1"/>
  <c r="G39" i="1"/>
  <c r="G40" i="1"/>
  <c r="G41" i="1"/>
  <c r="G42" i="1"/>
  <c r="G43" i="1"/>
  <c r="G44" i="1"/>
  <c r="G45" i="1"/>
  <c r="G46" i="1"/>
  <c r="G47" i="1"/>
  <c r="G48" i="1"/>
  <c r="G49" i="1"/>
  <c r="G50" i="1"/>
  <c r="G51" i="1"/>
  <c r="G52" i="1"/>
  <c r="G53" i="1"/>
  <c r="G54" i="1"/>
  <c r="G55" i="1"/>
  <c r="G56" i="1"/>
  <c r="G57" i="1"/>
  <c r="G58" i="1"/>
  <c r="G59" i="1"/>
  <c r="G60" i="1"/>
  <c r="G61" i="1"/>
  <c r="G62" i="1"/>
  <c r="G63" i="1"/>
  <c r="G64" i="1"/>
  <c r="G17" i="1"/>
</calcChain>
</file>

<file path=xl/sharedStrings.xml><?xml version="1.0" encoding="utf-8"?>
<sst xmlns="http://schemas.openxmlformats.org/spreadsheetml/2006/main" count="159" uniqueCount="118">
  <si>
    <t>L.p.</t>
  </si>
  <si>
    <t>NAZWA ARTYKUŁU</t>
  </si>
  <si>
    <t>NAZWA PROPONOWANEGO ARTYKUŁU</t>
  </si>
  <si>
    <t>JEDN. MIARY</t>
  </si>
  <si>
    <t xml:space="preserve">PRZEWIDYWANA ILOŚĆ ZAMÓWIENIA </t>
  </si>
  <si>
    <t>WARTOŚĆ NETTO</t>
  </si>
  <si>
    <t>1 szt.</t>
  </si>
  <si>
    <t>1 rolka</t>
  </si>
  <si>
    <t>1 op.</t>
  </si>
  <si>
    <t>1 op..</t>
  </si>
  <si>
    <t>SILUX</t>
  </si>
  <si>
    <t>1 szt</t>
  </si>
  <si>
    <t>SIDOLUX</t>
  </si>
  <si>
    <t>CIF</t>
  </si>
  <si>
    <t>DOMESTOS</t>
  </si>
  <si>
    <t>Vanish Oxi Atction</t>
  </si>
  <si>
    <t>DIX</t>
  </si>
  <si>
    <t>SILAN</t>
  </si>
  <si>
    <t>szt</t>
  </si>
  <si>
    <t>SOMAT</t>
  </si>
  <si>
    <t>ml</t>
  </si>
  <si>
    <t>kg</t>
  </si>
  <si>
    <t>AIR WICK Freshmatic</t>
  </si>
  <si>
    <t>Op.</t>
  </si>
  <si>
    <t>AIR WICK Freshmatick</t>
  </si>
  <si>
    <t>szt.</t>
  </si>
  <si>
    <t>AMBI PUR</t>
  </si>
  <si>
    <t>AIR WICK</t>
  </si>
  <si>
    <t>Domestos</t>
  </si>
  <si>
    <t>Dove</t>
  </si>
  <si>
    <t>MP 52</t>
  </si>
  <si>
    <t>Ludwik</t>
  </si>
  <si>
    <t>Ariel</t>
  </si>
  <si>
    <t>Joanna</t>
  </si>
  <si>
    <t>Pledge</t>
  </si>
  <si>
    <t>DOVE</t>
  </si>
  <si>
    <t>Karen</t>
  </si>
  <si>
    <t>Regina</t>
  </si>
  <si>
    <t>Cliro</t>
  </si>
  <si>
    <t>Gosia</t>
  </si>
  <si>
    <t>Vizir</t>
  </si>
  <si>
    <t>Persil</t>
  </si>
  <si>
    <t>Iza</t>
  </si>
  <si>
    <t>Kret</t>
  </si>
  <si>
    <t>PŁYN DO MYCIA NACZYŃ 900 g Ludwik</t>
  </si>
  <si>
    <t xml:space="preserve">KOSTKI ZAPACHOWE DO WC KOSZYCZEK DOMESTOS dwufazowa, dwukolorowa, różne zapachy - 40g typu </t>
  </si>
  <si>
    <t>RĘKAWICE GUMOWE flokowane, lateksowe, pochłaniające pot, moletowane na palcach i części chwytnej rękawicy, miękkie brzegi, chroniące przed zamoczeniem rąk, trwałe, różne rozmiary</t>
  </si>
  <si>
    <t>ZMYWAK KUCHENNY 5 szt. w opakowaniu.</t>
  </si>
  <si>
    <t xml:space="preserve">PROSZEK DO PRANIA „Ariel ”   w gramaturze od 1 kg do 1,5  KG </t>
  </si>
  <si>
    <t>PASTA BHP ścierna lub mydlana, gęsta, nie powoduje wysuszania skóry - 0,5kg</t>
  </si>
  <si>
    <t>KREM DO RĄK NAWILŻAJĄCY, OCHRONNY - 100ml</t>
  </si>
  <si>
    <t xml:space="preserve">UDRAŻNIACZ DO RUR W GRANULKACH antybakteryjny, samoczynnie usuwający z rur zanieczyszczenia stałe i organiczne  - 400g </t>
  </si>
  <si>
    <t xml:space="preserve">Płyn do usuwania kamienia i rdzy Dix Professional  w spray'u  - 500ml </t>
  </si>
  <si>
    <t xml:space="preserve">       Dynia mix </t>
  </si>
  <si>
    <t xml:space="preserve">PŁYN DO PŁUKANIA TKANIN nadający pranym ubraniom długotrwały zapach, który uwalnia się wraz z dotykiem - 925ml typu SILAN </t>
  </si>
  <si>
    <t>MYDŁO DO MYCIA RĄK W PŁYNIE  w dozowniku 250ml</t>
  </si>
  <si>
    <t>Odkamieniacz  do czajników w proszku typu Iza w opakowaniu 30g</t>
  </si>
  <si>
    <t>Odkamieniacz w płynie typu DIX stone removal lub inny równoważny w opakowaniu o pojemności 1000 ml</t>
  </si>
  <si>
    <t>Tabletki do zmywarki typu SOMAT Classic   w opakowaniu po minimum 100 sztuk</t>
  </si>
  <si>
    <t>Płyn nabłyszczający do zmywarki typu SOMAT EXTRA POWER SHINE  w pojemniku nie mniejszym niż 750ml i nie większym niż 1L</t>
  </si>
  <si>
    <t>Sól do zmywarki typu SOMAT POWER SALT  w pojemniku nie mniejszym niż 1 kg i nie większym niż 1,5 kg</t>
  </si>
  <si>
    <t>Wtyczka do elektrycznego odświeżacza powietrza Ambi PUR o poj. 20 ml</t>
  </si>
  <si>
    <r>
      <t xml:space="preserve">ŚCIERKA DO PODŁOGI BAWEŁNIANA, do mycia, osuszania i usuwania zabrudzeń z każdej powierzchni, chłonna, BIAŁA </t>
    </r>
    <r>
      <rPr>
        <u/>
        <sz val="10"/>
        <color rgb="FF000000"/>
        <rFont val="Arial"/>
        <family val="2"/>
        <charset val="238"/>
      </rPr>
      <t>rozmiar 60cm x 100cm</t>
    </r>
  </si>
  <si>
    <r>
      <t xml:space="preserve">PROSZEK DO PRANIA </t>
    </r>
    <r>
      <rPr>
        <sz val="10"/>
        <color theme="1"/>
        <rFont val="Arial"/>
        <family val="2"/>
        <charset val="238"/>
      </rPr>
      <t xml:space="preserve">„Vizir” </t>
    </r>
    <r>
      <rPr>
        <sz val="10"/>
        <color rgb="FF000000"/>
        <rFont val="Arial"/>
        <family val="2"/>
        <charset val="238"/>
      </rPr>
      <t xml:space="preserve">- 0,300 KG </t>
    </r>
  </si>
  <si>
    <t xml:space="preserve">PŁYN DO MYCIA TOALET– 1250 ml </t>
  </si>
  <si>
    <t>Clin</t>
  </si>
  <si>
    <t>MYDŁO DO MYCIA RĄK W PŁYNIE  zapachowe, z dodatkiem środka zapobiegającego wysuszaniu skóry, gęste, antybakteryjne, do zastosowania w dozownikach, zamawiający nie dopuszcza opakownia typu „PET” – 5l</t>
  </si>
  <si>
    <t>PAPIER TOALETOWY  - 8 szt. w opakowaniu Regina biały, celulozowy  3 warstwowy, 8 szt. w opakowaniu</t>
  </si>
  <si>
    <t>RĘCZNIKI PAPIEROWE SKŁADANE ZZ, papier klejony, 25 bind w opakowaniu (200 listków), gofrowany, makulaturowy – 75% biały, w rozm. 23 x 25 cm</t>
  </si>
  <si>
    <r>
      <t>RĘCZNIKI PAPIEROWE KUCHENNE ROLKA, 100% celulozy,</t>
    </r>
    <r>
      <rPr>
        <vertAlign val="superscript"/>
        <sz val="10"/>
        <color rgb="FF000000"/>
        <rFont val="Arial"/>
        <family val="2"/>
        <charset val="238"/>
      </rPr>
      <t xml:space="preserve"> </t>
    </r>
    <r>
      <rPr>
        <sz val="10"/>
        <color rgb="FF000000"/>
        <rFont val="Arial"/>
        <family val="2"/>
        <charset val="238"/>
      </rPr>
      <t xml:space="preserve">chłonne, trwałe, miękkie, dwuwarstwowe - 2 szt. w opakowaniu </t>
    </r>
  </si>
  <si>
    <t>PASTA DO PODŁOGI  SILUX ochronna i nabłyszczająca do PCV i linoleum, połysk bez polerowania, samousuwalna - 500ml SILUX</t>
  </si>
  <si>
    <t>PASTA DO PODŁOGI Silux ochronna i nabłyszczająca do paneli i drewna – 500ml.</t>
  </si>
  <si>
    <t>MYDŁO TOALETOWE (kostka) – 100g typu Dove</t>
  </si>
  <si>
    <t xml:space="preserve">ŚCIERKA DO KURZU, Z MIKROFIBRY, do mycia i polerowania  rozmiar 30cm  x 30cm </t>
  </si>
  <si>
    <t>MLECZKO do czyszczenia mebli skórzanych, zapachowy, konserwujący SIDOLUX  200 ml.</t>
  </si>
  <si>
    <t xml:space="preserve">PROSZEK DO PRANIA "Persil" 3,5 KG </t>
  </si>
  <si>
    <t>VANISH OXI Action krystaliczna biel -odplamiacz do tkanin 1000ml</t>
  </si>
  <si>
    <r>
      <t xml:space="preserve">ODŚWIEŻACZ POWIETRZA ŻEL </t>
    </r>
    <r>
      <rPr>
        <sz val="10"/>
        <color theme="1"/>
        <rFont val="Arial"/>
        <family val="2"/>
        <charset val="238"/>
      </rPr>
      <t xml:space="preserve">Dynia mix </t>
    </r>
    <r>
      <rPr>
        <sz val="10"/>
        <color rgb="FF000000"/>
        <rFont val="Arial"/>
        <family val="2"/>
        <charset val="238"/>
      </rPr>
      <t xml:space="preserve"> różne zapachy, zapach do 30 dni, plastikowe, stojące opakowanie - 150g</t>
    </r>
  </si>
  <si>
    <t>Wkład do elektrycznego odświeżacz powietrza Ambi Pur o poj. 20 ml (zapachy w zależności od zapotrzebowania)</t>
  </si>
  <si>
    <t>Urządzenie do automatycznego odświeżacz powietrza Air Wick Freshmatick 250 ml (zapachy w zależności od zapotrzebowania)</t>
  </si>
  <si>
    <t>Wkład do automtycznego odświeżacz powietrza Air Wick Freshmatic 250ml (zapachy: w zależności od zapotrzebowania)</t>
  </si>
  <si>
    <t>Odświeżacz powietrza w aerozolu Air Wick 240ml (zapachy: w zależności od zapotrzebowania)</t>
  </si>
  <si>
    <t xml:space="preserve">RAZEM: </t>
  </si>
  <si>
    <t>Załącznik nr 1</t>
  </si>
  <si>
    <t>Opole, dnia              2020 r.</t>
  </si>
  <si>
    <t>FORMULARZ OFERTOWY</t>
  </si>
  <si>
    <t>Dane zamawiającego:</t>
  </si>
  <si>
    <t>Opolski Urząd Wojewódzki w Opolu
ul. Piastowska 14
45 – 082 Opole</t>
  </si>
  <si>
    <t>Dane wykonawcy:</t>
  </si>
  <si>
    <t xml:space="preserve">NIP: </t>
  </si>
  <si>
    <t xml:space="preserve">e – mail: </t>
  </si>
  <si>
    <t xml:space="preserve">tel.: </t>
  </si>
  <si>
    <t xml:space="preserve">nazwa: </t>
  </si>
  <si>
    <t xml:space="preserve">adres: </t>
  </si>
  <si>
    <t>Przedmiot zamówienia:</t>
  </si>
  <si>
    <t>Sukcesywna dostawa materiałów i środków czystości na potrzeby Opolskiego Urzędu Wojewódzkiego
w Opolu, ul. Piastowska 14, według asortymentu wskazanego przedmiotowo, jakościowo, ilościowo
i wartościowo, zgodnie z poniższą tabelą:</t>
  </si>
  <si>
    <t>CENA 
JEDNOSTKOWA NETTO</t>
  </si>
  <si>
    <t>PŁYN DO MYCIA SZYB - 500ml typu Clin
(butelka z rozpylaczem / pompką)</t>
  </si>
  <si>
    <t>PAPIER TOALETOWY DO PODAJNIKA JUMBO
dwuwarstwowy, gofrowany,listkowany, 100% celulozowy średnica 190mm, szer. 9-10cm, długość 147 mb</t>
  </si>
  <si>
    <t>Rolka
(op.)</t>
  </si>
  <si>
    <r>
      <t xml:space="preserve">WORKI NA ŚMIECI (LDPE) 35l, </t>
    </r>
    <r>
      <rPr>
        <sz val="10"/>
        <color theme="1"/>
        <rFont val="Arial"/>
        <family val="2"/>
        <charset val="238"/>
      </rPr>
      <t>o podwyższonej wytrzymałości grubość nie mniejsza niż 0,021mm o  trwałych zgrzewach, perforacja do odrywania worka z rolki, pakowane  w rolkach nie mniejszych niż po 40 szt. worka i nie większych niż po 50 szt. worka</t>
    </r>
  </si>
  <si>
    <t xml:space="preserve">  Rolka 
(op.)</t>
  </si>
  <si>
    <r>
      <t>WORKI NA ŚMIECI (LDPE) 120l,</t>
    </r>
    <r>
      <rPr>
        <sz val="10"/>
        <color theme="1"/>
        <rFont val="Arial"/>
        <family val="2"/>
        <charset val="238"/>
      </rPr>
      <t xml:space="preserve"> o podwyższonej wytrzymałości</t>
    </r>
    <r>
      <rPr>
        <sz val="10"/>
        <color rgb="FF000000"/>
        <rFont val="Arial"/>
        <family val="2"/>
        <charset val="238"/>
      </rPr>
      <t xml:space="preserve"> </t>
    </r>
    <r>
      <rPr>
        <sz val="10"/>
        <color theme="1"/>
        <rFont val="Arial"/>
        <family val="2"/>
        <charset val="238"/>
      </rPr>
      <t>grubość nie mniejsza niż 0,035mm o  trwałych zgrzewach, perforacja do odrywania worka z rolki, pakowane w rolkach nie mniejszych niż po 25 szt. worka i nie większych niż po 30 szt. worka</t>
    </r>
  </si>
  <si>
    <t>Rolka 
(op.)</t>
  </si>
  <si>
    <r>
      <t>WORKI NA ŚMIECI (LDPE) 160l , o podwyższonej wytrzymałości grubość nie mniejsza niż 0,035 mm o  trwałych zgrzewach, perforacja do odrywania worka z rolki, pakowane  w rolkach nie mniejszych niż po 10 szt. worka i nie większych niż po 30 szt. worka</t>
    </r>
    <r>
      <rPr>
        <sz val="10"/>
        <color rgb="FF000000"/>
        <rFont val="Arial"/>
        <family val="2"/>
        <charset val="238"/>
      </rPr>
      <t xml:space="preserve"> </t>
    </r>
  </si>
  <si>
    <t>WORKI (LDPE) 120L na gruz o podwyższonej wytrzymałości- grubość nie mniejsza niż 0,08 mm,  o trwałych zgrzewach, pakowane w rolkach po 10 sztuk</t>
  </si>
  <si>
    <t>PŁYN DO MYCIA PODŁÓG – UNIWERSALNY – przeznaczony
do mycia zmywalnych powierzchni, zapachowy - 1000ml SIDOLUX</t>
  </si>
  <si>
    <t>SPRAY PRZECIW KURZOWI Pledge super połysk, do wszystkich typów powierzchni, konserwujący,  - 250ml</t>
  </si>
  <si>
    <t>Mleczko do pielęgnacji mebli drewnianych poleruje i czyści jednocześnie, nadaje się do wszystkich rodzajów mebli, może być używane również do kafelek, marmuru i plastiku,  - 250ml</t>
  </si>
  <si>
    <t>MLECZKO do CZYSZCZENIA CIF  CREAM do powierzchni emaliowanych, ceramicznych, czyści bez zarysowań – 780 g</t>
  </si>
  <si>
    <t xml:space="preserve">Oferuję wykonanie całości przedmiotu zamówienia zgodnie z załączonym zestawieniem </t>
  </si>
  <si>
    <t>ROCZNIE za:</t>
  </si>
  <si>
    <t>netto:</t>
  </si>
  <si>
    <t>brutto:</t>
  </si>
  <si>
    <t xml:space="preserve">słownie: </t>
  </si>
  <si>
    <t>podpis osoby uprawnionej</t>
  </si>
  <si>
    <t>WORKI NA ŚMIECI (LDPE) 240l, o podwyższonej wytrzymałości grubość nie mniejsza niż 0,037mm o  trwałych zgrzewach, perforacja do odrywania worka z rolki, pakowane  w rolkach nie mniejszych niż po 10 szt. worka i nie większych niż po 20 szt. worka</t>
  </si>
  <si>
    <r>
      <t xml:space="preserve">WORKI NA ŚMIECI (LDPE) 60l, </t>
    </r>
    <r>
      <rPr>
        <sz val="10"/>
        <color theme="1"/>
        <rFont val="Arial"/>
        <family val="2"/>
        <charset val="238"/>
      </rPr>
      <t>o podwyższonej wytrzymałości grubość nie mniejsza niż 0,030mm o  trwałych zgrzewach, perforacja do odrywania worka z rolki, pakowane w rolkach nie mniejszych niż po 40 szt. worka i nie większych niż po 50 szt. worka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</si>
</sst>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sz val="10"/>
      <color rgb="FF000000"/>
      <name val="Arial"/>
      <family val="2"/>
      <charset val="238"/>
    </font>
    <font>
      <sz val="11"/>
      <color rgb="FF000000"/>
      <name val="Arial"/>
      <family val="2"/>
      <charset val="238"/>
    </font>
    <font>
      <sz val="11"/>
      <color theme="1"/>
      <name val="Times New Roman"/>
      <family val="1"/>
      <charset val="238"/>
    </font>
    <font>
      <sz val="10"/>
      <color theme="1"/>
      <name val="Arial"/>
      <family val="2"/>
      <charset val="238"/>
    </font>
    <font>
      <vertAlign val="superscript"/>
      <sz val="10"/>
      <color rgb="FF000000"/>
      <name val="Arial"/>
      <family val="2"/>
      <charset val="238"/>
    </font>
    <font>
      <sz val="11"/>
      <color theme="1"/>
      <name val="Arial"/>
      <family val="2"/>
      <charset val="238"/>
    </font>
    <font>
      <b/>
      <sz val="9"/>
      <color rgb="FF000000"/>
      <name val="Arial"/>
      <family val="2"/>
      <charset val="238"/>
    </font>
    <font>
      <u/>
      <sz val="10"/>
      <color rgb="FF000000"/>
      <name val="Arial"/>
      <family val="2"/>
      <charset val="238"/>
    </font>
    <font>
      <sz val="10"/>
      <name val="Arial"/>
      <family val="2"/>
      <charset val="238"/>
    </font>
    <font>
      <b/>
      <sz val="11"/>
      <color theme="1"/>
      <name val="Calibri"/>
      <family val="2"/>
      <charset val="238"/>
      <scheme val="minor"/>
    </font>
    <font>
      <u/>
      <sz val="11"/>
      <color theme="1"/>
      <name val="Calibri"/>
      <family val="2"/>
      <scheme val="minor"/>
    </font>
    <font>
      <u/>
      <sz val="11"/>
      <color theme="1"/>
      <name val="Calibri"/>
      <family val="2"/>
      <charset val="238"/>
      <scheme val="minor"/>
    </font>
    <font>
      <b/>
      <u/>
      <sz val="11"/>
      <color theme="1"/>
      <name val="Calibri"/>
      <family val="2"/>
      <charset val="238"/>
      <scheme val="minor"/>
    </font>
    <font>
      <b/>
      <u/>
      <sz val="11"/>
      <color theme="1"/>
      <name val="Arial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rgb="FFE6E6E6"/>
        <bgColor indexed="64"/>
      </patternFill>
    </fill>
    <fill>
      <patternFill patternType="solid">
        <fgColor theme="0" tint="-0.14999847407452621"/>
        <bgColor indexed="64"/>
      </patternFill>
    </fill>
  </fills>
  <borders count="18">
    <border>
      <left/>
      <right/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9">
    <xf numFmtId="0" fontId="0" fillId="0" borderId="0" xfId="0"/>
    <xf numFmtId="0" fontId="0" fillId="0" borderId="0" xfId="0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2" fontId="4" fillId="0" borderId="3" xfId="0" applyNumberFormat="1" applyFont="1" applyBorder="1" applyAlignment="1">
      <alignment horizontal="center" vertical="center" wrapText="1"/>
    </xf>
    <xf numFmtId="2" fontId="2" fillId="0" borderId="3" xfId="0" applyNumberFormat="1" applyFont="1" applyBorder="1" applyAlignment="1">
      <alignment horizontal="center" vertical="center" wrapText="1"/>
    </xf>
    <xf numFmtId="0" fontId="0" fillId="0" borderId="0" xfId="0" applyAlignment="1">
      <alignment horizontal="center"/>
    </xf>
    <xf numFmtId="0" fontId="13" fillId="0" borderId="0" xfId="0" applyFont="1" applyAlignment="1">
      <alignment horizontal="center"/>
    </xf>
    <xf numFmtId="0" fontId="13" fillId="0" borderId="0" xfId="0" applyFont="1" applyAlignment="1">
      <alignment horizontal="left"/>
    </xf>
    <xf numFmtId="0" fontId="12" fillId="0" borderId="0" xfId="0" applyFont="1" applyAlignment="1">
      <alignment horizontal="left"/>
    </xf>
    <xf numFmtId="0" fontId="1" fillId="0" borderId="3" xfId="0" applyFont="1" applyBorder="1" applyAlignment="1">
      <alignment horizontal="left" wrapText="1"/>
    </xf>
    <xf numFmtId="0" fontId="14" fillId="0" borderId="0" xfId="0" applyFont="1" applyAlignment="1">
      <alignment horizontal="center"/>
    </xf>
    <xf numFmtId="0" fontId="2" fillId="2" borderId="3" xfId="0" applyFont="1" applyFill="1" applyBorder="1" applyAlignment="1">
      <alignment horizontal="center" vertical="center" wrapText="1"/>
    </xf>
    <xf numFmtId="2" fontId="3" fillId="0" borderId="3" xfId="0" applyNumberFormat="1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0" fontId="10" fillId="0" borderId="3" xfId="0" applyFont="1" applyBorder="1" applyAlignment="1">
      <alignment horizontal="center" vertical="center" wrapText="1"/>
    </xf>
    <xf numFmtId="0" fontId="8" fillId="3" borderId="5" xfId="0" applyFont="1" applyFill="1" applyBorder="1" applyAlignment="1">
      <alignment horizontal="center" vertical="center" wrapText="1"/>
    </xf>
    <xf numFmtId="0" fontId="8" fillId="3" borderId="3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vertical="center" wrapText="1"/>
    </xf>
    <xf numFmtId="0" fontId="2" fillId="0" borderId="3" xfId="0" applyFont="1" applyBorder="1" applyAlignment="1">
      <alignment vertical="center" wrapText="1"/>
    </xf>
    <xf numFmtId="0" fontId="3" fillId="0" borderId="3" xfId="0" applyFont="1" applyBorder="1" applyAlignment="1">
      <alignment vertical="center" wrapText="1"/>
    </xf>
    <xf numFmtId="2" fontId="3" fillId="0" borderId="3" xfId="0" applyNumberFormat="1" applyFont="1" applyBorder="1" applyAlignment="1">
      <alignment vertical="center" wrapText="1"/>
    </xf>
    <xf numFmtId="0" fontId="15" fillId="0" borderId="0" xfId="0" applyFont="1"/>
    <xf numFmtId="0" fontId="0" fillId="0" borderId="4" xfId="0" applyBorder="1"/>
    <xf numFmtId="0" fontId="0" fillId="0" borderId="6" xfId="0" applyBorder="1"/>
    <xf numFmtId="0" fontId="0" fillId="0" borderId="1" xfId="0" applyBorder="1"/>
    <xf numFmtId="0" fontId="0" fillId="0" borderId="9" xfId="0" applyBorder="1"/>
    <xf numFmtId="0" fontId="0" fillId="0" borderId="0" xfId="0" applyBorder="1"/>
    <xf numFmtId="0" fontId="0" fillId="0" borderId="2" xfId="0" applyBorder="1"/>
    <xf numFmtId="0" fontId="0" fillId="0" borderId="10" xfId="0" applyBorder="1" applyAlignment="1">
      <alignment horizontal="right"/>
    </xf>
    <xf numFmtId="0" fontId="0" fillId="0" borderId="11" xfId="0" applyBorder="1"/>
    <xf numFmtId="0" fontId="0" fillId="0" borderId="7" xfId="0" applyBorder="1" applyAlignment="1"/>
    <xf numFmtId="0" fontId="0" fillId="0" borderId="8" xfId="0" applyBorder="1" applyAlignment="1"/>
    <xf numFmtId="0" fontId="0" fillId="0" borderId="12" xfId="0" applyBorder="1"/>
    <xf numFmtId="0" fontId="7" fillId="0" borderId="13" xfId="0" applyFont="1" applyBorder="1" applyAlignment="1">
      <alignment horizontal="right"/>
    </xf>
    <xf numFmtId="0" fontId="0" fillId="0" borderId="14" xfId="0" applyBorder="1"/>
    <xf numFmtId="0" fontId="0" fillId="0" borderId="15" xfId="0" applyBorder="1" applyAlignment="1"/>
    <xf numFmtId="0" fontId="0" fillId="0" borderId="16" xfId="0" applyBorder="1" applyAlignment="1"/>
    <xf numFmtId="0" fontId="0" fillId="0" borderId="17" xfId="0" applyBorder="1"/>
    <xf numFmtId="0" fontId="0" fillId="0" borderId="3" xfId="0" applyBorder="1" applyAlignment="1">
      <alignment horizontal="center"/>
    </xf>
    <xf numFmtId="0" fontId="1" fillId="0" borderId="0" xfId="0" applyFont="1" applyAlignment="1">
      <alignment horizontal="center" wrapText="1"/>
    </xf>
    <xf numFmtId="0" fontId="14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11" fillId="0" borderId="0" xfId="0" applyFont="1" applyAlignment="1">
      <alignment horizontal="center" wrapText="1"/>
    </xf>
    <xf numFmtId="0" fontId="2" fillId="2" borderId="3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center" vertical="center" wrapText="1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</cellXfs>
  <cellStyles count="1">
    <cellStyle name="Normalny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73"/>
  <sheetViews>
    <sheetView tabSelected="1" zoomScale="200" zoomScaleNormal="200" workbookViewId="0">
      <selection activeCell="G65" sqref="G65"/>
    </sheetView>
  </sheetViews>
  <sheetFormatPr defaultRowHeight="15" x14ac:dyDescent="0.25"/>
  <cols>
    <col min="1" max="1" width="3.85546875" customWidth="1"/>
    <col min="2" max="2" width="22.5703125" customWidth="1"/>
    <col min="3" max="3" width="18.42578125" customWidth="1"/>
    <col min="4" max="4" width="8" customWidth="1"/>
    <col min="5" max="5" width="14.5703125" customWidth="1"/>
    <col min="6" max="6" width="15.7109375" customWidth="1"/>
    <col min="7" max="7" width="13.140625" customWidth="1"/>
  </cols>
  <sheetData>
    <row r="1" spans="1:7" x14ac:dyDescent="0.25">
      <c r="B1" t="s">
        <v>83</v>
      </c>
      <c r="F1" s="43" t="s">
        <v>84</v>
      </c>
      <c r="G1" s="43"/>
    </row>
    <row r="2" spans="1:7" x14ac:dyDescent="0.25">
      <c r="C2" s="42" t="s">
        <v>85</v>
      </c>
      <c r="D2" s="42"/>
      <c r="E2" s="42"/>
    </row>
    <row r="3" spans="1:7" x14ac:dyDescent="0.25">
      <c r="C3" s="11"/>
      <c r="D3" s="11"/>
      <c r="E3" s="11"/>
    </row>
    <row r="4" spans="1:7" x14ac:dyDescent="0.25">
      <c r="A4" s="6"/>
      <c r="B4" s="9" t="s">
        <v>86</v>
      </c>
      <c r="C4" s="6"/>
      <c r="D4" s="6"/>
      <c r="E4" s="6"/>
      <c r="F4" s="6"/>
      <c r="G4" s="6"/>
    </row>
    <row r="5" spans="1:7" ht="43.5" customHeight="1" x14ac:dyDescent="0.25">
      <c r="A5" s="6"/>
      <c r="B5" s="44" t="s">
        <v>87</v>
      </c>
      <c r="C5" s="44"/>
      <c r="D5" s="6"/>
      <c r="E5" s="6"/>
      <c r="F5" s="6"/>
      <c r="G5" s="6"/>
    </row>
    <row r="6" spans="1:7" x14ac:dyDescent="0.25">
      <c r="A6" s="6"/>
      <c r="B6" s="8" t="s">
        <v>88</v>
      </c>
      <c r="C6" s="6"/>
      <c r="D6" s="6"/>
      <c r="E6" s="6"/>
      <c r="F6" s="6"/>
      <c r="G6" s="6"/>
    </row>
    <row r="7" spans="1:7" x14ac:dyDescent="0.25">
      <c r="A7" s="6"/>
      <c r="B7" s="10" t="s">
        <v>92</v>
      </c>
      <c r="C7" s="40"/>
      <c r="D7" s="40"/>
      <c r="E7" s="40"/>
      <c r="F7" s="40"/>
      <c r="G7" s="40"/>
    </row>
    <row r="8" spans="1:7" x14ac:dyDescent="0.25">
      <c r="A8" s="6"/>
      <c r="B8" s="10" t="s">
        <v>93</v>
      </c>
      <c r="C8" s="40"/>
      <c r="D8" s="40"/>
      <c r="E8" s="40"/>
      <c r="F8" s="40"/>
      <c r="G8" s="40"/>
    </row>
    <row r="9" spans="1:7" x14ac:dyDescent="0.25">
      <c r="A9" s="6"/>
      <c r="B9" s="10" t="s">
        <v>89</v>
      </c>
      <c r="C9" s="40"/>
      <c r="D9" s="40"/>
      <c r="E9" s="40"/>
      <c r="F9" s="40"/>
      <c r="G9" s="40"/>
    </row>
    <row r="10" spans="1:7" x14ac:dyDescent="0.25">
      <c r="A10" s="6"/>
      <c r="B10" s="10" t="s">
        <v>90</v>
      </c>
      <c r="C10" s="40"/>
      <c r="D10" s="40"/>
      <c r="E10" s="40"/>
      <c r="F10" s="40"/>
      <c r="G10" s="40"/>
    </row>
    <row r="11" spans="1:7" x14ac:dyDescent="0.25">
      <c r="A11" s="6"/>
      <c r="B11" s="10" t="s">
        <v>91</v>
      </c>
      <c r="C11" s="40"/>
      <c r="D11" s="40"/>
      <c r="E11" s="40"/>
      <c r="F11" s="40"/>
      <c r="G11" s="40"/>
    </row>
    <row r="12" spans="1:7" ht="11.25" customHeight="1" x14ac:dyDescent="0.25">
      <c r="A12" s="6"/>
      <c r="B12" s="7"/>
      <c r="C12" s="6"/>
      <c r="D12" s="6"/>
      <c r="E12" s="6"/>
      <c r="F12" s="6"/>
      <c r="G12" s="6"/>
    </row>
    <row r="13" spans="1:7" x14ac:dyDescent="0.25">
      <c r="A13" s="6"/>
      <c r="B13" s="8" t="s">
        <v>94</v>
      </c>
      <c r="C13" s="6"/>
      <c r="D13" s="6"/>
      <c r="E13" s="6"/>
      <c r="F13" s="6"/>
      <c r="G13" s="6"/>
    </row>
    <row r="14" spans="1:7" ht="47.25" customHeight="1" x14ac:dyDescent="0.25">
      <c r="A14" s="6"/>
      <c r="B14" s="41" t="s">
        <v>95</v>
      </c>
      <c r="C14" s="41"/>
      <c r="D14" s="41"/>
      <c r="E14" s="41"/>
      <c r="F14" s="41"/>
      <c r="G14" s="41"/>
    </row>
    <row r="16" spans="1:7" ht="38.25" customHeight="1" x14ac:dyDescent="0.25">
      <c r="A16" s="17" t="s">
        <v>0</v>
      </c>
      <c r="B16" s="17" t="s">
        <v>1</v>
      </c>
      <c r="C16" s="17" t="s">
        <v>2</v>
      </c>
      <c r="D16" s="17" t="s">
        <v>3</v>
      </c>
      <c r="E16" s="18" t="s">
        <v>96</v>
      </c>
      <c r="F16" s="17" t="s">
        <v>4</v>
      </c>
      <c r="G16" s="17" t="s">
        <v>5</v>
      </c>
    </row>
    <row r="17" spans="1:7" s="1" customFormat="1" ht="25.5" x14ac:dyDescent="0.25">
      <c r="A17" s="12">
        <v>1</v>
      </c>
      <c r="B17" s="2" t="s">
        <v>44</v>
      </c>
      <c r="C17" s="2" t="s">
        <v>31</v>
      </c>
      <c r="D17" s="3" t="s">
        <v>6</v>
      </c>
      <c r="E17" s="13"/>
      <c r="F17" s="3">
        <v>400</v>
      </c>
      <c r="G17" s="5">
        <f>E17*F17</f>
        <v>0</v>
      </c>
    </row>
    <row r="18" spans="1:7" s="1" customFormat="1" ht="25.5" x14ac:dyDescent="0.25">
      <c r="A18" s="12">
        <v>2</v>
      </c>
      <c r="B18" s="2" t="s">
        <v>64</v>
      </c>
      <c r="C18" s="2" t="s">
        <v>28</v>
      </c>
      <c r="D18" s="3" t="s">
        <v>6</v>
      </c>
      <c r="E18" s="4"/>
      <c r="F18" s="3">
        <v>580</v>
      </c>
      <c r="G18" s="5">
        <f t="shared" ref="G18:G64" si="0">E18*F18</f>
        <v>0</v>
      </c>
    </row>
    <row r="19" spans="1:7" s="1" customFormat="1" ht="51" x14ac:dyDescent="0.25">
      <c r="A19" s="12">
        <v>3</v>
      </c>
      <c r="B19" s="2" t="s">
        <v>97</v>
      </c>
      <c r="C19" s="2" t="s">
        <v>65</v>
      </c>
      <c r="D19" s="3" t="s">
        <v>6</v>
      </c>
      <c r="E19" s="4"/>
      <c r="F19" s="3">
        <v>400</v>
      </c>
      <c r="G19" s="5">
        <f t="shared" si="0"/>
        <v>0</v>
      </c>
    </row>
    <row r="20" spans="1:7" s="1" customFormat="1" ht="25.5" x14ac:dyDescent="0.25">
      <c r="A20" s="12">
        <v>4</v>
      </c>
      <c r="B20" s="2" t="s">
        <v>72</v>
      </c>
      <c r="C20" s="2" t="s">
        <v>29</v>
      </c>
      <c r="D20" s="3" t="s">
        <v>6</v>
      </c>
      <c r="E20" s="4"/>
      <c r="F20" s="3">
        <v>650</v>
      </c>
      <c r="G20" s="5">
        <f t="shared" si="0"/>
        <v>0</v>
      </c>
    </row>
    <row r="21" spans="1:7" s="1" customFormat="1" ht="140.25" x14ac:dyDescent="0.25">
      <c r="A21" s="12">
        <v>5</v>
      </c>
      <c r="B21" s="2" t="s">
        <v>66</v>
      </c>
      <c r="C21" s="2"/>
      <c r="D21" s="3" t="s">
        <v>6</v>
      </c>
      <c r="E21" s="4"/>
      <c r="F21" s="3">
        <v>100</v>
      </c>
      <c r="G21" s="5">
        <f t="shared" si="0"/>
        <v>0</v>
      </c>
    </row>
    <row r="22" spans="1:7" s="1" customFormat="1" ht="89.25" x14ac:dyDescent="0.25">
      <c r="A22" s="19">
        <v>6</v>
      </c>
      <c r="B22" s="14" t="s">
        <v>98</v>
      </c>
      <c r="C22" s="20" t="s">
        <v>36</v>
      </c>
      <c r="D22" s="21" t="s">
        <v>7</v>
      </c>
      <c r="E22" s="22"/>
      <c r="F22" s="3">
        <v>4536</v>
      </c>
      <c r="G22" s="5">
        <f t="shared" si="0"/>
        <v>0</v>
      </c>
    </row>
    <row r="23" spans="1:7" s="1" customFormat="1" ht="63.75" x14ac:dyDescent="0.25">
      <c r="A23" s="12">
        <v>7</v>
      </c>
      <c r="B23" s="14" t="s">
        <v>67</v>
      </c>
      <c r="C23" s="2" t="s">
        <v>37</v>
      </c>
      <c r="D23" s="3" t="s">
        <v>8</v>
      </c>
      <c r="E23" s="13"/>
      <c r="F23" s="3">
        <v>120</v>
      </c>
      <c r="G23" s="5">
        <f t="shared" si="0"/>
        <v>0</v>
      </c>
    </row>
    <row r="24" spans="1:7" s="1" customFormat="1" ht="89.25" x14ac:dyDescent="0.25">
      <c r="A24" s="12">
        <v>8</v>
      </c>
      <c r="B24" s="14" t="s">
        <v>68</v>
      </c>
      <c r="C24" s="2" t="s">
        <v>38</v>
      </c>
      <c r="D24" s="3" t="s">
        <v>9</v>
      </c>
      <c r="E24" s="13"/>
      <c r="F24" s="3">
        <v>10560</v>
      </c>
      <c r="G24" s="5">
        <f t="shared" si="0"/>
        <v>0</v>
      </c>
    </row>
    <row r="25" spans="1:7" s="1" customFormat="1" ht="78" x14ac:dyDescent="0.25">
      <c r="A25" s="12">
        <v>9</v>
      </c>
      <c r="B25" s="2" t="s">
        <v>69</v>
      </c>
      <c r="C25" s="2"/>
      <c r="D25" s="3" t="s">
        <v>8</v>
      </c>
      <c r="E25" s="13"/>
      <c r="F25" s="3">
        <v>100</v>
      </c>
      <c r="G25" s="5">
        <f t="shared" si="0"/>
        <v>0</v>
      </c>
    </row>
    <row r="26" spans="1:7" s="1" customFormat="1" ht="89.25" x14ac:dyDescent="0.25">
      <c r="A26" s="12">
        <v>10</v>
      </c>
      <c r="B26" s="2" t="s">
        <v>70</v>
      </c>
      <c r="C26" s="2" t="s">
        <v>10</v>
      </c>
      <c r="D26" s="3" t="s">
        <v>11</v>
      </c>
      <c r="E26" s="13"/>
      <c r="F26" s="3">
        <v>50</v>
      </c>
      <c r="G26" s="5">
        <f t="shared" si="0"/>
        <v>0</v>
      </c>
    </row>
    <row r="27" spans="1:7" s="1" customFormat="1" ht="51" x14ac:dyDescent="0.25">
      <c r="A27" s="12">
        <v>11</v>
      </c>
      <c r="B27" s="2" t="s">
        <v>71</v>
      </c>
      <c r="C27" s="2" t="s">
        <v>10</v>
      </c>
      <c r="D27" s="3" t="s">
        <v>6</v>
      </c>
      <c r="E27" s="13"/>
      <c r="F27" s="3">
        <v>150</v>
      </c>
      <c r="G27" s="5">
        <f t="shared" si="0"/>
        <v>0</v>
      </c>
    </row>
    <row r="28" spans="1:7" s="1" customFormat="1" ht="153" x14ac:dyDescent="0.25">
      <c r="A28" s="12">
        <v>12</v>
      </c>
      <c r="B28" s="2" t="s">
        <v>100</v>
      </c>
      <c r="C28" s="2"/>
      <c r="D28" s="3" t="s">
        <v>99</v>
      </c>
      <c r="E28" s="4"/>
      <c r="F28" s="3">
        <v>500</v>
      </c>
      <c r="G28" s="5">
        <f t="shared" si="0"/>
        <v>0</v>
      </c>
    </row>
    <row r="29" spans="1:7" s="1" customFormat="1" ht="153" x14ac:dyDescent="0.25">
      <c r="A29" s="12">
        <v>13</v>
      </c>
      <c r="B29" s="2" t="s">
        <v>117</v>
      </c>
      <c r="C29" s="2"/>
      <c r="D29" s="3" t="s">
        <v>99</v>
      </c>
      <c r="E29" s="4"/>
      <c r="F29" s="3">
        <v>190</v>
      </c>
      <c r="G29" s="5">
        <f t="shared" si="0"/>
        <v>0</v>
      </c>
    </row>
    <row r="30" spans="1:7" s="1" customFormat="1" ht="153" x14ac:dyDescent="0.25">
      <c r="A30" s="12">
        <v>14</v>
      </c>
      <c r="B30" s="2" t="s">
        <v>102</v>
      </c>
      <c r="C30" s="2"/>
      <c r="D30" s="3" t="s">
        <v>101</v>
      </c>
      <c r="E30" s="4"/>
      <c r="F30" s="3">
        <v>260</v>
      </c>
      <c r="G30" s="5">
        <f t="shared" si="0"/>
        <v>0</v>
      </c>
    </row>
    <row r="31" spans="1:7" s="1" customFormat="1" ht="153" x14ac:dyDescent="0.25">
      <c r="A31" s="12">
        <v>15</v>
      </c>
      <c r="B31" s="14" t="s">
        <v>104</v>
      </c>
      <c r="C31" s="2"/>
      <c r="D31" s="15" t="s">
        <v>99</v>
      </c>
      <c r="E31" s="4"/>
      <c r="F31" s="15">
        <v>30</v>
      </c>
      <c r="G31" s="5">
        <f t="shared" si="0"/>
        <v>0</v>
      </c>
    </row>
    <row r="32" spans="1:7" s="1" customFormat="1" ht="153" x14ac:dyDescent="0.25">
      <c r="A32" s="12">
        <v>16</v>
      </c>
      <c r="B32" s="14" t="s">
        <v>116</v>
      </c>
      <c r="C32" s="2"/>
      <c r="D32" s="15" t="s">
        <v>103</v>
      </c>
      <c r="E32" s="4"/>
      <c r="F32" s="15">
        <v>45</v>
      </c>
      <c r="G32" s="5">
        <f t="shared" si="0"/>
        <v>0</v>
      </c>
    </row>
    <row r="33" spans="1:7" s="1" customFormat="1" ht="89.25" x14ac:dyDescent="0.25">
      <c r="A33" s="12">
        <v>17</v>
      </c>
      <c r="B33" s="14" t="s">
        <v>105</v>
      </c>
      <c r="C33" s="2"/>
      <c r="D33" s="15" t="s">
        <v>103</v>
      </c>
      <c r="E33" s="4"/>
      <c r="F33" s="15">
        <v>100</v>
      </c>
      <c r="G33" s="5">
        <f t="shared" si="0"/>
        <v>0</v>
      </c>
    </row>
    <row r="34" spans="1:7" s="1" customFormat="1" ht="89.25" x14ac:dyDescent="0.25">
      <c r="A34" s="12">
        <v>18</v>
      </c>
      <c r="B34" s="2" t="s">
        <v>62</v>
      </c>
      <c r="C34" s="2"/>
      <c r="D34" s="3" t="s">
        <v>11</v>
      </c>
      <c r="E34" s="4"/>
      <c r="F34" s="3">
        <v>1000</v>
      </c>
      <c r="G34" s="5">
        <f t="shared" si="0"/>
        <v>0</v>
      </c>
    </row>
    <row r="35" spans="1:7" s="1" customFormat="1" ht="51" x14ac:dyDescent="0.25">
      <c r="A35" s="12">
        <v>19</v>
      </c>
      <c r="B35" s="2" t="s">
        <v>73</v>
      </c>
      <c r="C35" s="2"/>
      <c r="D35" s="3" t="s">
        <v>11</v>
      </c>
      <c r="E35" s="4"/>
      <c r="F35" s="3">
        <v>550</v>
      </c>
      <c r="G35" s="5">
        <f t="shared" si="0"/>
        <v>0</v>
      </c>
    </row>
    <row r="36" spans="1:7" s="1" customFormat="1" ht="48.75" customHeight="1" x14ac:dyDescent="0.25">
      <c r="A36" s="12">
        <v>20</v>
      </c>
      <c r="B36" s="2" t="s">
        <v>106</v>
      </c>
      <c r="C36" s="2" t="s">
        <v>12</v>
      </c>
      <c r="D36" s="3" t="s">
        <v>11</v>
      </c>
      <c r="E36" s="4"/>
      <c r="F36" s="3">
        <v>530</v>
      </c>
      <c r="G36" s="5">
        <f t="shared" si="0"/>
        <v>0</v>
      </c>
    </row>
    <row r="37" spans="1:7" s="1" customFormat="1" ht="63.75" x14ac:dyDescent="0.25">
      <c r="A37" s="12">
        <v>21</v>
      </c>
      <c r="B37" s="2" t="s">
        <v>107</v>
      </c>
      <c r="C37" s="2" t="s">
        <v>34</v>
      </c>
      <c r="D37" s="3" t="s">
        <v>11</v>
      </c>
      <c r="E37" s="4"/>
      <c r="F37" s="3">
        <v>200</v>
      </c>
      <c r="G37" s="5">
        <f t="shared" si="0"/>
        <v>0</v>
      </c>
    </row>
    <row r="38" spans="1:7" s="1" customFormat="1" ht="114.75" x14ac:dyDescent="0.25">
      <c r="A38" s="12">
        <v>22</v>
      </c>
      <c r="B38" s="2" t="s">
        <v>108</v>
      </c>
      <c r="C38" s="2" t="s">
        <v>30</v>
      </c>
      <c r="D38" s="3" t="s">
        <v>6</v>
      </c>
      <c r="E38" s="4"/>
      <c r="F38" s="3">
        <v>20</v>
      </c>
      <c r="G38" s="5">
        <f t="shared" si="0"/>
        <v>0</v>
      </c>
    </row>
    <row r="39" spans="1:7" s="1" customFormat="1" ht="63.75" x14ac:dyDescent="0.25">
      <c r="A39" s="12">
        <v>23</v>
      </c>
      <c r="B39" s="2" t="s">
        <v>74</v>
      </c>
      <c r="C39" s="2" t="s">
        <v>12</v>
      </c>
      <c r="D39" s="3" t="s">
        <v>6</v>
      </c>
      <c r="E39" s="4"/>
      <c r="F39" s="3">
        <v>10</v>
      </c>
      <c r="G39" s="5">
        <f t="shared" si="0"/>
        <v>0</v>
      </c>
    </row>
    <row r="40" spans="1:7" s="1" customFormat="1" ht="76.5" x14ac:dyDescent="0.25">
      <c r="A40" s="12">
        <v>24</v>
      </c>
      <c r="B40" s="2" t="s">
        <v>109</v>
      </c>
      <c r="C40" s="2" t="s">
        <v>13</v>
      </c>
      <c r="D40" s="3" t="s">
        <v>11</v>
      </c>
      <c r="E40" s="4"/>
      <c r="F40" s="3">
        <v>250</v>
      </c>
      <c r="G40" s="5">
        <f t="shared" si="0"/>
        <v>0</v>
      </c>
    </row>
    <row r="41" spans="1:7" s="1" customFormat="1" ht="63.75" x14ac:dyDescent="0.25">
      <c r="A41" s="12">
        <v>25</v>
      </c>
      <c r="B41" s="2" t="s">
        <v>45</v>
      </c>
      <c r="C41" s="2" t="s">
        <v>14</v>
      </c>
      <c r="D41" s="3" t="s">
        <v>11</v>
      </c>
      <c r="E41" s="4"/>
      <c r="F41" s="3">
        <v>650</v>
      </c>
      <c r="G41" s="5">
        <f t="shared" si="0"/>
        <v>0</v>
      </c>
    </row>
    <row r="42" spans="1:7" s="1" customFormat="1" ht="114.75" x14ac:dyDescent="0.25">
      <c r="A42" s="12">
        <v>26</v>
      </c>
      <c r="B42" s="14" t="s">
        <v>46</v>
      </c>
      <c r="C42" s="16" t="s">
        <v>39</v>
      </c>
      <c r="D42" s="3" t="s">
        <v>11</v>
      </c>
      <c r="E42" s="13"/>
      <c r="F42" s="3">
        <v>450</v>
      </c>
      <c r="G42" s="5">
        <f t="shared" si="0"/>
        <v>0</v>
      </c>
    </row>
    <row r="43" spans="1:7" s="1" customFormat="1" ht="25.5" x14ac:dyDescent="0.25">
      <c r="A43" s="12">
        <v>27</v>
      </c>
      <c r="B43" s="2" t="s">
        <v>47</v>
      </c>
      <c r="C43" s="2"/>
      <c r="D43" s="3" t="s">
        <v>8</v>
      </c>
      <c r="E43" s="13"/>
      <c r="F43" s="3">
        <v>100</v>
      </c>
      <c r="G43" s="5">
        <f t="shared" si="0"/>
        <v>0</v>
      </c>
    </row>
    <row r="44" spans="1:7" s="1" customFormat="1" ht="25.5" x14ac:dyDescent="0.25">
      <c r="A44" s="12">
        <v>28</v>
      </c>
      <c r="B44" s="2" t="s">
        <v>63</v>
      </c>
      <c r="C44" s="3" t="s">
        <v>40</v>
      </c>
      <c r="D44" s="3" t="s">
        <v>11</v>
      </c>
      <c r="E44" s="13"/>
      <c r="F44" s="3">
        <v>220</v>
      </c>
      <c r="G44" s="5">
        <f t="shared" si="0"/>
        <v>0</v>
      </c>
    </row>
    <row r="45" spans="1:7" s="1" customFormat="1" ht="38.25" x14ac:dyDescent="0.25">
      <c r="A45" s="12">
        <v>29</v>
      </c>
      <c r="B45" s="14" t="s">
        <v>48</v>
      </c>
      <c r="C45" s="2" t="s">
        <v>32</v>
      </c>
      <c r="D45" s="3" t="s">
        <v>6</v>
      </c>
      <c r="E45" s="13"/>
      <c r="F45" s="3">
        <v>50</v>
      </c>
      <c r="G45" s="5">
        <f t="shared" si="0"/>
        <v>0</v>
      </c>
    </row>
    <row r="46" spans="1:7" s="1" customFormat="1" ht="25.5" x14ac:dyDescent="0.25">
      <c r="A46" s="12">
        <v>30</v>
      </c>
      <c r="B46" s="14" t="s">
        <v>75</v>
      </c>
      <c r="C46" s="2" t="s">
        <v>41</v>
      </c>
      <c r="D46" s="3" t="s">
        <v>6</v>
      </c>
      <c r="E46" s="13"/>
      <c r="F46" s="3">
        <v>20</v>
      </c>
      <c r="G46" s="5">
        <f t="shared" si="0"/>
        <v>0</v>
      </c>
    </row>
    <row r="47" spans="1:7" s="1" customFormat="1" ht="50.25" customHeight="1" x14ac:dyDescent="0.25">
      <c r="A47" s="12">
        <v>31</v>
      </c>
      <c r="B47" s="14" t="s">
        <v>76</v>
      </c>
      <c r="C47" s="2" t="s">
        <v>15</v>
      </c>
      <c r="D47" s="3" t="s">
        <v>6</v>
      </c>
      <c r="E47" s="13"/>
      <c r="F47" s="3">
        <v>15</v>
      </c>
      <c r="G47" s="5">
        <f t="shared" si="0"/>
        <v>0</v>
      </c>
    </row>
    <row r="48" spans="1:7" s="1" customFormat="1" ht="51" x14ac:dyDescent="0.25">
      <c r="A48" s="12">
        <v>32</v>
      </c>
      <c r="B48" s="2" t="s">
        <v>49</v>
      </c>
      <c r="C48" s="2"/>
      <c r="D48" s="3" t="s">
        <v>11</v>
      </c>
      <c r="E48" s="4"/>
      <c r="F48" s="3">
        <v>70</v>
      </c>
      <c r="G48" s="5">
        <f t="shared" si="0"/>
        <v>0</v>
      </c>
    </row>
    <row r="49" spans="1:7" s="1" customFormat="1" ht="38.25" x14ac:dyDescent="0.25">
      <c r="A49" s="12">
        <v>33</v>
      </c>
      <c r="B49" s="2" t="s">
        <v>50</v>
      </c>
      <c r="C49" s="2" t="s">
        <v>33</v>
      </c>
      <c r="D49" s="3" t="s">
        <v>11</v>
      </c>
      <c r="E49" s="4"/>
      <c r="F49" s="3">
        <v>290</v>
      </c>
      <c r="G49" s="5">
        <f t="shared" si="0"/>
        <v>0</v>
      </c>
    </row>
    <row r="50" spans="1:7" s="1" customFormat="1" ht="76.5" x14ac:dyDescent="0.25">
      <c r="A50" s="12">
        <v>34</v>
      </c>
      <c r="B50" s="2" t="s">
        <v>51</v>
      </c>
      <c r="C50" s="2" t="s">
        <v>43</v>
      </c>
      <c r="D50" s="3" t="s">
        <v>11</v>
      </c>
      <c r="E50" s="4"/>
      <c r="F50" s="3">
        <v>60</v>
      </c>
      <c r="G50" s="5">
        <f t="shared" si="0"/>
        <v>0</v>
      </c>
    </row>
    <row r="51" spans="1:7" s="1" customFormat="1" ht="51" x14ac:dyDescent="0.25">
      <c r="A51" s="12">
        <v>35</v>
      </c>
      <c r="B51" s="14" t="s">
        <v>52</v>
      </c>
      <c r="C51" s="2" t="s">
        <v>16</v>
      </c>
      <c r="D51" s="3" t="s">
        <v>11</v>
      </c>
      <c r="E51" s="4"/>
      <c r="F51" s="3">
        <v>170</v>
      </c>
      <c r="G51" s="5">
        <f t="shared" si="0"/>
        <v>0</v>
      </c>
    </row>
    <row r="52" spans="1:7" s="1" customFormat="1" ht="76.5" x14ac:dyDescent="0.25">
      <c r="A52" s="12">
        <v>36</v>
      </c>
      <c r="B52" s="2" t="s">
        <v>77</v>
      </c>
      <c r="C52" s="2" t="s">
        <v>53</v>
      </c>
      <c r="D52" s="3" t="s">
        <v>11</v>
      </c>
      <c r="E52" s="4"/>
      <c r="F52" s="3">
        <v>820</v>
      </c>
      <c r="G52" s="5">
        <f t="shared" si="0"/>
        <v>0</v>
      </c>
    </row>
    <row r="53" spans="1:7" s="1" customFormat="1" ht="76.5" x14ac:dyDescent="0.25">
      <c r="A53" s="12">
        <v>37</v>
      </c>
      <c r="B53" s="2" t="s">
        <v>54</v>
      </c>
      <c r="C53" s="2" t="s">
        <v>17</v>
      </c>
      <c r="D53" s="3" t="s">
        <v>11</v>
      </c>
      <c r="E53" s="4"/>
      <c r="F53" s="3">
        <v>38</v>
      </c>
      <c r="G53" s="5">
        <f t="shared" si="0"/>
        <v>0</v>
      </c>
    </row>
    <row r="54" spans="1:7" s="1" customFormat="1" ht="38.25" x14ac:dyDescent="0.25">
      <c r="A54" s="12">
        <v>38</v>
      </c>
      <c r="B54" s="14" t="s">
        <v>55</v>
      </c>
      <c r="C54" s="2" t="s">
        <v>35</v>
      </c>
      <c r="D54" s="3" t="s">
        <v>11</v>
      </c>
      <c r="E54" s="13"/>
      <c r="F54" s="3">
        <v>60</v>
      </c>
      <c r="G54" s="5">
        <f t="shared" si="0"/>
        <v>0</v>
      </c>
    </row>
    <row r="55" spans="1:7" s="1" customFormat="1" ht="38.25" x14ac:dyDescent="0.25">
      <c r="A55" s="12">
        <v>39</v>
      </c>
      <c r="B55" s="14" t="s">
        <v>56</v>
      </c>
      <c r="C55" s="2" t="s">
        <v>42</v>
      </c>
      <c r="D55" s="3" t="s">
        <v>8</v>
      </c>
      <c r="E55" s="13"/>
      <c r="F55" s="3">
        <v>100</v>
      </c>
      <c r="G55" s="5">
        <f t="shared" si="0"/>
        <v>0</v>
      </c>
    </row>
    <row r="56" spans="1:7" s="1" customFormat="1" ht="63.75" x14ac:dyDescent="0.25">
      <c r="A56" s="12">
        <v>40</v>
      </c>
      <c r="B56" s="14" t="s">
        <v>57</v>
      </c>
      <c r="C56" s="2"/>
      <c r="D56" s="3" t="s">
        <v>18</v>
      </c>
      <c r="E56" s="13"/>
      <c r="F56" s="3">
        <v>15</v>
      </c>
      <c r="G56" s="5">
        <f t="shared" si="0"/>
        <v>0</v>
      </c>
    </row>
    <row r="57" spans="1:7" s="1" customFormat="1" ht="51" x14ac:dyDescent="0.25">
      <c r="A57" s="12">
        <v>41</v>
      </c>
      <c r="B57" s="14" t="s">
        <v>58</v>
      </c>
      <c r="C57" s="2" t="s">
        <v>19</v>
      </c>
      <c r="D57" s="3" t="s">
        <v>8</v>
      </c>
      <c r="E57" s="13"/>
      <c r="F57" s="3">
        <v>8</v>
      </c>
      <c r="G57" s="5">
        <f t="shared" si="0"/>
        <v>0</v>
      </c>
    </row>
    <row r="58" spans="1:7" s="1" customFormat="1" ht="76.5" x14ac:dyDescent="0.25">
      <c r="A58" s="12">
        <v>42</v>
      </c>
      <c r="B58" s="14" t="s">
        <v>59</v>
      </c>
      <c r="C58" s="2" t="s">
        <v>19</v>
      </c>
      <c r="D58" s="3" t="s">
        <v>20</v>
      </c>
      <c r="E58" s="13"/>
      <c r="F58" s="3">
        <v>8</v>
      </c>
      <c r="G58" s="5">
        <f t="shared" si="0"/>
        <v>0</v>
      </c>
    </row>
    <row r="59" spans="1:7" s="1" customFormat="1" ht="63.75" x14ac:dyDescent="0.25">
      <c r="A59" s="12">
        <v>43</v>
      </c>
      <c r="B59" s="2" t="s">
        <v>60</v>
      </c>
      <c r="C59" s="2" t="s">
        <v>19</v>
      </c>
      <c r="D59" s="3" t="s">
        <v>21</v>
      </c>
      <c r="E59" s="13"/>
      <c r="F59" s="3">
        <v>8</v>
      </c>
      <c r="G59" s="5">
        <f t="shared" si="0"/>
        <v>0</v>
      </c>
    </row>
    <row r="60" spans="1:7" s="1" customFormat="1" ht="63.75" x14ac:dyDescent="0.25">
      <c r="A60" s="12">
        <v>44</v>
      </c>
      <c r="B60" s="2" t="s">
        <v>80</v>
      </c>
      <c r="C60" s="2" t="s">
        <v>22</v>
      </c>
      <c r="D60" s="3" t="s">
        <v>23</v>
      </c>
      <c r="E60" s="13"/>
      <c r="F60" s="3">
        <v>50</v>
      </c>
      <c r="G60" s="5">
        <f t="shared" si="0"/>
        <v>0</v>
      </c>
    </row>
    <row r="61" spans="1:7" s="1" customFormat="1" ht="76.5" x14ac:dyDescent="0.25">
      <c r="A61" s="12">
        <v>45</v>
      </c>
      <c r="B61" s="2" t="s">
        <v>79</v>
      </c>
      <c r="C61" s="2" t="s">
        <v>24</v>
      </c>
      <c r="D61" s="3" t="s">
        <v>25</v>
      </c>
      <c r="E61" s="13"/>
      <c r="F61" s="3">
        <v>10</v>
      </c>
      <c r="G61" s="5">
        <f t="shared" si="0"/>
        <v>0</v>
      </c>
    </row>
    <row r="62" spans="1:7" s="1" customFormat="1" ht="63.75" x14ac:dyDescent="0.25">
      <c r="A62" s="12">
        <v>46</v>
      </c>
      <c r="B62" s="2" t="s">
        <v>78</v>
      </c>
      <c r="C62" s="2" t="s">
        <v>26</v>
      </c>
      <c r="D62" s="3" t="s">
        <v>18</v>
      </c>
      <c r="E62" s="13"/>
      <c r="F62" s="3">
        <v>50</v>
      </c>
      <c r="G62" s="5">
        <f t="shared" si="0"/>
        <v>0</v>
      </c>
    </row>
    <row r="63" spans="1:7" s="1" customFormat="1" ht="51" x14ac:dyDescent="0.25">
      <c r="A63" s="12">
        <v>47</v>
      </c>
      <c r="B63" s="2" t="s">
        <v>61</v>
      </c>
      <c r="C63" s="2" t="s">
        <v>26</v>
      </c>
      <c r="D63" s="3" t="s">
        <v>25</v>
      </c>
      <c r="E63" s="13"/>
      <c r="F63" s="3">
        <v>5</v>
      </c>
      <c r="G63" s="5">
        <f t="shared" si="0"/>
        <v>0</v>
      </c>
    </row>
    <row r="64" spans="1:7" s="1" customFormat="1" ht="51" x14ac:dyDescent="0.25">
      <c r="A64" s="12">
        <v>48</v>
      </c>
      <c r="B64" s="2" t="s">
        <v>81</v>
      </c>
      <c r="C64" s="2" t="s">
        <v>27</v>
      </c>
      <c r="D64" s="3" t="s">
        <v>25</v>
      </c>
      <c r="E64" s="13"/>
      <c r="F64" s="3">
        <v>110</v>
      </c>
      <c r="G64" s="5">
        <f t="shared" si="0"/>
        <v>0</v>
      </c>
    </row>
    <row r="65" spans="1:7" x14ac:dyDescent="0.25">
      <c r="A65" s="45" t="s">
        <v>82</v>
      </c>
      <c r="B65" s="45"/>
      <c r="C65" s="45"/>
      <c r="D65" s="45"/>
      <c r="E65" s="45"/>
      <c r="F65" s="45"/>
      <c r="G65" s="5">
        <f>SUM(G17:G64)</f>
        <v>0</v>
      </c>
    </row>
    <row r="67" spans="1:7" x14ac:dyDescent="0.25">
      <c r="B67" s="46" t="s">
        <v>110</v>
      </c>
      <c r="C67" s="46"/>
      <c r="D67" s="46"/>
      <c r="E67" s="46"/>
      <c r="F67" s="46"/>
    </row>
    <row r="68" spans="1:7" ht="15.75" thickBot="1" x14ac:dyDescent="0.3">
      <c r="B68" s="23" t="s">
        <v>111</v>
      </c>
    </row>
    <row r="69" spans="1:7" x14ac:dyDescent="0.25">
      <c r="B69" s="30" t="s">
        <v>112</v>
      </c>
      <c r="C69" s="31"/>
      <c r="D69" s="31" t="s">
        <v>114</v>
      </c>
      <c r="E69" s="32"/>
      <c r="F69" s="33"/>
      <c r="G69" s="34"/>
    </row>
    <row r="70" spans="1:7" ht="15.75" thickBot="1" x14ac:dyDescent="0.3">
      <c r="B70" s="35" t="s">
        <v>113</v>
      </c>
      <c r="C70" s="36"/>
      <c r="D70" s="36" t="s">
        <v>114</v>
      </c>
      <c r="E70" s="37"/>
      <c r="F70" s="38"/>
      <c r="G70" s="39"/>
    </row>
    <row r="71" spans="1:7" x14ac:dyDescent="0.25">
      <c r="E71" s="27"/>
      <c r="F71" s="28"/>
      <c r="G71" s="29"/>
    </row>
    <row r="72" spans="1:7" ht="15.75" thickBot="1" x14ac:dyDescent="0.3">
      <c r="E72" s="24"/>
      <c r="F72" s="25"/>
      <c r="G72" s="26"/>
    </row>
    <row r="73" spans="1:7" x14ac:dyDescent="0.25">
      <c r="F73" s="47" t="s">
        <v>115</v>
      </c>
      <c r="G73" s="48"/>
    </row>
  </sheetData>
  <mergeCells count="12">
    <mergeCell ref="B67:F67"/>
    <mergeCell ref="F73:G73"/>
    <mergeCell ref="F1:G1"/>
    <mergeCell ref="B5:C5"/>
    <mergeCell ref="C7:G7"/>
    <mergeCell ref="C8:G8"/>
    <mergeCell ref="A65:F65"/>
    <mergeCell ref="C9:G9"/>
    <mergeCell ref="C10:G10"/>
    <mergeCell ref="C11:G11"/>
    <mergeCell ref="B14:G14"/>
    <mergeCell ref="C2:E2"/>
  </mergeCells>
  <pageMargins left="0.51181102362204722" right="0.31496062992125984" top="0.35433070866141736" bottom="0.35433070866141736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FORMULARZ OFERTOWY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2020-10-30T13:47:16Z</dcterms:modified>
</cp:coreProperties>
</file>