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2" i="6" l="1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I15" i="6" l="1"/>
  <c r="I14" i="6" l="1"/>
  <c r="I13" i="6" l="1"/>
  <c r="I16" i="6"/>
  <c r="I17" i="6"/>
  <c r="I18" i="6"/>
  <c r="I19" i="6"/>
  <c r="I20" i="6"/>
  <c r="I21" i="6"/>
  <c r="I22" i="6"/>
  <c r="I23" i="6"/>
  <c r="I24" i="6"/>
  <c r="I25" i="6"/>
  <c r="F11" i="6" l="1"/>
  <c r="I26" i="6" l="1"/>
  <c r="F26" i="6"/>
  <c r="F25" i="6"/>
  <c r="I11" i="6"/>
</calcChain>
</file>

<file path=xl/sharedStrings.xml><?xml version="1.0" encoding="utf-8"?>
<sst xmlns="http://schemas.openxmlformats.org/spreadsheetml/2006/main" count="439" uniqueCount="192">
  <si>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</si>
  <si>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</si>
  <si>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</si>
  <si>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</si>
  <si>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</si>
  <si>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</si>
  <si>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</si>
  <si>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</si>
  <si>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</si>
  <si>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</si>
  <si>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</si>
  <si>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</si>
  <si>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</si>
  <si>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</si>
  <si>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</si>
  <si>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</si>
  <si>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</si>
  <si>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</si>
  <si>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</si>
  <si>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</si>
  <si>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</si>
  <si>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</si>
  <si>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</si>
  <si>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</si>
  <si>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</si>
  <si>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</si>
  <si>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</si>
  <si>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</si>
  <si>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</si>
  <si>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</si>
  <si>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</si>
  <si>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</si>
  <si>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</si>
  <si>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</si>
  <si>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</si>
  <si>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</si>
  <si>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</si>
  <si>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</si>
  <si>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</si>
  <si>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</si>
  <si>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</si>
  <si>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</si>
  <si>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</si>
  <si>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</si>
  <si>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</si>
  <si>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</si>
  <si>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</si>
  <si>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</si>
  <si>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</si>
  <si>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</si>
  <si>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</si>
  <si>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</si>
  <si>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</si>
  <si>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</si>
  <si>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</si>
  <si>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</si>
  <si>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</si>
  <si>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</si>
  <si>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</si>
  <si>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</si>
  <si>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</si>
  <si>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</si>
  <si>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</si>
  <si>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</si>
  <si>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</si>
  <si>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</si>
  <si>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</si>
  <si>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</si>
  <si>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</si>
  <si>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</si>
  <si>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</si>
  <si>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</si>
  <si>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</si>
  <si>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</si>
  <si>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</si>
  <si>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</si>
  <si>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</si>
  <si>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</si>
  <si>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</si>
  <si>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</si>
  <si>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</si>
  <si>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</si>
  <si>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</si>
  <si>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</si>
  <si>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</si>
  <si>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</si>
  <si>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</si>
  <si>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</si>
  <si>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</si>
  <si>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</si>
  <si>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</si>
  <si>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</si>
  <si>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</si>
  <si>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</si>
  <si>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</si>
  <si>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</si>
  <si>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</si>
  <si>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</si>
  <si>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</si>
  <si>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</si>
  <si>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</si>
  <si>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</si>
  <si>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</si>
  <si>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</si>
  <si>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</si>
  <si>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</si>
  <si>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</si>
  <si>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</si>
  <si>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</si>
  <si>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</si>
  <si>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</si>
  <si>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</si>
  <si>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</si>
  <si>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</si>
  <si>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</si>
  <si>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</si>
  <si>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</si>
  <si>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</si>
  <si>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</si>
  <si>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</si>
  <si>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</si>
  <si>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</si>
  <si>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</si>
  <si>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</si>
  <si>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</si>
  <si>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</si>
  <si>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</si>
  <si>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</si>
  <si>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</si>
  <si>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</si>
  <si>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</si>
  <si>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</si>
  <si>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</si>
  <si>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</si>
  <si>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</si>
  <si>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</si>
  <si>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</si>
  <si>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</si>
  <si>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</si>
  <si>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</si>
  <si>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</si>
  <si>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</si>
  <si>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</si>
  <si>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</si>
  <si>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</si>
  <si>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</si>
  <si>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</si>
  <si>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</si>
  <si>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</si>
  <si>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</si>
  <si>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</si>
  <si>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</si>
  <si>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</si>
  <si>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</si>
  <si>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</si>
  <si>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</si>
  <si>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</si>
  <si>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</si>
  <si>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</si>
  <si>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</si>
  <si>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</si>
  <si>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</si>
  <si>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Rzeszów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</si>
  <si>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</si>
  <si>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</si>
  <si>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</si>
  <si>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</si>
  <si>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</si>
  <si>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</si>
  <si>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</si>
  <si>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</si>
  <si>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</si>
  <si>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</si>
  <si>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Jonagored</t>
  </si>
  <si>
    <t>Rubin</t>
  </si>
  <si>
    <t>Alwa</t>
  </si>
  <si>
    <t>Jabłka:</t>
  </si>
  <si>
    <t>Średnie ceny targowiskowe ziemniaków i cebuli białej wg województw.</t>
  </si>
  <si>
    <t>Maliny</t>
  </si>
  <si>
    <t>Ziemniaki młode</t>
  </si>
  <si>
    <t>Kapusta młoda</t>
  </si>
  <si>
    <t>Nektarynki</t>
  </si>
  <si>
    <t>Buraki młode</t>
  </si>
  <si>
    <t>Morele</t>
  </si>
  <si>
    <t>06.05-12.05 2019</t>
  </si>
  <si>
    <t>Marchew młoda</t>
  </si>
  <si>
    <t>NR 20/2019</t>
  </si>
  <si>
    <t>23.05.2019 r.</t>
  </si>
  <si>
    <t>13.05-19.05 2019</t>
  </si>
  <si>
    <t>Boiken</t>
  </si>
  <si>
    <t>Czereśnie</t>
  </si>
  <si>
    <t>NOTOWANIA W DNIACH: 13.05 -23.05.2019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</si>
</sst>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8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9" xfId="2" applyNumberFormat="1" applyFont="1" applyBorder="1" applyAlignment="1">
      <alignment horizontal="centerContinuous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3" xfId="0" applyFont="1" applyFill="1" applyBorder="1" applyAlignment="1"/>
    <xf numFmtId="0" fontId="0" fillId="0" borderId="0" xfId="0" applyBorder="1"/>
    <xf numFmtId="0" fontId="0" fillId="0" borderId="84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14" fontId="42" fillId="2" borderId="26" xfId="0" applyNumberFormat="1" applyFont="1" applyFill="1" applyBorder="1" applyAlignment="1">
      <alignment horizontal="center"/>
    </xf>
    <xf numFmtId="14" fontId="42" fillId="0" borderId="26" xfId="0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2" fontId="41" fillId="0" borderId="18" xfId="0" applyNumberFormat="1" applyFont="1" applyFill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0" xfId="0" applyFont="1" applyBorder="1"/>
    <xf numFmtId="2" fontId="41" fillId="3" borderId="16" xfId="0" applyNumberFormat="1" applyFont="1" applyFill="1" applyBorder="1" applyAlignment="1">
      <alignment horizontal="center"/>
    </xf>
    <xf numFmtId="2" fontId="41" fillId="2" borderId="16" xfId="0" applyNumberFormat="1" applyFont="1" applyFill="1" applyBorder="1" applyAlignment="1">
      <alignment horizontal="center"/>
    </xf>
    <xf numFmtId="2" fontId="41" fillId="0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5" fillId="0" borderId="91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2" xfId="3" applyNumberFormat="1" applyFont="1" applyBorder="1"/>
    <xf numFmtId="2" fontId="31" fillId="0" borderId="88" xfId="0" applyNumberFormat="1" applyFont="1" applyBorder="1"/>
    <xf numFmtId="2" fontId="33" fillId="0" borderId="93" xfId="0" applyNumberFormat="1" applyFont="1" applyBorder="1" applyAlignment="1">
      <alignment horizontal="center"/>
    </xf>
    <xf numFmtId="2" fontId="31" fillId="0" borderId="94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5" fillId="0" borderId="94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7" xfId="0" applyNumberFormat="1" applyFont="1" applyBorder="1" applyAlignment="1">
      <alignment horizontal="left"/>
    </xf>
    <xf numFmtId="2" fontId="31" fillId="0" borderId="95" xfId="0" applyNumberFormat="1" applyFont="1" applyBorder="1"/>
    <xf numFmtId="2" fontId="31" fillId="0" borderId="98" xfId="0" applyNumberFormat="1" applyFont="1" applyBorder="1" applyAlignment="1">
      <alignment horizontal="left"/>
    </xf>
    <xf numFmtId="2" fontId="23" fillId="0" borderId="73" xfId="3" applyNumberFormat="1" applyFont="1" applyBorder="1" applyAlignment="1">
      <alignment vertical="top"/>
    </xf>
    <xf numFmtId="2" fontId="24" fillId="0" borderId="99" xfId="2" applyNumberFormat="1" applyFont="1" applyBorder="1" applyAlignment="1">
      <alignment horizontal="center"/>
    </xf>
    <xf numFmtId="2" fontId="25" fillId="0" borderId="100" xfId="2" applyNumberFormat="1" applyFont="1" applyBorder="1"/>
    <xf numFmtId="2" fontId="25" fillId="0" borderId="101" xfId="2" applyNumberFormat="1" applyFont="1" applyBorder="1"/>
    <xf numFmtId="2" fontId="25" fillId="0" borderId="51" xfId="2" applyNumberFormat="1" applyFont="1" applyBorder="1"/>
    <xf numFmtId="2" fontId="41" fillId="2" borderId="6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0" fontId="22" fillId="0" borderId="57" xfId="3" applyNumberFormat="1" applyFont="1" applyBorder="1" applyAlignment="1">
      <alignment horizontal="right"/>
    </xf>
    <xf numFmtId="0" fontId="23" fillId="0" borderId="72" xfId="3" applyNumberFormat="1" applyFont="1" applyBorder="1"/>
    <xf numFmtId="0" fontId="26" fillId="0" borderId="103" xfId="3" applyNumberFormat="1" applyFont="1" applyBorder="1" applyAlignment="1">
      <alignment horizontal="center" vertical="top"/>
    </xf>
    <xf numFmtId="2" fontId="26" fillId="0" borderId="103" xfId="3" applyNumberFormat="1" applyFont="1" applyBorder="1" applyAlignment="1">
      <alignment horizontal="center" vertical="top"/>
    </xf>
    <xf numFmtId="164" fontId="26" fillId="0" borderId="103" xfId="3" applyNumberFormat="1" applyFont="1" applyBorder="1" applyAlignment="1">
      <alignment horizontal="center" vertical="top"/>
    </xf>
    <xf numFmtId="164" fontId="26" fillId="0" borderId="104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5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0" fontId="26" fillId="0" borderId="102" xfId="3" applyNumberFormat="1" applyFont="1" applyBorder="1" applyAlignment="1">
      <alignment horizontal="center"/>
    </xf>
    <xf numFmtId="2" fontId="31" fillId="0" borderId="105" xfId="0" applyNumberFormat="1" applyFont="1" applyBorder="1" applyAlignment="1">
      <alignment horizontal="left"/>
    </xf>
    <xf numFmtId="2" fontId="31" fillId="0" borderId="106" xfId="0" applyNumberFormat="1" applyFont="1" applyBorder="1" applyAlignment="1">
      <alignment horizontal="left"/>
    </xf>
    <xf numFmtId="0" fontId="41" fillId="0" borderId="21" xfId="0" applyFont="1" applyBorder="1" applyAlignment="1">
      <alignment horizontal="center"/>
    </xf>
    <xf numFmtId="0" fontId="41" fillId="0" borderId="86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8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41" fillId="0" borderId="8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15"/>
    <col min="3" max="3" width="9.42578125" style="115" customWidth="1"/>
    <col min="4" max="16384" width="9.140625" style="115"/>
  </cols>
  <sheetData>
    <row r="2" spans="1:9" x14ac:dyDescent="0.2">
      <c r="B2" s="116" t="s">
        <v>0</v>
      </c>
      <c r="C2" s="116"/>
      <c r="D2" s="116"/>
      <c r="E2" s="116"/>
      <c r="F2" s="116"/>
    </row>
    <row r="3" spans="1:9" x14ac:dyDescent="0.2">
      <c r="B3" s="115" t="s">
        <v>159</v>
      </c>
    </row>
    <row r="4" spans="1:9" x14ac:dyDescent="0.2">
      <c r="B4" s="115" t="s">
        <v>1</v>
      </c>
    </row>
    <row r="5" spans="1:9" x14ac:dyDescent="0.2">
      <c r="B5" s="115" t="s">
        <v>2</v>
      </c>
    </row>
    <row r="7" spans="1:9" x14ac:dyDescent="0.2">
      <c r="B7" s="116" t="s">
        <v>3</v>
      </c>
      <c r="C7" s="116"/>
      <c r="D7" s="116"/>
      <c r="E7" s="116"/>
      <c r="F7" s="116"/>
      <c r="G7" s="116"/>
      <c r="H7" s="116"/>
    </row>
    <row r="8" spans="1:9" x14ac:dyDescent="0.2">
      <c r="B8" s="115" t="s">
        <v>4</v>
      </c>
    </row>
    <row r="9" spans="1:9" x14ac:dyDescent="0.2">
      <c r="A9" s="1"/>
    </row>
    <row r="10" spans="1:9" ht="18" x14ac:dyDescent="0.25">
      <c r="B10" s="117" t="s">
        <v>5</v>
      </c>
      <c r="C10" s="117"/>
      <c r="D10" s="117"/>
      <c r="E10" s="117"/>
      <c r="F10" s="117"/>
      <c r="G10" s="117"/>
      <c r="I10" s="115" t="s">
        <v>6</v>
      </c>
    </row>
    <row r="11" spans="1:9" ht="15" x14ac:dyDescent="0.25">
      <c r="B11" s="119" t="s">
        <v>186</v>
      </c>
      <c r="C11" s="118"/>
      <c r="I11" s="116" t="s">
        <v>187</v>
      </c>
    </row>
    <row r="12" spans="1:9" ht="22.5" customHeight="1" x14ac:dyDescent="0.2"/>
    <row r="13" spans="1:9" ht="15.75" x14ac:dyDescent="0.25">
      <c r="C13" s="121" t="s">
        <v>191</v>
      </c>
      <c r="D13" s="119"/>
      <c r="E13" s="119"/>
      <c r="F13" s="119"/>
      <c r="G13" s="119"/>
      <c r="H13" s="118"/>
    </row>
    <row r="15" spans="1:9" x14ac:dyDescent="0.2">
      <c r="B15" s="115" t="s">
        <v>155</v>
      </c>
    </row>
    <row r="17" spans="1:11" x14ac:dyDescent="0.2">
      <c r="B17" s="115" t="s">
        <v>7</v>
      </c>
    </row>
    <row r="18" spans="1:11" x14ac:dyDescent="0.2">
      <c r="B18" s="115" t="s">
        <v>8</v>
      </c>
    </row>
    <row r="19" spans="1:11" x14ac:dyDescent="0.2">
      <c r="B19" s="115" t="s">
        <v>9</v>
      </c>
    </row>
    <row r="20" spans="1:11" x14ac:dyDescent="0.2">
      <c r="B20" s="115" t="s">
        <v>10</v>
      </c>
    </row>
    <row r="21" spans="1:11" x14ac:dyDescent="0.2">
      <c r="B21" s="115" t="s">
        <v>11</v>
      </c>
    </row>
    <row r="22" spans="1:11" x14ac:dyDescent="0.2">
      <c r="B22" s="115" t="s">
        <v>12</v>
      </c>
      <c r="K22" s="11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5" t="s">
        <v>13</v>
      </c>
    </row>
    <row r="26" spans="1:11" x14ac:dyDescent="0.2">
      <c r="B26" s="120" t="s">
        <v>14</v>
      </c>
      <c r="C26" s="120"/>
      <c r="D26" s="120"/>
      <c r="E26" s="120"/>
    </row>
    <row r="29" spans="1:11" x14ac:dyDescent="0.2">
      <c r="B29" s="116" t="s">
        <v>132</v>
      </c>
      <c r="C29" s="11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0"/>
  <sheetViews>
    <sheetView showGridLines="0" zoomScale="96" zoomScaleNormal="96" workbookViewId="0">
      <selection activeCell="A2" sqref="A2:N60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0" t="s">
        <v>118</v>
      </c>
      <c r="H2" s="51"/>
      <c r="I2" s="51"/>
      <c r="J2" s="51"/>
      <c r="K2" s="52"/>
      <c r="L2" s="52"/>
      <c r="M2" s="52"/>
      <c r="N2" s="53"/>
    </row>
    <row r="3" spans="1:14" ht="60.75" x14ac:dyDescent="0.3">
      <c r="A3" s="29" t="s">
        <v>119</v>
      </c>
      <c r="B3" s="30" t="s">
        <v>16</v>
      </c>
      <c r="C3" s="155">
        <v>43608</v>
      </c>
      <c r="D3" s="156"/>
      <c r="E3" s="157">
        <v>43601</v>
      </c>
      <c r="F3" s="158"/>
      <c r="G3" s="54" t="s">
        <v>120</v>
      </c>
      <c r="H3" s="55"/>
      <c r="I3" s="56" t="s">
        <v>121</v>
      </c>
      <c r="J3" s="55"/>
      <c r="K3" s="56" t="s">
        <v>122</v>
      </c>
      <c r="L3" s="55"/>
      <c r="M3" s="56" t="s">
        <v>123</v>
      </c>
      <c r="N3" s="57"/>
    </row>
    <row r="4" spans="1:14" ht="21" thickBot="1" x14ac:dyDescent="0.35">
      <c r="A4" s="31"/>
      <c r="B4" s="32"/>
      <c r="C4" s="159" t="s">
        <v>17</v>
      </c>
      <c r="D4" s="160" t="s">
        <v>18</v>
      </c>
      <c r="E4" s="161" t="s">
        <v>17</v>
      </c>
      <c r="F4" s="162" t="s">
        <v>18</v>
      </c>
      <c r="G4" s="58" t="s">
        <v>17</v>
      </c>
      <c r="H4" s="59" t="s">
        <v>18</v>
      </c>
      <c r="I4" s="60" t="s">
        <v>17</v>
      </c>
      <c r="J4" s="59" t="s">
        <v>18</v>
      </c>
      <c r="K4" s="60" t="s">
        <v>17</v>
      </c>
      <c r="L4" s="59" t="s">
        <v>18</v>
      </c>
      <c r="M4" s="60" t="s">
        <v>17</v>
      </c>
      <c r="N4" s="61" t="s">
        <v>18</v>
      </c>
    </row>
    <row r="5" spans="1:14" ht="21" thickBot="1" x14ac:dyDescent="0.3">
      <c r="A5" s="62">
        <v>1</v>
      </c>
      <c r="B5" s="63">
        <v>2</v>
      </c>
      <c r="C5" s="163">
        <v>3</v>
      </c>
      <c r="D5" s="164">
        <v>4</v>
      </c>
      <c r="E5" s="164">
        <v>5</v>
      </c>
      <c r="F5" s="165">
        <v>6</v>
      </c>
      <c r="G5" s="64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6">
        <v>14</v>
      </c>
    </row>
    <row r="6" spans="1:14" ht="21" thickBot="1" x14ac:dyDescent="0.35">
      <c r="A6" s="33" t="s">
        <v>124</v>
      </c>
      <c r="B6" s="67"/>
      <c r="C6" s="166"/>
      <c r="D6" s="166"/>
      <c r="E6" s="166"/>
      <c r="F6" s="166"/>
      <c r="G6" s="68"/>
      <c r="H6" s="69"/>
      <c r="I6" s="69"/>
      <c r="J6" s="69"/>
      <c r="K6" s="69"/>
      <c r="L6" s="69"/>
      <c r="M6" s="69"/>
      <c r="N6" s="70"/>
    </row>
    <row r="7" spans="1:14" ht="20.25" x14ac:dyDescent="0.3">
      <c r="A7" s="71" t="s">
        <v>126</v>
      </c>
      <c r="B7" s="72" t="s">
        <v>19</v>
      </c>
      <c r="C7" s="167">
        <v>1.7333333333333334</v>
      </c>
      <c r="D7" s="168">
        <v>2.0833333333333335</v>
      </c>
      <c r="E7" s="169">
        <v>1.5857142857142859</v>
      </c>
      <c r="F7" s="170">
        <v>2.0142857142857142</v>
      </c>
      <c r="G7" s="73">
        <v>9.3093093093093042</v>
      </c>
      <c r="H7" s="74">
        <v>3.4278959810874801</v>
      </c>
      <c r="I7" s="75">
        <v>42.95532646048111</v>
      </c>
      <c r="J7" s="74">
        <v>15.740740740740748</v>
      </c>
      <c r="K7" s="75">
        <v>78.924731182795711</v>
      </c>
      <c r="L7" s="74">
        <v>45.560407569141212</v>
      </c>
      <c r="M7" s="75">
        <v>47.16981132075469</v>
      </c>
      <c r="N7" s="76">
        <v>76.886792452830164</v>
      </c>
    </row>
    <row r="8" spans="1:14" ht="20.25" x14ac:dyDescent="0.3">
      <c r="A8" s="77" t="s">
        <v>182</v>
      </c>
      <c r="B8" s="72" t="s">
        <v>31</v>
      </c>
      <c r="C8" s="167">
        <v>1.1000000000000001</v>
      </c>
      <c r="D8" s="168">
        <v>2</v>
      </c>
      <c r="E8" s="169">
        <v>1.5</v>
      </c>
      <c r="F8" s="170">
        <v>2.5</v>
      </c>
      <c r="G8" s="73">
        <v>-26.666666666666661</v>
      </c>
      <c r="H8" s="74">
        <v>-20</v>
      </c>
      <c r="I8" s="75">
        <v>-44.999999999999993</v>
      </c>
      <c r="J8" s="74">
        <v>-33.333333333333329</v>
      </c>
      <c r="K8" s="75"/>
      <c r="L8" s="74"/>
      <c r="M8" s="75"/>
      <c r="N8" s="76"/>
    </row>
    <row r="9" spans="1:14" ht="20.25" x14ac:dyDescent="0.3">
      <c r="A9" s="77" t="s">
        <v>20</v>
      </c>
      <c r="B9" s="72" t="s">
        <v>19</v>
      </c>
      <c r="C9" s="167">
        <v>14.166666666666666</v>
      </c>
      <c r="D9" s="168">
        <v>16.666666666666668</v>
      </c>
      <c r="E9" s="169">
        <v>10.5</v>
      </c>
      <c r="F9" s="170">
        <v>20.5</v>
      </c>
      <c r="G9" s="73">
        <v>34.92063492063491</v>
      </c>
      <c r="H9" s="74">
        <v>-18.699186991869912</v>
      </c>
      <c r="I9" s="75">
        <v>-12.371134020618566</v>
      </c>
      <c r="J9" s="74">
        <v>-9.0909090909090793</v>
      </c>
      <c r="K9" s="75">
        <v>-5.5555555555555598</v>
      </c>
      <c r="L9" s="74">
        <v>-18.032786885245891</v>
      </c>
      <c r="M9" s="75">
        <v>3.0303030303030258</v>
      </c>
      <c r="N9" s="76">
        <v>21.212121212121222</v>
      </c>
    </row>
    <row r="10" spans="1:14" ht="20.25" x14ac:dyDescent="0.3">
      <c r="A10" s="78" t="s">
        <v>21</v>
      </c>
      <c r="B10" s="72" t="s">
        <v>19</v>
      </c>
      <c r="C10" s="167">
        <v>3.6305555555555551</v>
      </c>
      <c r="D10" s="168">
        <v>4.2222222222222223</v>
      </c>
      <c r="E10" s="169">
        <v>3.2452380952380957</v>
      </c>
      <c r="F10" s="170">
        <v>3.68</v>
      </c>
      <c r="G10" s="73">
        <v>11.873318659818995</v>
      </c>
      <c r="H10" s="74">
        <v>14.734299516908212</v>
      </c>
      <c r="I10" s="75">
        <v>16.177777777777763</v>
      </c>
      <c r="J10" s="74">
        <v>14.139821281069311</v>
      </c>
      <c r="K10" s="75">
        <v>51.404575731248173</v>
      </c>
      <c r="L10" s="74">
        <v>52.725445867872388</v>
      </c>
      <c r="M10" s="75">
        <v>65.582770270270274</v>
      </c>
      <c r="N10" s="76">
        <v>92.567567567567608</v>
      </c>
    </row>
    <row r="11" spans="1:14" ht="20.25" x14ac:dyDescent="0.3">
      <c r="A11" s="78" t="s">
        <v>37</v>
      </c>
      <c r="B11" s="72" t="s">
        <v>33</v>
      </c>
      <c r="C11" s="167">
        <v>3.5</v>
      </c>
      <c r="D11" s="168">
        <v>4.75</v>
      </c>
      <c r="E11" s="169">
        <v>4.0714285714285712</v>
      </c>
      <c r="F11" s="170">
        <v>4.8857142857142861</v>
      </c>
      <c r="G11" s="73">
        <v>-14.03508771929824</v>
      </c>
      <c r="H11" s="74">
        <v>-2.7777777777777861</v>
      </c>
      <c r="I11" s="75">
        <v>-12.5</v>
      </c>
      <c r="J11" s="74">
        <v>-13.636363636363635</v>
      </c>
      <c r="K11" s="75"/>
      <c r="L11" s="74"/>
      <c r="M11" s="75"/>
      <c r="N11" s="76"/>
    </row>
    <row r="12" spans="1:14" ht="20.25" x14ac:dyDescent="0.3">
      <c r="A12" s="194" t="s">
        <v>22</v>
      </c>
      <c r="B12" s="72" t="s">
        <v>19</v>
      </c>
      <c r="C12" s="167">
        <v>4.43</v>
      </c>
      <c r="D12" s="168">
        <v>4.88</v>
      </c>
      <c r="E12" s="169">
        <v>4.43</v>
      </c>
      <c r="F12" s="170">
        <v>5.0299999999999994</v>
      </c>
      <c r="G12" s="73">
        <v>0</v>
      </c>
      <c r="H12" s="74">
        <v>-2.9821073558648008</v>
      </c>
      <c r="I12" s="75">
        <v>19.192825112107627</v>
      </c>
      <c r="J12" s="74">
        <v>4.0142095914742475</v>
      </c>
      <c r="K12" s="75">
        <v>45.24590163934424</v>
      </c>
      <c r="L12" s="74">
        <v>41.449275362318851</v>
      </c>
      <c r="M12" s="75">
        <v>75.694050991501413</v>
      </c>
      <c r="N12" s="76">
        <v>93.541076487252127</v>
      </c>
    </row>
    <row r="13" spans="1:14" ht="20.25" x14ac:dyDescent="0.3">
      <c r="A13" s="78" t="s">
        <v>23</v>
      </c>
      <c r="B13" s="72" t="s">
        <v>19</v>
      </c>
      <c r="C13" s="167">
        <v>2.0500000000000003</v>
      </c>
      <c r="D13" s="168">
        <v>2.5</v>
      </c>
      <c r="E13" s="169">
        <v>1.8000000000000003</v>
      </c>
      <c r="F13" s="170">
        <v>2.3428571428571425</v>
      </c>
      <c r="G13" s="73">
        <v>13.888888888888888</v>
      </c>
      <c r="H13" s="74">
        <v>6.7073170731707474</v>
      </c>
      <c r="I13" s="75">
        <v>5.1282051282051322</v>
      </c>
      <c r="J13" s="74">
        <v>5.2631578947368416</v>
      </c>
      <c r="K13" s="75">
        <v>20.146520146520157</v>
      </c>
      <c r="L13" s="74">
        <v>24.223602484472039</v>
      </c>
      <c r="M13" s="75">
        <v>16.037735849056624</v>
      </c>
      <c r="N13" s="76">
        <v>41.509433962264161</v>
      </c>
    </row>
    <row r="14" spans="1:14" ht="20.25" x14ac:dyDescent="0.3">
      <c r="A14" s="78" t="s">
        <v>25</v>
      </c>
      <c r="B14" s="72" t="s">
        <v>19</v>
      </c>
      <c r="C14" s="167">
        <v>4.625</v>
      </c>
      <c r="D14" s="168">
        <v>5.5125000000000002</v>
      </c>
      <c r="E14" s="169">
        <v>4.58</v>
      </c>
      <c r="F14" s="170">
        <v>5.4</v>
      </c>
      <c r="G14" s="73">
        <v>0.98253275109170157</v>
      </c>
      <c r="H14" s="74">
        <v>2.0833333333333299</v>
      </c>
      <c r="I14" s="75">
        <v>2.7777777777777777</v>
      </c>
      <c r="J14" s="74">
        <v>0.22727272727273051</v>
      </c>
      <c r="K14" s="75">
        <v>-38.333333333333336</v>
      </c>
      <c r="L14" s="74">
        <v>-34.375</v>
      </c>
      <c r="M14" s="75">
        <v>-56.775700934579433</v>
      </c>
      <c r="N14" s="76">
        <v>-48.481308411214947</v>
      </c>
    </row>
    <row r="15" spans="1:14" ht="20.25" x14ac:dyDescent="0.3">
      <c r="A15" s="78" t="s">
        <v>26</v>
      </c>
      <c r="B15" s="72" t="s">
        <v>19</v>
      </c>
      <c r="C15" s="167">
        <v>2.9249999999999998</v>
      </c>
      <c r="D15" s="168">
        <v>3.5750000000000002</v>
      </c>
      <c r="E15" s="169">
        <v>3.2124999999999999</v>
      </c>
      <c r="F15" s="170">
        <v>3.7374999999999998</v>
      </c>
      <c r="G15" s="73">
        <v>-8.9494163424124551</v>
      </c>
      <c r="H15" s="74">
        <v>-4.3478260869565126</v>
      </c>
      <c r="I15" s="75">
        <v>16.071428571428541</v>
      </c>
      <c r="J15" s="74">
        <v>17.598684210526319</v>
      </c>
      <c r="K15" s="75">
        <v>-40.652173913043484</v>
      </c>
      <c r="L15" s="74">
        <v>-38.963414634146339</v>
      </c>
      <c r="M15" s="75">
        <v>-53.47912524850895</v>
      </c>
      <c r="N15" s="76">
        <v>-43.141153081510929</v>
      </c>
    </row>
    <row r="16" spans="1:14" ht="20.25" x14ac:dyDescent="0.3">
      <c r="A16" s="78" t="s">
        <v>27</v>
      </c>
      <c r="B16" s="72" t="s">
        <v>19</v>
      </c>
      <c r="C16" s="167">
        <v>5.5</v>
      </c>
      <c r="D16" s="168">
        <v>6.583333333333333</v>
      </c>
      <c r="E16" s="169">
        <v>5.4528571428571428</v>
      </c>
      <c r="F16" s="170">
        <v>6.5242857142857149</v>
      </c>
      <c r="G16" s="73">
        <v>0.86455331412103775</v>
      </c>
      <c r="H16" s="74">
        <v>0.90504342748703048</v>
      </c>
      <c r="I16" s="75">
        <v>1.9226314570303411</v>
      </c>
      <c r="J16" s="74">
        <v>1.9289078123991923</v>
      </c>
      <c r="K16" s="75">
        <v>1.1494252873563218</v>
      </c>
      <c r="L16" s="74">
        <v>-1.5576323987538987</v>
      </c>
      <c r="M16" s="75">
        <v>2.0618556701030855</v>
      </c>
      <c r="N16" s="76">
        <v>22.164948453608233</v>
      </c>
    </row>
    <row r="17" spans="1:14" ht="20.25" x14ac:dyDescent="0.3">
      <c r="A17" s="78" t="s">
        <v>28</v>
      </c>
      <c r="B17" s="72" t="s">
        <v>19</v>
      </c>
      <c r="C17" s="167">
        <v>14</v>
      </c>
      <c r="D17" s="168">
        <v>16.166666666666668</v>
      </c>
      <c r="E17" s="169">
        <v>11.799999999999999</v>
      </c>
      <c r="F17" s="170">
        <v>14.085714285714285</v>
      </c>
      <c r="G17" s="73">
        <v>18.64406779661018</v>
      </c>
      <c r="H17" s="74">
        <v>14.773495605138617</v>
      </c>
      <c r="I17" s="75">
        <v>31.764705882352938</v>
      </c>
      <c r="J17" s="74">
        <v>28.561961563949652</v>
      </c>
      <c r="K17" s="75">
        <v>69.696969696969703</v>
      </c>
      <c r="L17" s="74">
        <v>74.774774774774784</v>
      </c>
      <c r="M17" s="75">
        <v>78.060413354531008</v>
      </c>
      <c r="N17" s="76">
        <v>105.61738208797034</v>
      </c>
    </row>
    <row r="18" spans="1:14" ht="20.25" x14ac:dyDescent="0.3">
      <c r="A18" s="78" t="s">
        <v>29</v>
      </c>
      <c r="B18" s="72" t="s">
        <v>19</v>
      </c>
      <c r="C18" s="167">
        <v>2.7611111111111111</v>
      </c>
      <c r="D18" s="168">
        <v>3.8377777777777773</v>
      </c>
      <c r="E18" s="169">
        <v>3.2952380952380951</v>
      </c>
      <c r="F18" s="170">
        <v>4.5957142857142861</v>
      </c>
      <c r="G18" s="73">
        <v>-16.209055876685934</v>
      </c>
      <c r="H18" s="74">
        <v>-16.492246053949522</v>
      </c>
      <c r="I18" s="75">
        <v>-39.910530770160811</v>
      </c>
      <c r="J18" s="74">
        <v>-33.376732971669682</v>
      </c>
      <c r="K18" s="75">
        <v>-74.935700237026566</v>
      </c>
      <c r="L18" s="74">
        <v>-69.95215311004786</v>
      </c>
      <c r="M18" s="75">
        <v>-74.758760792280341</v>
      </c>
      <c r="N18" s="76">
        <v>-64.916201117318437</v>
      </c>
    </row>
    <row r="19" spans="1:14" ht="20.25" x14ac:dyDescent="0.3">
      <c r="A19" s="78" t="s">
        <v>41</v>
      </c>
      <c r="B19" s="72" t="s">
        <v>19</v>
      </c>
      <c r="C19" s="167">
        <v>4.5999999999999996</v>
      </c>
      <c r="D19" s="168">
        <v>5.875</v>
      </c>
      <c r="E19" s="169">
        <v>4.05</v>
      </c>
      <c r="F19" s="170">
        <v>5.08</v>
      </c>
      <c r="G19" s="73">
        <v>13.580246913580243</v>
      </c>
      <c r="H19" s="74">
        <v>15.649606299212596</v>
      </c>
      <c r="I19" s="75">
        <v>16.210526315789462</v>
      </c>
      <c r="J19" s="74">
        <v>22.608695652173903</v>
      </c>
      <c r="K19" s="75">
        <v>28.074245939675158</v>
      </c>
      <c r="L19" s="74">
        <v>33.018867924528294</v>
      </c>
      <c r="M19" s="75">
        <v>27.52475247524751</v>
      </c>
      <c r="N19" s="76">
        <v>62.871287128712872</v>
      </c>
    </row>
    <row r="20" spans="1:14" ht="20.25" x14ac:dyDescent="0.3">
      <c r="A20" s="78" t="s">
        <v>30</v>
      </c>
      <c r="B20" s="72" t="s">
        <v>31</v>
      </c>
      <c r="C20" s="167">
        <v>1.0583333333333333</v>
      </c>
      <c r="D20" s="168">
        <v>1.3916666666666666</v>
      </c>
      <c r="E20" s="169">
        <v>1.1071428571428572</v>
      </c>
      <c r="F20" s="170">
        <v>1.45</v>
      </c>
      <c r="G20" s="73">
        <v>-4.4086021505376385</v>
      </c>
      <c r="H20" s="74">
        <v>-4.0229885057471275</v>
      </c>
      <c r="I20" s="75">
        <v>0.79365079365079083</v>
      </c>
      <c r="J20" s="74">
        <v>3.0864197530864255</v>
      </c>
      <c r="K20" s="75">
        <v>-59.294871794871796</v>
      </c>
      <c r="L20" s="74">
        <v>-53.721298495645286</v>
      </c>
      <c r="M20" s="75">
        <v>-24.404761904761898</v>
      </c>
      <c r="N20" s="76">
        <v>-0.59523809523809312</v>
      </c>
    </row>
    <row r="21" spans="1:14" ht="20.25" x14ac:dyDescent="0.3">
      <c r="A21" s="79" t="s">
        <v>32</v>
      </c>
      <c r="B21" s="72" t="s">
        <v>33</v>
      </c>
      <c r="C21" s="167">
        <v>1.5194444444444446</v>
      </c>
      <c r="D21" s="168">
        <v>1.95</v>
      </c>
      <c r="E21" s="169">
        <v>1.6238095238095238</v>
      </c>
      <c r="F21" s="170">
        <v>1.9142857142857144</v>
      </c>
      <c r="G21" s="73">
        <v>-6.427174975562064</v>
      </c>
      <c r="H21" s="74">
        <v>1.8656716417910379</v>
      </c>
      <c r="I21" s="75">
        <v>-9.0606816292601646</v>
      </c>
      <c r="J21" s="74">
        <v>-2.9247044181705082</v>
      </c>
      <c r="K21" s="75">
        <v>-27.988414955239588</v>
      </c>
      <c r="L21" s="74">
        <v>-28.367346938775501</v>
      </c>
      <c r="M21" s="75">
        <v>-27.988414955239605</v>
      </c>
      <c r="N21" s="76">
        <v>-7.5829383886256085</v>
      </c>
    </row>
    <row r="22" spans="1:14" ht="20.25" x14ac:dyDescent="0.3">
      <c r="A22" s="79" t="s">
        <v>56</v>
      </c>
      <c r="B22" s="72" t="s">
        <v>19</v>
      </c>
      <c r="C22" s="167">
        <v>4.166666666666667</v>
      </c>
      <c r="D22" s="168">
        <v>4.9333333333333336</v>
      </c>
      <c r="E22" s="169">
        <v>3.8285714285714287</v>
      </c>
      <c r="F22" s="170">
        <v>4.5428571428571436</v>
      </c>
      <c r="G22" s="73">
        <v>8.8308457711442809</v>
      </c>
      <c r="H22" s="74">
        <v>8.5953878406708473</v>
      </c>
      <c r="I22" s="75">
        <v>20.33694344163661</v>
      </c>
      <c r="J22" s="74">
        <v>21.063394683026583</v>
      </c>
      <c r="K22" s="75">
        <v>59.489633173843728</v>
      </c>
      <c r="L22" s="74">
        <v>48.930817610062896</v>
      </c>
      <c r="M22" s="75">
        <v>46.771037181996064</v>
      </c>
      <c r="N22" s="76">
        <v>73.77690802348333</v>
      </c>
    </row>
    <row r="23" spans="1:14" ht="20.25" x14ac:dyDescent="0.3">
      <c r="A23" s="79" t="s">
        <v>34</v>
      </c>
      <c r="B23" s="72" t="s">
        <v>19</v>
      </c>
      <c r="C23" s="167">
        <v>2.1055555555555556</v>
      </c>
      <c r="D23" s="168">
        <v>2.3994444444444447</v>
      </c>
      <c r="E23" s="169">
        <v>2.171904761904762</v>
      </c>
      <c r="F23" s="170">
        <v>2.3238095238095235</v>
      </c>
      <c r="G23" s="73">
        <v>-3.0548856244975529</v>
      </c>
      <c r="H23" s="74">
        <v>3.2547814207650503</v>
      </c>
      <c r="I23" s="75">
        <v>13.865104401381997</v>
      </c>
      <c r="J23" s="74">
        <v>5.286893987872137</v>
      </c>
      <c r="K23" s="75">
        <v>55.582922824302152</v>
      </c>
      <c r="L23" s="74">
        <v>56.655785273848394</v>
      </c>
      <c r="M23" s="75">
        <v>66.2827684545355</v>
      </c>
      <c r="N23" s="76">
        <v>89.492157507952214</v>
      </c>
    </row>
    <row r="24" spans="1:14" ht="21" thickBot="1" x14ac:dyDescent="0.35">
      <c r="A24" s="80" t="s">
        <v>179</v>
      </c>
      <c r="B24" s="72" t="s">
        <v>19</v>
      </c>
      <c r="C24" s="167">
        <v>4</v>
      </c>
      <c r="D24" s="168">
        <v>4.9333333333333327</v>
      </c>
      <c r="E24" s="169">
        <v>4.4444444444444446</v>
      </c>
      <c r="F24" s="170">
        <v>6.1000000000000005</v>
      </c>
      <c r="G24" s="73">
        <v>-10.000000000000004</v>
      </c>
      <c r="H24" s="74">
        <v>-19.125683060109306</v>
      </c>
      <c r="I24" s="75">
        <v>-4.0000000000000071</v>
      </c>
      <c r="J24" s="74">
        <v>-22.916666666666682</v>
      </c>
      <c r="K24" s="75"/>
      <c r="L24" s="74"/>
      <c r="M24" s="75"/>
      <c r="N24" s="76"/>
    </row>
    <row r="25" spans="1:14" ht="21" thickBot="1" x14ac:dyDescent="0.35">
      <c r="A25" s="33" t="s">
        <v>158</v>
      </c>
      <c r="B25" s="67"/>
      <c r="C25" s="166"/>
      <c r="D25" s="166"/>
      <c r="E25" s="166"/>
      <c r="F25" s="166"/>
      <c r="G25" s="68"/>
      <c r="H25" s="69"/>
      <c r="I25" s="69"/>
      <c r="J25" s="69"/>
      <c r="K25" s="69"/>
      <c r="L25" s="69"/>
      <c r="M25" s="69"/>
      <c r="N25" s="70"/>
    </row>
    <row r="26" spans="1:14" ht="21" thickBot="1" x14ac:dyDescent="0.35">
      <c r="A26" s="78" t="s">
        <v>35</v>
      </c>
      <c r="B26" s="72" t="s">
        <v>19</v>
      </c>
      <c r="C26" s="167">
        <v>3.0500000000000003</v>
      </c>
      <c r="D26" s="168">
        <v>3.8000000000000003</v>
      </c>
      <c r="E26" s="169">
        <v>3</v>
      </c>
      <c r="F26" s="170">
        <v>4</v>
      </c>
      <c r="G26" s="73">
        <v>1.6666666666666756</v>
      </c>
      <c r="H26" s="74">
        <v>-4.9999999999999929</v>
      </c>
      <c r="I26" s="75">
        <v>10.909090909090919</v>
      </c>
      <c r="J26" s="74">
        <v>-6.6666666666666536</v>
      </c>
      <c r="K26" s="75">
        <v>22.000000000000011</v>
      </c>
      <c r="L26" s="74">
        <v>6.4000000000000012</v>
      </c>
      <c r="M26" s="75">
        <v>11.926605504587162</v>
      </c>
      <c r="N26" s="76">
        <v>39.449541284403679</v>
      </c>
    </row>
    <row r="27" spans="1:14" ht="20.25" x14ac:dyDescent="0.3">
      <c r="A27" s="211" t="s">
        <v>176</v>
      </c>
      <c r="B27" s="195"/>
      <c r="C27" s="196"/>
      <c r="D27" s="196"/>
      <c r="E27" s="196"/>
      <c r="F27" s="196"/>
      <c r="G27" s="197"/>
      <c r="H27" s="197"/>
      <c r="I27" s="197"/>
      <c r="J27" s="197"/>
      <c r="K27" s="197"/>
      <c r="L27" s="197"/>
      <c r="M27" s="197"/>
      <c r="N27" s="198"/>
    </row>
    <row r="28" spans="1:14" ht="20.25" x14ac:dyDescent="0.3">
      <c r="A28" s="193" t="s">
        <v>175</v>
      </c>
      <c r="B28" s="72" t="s">
        <v>19</v>
      </c>
      <c r="C28" s="167">
        <v>1.3316666666666666</v>
      </c>
      <c r="D28" s="168">
        <v>1.9300000000000002</v>
      </c>
      <c r="E28" s="169">
        <v>1.3316666666666666</v>
      </c>
      <c r="F28" s="170">
        <v>1.9300000000000002</v>
      </c>
      <c r="G28" s="73">
        <v>0</v>
      </c>
      <c r="H28" s="74">
        <v>0</v>
      </c>
      <c r="I28" s="75">
        <v>28.870967741935459</v>
      </c>
      <c r="J28" s="74">
        <v>10.285714285714295</v>
      </c>
      <c r="K28" s="75">
        <v>23.68421052631578</v>
      </c>
      <c r="L28" s="74">
        <v>26.419213973799145</v>
      </c>
      <c r="M28" s="75">
        <v>23.68421052631578</v>
      </c>
      <c r="N28" s="76">
        <v>79.256965944272466</v>
      </c>
    </row>
    <row r="29" spans="1:14" ht="20.25" x14ac:dyDescent="0.3">
      <c r="A29" s="171" t="s">
        <v>170</v>
      </c>
      <c r="B29" s="72" t="s">
        <v>19</v>
      </c>
      <c r="C29" s="167">
        <v>3.25</v>
      </c>
      <c r="D29" s="168">
        <v>3.3166666666666664</v>
      </c>
      <c r="E29" s="169">
        <v>3.1</v>
      </c>
      <c r="F29" s="170">
        <v>3.166666666666667</v>
      </c>
      <c r="G29" s="73">
        <v>4.8387096774193523</v>
      </c>
      <c r="H29" s="74">
        <v>4.7368421052631406</v>
      </c>
      <c r="I29" s="75">
        <v>156.57894736842107</v>
      </c>
      <c r="J29" s="74">
        <v>81.073703366696975</v>
      </c>
      <c r="K29" s="75">
        <v>95.000000000000014</v>
      </c>
      <c r="L29" s="74">
        <v>34.459459459459445</v>
      </c>
      <c r="M29" s="75">
        <v>8.3734716561689577</v>
      </c>
      <c r="N29" s="76">
        <v>10.596517228603185</v>
      </c>
    </row>
    <row r="30" spans="1:14" ht="20.25" x14ac:dyDescent="0.3">
      <c r="A30" s="171" t="s">
        <v>165</v>
      </c>
      <c r="B30" s="72" t="s">
        <v>19</v>
      </c>
      <c r="C30" s="167">
        <v>1.0444444444444443</v>
      </c>
      <c r="D30" s="168">
        <v>1.6444444444444446</v>
      </c>
      <c r="E30" s="169">
        <v>1.1666666666666665</v>
      </c>
      <c r="F30" s="170">
        <v>1.8</v>
      </c>
      <c r="G30" s="73">
        <v>-10.476190476190478</v>
      </c>
      <c r="H30" s="74">
        <v>-8.6419753086419693</v>
      </c>
      <c r="I30" s="75">
        <v>9.941520467836245</v>
      </c>
      <c r="J30" s="74">
        <v>-3.2679738562091387</v>
      </c>
      <c r="K30" s="75">
        <v>-7.0227497527200891</v>
      </c>
      <c r="L30" s="74">
        <v>5.6388294075660355</v>
      </c>
      <c r="M30" s="75">
        <v>9.0803597331012291</v>
      </c>
      <c r="N30" s="76">
        <v>71.743545111691347</v>
      </c>
    </row>
    <row r="31" spans="1:14" ht="20.25" x14ac:dyDescent="0.3">
      <c r="A31" s="171" t="s">
        <v>164</v>
      </c>
      <c r="B31" s="72" t="s">
        <v>19</v>
      </c>
      <c r="C31" s="167">
        <v>1.0777777777777777</v>
      </c>
      <c r="D31" s="168">
        <v>1.731111111111111</v>
      </c>
      <c r="E31" s="169">
        <v>1.0777777777777777</v>
      </c>
      <c r="F31" s="170">
        <v>1.731111111111111</v>
      </c>
      <c r="G31" s="73">
        <v>0</v>
      </c>
      <c r="H31" s="74">
        <v>0</v>
      </c>
      <c r="I31" s="75">
        <v>11.494252873563198</v>
      </c>
      <c r="J31" s="74">
        <v>4.005340453938584</v>
      </c>
      <c r="K31" s="75">
        <v>11.494252873563198</v>
      </c>
      <c r="L31" s="74">
        <v>4.005340453938584</v>
      </c>
      <c r="M31" s="75">
        <v>11.494252873563198</v>
      </c>
      <c r="N31" s="76">
        <v>79.080459770114913</v>
      </c>
    </row>
    <row r="32" spans="1:14" ht="20.25" x14ac:dyDescent="0.3">
      <c r="A32" s="171" t="s">
        <v>171</v>
      </c>
      <c r="B32" s="72" t="s">
        <v>19</v>
      </c>
      <c r="C32" s="167">
        <v>1.1666666666666665</v>
      </c>
      <c r="D32" s="168">
        <v>1.9316666666666666</v>
      </c>
      <c r="E32" s="169">
        <v>1.1666666666666665</v>
      </c>
      <c r="F32" s="170">
        <v>1.9316666666666666</v>
      </c>
      <c r="G32" s="73">
        <v>0</v>
      </c>
      <c r="H32" s="74">
        <v>0</v>
      </c>
      <c r="I32" s="75">
        <v>0.47846889952151028</v>
      </c>
      <c r="J32" s="74">
        <v>16.054739652870481</v>
      </c>
      <c r="K32" s="75">
        <v>-0.37950664136622636</v>
      </c>
      <c r="L32" s="74">
        <v>16.054739652870481</v>
      </c>
      <c r="M32" s="75">
        <v>22.807017543859626</v>
      </c>
      <c r="N32" s="76">
        <v>103.33333333333331</v>
      </c>
    </row>
    <row r="33" spans="1:14" ht="20.25" x14ac:dyDescent="0.3">
      <c r="A33" s="171" t="s">
        <v>172</v>
      </c>
      <c r="B33" s="72" t="s">
        <v>19</v>
      </c>
      <c r="C33" s="167">
        <v>1.05</v>
      </c>
      <c r="D33" s="168">
        <v>1.2000000000000002</v>
      </c>
      <c r="E33" s="169">
        <v>1.0649999999999999</v>
      </c>
      <c r="F33" s="170">
        <v>1.2150000000000001</v>
      </c>
      <c r="G33" s="73">
        <v>-1.4084507042253429</v>
      </c>
      <c r="H33" s="74">
        <v>-1.2345679012345598</v>
      </c>
      <c r="I33" s="75">
        <v>0</v>
      </c>
      <c r="J33" s="74">
        <v>-24.999999999999993</v>
      </c>
      <c r="K33" s="75">
        <v>21.153846153846171</v>
      </c>
      <c r="L33" s="74">
        <v>-14.285714285714283</v>
      </c>
      <c r="M33" s="75">
        <v>31.250000000000018</v>
      </c>
      <c r="N33" s="76">
        <v>50.000000000000036</v>
      </c>
    </row>
    <row r="34" spans="1:14" ht="20.25" x14ac:dyDescent="0.3">
      <c r="A34" s="171" t="s">
        <v>173</v>
      </c>
      <c r="B34" s="72" t="s">
        <v>19</v>
      </c>
      <c r="C34" s="167">
        <v>0.97777777777777786</v>
      </c>
      <c r="D34" s="168">
        <v>1.5444444444444445</v>
      </c>
      <c r="E34" s="169">
        <v>0.97777777777777786</v>
      </c>
      <c r="F34" s="170">
        <v>1.5444444444444443</v>
      </c>
      <c r="G34" s="73">
        <v>0</v>
      </c>
      <c r="H34" s="74">
        <v>1.4376988808095553E-14</v>
      </c>
      <c r="I34" s="75">
        <v>22.222222222222243</v>
      </c>
      <c r="J34" s="74">
        <v>6.9230769230769287</v>
      </c>
      <c r="K34" s="75">
        <v>22.222222222222207</v>
      </c>
      <c r="L34" s="74">
        <v>6.9230769230769287</v>
      </c>
      <c r="M34" s="75">
        <v>22.222222222222225</v>
      </c>
      <c r="N34" s="76">
        <v>93.055555555555557</v>
      </c>
    </row>
    <row r="35" spans="1:14" ht="20.25" x14ac:dyDescent="0.3">
      <c r="A35" s="171" t="s">
        <v>161</v>
      </c>
      <c r="B35" s="72" t="s">
        <v>19</v>
      </c>
      <c r="C35" s="167">
        <v>1.1083333333333332</v>
      </c>
      <c r="D35" s="168">
        <v>1.5483333333333333</v>
      </c>
      <c r="E35" s="169">
        <v>1.0658333333333334</v>
      </c>
      <c r="F35" s="170">
        <v>1.5258333333333334</v>
      </c>
      <c r="G35" s="73">
        <v>3.9874902267396179</v>
      </c>
      <c r="H35" s="74">
        <v>1.4746040415073707</v>
      </c>
      <c r="I35" s="75">
        <v>23.148148148148142</v>
      </c>
      <c r="J35" s="74">
        <v>3.3370411568409373</v>
      </c>
      <c r="K35" s="75">
        <v>18.856121537086654</v>
      </c>
      <c r="L35" s="74">
        <v>9.3584461447910581</v>
      </c>
      <c r="M35" s="75">
        <v>23.148148148148127</v>
      </c>
      <c r="N35" s="76">
        <v>72.037037037037038</v>
      </c>
    </row>
    <row r="36" spans="1:14" ht="20.25" x14ac:dyDescent="0.3">
      <c r="A36" s="171" t="s">
        <v>174</v>
      </c>
      <c r="B36" s="72" t="s">
        <v>19</v>
      </c>
      <c r="C36" s="167">
        <v>1.3333333333333333</v>
      </c>
      <c r="D36" s="168">
        <v>2.2000000000000002</v>
      </c>
      <c r="E36" s="169">
        <v>1.3333333333333333</v>
      </c>
      <c r="F36" s="170">
        <v>2.2000000000000002</v>
      </c>
      <c r="G36" s="73">
        <v>0</v>
      </c>
      <c r="H36" s="74">
        <v>0</v>
      </c>
      <c r="I36" s="75">
        <v>21.212121212121197</v>
      </c>
      <c r="J36" s="74">
        <v>37.500000000000007</v>
      </c>
      <c r="K36" s="75">
        <v>21.212121212121197</v>
      </c>
      <c r="L36" s="74">
        <v>31.736526946107801</v>
      </c>
      <c r="M36" s="75">
        <v>33.333333333333329</v>
      </c>
      <c r="N36" s="76">
        <v>120.00000000000001</v>
      </c>
    </row>
    <row r="37" spans="1:14" ht="20.25" x14ac:dyDescent="0.3">
      <c r="A37" s="171" t="s">
        <v>169</v>
      </c>
      <c r="B37" s="72" t="s">
        <v>19</v>
      </c>
      <c r="C37" s="167">
        <v>1.0583333333333333</v>
      </c>
      <c r="D37" s="168">
        <v>1.5158333333333334</v>
      </c>
      <c r="E37" s="169">
        <v>1.0658333333333332</v>
      </c>
      <c r="F37" s="170">
        <v>1.5508333333333333</v>
      </c>
      <c r="G37" s="73">
        <v>-0.70367474589521584</v>
      </c>
      <c r="H37" s="74">
        <v>-2.2568511552928485</v>
      </c>
      <c r="I37" s="75">
        <v>17.592592592592606</v>
      </c>
      <c r="J37" s="74">
        <v>7.0629782224838209</v>
      </c>
      <c r="K37" s="75">
        <v>24.509803921568615</v>
      </c>
      <c r="L37" s="74">
        <v>9.5783132530120518</v>
      </c>
      <c r="M37" s="75">
        <v>17.592592592592592</v>
      </c>
      <c r="N37" s="76">
        <v>68.425925925925924</v>
      </c>
    </row>
    <row r="38" spans="1:14" ht="21" thickBot="1" x14ac:dyDescent="0.35">
      <c r="A38" s="79" t="s">
        <v>59</v>
      </c>
      <c r="B38" s="72" t="s">
        <v>19</v>
      </c>
      <c r="C38" s="167">
        <v>7.4</v>
      </c>
      <c r="D38" s="168">
        <v>12</v>
      </c>
      <c r="E38" s="169">
        <v>14.416666666666666</v>
      </c>
      <c r="F38" s="170">
        <v>17.666666666666668</v>
      </c>
      <c r="G38" s="73">
        <v>-48.670520231213871</v>
      </c>
      <c r="H38" s="74">
        <v>-32.075471698113212</v>
      </c>
      <c r="I38" s="75">
        <v>-60.357142857142854</v>
      </c>
      <c r="J38" s="74">
        <v>-43.749999999999993</v>
      </c>
      <c r="K38" s="75"/>
      <c r="L38" s="74"/>
      <c r="M38" s="75"/>
      <c r="N38" s="76"/>
    </row>
    <row r="39" spans="1:14" ht="21" thickBot="1" x14ac:dyDescent="0.35">
      <c r="A39" s="33" t="s">
        <v>156</v>
      </c>
      <c r="B39" s="67"/>
      <c r="C39" s="199"/>
      <c r="D39" s="199"/>
      <c r="E39" s="199"/>
      <c r="F39" s="199"/>
      <c r="G39" s="200"/>
      <c r="H39" s="201"/>
      <c r="I39" s="201"/>
      <c r="J39" s="201"/>
      <c r="K39" s="201"/>
      <c r="L39" s="201"/>
      <c r="M39" s="201"/>
      <c r="N39" s="202"/>
    </row>
    <row r="40" spans="1:14" ht="20.25" x14ac:dyDescent="0.3">
      <c r="A40" s="80" t="s">
        <v>36</v>
      </c>
      <c r="B40" s="186" t="s">
        <v>19</v>
      </c>
      <c r="C40" s="167">
        <v>5.75</v>
      </c>
      <c r="D40" s="168">
        <v>6.25</v>
      </c>
      <c r="E40" s="169">
        <v>7.25</v>
      </c>
      <c r="F40" s="170">
        <v>7.75</v>
      </c>
      <c r="G40" s="73">
        <v>-20.689655172413794</v>
      </c>
      <c r="H40" s="74">
        <v>-19.35483870967742</v>
      </c>
      <c r="I40" s="75">
        <v>-8</v>
      </c>
      <c r="J40" s="74">
        <v>-7.4074074074074066</v>
      </c>
      <c r="K40" s="75">
        <v>-17.857142857142858</v>
      </c>
      <c r="L40" s="74">
        <v>-26.47058823529412</v>
      </c>
      <c r="M40" s="75">
        <v>-21.59090909090909</v>
      </c>
      <c r="N40" s="76">
        <v>-14.772727272727268</v>
      </c>
    </row>
    <row r="41" spans="1:14" ht="20.25" x14ac:dyDescent="0.3">
      <c r="A41" s="79" t="s">
        <v>37</v>
      </c>
      <c r="B41" s="186" t="s">
        <v>33</v>
      </c>
      <c r="C41" s="167">
        <v>5</v>
      </c>
      <c r="D41" s="168">
        <v>6.5</v>
      </c>
      <c r="E41" s="169">
        <v>5</v>
      </c>
      <c r="F41" s="170">
        <v>6.5</v>
      </c>
      <c r="G41" s="73">
        <v>0</v>
      </c>
      <c r="H41" s="74">
        <v>0</v>
      </c>
      <c r="I41" s="75">
        <v>7.1428571428571352</v>
      </c>
      <c r="J41" s="74">
        <v>18.781725888324889</v>
      </c>
      <c r="K41" s="75">
        <v>-1.4084507042253471</v>
      </c>
      <c r="L41" s="74">
        <v>7.0588235294117689</v>
      </c>
      <c r="M41" s="75">
        <v>14.722753346080305</v>
      </c>
      <c r="N41" s="76">
        <v>49.139579349904395</v>
      </c>
    </row>
    <row r="42" spans="1:14" ht="20.25" x14ac:dyDescent="0.3">
      <c r="A42" s="79" t="s">
        <v>38</v>
      </c>
      <c r="B42" s="186" t="s">
        <v>19</v>
      </c>
      <c r="C42" s="167">
        <v>9.4583333333333339</v>
      </c>
      <c r="D42" s="168">
        <v>11.225</v>
      </c>
      <c r="E42" s="169">
        <v>10.942857142857141</v>
      </c>
      <c r="F42" s="170">
        <v>12.928571428571429</v>
      </c>
      <c r="G42" s="73">
        <v>-13.566144473455161</v>
      </c>
      <c r="H42" s="74">
        <v>-13.1767955801105</v>
      </c>
      <c r="I42" s="75">
        <v>-21.993127147766316</v>
      </c>
      <c r="J42" s="74">
        <v>-25.785123966942152</v>
      </c>
      <c r="K42" s="75">
        <v>21.650589496248664</v>
      </c>
      <c r="L42" s="74">
        <v>16.020671834625311</v>
      </c>
      <c r="M42" s="75">
        <v>18.044721788871573</v>
      </c>
      <c r="N42" s="76">
        <v>40.093603744149775</v>
      </c>
    </row>
    <row r="43" spans="1:14" ht="20.25" x14ac:dyDescent="0.3">
      <c r="A43" s="79" t="s">
        <v>39</v>
      </c>
      <c r="B43" s="186" t="s">
        <v>19</v>
      </c>
      <c r="C43" s="167">
        <v>8.2200000000000006</v>
      </c>
      <c r="D43" s="168">
        <v>9.0500000000000007</v>
      </c>
      <c r="E43" s="169">
        <v>9.02</v>
      </c>
      <c r="F43" s="170">
        <v>10</v>
      </c>
      <c r="G43" s="73">
        <v>-8.8691796008869055</v>
      </c>
      <c r="H43" s="74">
        <v>-9.4999999999999929</v>
      </c>
      <c r="I43" s="75">
        <v>-10.490018148820322</v>
      </c>
      <c r="J43" s="74">
        <v>-12.419354838709676</v>
      </c>
      <c r="K43" s="75">
        <v>7.5916230366492146</v>
      </c>
      <c r="L43" s="74">
        <v>-5.7291666666666563</v>
      </c>
      <c r="M43" s="75">
        <v>-2.0262216924910601</v>
      </c>
      <c r="N43" s="76">
        <v>7.866507747318237</v>
      </c>
    </row>
    <row r="44" spans="1:14" ht="20.25" x14ac:dyDescent="0.3">
      <c r="A44" s="79" t="s">
        <v>40</v>
      </c>
      <c r="B44" s="186" t="s">
        <v>19</v>
      </c>
      <c r="C44" s="167">
        <v>8.75</v>
      </c>
      <c r="D44" s="168">
        <v>9.5833333333333339</v>
      </c>
      <c r="E44" s="169">
        <v>10</v>
      </c>
      <c r="F44" s="170">
        <v>11.125</v>
      </c>
      <c r="G44" s="73">
        <v>-12.5</v>
      </c>
      <c r="H44" s="74">
        <v>-13.857677902621719</v>
      </c>
      <c r="I44" s="75">
        <v>-20.454545454545457</v>
      </c>
      <c r="J44" s="74">
        <v>-25.130208333333332</v>
      </c>
      <c r="K44" s="75">
        <v>12.17948717948717</v>
      </c>
      <c r="L44" s="74">
        <v>-1.7094017094017033</v>
      </c>
      <c r="M44" s="75">
        <v>9.1022443890274385</v>
      </c>
      <c r="N44" s="76">
        <v>19.492934330839581</v>
      </c>
    </row>
    <row r="45" spans="1:14" ht="20.25" x14ac:dyDescent="0.3">
      <c r="A45" s="79" t="s">
        <v>41</v>
      </c>
      <c r="B45" s="186" t="s">
        <v>19</v>
      </c>
      <c r="C45" s="167">
        <v>4.75</v>
      </c>
      <c r="D45" s="168">
        <v>6</v>
      </c>
      <c r="E45" s="169">
        <v>5.25</v>
      </c>
      <c r="F45" s="170">
        <v>6</v>
      </c>
      <c r="G45" s="73">
        <v>-9.5238095238095237</v>
      </c>
      <c r="H45" s="74">
        <v>0</v>
      </c>
      <c r="I45" s="75">
        <v>11.76470588235294</v>
      </c>
      <c r="J45" s="74">
        <v>20</v>
      </c>
      <c r="K45" s="75">
        <v>13.09523809523809</v>
      </c>
      <c r="L45" s="74">
        <v>28.571428571428566</v>
      </c>
      <c r="M45" s="75">
        <v>17.768595041322317</v>
      </c>
      <c r="N45" s="76">
        <v>48.760330578512402</v>
      </c>
    </row>
    <row r="46" spans="1:14" ht="20.25" x14ac:dyDescent="0.3">
      <c r="A46" s="79" t="s">
        <v>32</v>
      </c>
      <c r="B46" s="186" t="s">
        <v>33</v>
      </c>
      <c r="C46" s="167">
        <v>3.2124999999999999</v>
      </c>
      <c r="D46" s="168">
        <v>3.75</v>
      </c>
      <c r="E46" s="169">
        <v>2.9781249999999999</v>
      </c>
      <c r="F46" s="170">
        <v>3.3875000000000002</v>
      </c>
      <c r="G46" s="73">
        <v>7.8698845750262327</v>
      </c>
      <c r="H46" s="74">
        <v>10.701107011070105</v>
      </c>
      <c r="I46" s="75">
        <v>8.4388185654008439</v>
      </c>
      <c r="J46" s="74">
        <v>10.565110565110553</v>
      </c>
      <c r="K46" s="75">
        <v>36.993603411513867</v>
      </c>
      <c r="L46" s="74">
        <v>36.986301369863021</v>
      </c>
      <c r="M46" s="75">
        <v>37.58029978586724</v>
      </c>
      <c r="N46" s="76">
        <v>60.599571734475376</v>
      </c>
    </row>
    <row r="47" spans="1:14" ht="21" thickBot="1" x14ac:dyDescent="0.35">
      <c r="A47" s="79" t="s">
        <v>179</v>
      </c>
      <c r="B47" s="186" t="s">
        <v>19</v>
      </c>
      <c r="C47" s="167">
        <v>3.0625</v>
      </c>
      <c r="D47" s="168">
        <v>3.5833333333333335</v>
      </c>
      <c r="E47" s="169">
        <v>3.2</v>
      </c>
      <c r="F47" s="170">
        <v>3.6208333333333336</v>
      </c>
      <c r="G47" s="73">
        <v>-4.2968750000000053</v>
      </c>
      <c r="H47" s="74">
        <v>-1.0356731875719241</v>
      </c>
      <c r="I47" s="75">
        <v>-7.1969696969696919</v>
      </c>
      <c r="J47" s="74">
        <v>-4.3381535038932171</v>
      </c>
      <c r="K47" s="75">
        <v>13.894628099173564</v>
      </c>
      <c r="L47" s="74">
        <v>5.9113300492611032</v>
      </c>
      <c r="M47" s="75">
        <v>13.894628099173564</v>
      </c>
      <c r="N47" s="76">
        <v>33.264462809917376</v>
      </c>
    </row>
    <row r="48" spans="1:14" ht="21" thickBot="1" x14ac:dyDescent="0.35">
      <c r="A48" s="33" t="s">
        <v>125</v>
      </c>
      <c r="B48" s="67"/>
      <c r="C48" s="199"/>
      <c r="D48" s="199"/>
      <c r="E48" s="199"/>
      <c r="F48" s="199"/>
      <c r="G48" s="200"/>
      <c r="H48" s="201"/>
      <c r="I48" s="201"/>
      <c r="J48" s="201"/>
      <c r="K48" s="201"/>
      <c r="L48" s="201"/>
      <c r="M48" s="201"/>
      <c r="N48" s="202"/>
    </row>
    <row r="49" spans="1:14" ht="20.25" x14ac:dyDescent="0.3">
      <c r="A49" s="80" t="s">
        <v>42</v>
      </c>
      <c r="B49" s="186" t="s">
        <v>19</v>
      </c>
      <c r="C49" s="167">
        <v>4.8659999999999997</v>
      </c>
      <c r="D49" s="168">
        <v>6.9</v>
      </c>
      <c r="E49" s="169">
        <v>4.9416666666666673</v>
      </c>
      <c r="F49" s="170">
        <v>6.5</v>
      </c>
      <c r="G49" s="73">
        <v>-1.5311973018549945</v>
      </c>
      <c r="H49" s="74">
        <v>6.1538461538461586</v>
      </c>
      <c r="I49" s="75">
        <v>-1.9798561151079233</v>
      </c>
      <c r="J49" s="74">
        <v>3.8709677419354835</v>
      </c>
      <c r="K49" s="75">
        <v>4.8061538461538298</v>
      </c>
      <c r="L49" s="74">
        <v>19.259259259259267</v>
      </c>
      <c r="M49" s="75">
        <v>1.677611940298503</v>
      </c>
      <c r="N49" s="76">
        <v>44.179104477611951</v>
      </c>
    </row>
    <row r="50" spans="1:14" ht="20.25" x14ac:dyDescent="0.3">
      <c r="A50" s="80" t="s">
        <v>44</v>
      </c>
      <c r="B50" s="72" t="s">
        <v>19</v>
      </c>
      <c r="C50" s="167">
        <v>3.9216666666666664</v>
      </c>
      <c r="D50" s="168">
        <v>5.0661111111111117</v>
      </c>
      <c r="E50" s="169">
        <v>4.0053968253968248</v>
      </c>
      <c r="F50" s="170">
        <v>4.9988888888888896</v>
      </c>
      <c r="G50" s="73">
        <v>-2.0904335420464379</v>
      </c>
      <c r="H50" s="74">
        <v>1.3447432762836153</v>
      </c>
      <c r="I50" s="75">
        <v>-4.9548943045644167</v>
      </c>
      <c r="J50" s="74">
        <v>9.879253567509777E-2</v>
      </c>
      <c r="K50" s="75">
        <v>-14.462284156316255</v>
      </c>
      <c r="L50" s="74">
        <v>8.9356110381077762</v>
      </c>
      <c r="M50" s="75">
        <v>-10.333439187043506</v>
      </c>
      <c r="N50" s="76">
        <v>15.833597967608783</v>
      </c>
    </row>
    <row r="51" spans="1:14" ht="20.25" x14ac:dyDescent="0.3">
      <c r="A51" s="80" t="s">
        <v>47</v>
      </c>
      <c r="B51" s="72" t="s">
        <v>19</v>
      </c>
      <c r="C51" s="167">
        <v>6.4523809523809526</v>
      </c>
      <c r="D51" s="168">
        <v>7.6428571428571423</v>
      </c>
      <c r="E51" s="169">
        <v>5.4408163265306113</v>
      </c>
      <c r="F51" s="170">
        <v>7.4591836734693882</v>
      </c>
      <c r="G51" s="73">
        <v>18.592148037009277</v>
      </c>
      <c r="H51" s="74">
        <v>2.4623803009575802</v>
      </c>
      <c r="I51" s="75">
        <v>24.2976722852884</v>
      </c>
      <c r="J51" s="74">
        <v>8.5743277524099319</v>
      </c>
      <c r="K51" s="75">
        <v>50.712547792839771</v>
      </c>
      <c r="L51" s="74">
        <v>16.462585034013596</v>
      </c>
      <c r="M51" s="75">
        <v>34.892981582877056</v>
      </c>
      <c r="N51" s="76">
        <v>59.780985564957675</v>
      </c>
    </row>
    <row r="52" spans="1:14" ht="20.25" x14ac:dyDescent="0.3">
      <c r="A52" s="80" t="s">
        <v>35</v>
      </c>
      <c r="B52" s="72" t="s">
        <v>19</v>
      </c>
      <c r="C52" s="167">
        <v>5.0555555555555562</v>
      </c>
      <c r="D52" s="168">
        <v>5.9333333333333336</v>
      </c>
      <c r="E52" s="169">
        <v>4.5916666666666668</v>
      </c>
      <c r="F52" s="170">
        <v>5.75</v>
      </c>
      <c r="G52" s="73">
        <v>10.102843315184524</v>
      </c>
      <c r="H52" s="74">
        <v>3.1884057971014532</v>
      </c>
      <c r="I52" s="75">
        <v>13.184079601990062</v>
      </c>
      <c r="J52" s="74">
        <v>3.1884057971014532</v>
      </c>
      <c r="K52" s="75">
        <v>23.557365919891389</v>
      </c>
      <c r="L52" s="74">
        <v>10.38759689922481</v>
      </c>
      <c r="M52" s="75">
        <v>23.557365919891389</v>
      </c>
      <c r="N52" s="76">
        <v>45.010183299389006</v>
      </c>
    </row>
    <row r="53" spans="1:14" ht="20.25" x14ac:dyDescent="0.3">
      <c r="A53" s="80" t="s">
        <v>48</v>
      </c>
      <c r="B53" s="72" t="s">
        <v>19</v>
      </c>
      <c r="C53" s="167">
        <v>4.25</v>
      </c>
      <c r="D53" s="168">
        <v>7.5</v>
      </c>
      <c r="E53" s="169">
        <v>5</v>
      </c>
      <c r="F53" s="170">
        <v>6.4</v>
      </c>
      <c r="G53" s="73">
        <v>-15</v>
      </c>
      <c r="H53" s="74">
        <v>17.187499999999993</v>
      </c>
      <c r="I53" s="75">
        <v>-15</v>
      </c>
      <c r="J53" s="74">
        <v>17.187499999999993</v>
      </c>
      <c r="K53" s="75">
        <v>-15</v>
      </c>
      <c r="L53" s="74">
        <v>17.187499999999993</v>
      </c>
      <c r="M53" s="75">
        <v>-15</v>
      </c>
      <c r="N53" s="76">
        <v>50</v>
      </c>
    </row>
    <row r="54" spans="1:14" ht="20.25" x14ac:dyDescent="0.3">
      <c r="A54" s="80" t="s">
        <v>178</v>
      </c>
      <c r="B54" s="72" t="s">
        <v>19</v>
      </c>
      <c r="C54" s="167">
        <v>48</v>
      </c>
      <c r="D54" s="168">
        <v>52</v>
      </c>
      <c r="E54" s="169">
        <v>48</v>
      </c>
      <c r="F54" s="170">
        <v>52</v>
      </c>
      <c r="G54" s="73">
        <v>0</v>
      </c>
      <c r="H54" s="74">
        <v>0</v>
      </c>
      <c r="I54" s="75">
        <v>-7.6923076923076925</v>
      </c>
      <c r="J54" s="74">
        <v>-23.52941176470588</v>
      </c>
      <c r="K54" s="75">
        <v>-25</v>
      </c>
      <c r="L54" s="74">
        <v>-23.52941176470588</v>
      </c>
      <c r="M54" s="75">
        <v>29.72972972972973</v>
      </c>
      <c r="N54" s="76">
        <v>40.54054054054054</v>
      </c>
    </row>
    <row r="55" spans="1:14" ht="20.25" x14ac:dyDescent="0.3">
      <c r="A55" s="80" t="s">
        <v>49</v>
      </c>
      <c r="B55" s="72" t="s">
        <v>19</v>
      </c>
      <c r="C55" s="167">
        <v>4.083333333333333</v>
      </c>
      <c r="D55" s="168">
        <v>6.3666666666666671</v>
      </c>
      <c r="E55" s="169">
        <v>4</v>
      </c>
      <c r="F55" s="170">
        <v>6.3571428571428568</v>
      </c>
      <c r="G55" s="73">
        <v>2.0833333333333259</v>
      </c>
      <c r="H55" s="74">
        <v>0.14981273408241044</v>
      </c>
      <c r="I55" s="75">
        <v>4.3663471778487652</v>
      </c>
      <c r="J55" s="74">
        <v>2.8956228956229033</v>
      </c>
      <c r="K55" s="75">
        <v>11.872146118721457</v>
      </c>
      <c r="L55" s="74">
        <v>4.3715846994535656</v>
      </c>
      <c r="M55" s="75">
        <v>9.375000000000016</v>
      </c>
      <c r="N55" s="76">
        <v>70.535714285714334</v>
      </c>
    </row>
    <row r="56" spans="1:14" ht="20.25" x14ac:dyDescent="0.3">
      <c r="A56" s="80" t="s">
        <v>181</v>
      </c>
      <c r="B56" s="72" t="s">
        <v>19</v>
      </c>
      <c r="C56" s="167">
        <v>6.833333333333333</v>
      </c>
      <c r="D56" s="168">
        <v>9.3333333333333339</v>
      </c>
      <c r="E56" s="169">
        <v>7.333333333333333</v>
      </c>
      <c r="F56" s="170">
        <v>11</v>
      </c>
      <c r="G56" s="73">
        <v>-6.8181818181818192</v>
      </c>
      <c r="H56" s="74">
        <v>-15.151515151515147</v>
      </c>
      <c r="I56" s="75">
        <v>-28.070175438596497</v>
      </c>
      <c r="J56" s="74">
        <v>-11.111111111111105</v>
      </c>
      <c r="K56" s="75">
        <v>-24.07407407407408</v>
      </c>
      <c r="L56" s="74">
        <v>-22.222222222222218</v>
      </c>
      <c r="M56" s="75">
        <v>-10.869565217391312</v>
      </c>
      <c r="N56" s="76">
        <v>21.739130434782609</v>
      </c>
    </row>
    <row r="57" spans="1:14" ht="20.25" x14ac:dyDescent="0.3">
      <c r="A57" s="80" t="s">
        <v>50</v>
      </c>
      <c r="B57" s="72" t="s">
        <v>19</v>
      </c>
      <c r="C57" s="167">
        <v>3.5500000000000003</v>
      </c>
      <c r="D57" s="168">
        <v>5.166666666666667</v>
      </c>
      <c r="E57" s="169">
        <v>3.4857142857142862</v>
      </c>
      <c r="F57" s="170">
        <v>5.2142857142857144</v>
      </c>
      <c r="G57" s="73">
        <v>1.8442622950819603</v>
      </c>
      <c r="H57" s="74">
        <v>-0.91324200913241671</v>
      </c>
      <c r="I57" s="75">
        <v>0.7092198581560385</v>
      </c>
      <c r="J57" s="74">
        <v>-0.87929656274980117</v>
      </c>
      <c r="K57" s="75">
        <v>4.4117647058823639</v>
      </c>
      <c r="L57" s="74">
        <v>-1.5873015873015817</v>
      </c>
      <c r="M57" s="75">
        <v>-3.7650602409638538</v>
      </c>
      <c r="N57" s="76">
        <v>40.060240963855421</v>
      </c>
    </row>
    <row r="58" spans="1:14" ht="20.25" x14ac:dyDescent="0.3">
      <c r="A58" s="80" t="s">
        <v>60</v>
      </c>
      <c r="B58" s="72" t="s">
        <v>19</v>
      </c>
      <c r="C58" s="167">
        <v>7.9</v>
      </c>
      <c r="D58" s="168">
        <v>9.25</v>
      </c>
      <c r="E58" s="169">
        <v>7.9</v>
      </c>
      <c r="F58" s="170">
        <v>9.25</v>
      </c>
      <c r="G58" s="73">
        <v>0</v>
      </c>
      <c r="H58" s="74">
        <v>0</v>
      </c>
      <c r="I58" s="75">
        <v>36.206896551724149</v>
      </c>
      <c r="J58" s="74">
        <v>42.307692307692307</v>
      </c>
      <c r="K58" s="75">
        <v>-20.999999999999996</v>
      </c>
      <c r="L58" s="74">
        <v>-22.916666666666664</v>
      </c>
      <c r="M58" s="75">
        <v>-12.222222222222218</v>
      </c>
      <c r="N58" s="76">
        <v>2.7777777777777777</v>
      </c>
    </row>
    <row r="59" spans="1:14" ht="20.25" x14ac:dyDescent="0.3">
      <c r="A59" s="80" t="s">
        <v>59</v>
      </c>
      <c r="B59" s="72" t="s">
        <v>19</v>
      </c>
      <c r="C59" s="167">
        <v>8.8333333333333339</v>
      </c>
      <c r="D59" s="168">
        <v>10.666666666666666</v>
      </c>
      <c r="E59" s="169">
        <v>10.1</v>
      </c>
      <c r="F59" s="170">
        <v>11.5</v>
      </c>
      <c r="G59" s="73">
        <v>-12.541254125412532</v>
      </c>
      <c r="H59" s="74">
        <v>-7.2463768115942084</v>
      </c>
      <c r="I59" s="75">
        <v>-6.3131313131313096</v>
      </c>
      <c r="J59" s="74">
        <v>-12.15686274509804</v>
      </c>
      <c r="K59" s="75">
        <v>2.4154589371980744</v>
      </c>
      <c r="L59" s="74">
        <v>3.8961038961038823</v>
      </c>
      <c r="M59" s="75">
        <v>-22.058823529411764</v>
      </c>
      <c r="N59" s="76">
        <v>-5.8823529411764808</v>
      </c>
    </row>
    <row r="60" spans="1:14" ht="21" thickBot="1" x14ac:dyDescent="0.35">
      <c r="A60" s="175" t="s">
        <v>51</v>
      </c>
      <c r="B60" s="81" t="s">
        <v>19</v>
      </c>
      <c r="C60" s="203">
        <v>9.981481481481481</v>
      </c>
      <c r="D60" s="204">
        <v>12.067460317460316</v>
      </c>
      <c r="E60" s="205">
        <v>8.6126984126984123</v>
      </c>
      <c r="F60" s="206">
        <v>10.782108843537415</v>
      </c>
      <c r="G60" s="207">
        <v>15.892615800466887</v>
      </c>
      <c r="H60" s="208">
        <v>11.921150978672561</v>
      </c>
      <c r="I60" s="209">
        <v>4.5333333333333323</v>
      </c>
      <c r="J60" s="208">
        <v>1.7226961030272598</v>
      </c>
      <c r="K60" s="209">
        <v>8.8064597527125912</v>
      </c>
      <c r="L60" s="208">
        <v>3.9125234922261907</v>
      </c>
      <c r="M60" s="209">
        <v>19.795525263001927</v>
      </c>
      <c r="N60" s="210">
        <v>44.830980251042476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showZeros="0" zoomScale="110" zoomScaleNormal="110" workbookViewId="0">
      <selection activeCell="A2" sqref="A2:O34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5" ht="18.75" thickBot="1" x14ac:dyDescent="0.3"/>
    <row r="2" spans="1:15" ht="18.75" thickBot="1" x14ac:dyDescent="0.3">
      <c r="A2" s="82" t="s">
        <v>52</v>
      </c>
      <c r="B2" s="83"/>
      <c r="C2" s="84"/>
      <c r="D2" s="34" t="s">
        <v>53</v>
      </c>
      <c r="E2" s="35"/>
      <c r="F2" s="85" t="s">
        <v>133</v>
      </c>
      <c r="G2" s="35"/>
      <c r="H2" s="35" t="s">
        <v>128</v>
      </c>
      <c r="I2" s="35"/>
      <c r="J2" s="85" t="s">
        <v>163</v>
      </c>
      <c r="K2" s="35"/>
      <c r="L2" s="35" t="s">
        <v>162</v>
      </c>
      <c r="M2" s="35"/>
      <c r="N2" s="85" t="s">
        <v>131</v>
      </c>
      <c r="O2" s="36"/>
    </row>
    <row r="3" spans="1:15" x14ac:dyDescent="0.25">
      <c r="A3" s="86" t="s">
        <v>54</v>
      </c>
      <c r="B3" s="87"/>
      <c r="C3" s="88"/>
      <c r="D3" s="37">
        <v>43608</v>
      </c>
      <c r="E3" s="37"/>
      <c r="F3" s="37">
        <v>43606</v>
      </c>
      <c r="G3" s="37"/>
      <c r="H3" s="37">
        <v>43608</v>
      </c>
      <c r="I3" s="37"/>
      <c r="J3" s="37">
        <v>43607</v>
      </c>
      <c r="K3" s="37"/>
      <c r="L3" s="37">
        <v>43608</v>
      </c>
      <c r="M3" s="37"/>
      <c r="N3" s="37">
        <v>43607</v>
      </c>
      <c r="O3" s="38"/>
    </row>
    <row r="4" spans="1:15" ht="18.75" thickBot="1" x14ac:dyDescent="0.3">
      <c r="A4" s="89" t="s">
        <v>57</v>
      </c>
      <c r="B4" s="90"/>
      <c r="C4" s="91" t="s">
        <v>16</v>
      </c>
      <c r="D4" s="39" t="s">
        <v>18</v>
      </c>
      <c r="E4" s="40" t="s">
        <v>17</v>
      </c>
      <c r="F4" s="41" t="s">
        <v>18</v>
      </c>
      <c r="G4" s="40" t="s">
        <v>17</v>
      </c>
      <c r="H4" s="41" t="s">
        <v>18</v>
      </c>
      <c r="I4" s="40" t="s">
        <v>17</v>
      </c>
      <c r="J4" s="41" t="s">
        <v>18</v>
      </c>
      <c r="K4" s="40" t="s">
        <v>17</v>
      </c>
      <c r="L4" s="41" t="s">
        <v>18</v>
      </c>
      <c r="M4" s="40" t="s">
        <v>17</v>
      </c>
      <c r="N4" s="41" t="s">
        <v>18</v>
      </c>
      <c r="O4" s="42" t="s">
        <v>17</v>
      </c>
    </row>
    <row r="5" spans="1:15" ht="18.75" thickBot="1" x14ac:dyDescent="0.3">
      <c r="A5" s="92" t="s">
        <v>55</v>
      </c>
      <c r="B5" s="93"/>
      <c r="C5" s="9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x14ac:dyDescent="0.25">
      <c r="A6" s="182" t="s">
        <v>126</v>
      </c>
      <c r="B6" s="183"/>
      <c r="C6" s="184" t="s">
        <v>19</v>
      </c>
      <c r="D6" s="45">
        <v>1.7</v>
      </c>
      <c r="E6" s="98">
        <v>2</v>
      </c>
      <c r="F6" s="99">
        <v>2</v>
      </c>
      <c r="G6" s="100">
        <v>2</v>
      </c>
      <c r="H6" s="101">
        <v>1.5</v>
      </c>
      <c r="I6" s="102">
        <v>2.2000000000000002</v>
      </c>
      <c r="J6" s="99">
        <v>1.4</v>
      </c>
      <c r="K6" s="100">
        <v>1.8</v>
      </c>
      <c r="L6" s="101">
        <v>2</v>
      </c>
      <c r="M6" s="102">
        <v>2.5</v>
      </c>
      <c r="N6" s="99">
        <v>1.8</v>
      </c>
      <c r="O6" s="47">
        <v>2</v>
      </c>
    </row>
    <row r="7" spans="1:15" x14ac:dyDescent="0.25">
      <c r="A7" s="95" t="s">
        <v>182</v>
      </c>
      <c r="B7" s="96"/>
      <c r="C7" s="97" t="s">
        <v>31</v>
      </c>
      <c r="D7" s="46">
        <v>1.1000000000000001</v>
      </c>
      <c r="E7" s="103">
        <v>2</v>
      </c>
      <c r="F7" s="99"/>
      <c r="G7" s="100"/>
      <c r="H7" s="99"/>
      <c r="I7" s="100"/>
      <c r="J7" s="99"/>
      <c r="K7" s="100"/>
      <c r="L7" s="99"/>
      <c r="M7" s="100"/>
      <c r="N7" s="99"/>
      <c r="O7" s="47"/>
    </row>
    <row r="8" spans="1:15" x14ac:dyDescent="0.25">
      <c r="A8" s="95" t="s">
        <v>21</v>
      </c>
      <c r="B8" s="96"/>
      <c r="C8" s="97" t="s">
        <v>19</v>
      </c>
      <c r="D8" s="46">
        <v>3.25</v>
      </c>
      <c r="E8" s="103">
        <v>4</v>
      </c>
      <c r="F8" s="99">
        <v>3.6</v>
      </c>
      <c r="G8" s="100">
        <v>4</v>
      </c>
      <c r="H8" s="99">
        <v>3.3333333333333335</v>
      </c>
      <c r="I8" s="100">
        <v>4.333333333333333</v>
      </c>
      <c r="J8" s="99">
        <v>4</v>
      </c>
      <c r="K8" s="100">
        <v>4.4000000000000004</v>
      </c>
      <c r="L8" s="99">
        <v>3.6</v>
      </c>
      <c r="M8" s="100">
        <v>4.2</v>
      </c>
      <c r="N8" s="99">
        <v>4</v>
      </c>
      <c r="O8" s="47">
        <v>4.4000000000000004</v>
      </c>
    </row>
    <row r="9" spans="1:15" x14ac:dyDescent="0.25">
      <c r="A9" s="95" t="s">
        <v>37</v>
      </c>
      <c r="B9" s="96"/>
      <c r="C9" s="97" t="s">
        <v>33</v>
      </c>
      <c r="D9" s="46">
        <v>4</v>
      </c>
      <c r="E9" s="103">
        <v>5.5</v>
      </c>
      <c r="F9" s="99">
        <v>4</v>
      </c>
      <c r="G9" s="100">
        <v>5</v>
      </c>
      <c r="H9" s="99">
        <v>3.5</v>
      </c>
      <c r="I9" s="100">
        <v>5</v>
      </c>
      <c r="J9" s="99">
        <v>4</v>
      </c>
      <c r="K9" s="100">
        <v>5</v>
      </c>
      <c r="L9" s="99">
        <v>3</v>
      </c>
      <c r="M9" s="100">
        <v>4</v>
      </c>
      <c r="N9" s="99">
        <v>2.5</v>
      </c>
      <c r="O9" s="47">
        <v>4</v>
      </c>
    </row>
    <row r="10" spans="1:15" x14ac:dyDescent="0.25">
      <c r="A10" s="95" t="s">
        <v>22</v>
      </c>
      <c r="B10" s="96"/>
      <c r="C10" s="97" t="s">
        <v>19</v>
      </c>
      <c r="D10" s="46">
        <v>3.75</v>
      </c>
      <c r="E10" s="103">
        <v>4.5</v>
      </c>
      <c r="F10" s="99">
        <v>5</v>
      </c>
      <c r="G10" s="100">
        <v>5</v>
      </c>
      <c r="H10" s="99">
        <v>4</v>
      </c>
      <c r="I10" s="100">
        <v>5</v>
      </c>
      <c r="J10" s="99"/>
      <c r="K10" s="100"/>
      <c r="L10" s="99">
        <v>5</v>
      </c>
      <c r="M10" s="100">
        <v>5.5</v>
      </c>
      <c r="N10" s="99">
        <v>4.4000000000000004</v>
      </c>
      <c r="O10" s="47">
        <v>4.4000000000000004</v>
      </c>
    </row>
    <row r="11" spans="1:15" x14ac:dyDescent="0.25">
      <c r="A11" s="95" t="s">
        <v>180</v>
      </c>
      <c r="B11" s="96"/>
      <c r="C11" s="97" t="s">
        <v>33</v>
      </c>
      <c r="D11" s="46">
        <v>3</v>
      </c>
      <c r="E11" s="103">
        <v>4.5</v>
      </c>
      <c r="F11" s="99"/>
      <c r="G11" s="100"/>
      <c r="H11" s="99">
        <v>3</v>
      </c>
      <c r="I11" s="100">
        <v>4.5</v>
      </c>
      <c r="J11" s="99">
        <v>3.7</v>
      </c>
      <c r="K11" s="100">
        <v>4.5</v>
      </c>
      <c r="L11" s="99"/>
      <c r="M11" s="100"/>
      <c r="N11" s="99">
        <v>3.5</v>
      </c>
      <c r="O11" s="47">
        <v>4</v>
      </c>
    </row>
    <row r="12" spans="1:15" x14ac:dyDescent="0.25">
      <c r="A12" s="95" t="s">
        <v>23</v>
      </c>
      <c r="B12" s="96"/>
      <c r="C12" s="97" t="s">
        <v>19</v>
      </c>
      <c r="D12" s="46">
        <v>1.8</v>
      </c>
      <c r="E12" s="103">
        <v>2</v>
      </c>
      <c r="F12" s="99">
        <v>2</v>
      </c>
      <c r="G12" s="100">
        <v>3</v>
      </c>
      <c r="H12" s="99">
        <v>2</v>
      </c>
      <c r="I12" s="100">
        <v>2.6</v>
      </c>
      <c r="J12" s="99">
        <v>2</v>
      </c>
      <c r="K12" s="100">
        <v>2.4</v>
      </c>
      <c r="L12" s="99">
        <v>2</v>
      </c>
      <c r="M12" s="100">
        <v>2.5</v>
      </c>
      <c r="N12" s="99">
        <v>2.5</v>
      </c>
      <c r="O12" s="47">
        <v>2.5</v>
      </c>
    </row>
    <row r="13" spans="1:15" x14ac:dyDescent="0.25">
      <c r="A13" s="95" t="s">
        <v>185</v>
      </c>
      <c r="B13" s="96"/>
      <c r="C13" s="97" t="s">
        <v>31</v>
      </c>
      <c r="D13" s="46">
        <v>2</v>
      </c>
      <c r="E13" s="103">
        <v>3</v>
      </c>
      <c r="F13" s="99">
        <v>3</v>
      </c>
      <c r="G13" s="100">
        <v>3.5</v>
      </c>
      <c r="H13" s="99">
        <v>2</v>
      </c>
      <c r="I13" s="100">
        <v>3.5</v>
      </c>
      <c r="J13" s="99"/>
      <c r="K13" s="100"/>
      <c r="L13" s="99"/>
      <c r="M13" s="100"/>
      <c r="N13" s="99"/>
      <c r="O13" s="47"/>
    </row>
    <row r="14" spans="1:15" x14ac:dyDescent="0.25">
      <c r="A14" s="95" t="s">
        <v>25</v>
      </c>
      <c r="B14" s="96"/>
      <c r="C14" s="97" t="s">
        <v>19</v>
      </c>
      <c r="D14" s="46">
        <v>5.5</v>
      </c>
      <c r="E14" s="103">
        <v>6.5</v>
      </c>
      <c r="F14" s="99">
        <v>4</v>
      </c>
      <c r="G14" s="100">
        <v>4.55</v>
      </c>
      <c r="H14" s="99"/>
      <c r="I14" s="100"/>
      <c r="J14" s="99"/>
      <c r="K14" s="100"/>
      <c r="L14" s="99">
        <v>5</v>
      </c>
      <c r="M14" s="100">
        <v>6</v>
      </c>
      <c r="N14" s="99">
        <v>4</v>
      </c>
      <c r="O14" s="47">
        <v>5</v>
      </c>
    </row>
    <row r="15" spans="1:15" x14ac:dyDescent="0.25">
      <c r="A15" s="95" t="s">
        <v>26</v>
      </c>
      <c r="B15" s="96"/>
      <c r="C15" s="97" t="s">
        <v>19</v>
      </c>
      <c r="D15" s="46">
        <v>2.2999999999999998</v>
      </c>
      <c r="E15" s="103">
        <v>3</v>
      </c>
      <c r="F15" s="99"/>
      <c r="G15" s="100"/>
      <c r="H15" s="99">
        <v>3</v>
      </c>
      <c r="I15" s="100">
        <v>3.8</v>
      </c>
      <c r="J15" s="99">
        <v>3.4</v>
      </c>
      <c r="K15" s="100">
        <v>4</v>
      </c>
      <c r="L15" s="99"/>
      <c r="M15" s="100"/>
      <c r="N15" s="99">
        <v>3</v>
      </c>
      <c r="O15" s="47">
        <v>3.5</v>
      </c>
    </row>
    <row r="16" spans="1:15" x14ac:dyDescent="0.25">
      <c r="A16" s="95" t="s">
        <v>28</v>
      </c>
      <c r="B16" s="96"/>
      <c r="C16" s="97" t="s">
        <v>19</v>
      </c>
      <c r="D16" s="46">
        <v>12</v>
      </c>
      <c r="E16" s="103">
        <v>16</v>
      </c>
      <c r="F16" s="99">
        <v>15</v>
      </c>
      <c r="G16" s="100">
        <v>16</v>
      </c>
      <c r="H16" s="99">
        <v>13</v>
      </c>
      <c r="I16" s="100">
        <v>17</v>
      </c>
      <c r="J16" s="99">
        <v>13</v>
      </c>
      <c r="K16" s="100">
        <v>14</v>
      </c>
      <c r="L16" s="99">
        <v>15</v>
      </c>
      <c r="M16" s="100">
        <v>16</v>
      </c>
      <c r="N16" s="99">
        <v>16</v>
      </c>
      <c r="O16" s="47">
        <v>18</v>
      </c>
    </row>
    <row r="17" spans="1:15" x14ac:dyDescent="0.25">
      <c r="A17" s="95" t="s">
        <v>29</v>
      </c>
      <c r="B17" s="96"/>
      <c r="C17" s="97" t="s">
        <v>19</v>
      </c>
      <c r="D17" s="46">
        <v>2</v>
      </c>
      <c r="E17" s="103">
        <v>2.66</v>
      </c>
      <c r="F17" s="99">
        <v>3.3</v>
      </c>
      <c r="G17" s="100">
        <v>3.3</v>
      </c>
      <c r="H17" s="99">
        <v>3</v>
      </c>
      <c r="I17" s="100">
        <v>4.4000000000000004</v>
      </c>
      <c r="J17" s="99">
        <v>3.6666666666666665</v>
      </c>
      <c r="K17" s="100">
        <v>4.666666666666667</v>
      </c>
      <c r="L17" s="99">
        <v>2.6</v>
      </c>
      <c r="M17" s="100">
        <v>5</v>
      </c>
      <c r="N17" s="99">
        <v>2</v>
      </c>
      <c r="O17" s="47">
        <v>3</v>
      </c>
    </row>
    <row r="18" spans="1:15" x14ac:dyDescent="0.25">
      <c r="A18" s="95" t="s">
        <v>41</v>
      </c>
      <c r="B18" s="96"/>
      <c r="C18" s="97" t="s">
        <v>19</v>
      </c>
      <c r="D18" s="46">
        <v>4.3</v>
      </c>
      <c r="E18" s="103">
        <v>6</v>
      </c>
      <c r="F18" s="99">
        <v>4</v>
      </c>
      <c r="G18" s="100">
        <v>5</v>
      </c>
      <c r="H18" s="99">
        <v>5.6</v>
      </c>
      <c r="I18" s="100">
        <v>8</v>
      </c>
      <c r="J18" s="99"/>
      <c r="K18" s="100"/>
      <c r="L18" s="99"/>
      <c r="M18" s="100"/>
      <c r="N18" s="99">
        <v>4.5</v>
      </c>
      <c r="O18" s="47">
        <v>4.5</v>
      </c>
    </row>
    <row r="19" spans="1:15" x14ac:dyDescent="0.25">
      <c r="A19" s="95" t="s">
        <v>30</v>
      </c>
      <c r="B19" s="96"/>
      <c r="C19" s="97" t="s">
        <v>31</v>
      </c>
      <c r="D19" s="46">
        <v>1.25</v>
      </c>
      <c r="E19" s="103">
        <v>1.75</v>
      </c>
      <c r="F19" s="99">
        <v>1</v>
      </c>
      <c r="G19" s="100">
        <v>1.2</v>
      </c>
      <c r="H19" s="99">
        <v>1.2</v>
      </c>
      <c r="I19" s="100">
        <v>1.7</v>
      </c>
      <c r="J19" s="99">
        <v>0.9</v>
      </c>
      <c r="K19" s="100">
        <v>1.2</v>
      </c>
      <c r="L19" s="99">
        <v>1.2</v>
      </c>
      <c r="M19" s="100">
        <v>1.5</v>
      </c>
      <c r="N19" s="99">
        <v>0.8</v>
      </c>
      <c r="O19" s="47">
        <v>1</v>
      </c>
    </row>
    <row r="20" spans="1:15" x14ac:dyDescent="0.25">
      <c r="A20" s="95" t="s">
        <v>32</v>
      </c>
      <c r="B20" s="96"/>
      <c r="C20" s="97" t="s">
        <v>33</v>
      </c>
      <c r="D20" s="46">
        <v>1.25</v>
      </c>
      <c r="E20" s="103">
        <v>2.2000000000000002</v>
      </c>
      <c r="F20" s="99">
        <v>1.6</v>
      </c>
      <c r="G20" s="100">
        <v>1.6</v>
      </c>
      <c r="H20" s="99">
        <v>1.5</v>
      </c>
      <c r="I20" s="100">
        <v>2.5</v>
      </c>
      <c r="J20" s="99">
        <v>1.6666666666666667</v>
      </c>
      <c r="K20" s="100">
        <v>2</v>
      </c>
      <c r="L20" s="99">
        <v>1.5</v>
      </c>
      <c r="M20" s="100">
        <v>1.8</v>
      </c>
      <c r="N20" s="99">
        <v>1.6</v>
      </c>
      <c r="O20" s="47">
        <v>1.6</v>
      </c>
    </row>
    <row r="21" spans="1:15" x14ac:dyDescent="0.25">
      <c r="A21" s="95" t="s">
        <v>56</v>
      </c>
      <c r="B21" s="96"/>
      <c r="C21" s="97" t="s">
        <v>19</v>
      </c>
      <c r="D21" s="46">
        <v>3.5</v>
      </c>
      <c r="E21" s="103">
        <v>4.5</v>
      </c>
      <c r="F21" s="99">
        <v>4.5</v>
      </c>
      <c r="G21" s="100">
        <v>5.6</v>
      </c>
      <c r="H21" s="99">
        <v>4</v>
      </c>
      <c r="I21" s="100">
        <v>5</v>
      </c>
      <c r="J21" s="99">
        <v>4</v>
      </c>
      <c r="K21" s="100">
        <v>4.5999999999999996</v>
      </c>
      <c r="L21" s="99">
        <v>5</v>
      </c>
      <c r="M21" s="100">
        <v>5.5</v>
      </c>
      <c r="N21" s="99">
        <v>4</v>
      </c>
      <c r="O21" s="47">
        <v>4.4000000000000004</v>
      </c>
    </row>
    <row r="22" spans="1:15" x14ac:dyDescent="0.25">
      <c r="A22" s="95" t="s">
        <v>34</v>
      </c>
      <c r="B22" s="96"/>
      <c r="C22" s="97" t="s">
        <v>19</v>
      </c>
      <c r="D22" s="46">
        <v>2</v>
      </c>
      <c r="E22" s="103">
        <v>2.33</v>
      </c>
      <c r="F22" s="99">
        <v>2</v>
      </c>
      <c r="G22" s="100">
        <v>2.4</v>
      </c>
      <c r="H22" s="99">
        <v>2</v>
      </c>
      <c r="I22" s="100">
        <v>2.3333333333333335</v>
      </c>
      <c r="J22" s="99">
        <v>2.1333333333333333</v>
      </c>
      <c r="K22" s="100">
        <v>2.3333333333333335</v>
      </c>
      <c r="L22" s="99">
        <v>2.5</v>
      </c>
      <c r="M22" s="100">
        <v>2.7</v>
      </c>
      <c r="N22" s="99">
        <v>2</v>
      </c>
      <c r="O22" s="47">
        <v>2.2999999999999998</v>
      </c>
    </row>
    <row r="23" spans="1:15" x14ac:dyDescent="0.25">
      <c r="A23" s="95" t="s">
        <v>179</v>
      </c>
      <c r="B23" s="96"/>
      <c r="C23" s="97" t="s">
        <v>19</v>
      </c>
      <c r="D23" s="46">
        <v>3.5</v>
      </c>
      <c r="E23" s="103">
        <v>4.5</v>
      </c>
      <c r="F23" s="99">
        <v>4</v>
      </c>
      <c r="G23" s="100">
        <v>5</v>
      </c>
      <c r="H23" s="99">
        <v>3</v>
      </c>
      <c r="I23" s="100">
        <v>3.6666666666666665</v>
      </c>
      <c r="J23" s="99">
        <v>5</v>
      </c>
      <c r="K23" s="100">
        <v>7</v>
      </c>
      <c r="L23" s="99"/>
      <c r="M23" s="100"/>
      <c r="N23" s="99">
        <v>4.5</v>
      </c>
      <c r="O23" s="47">
        <v>4.5</v>
      </c>
    </row>
    <row r="24" spans="1:15" x14ac:dyDescent="0.25">
      <c r="A24" s="95" t="s">
        <v>20</v>
      </c>
      <c r="B24" s="96"/>
      <c r="C24" s="97" t="s">
        <v>19</v>
      </c>
      <c r="D24" s="46">
        <v>10</v>
      </c>
      <c r="E24" s="103">
        <v>15</v>
      </c>
      <c r="F24" s="99">
        <v>15</v>
      </c>
      <c r="G24" s="100">
        <v>15</v>
      </c>
      <c r="H24" s="99"/>
      <c r="I24" s="100"/>
      <c r="J24" s="99"/>
      <c r="K24" s="100"/>
      <c r="L24" s="99"/>
      <c r="M24" s="100"/>
      <c r="N24" s="99">
        <v>17.5</v>
      </c>
      <c r="O24" s="47">
        <v>20</v>
      </c>
    </row>
    <row r="25" spans="1:15" ht="18.75" thickBot="1" x14ac:dyDescent="0.3">
      <c r="A25" s="95" t="s">
        <v>27</v>
      </c>
      <c r="B25" s="96"/>
      <c r="C25" s="97" t="s">
        <v>19</v>
      </c>
      <c r="D25" s="46">
        <v>5.5</v>
      </c>
      <c r="E25" s="103">
        <v>7.5</v>
      </c>
      <c r="F25" s="99">
        <v>5.5</v>
      </c>
      <c r="G25" s="100">
        <v>5.5</v>
      </c>
      <c r="H25" s="99">
        <v>5.5</v>
      </c>
      <c r="I25" s="100">
        <v>7.5</v>
      </c>
      <c r="J25" s="99">
        <v>5</v>
      </c>
      <c r="K25" s="100">
        <v>6</v>
      </c>
      <c r="L25" s="99">
        <v>6.5</v>
      </c>
      <c r="M25" s="100">
        <v>7</v>
      </c>
      <c r="N25" s="99">
        <v>5</v>
      </c>
      <c r="O25" s="47">
        <v>6</v>
      </c>
    </row>
    <row r="26" spans="1:15" ht="18.75" thickBot="1" x14ac:dyDescent="0.3">
      <c r="A26" s="104" t="s">
        <v>127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105"/>
    </row>
    <row r="27" spans="1:15" x14ac:dyDescent="0.25">
      <c r="A27" s="95" t="s">
        <v>36</v>
      </c>
      <c r="B27" s="96"/>
      <c r="C27" s="97" t="s">
        <v>19</v>
      </c>
      <c r="D27" s="46">
        <v>5.5</v>
      </c>
      <c r="E27" s="103">
        <v>6.5</v>
      </c>
      <c r="F27" s="99">
        <v>6</v>
      </c>
      <c r="G27" s="100">
        <v>6</v>
      </c>
      <c r="H27" s="99"/>
      <c r="I27" s="100"/>
      <c r="J27" s="99"/>
      <c r="K27" s="100"/>
      <c r="L27" s="99"/>
      <c r="M27" s="100"/>
      <c r="N27" s="99"/>
      <c r="O27" s="47"/>
    </row>
    <row r="28" spans="1:15" x14ac:dyDescent="0.25">
      <c r="A28" s="95" t="s">
        <v>180</v>
      </c>
      <c r="B28" s="96"/>
      <c r="C28" s="97" t="s">
        <v>33</v>
      </c>
      <c r="D28" s="46"/>
      <c r="E28" s="103"/>
      <c r="F28" s="99">
        <v>3</v>
      </c>
      <c r="G28" s="100">
        <v>3.5</v>
      </c>
      <c r="H28" s="99"/>
      <c r="I28" s="100"/>
      <c r="J28" s="99"/>
      <c r="K28" s="100"/>
      <c r="L28" s="99"/>
      <c r="M28" s="100"/>
      <c r="N28" s="99"/>
      <c r="O28" s="47"/>
    </row>
    <row r="29" spans="1:15" x14ac:dyDescent="0.25">
      <c r="A29" s="95" t="s">
        <v>38</v>
      </c>
      <c r="B29" s="96"/>
      <c r="C29" s="97" t="s">
        <v>19</v>
      </c>
      <c r="D29" s="46">
        <v>6.75</v>
      </c>
      <c r="E29" s="103">
        <v>8.25</v>
      </c>
      <c r="F29" s="99">
        <v>9</v>
      </c>
      <c r="G29" s="100">
        <v>9.6</v>
      </c>
      <c r="H29" s="99">
        <v>13</v>
      </c>
      <c r="I29" s="100">
        <v>17</v>
      </c>
      <c r="J29" s="99">
        <v>12</v>
      </c>
      <c r="K29" s="100">
        <v>13</v>
      </c>
      <c r="L29" s="99">
        <v>8.5</v>
      </c>
      <c r="M29" s="100">
        <v>12</v>
      </c>
      <c r="N29" s="99">
        <v>7.5</v>
      </c>
      <c r="O29" s="47">
        <v>7.5</v>
      </c>
    </row>
    <row r="30" spans="1:15" x14ac:dyDescent="0.25">
      <c r="A30" s="95" t="s">
        <v>39</v>
      </c>
      <c r="B30" s="96"/>
      <c r="C30" s="97" t="s">
        <v>19</v>
      </c>
      <c r="D30" s="46">
        <v>9</v>
      </c>
      <c r="E30" s="103">
        <v>9.75</v>
      </c>
      <c r="F30" s="99">
        <v>9</v>
      </c>
      <c r="G30" s="100">
        <v>9</v>
      </c>
      <c r="H30" s="99">
        <v>7.6</v>
      </c>
      <c r="I30" s="100">
        <v>10</v>
      </c>
      <c r="J30" s="99">
        <v>8</v>
      </c>
      <c r="K30" s="100">
        <v>9</v>
      </c>
      <c r="L30" s="99"/>
      <c r="M30" s="100"/>
      <c r="N30" s="99">
        <v>7.5</v>
      </c>
      <c r="O30" s="47">
        <v>7.5</v>
      </c>
    </row>
    <row r="31" spans="1:15" x14ac:dyDescent="0.25">
      <c r="A31" s="95" t="s">
        <v>40</v>
      </c>
      <c r="B31" s="96"/>
      <c r="C31" s="97" t="s">
        <v>19</v>
      </c>
      <c r="D31" s="46">
        <v>6.75</v>
      </c>
      <c r="E31" s="103">
        <v>8.25</v>
      </c>
      <c r="F31" s="99"/>
      <c r="G31" s="100"/>
      <c r="H31" s="99"/>
      <c r="I31" s="100"/>
      <c r="J31" s="99">
        <v>12</v>
      </c>
      <c r="K31" s="100">
        <v>13</v>
      </c>
      <c r="L31" s="99"/>
      <c r="M31" s="100"/>
      <c r="N31" s="99">
        <v>7.5</v>
      </c>
      <c r="O31" s="47">
        <v>7.5</v>
      </c>
    </row>
    <row r="32" spans="1:15" x14ac:dyDescent="0.25">
      <c r="A32" s="95" t="s">
        <v>41</v>
      </c>
      <c r="B32" s="96"/>
      <c r="C32" s="97" t="s">
        <v>19</v>
      </c>
      <c r="D32" s="46">
        <v>5</v>
      </c>
      <c r="E32" s="103">
        <v>7</v>
      </c>
      <c r="F32" s="99"/>
      <c r="G32" s="100"/>
      <c r="H32" s="99"/>
      <c r="I32" s="100"/>
      <c r="J32" s="99">
        <v>4.5</v>
      </c>
      <c r="K32" s="100">
        <v>5</v>
      </c>
      <c r="L32" s="99"/>
      <c r="M32" s="100"/>
      <c r="N32" s="99"/>
      <c r="O32" s="47"/>
    </row>
    <row r="33" spans="1:15" x14ac:dyDescent="0.25">
      <c r="A33" s="95" t="s">
        <v>32</v>
      </c>
      <c r="B33" s="96"/>
      <c r="C33" s="97" t="s">
        <v>33</v>
      </c>
      <c r="D33" s="46">
        <v>2.85</v>
      </c>
      <c r="E33" s="103">
        <v>3.5</v>
      </c>
      <c r="F33" s="99"/>
      <c r="G33" s="100"/>
      <c r="H33" s="99">
        <v>3.5</v>
      </c>
      <c r="I33" s="100">
        <v>4</v>
      </c>
      <c r="J33" s="99">
        <v>3</v>
      </c>
      <c r="K33" s="100">
        <v>3.5</v>
      </c>
      <c r="L33" s="99">
        <v>3.5</v>
      </c>
      <c r="M33" s="100">
        <v>4</v>
      </c>
      <c r="N33" s="99"/>
      <c r="O33" s="47"/>
    </row>
    <row r="34" spans="1:15" ht="18.75" thickBot="1" x14ac:dyDescent="0.3">
      <c r="A34" s="106" t="s">
        <v>179</v>
      </c>
      <c r="B34" s="107"/>
      <c r="C34" s="108" t="s">
        <v>19</v>
      </c>
      <c r="D34" s="48">
        <v>2.75</v>
      </c>
      <c r="E34" s="109">
        <v>3.5</v>
      </c>
      <c r="F34" s="110">
        <v>3</v>
      </c>
      <c r="G34" s="111">
        <v>3.5</v>
      </c>
      <c r="H34" s="110">
        <v>3.2</v>
      </c>
      <c r="I34" s="111">
        <v>3.3333333333333335</v>
      </c>
      <c r="J34" s="110"/>
      <c r="K34" s="111"/>
      <c r="L34" s="110">
        <v>3.3</v>
      </c>
      <c r="M34" s="111">
        <v>4</v>
      </c>
      <c r="N34" s="110"/>
      <c r="O34" s="190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showGridLines="0" showZeros="0" zoomScale="110" zoomScaleNormal="110" workbookViewId="0">
      <selection activeCell="G10" sqref="G10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5" ht="15.75" thickBot="1" x14ac:dyDescent="0.25"/>
    <row r="3" spans="1:15" ht="16.5" thickBot="1" x14ac:dyDescent="0.3">
      <c r="A3" s="82" t="s">
        <v>52</v>
      </c>
      <c r="B3" s="83"/>
      <c r="C3" s="84"/>
      <c r="D3" s="34" t="s">
        <v>53</v>
      </c>
      <c r="E3" s="35"/>
      <c r="F3" s="85" t="s">
        <v>133</v>
      </c>
      <c r="G3" s="35"/>
      <c r="H3" s="35" t="s">
        <v>128</v>
      </c>
      <c r="I3" s="35"/>
      <c r="J3" s="85" t="s">
        <v>163</v>
      </c>
      <c r="K3" s="35"/>
      <c r="L3" s="35" t="s">
        <v>162</v>
      </c>
      <c r="M3" s="35"/>
      <c r="N3" s="85" t="s">
        <v>131</v>
      </c>
      <c r="O3" s="36"/>
    </row>
    <row r="4" spans="1:15" ht="15.75" x14ac:dyDescent="0.25">
      <c r="A4" s="86" t="s">
        <v>54</v>
      </c>
      <c r="B4" s="87"/>
      <c r="C4" s="88"/>
      <c r="D4" s="37">
        <v>43608</v>
      </c>
      <c r="E4" s="37"/>
      <c r="F4" s="37">
        <v>43606</v>
      </c>
      <c r="G4" s="37"/>
      <c r="H4" s="37">
        <v>43608</v>
      </c>
      <c r="I4" s="37"/>
      <c r="J4" s="37">
        <v>43607</v>
      </c>
      <c r="K4" s="37"/>
      <c r="L4" s="37">
        <v>43608</v>
      </c>
      <c r="M4" s="37"/>
      <c r="N4" s="37">
        <v>43607</v>
      </c>
      <c r="O4" s="38"/>
    </row>
    <row r="5" spans="1:15" ht="16.5" thickBot="1" x14ac:dyDescent="0.3">
      <c r="A5" s="122" t="s">
        <v>57</v>
      </c>
      <c r="B5" s="123" t="s">
        <v>58</v>
      </c>
      <c r="C5" s="124" t="s">
        <v>16</v>
      </c>
      <c r="D5" s="125" t="s">
        <v>17</v>
      </c>
      <c r="E5" s="126" t="s">
        <v>18</v>
      </c>
      <c r="F5" s="127" t="s">
        <v>17</v>
      </c>
      <c r="G5" s="126" t="s">
        <v>18</v>
      </c>
      <c r="H5" s="127" t="s">
        <v>17</v>
      </c>
      <c r="I5" s="126" t="s">
        <v>18</v>
      </c>
      <c r="J5" s="127" t="s">
        <v>17</v>
      </c>
      <c r="K5" s="126" t="s">
        <v>18</v>
      </c>
      <c r="L5" s="127" t="s">
        <v>17</v>
      </c>
      <c r="M5" s="126" t="s">
        <v>18</v>
      </c>
      <c r="N5" s="127" t="s">
        <v>17</v>
      </c>
      <c r="O5" s="187" t="s">
        <v>18</v>
      </c>
    </row>
    <row r="6" spans="1:15" ht="15.75" thickBot="1" x14ac:dyDescent="0.25">
      <c r="A6" s="92" t="s">
        <v>55</v>
      </c>
      <c r="B6" s="93"/>
      <c r="C6" s="94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ht="16.5" thickBot="1" x14ac:dyDescent="0.3">
      <c r="A7" s="185" t="s">
        <v>35</v>
      </c>
      <c r="B7" s="181"/>
      <c r="C7" s="176" t="s">
        <v>19</v>
      </c>
      <c r="D7" s="172">
        <v>2.5</v>
      </c>
      <c r="E7" s="113">
        <v>3.5</v>
      </c>
      <c r="F7" s="113">
        <v>3.3</v>
      </c>
      <c r="G7" s="113">
        <v>3.3</v>
      </c>
      <c r="H7" s="113">
        <v>2</v>
      </c>
      <c r="I7" s="113">
        <v>4</v>
      </c>
      <c r="J7" s="113">
        <v>3.5</v>
      </c>
      <c r="K7" s="113">
        <v>4</v>
      </c>
      <c r="L7" s="113">
        <v>3</v>
      </c>
      <c r="M7" s="113">
        <v>4</v>
      </c>
      <c r="N7" s="113">
        <v>4</v>
      </c>
      <c r="O7" s="188">
        <v>4</v>
      </c>
    </row>
    <row r="8" spans="1:15" ht="16.5" thickBot="1" x14ac:dyDescent="0.3">
      <c r="A8" s="177" t="s">
        <v>48</v>
      </c>
      <c r="B8" s="178"/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9"/>
    </row>
    <row r="9" spans="1:15" ht="15.75" x14ac:dyDescent="0.25">
      <c r="A9" s="114"/>
      <c r="B9" s="181" t="s">
        <v>175</v>
      </c>
      <c r="C9" s="173" t="s">
        <v>19</v>
      </c>
      <c r="D9" s="172">
        <v>1.33</v>
      </c>
      <c r="E9" s="113">
        <v>1.66</v>
      </c>
      <c r="F9" s="113"/>
      <c r="G9" s="113"/>
      <c r="H9" s="113"/>
      <c r="I9" s="113"/>
      <c r="J9" s="113">
        <v>1.3333333333333333</v>
      </c>
      <c r="K9" s="113">
        <v>2.2000000000000002</v>
      </c>
      <c r="L9" s="113">
        <v>1.3333333333333333</v>
      </c>
      <c r="M9" s="113">
        <v>2.2000000000000002</v>
      </c>
      <c r="N9" s="113"/>
      <c r="O9" s="188"/>
    </row>
    <row r="10" spans="1:15" ht="15.75" x14ac:dyDescent="0.25">
      <c r="A10" s="114"/>
      <c r="B10" s="181" t="s">
        <v>189</v>
      </c>
      <c r="C10" s="173" t="s">
        <v>19</v>
      </c>
      <c r="D10" s="172"/>
      <c r="E10" s="113"/>
      <c r="F10" s="113">
        <v>1.66</v>
      </c>
      <c r="G10" s="113">
        <v>2.2999999999999998</v>
      </c>
      <c r="H10" s="113"/>
      <c r="I10" s="113"/>
      <c r="J10" s="113"/>
      <c r="K10" s="113"/>
      <c r="L10" s="113">
        <v>3.2</v>
      </c>
      <c r="M10" s="113">
        <v>3.3333333333333335</v>
      </c>
      <c r="N10" s="113"/>
      <c r="O10" s="188"/>
    </row>
    <row r="11" spans="1:15" ht="15.75" x14ac:dyDescent="0.25">
      <c r="A11" s="114"/>
      <c r="B11" s="181" t="s">
        <v>170</v>
      </c>
      <c r="C11" s="176" t="s">
        <v>19</v>
      </c>
      <c r="D11" s="172"/>
      <c r="E11" s="113"/>
      <c r="F11" s="113">
        <v>3.3</v>
      </c>
      <c r="G11" s="113">
        <v>3.3</v>
      </c>
      <c r="H11" s="113"/>
      <c r="I11" s="113"/>
      <c r="J11" s="113">
        <v>3.2</v>
      </c>
      <c r="K11" s="113">
        <v>3.3333333333333335</v>
      </c>
      <c r="L11" s="113">
        <v>1.3333333333333333</v>
      </c>
      <c r="M11" s="113">
        <v>2.2000000000000002</v>
      </c>
      <c r="N11" s="113"/>
      <c r="O11" s="188"/>
    </row>
    <row r="12" spans="1:15" ht="15.75" x14ac:dyDescent="0.25">
      <c r="A12" s="114"/>
      <c r="B12" s="181" t="s">
        <v>165</v>
      </c>
      <c r="C12" s="173" t="s">
        <v>19</v>
      </c>
      <c r="D12" s="172">
        <v>1</v>
      </c>
      <c r="E12" s="113">
        <v>1.4</v>
      </c>
      <c r="F12" s="113"/>
      <c r="G12" s="113"/>
      <c r="H12" s="113">
        <v>0.8</v>
      </c>
      <c r="I12" s="113">
        <v>1.3333333333333333</v>
      </c>
      <c r="J12" s="113">
        <v>1.3333333333333333</v>
      </c>
      <c r="K12" s="113">
        <v>2.2000000000000002</v>
      </c>
      <c r="L12" s="113"/>
      <c r="M12" s="113"/>
      <c r="N12" s="113"/>
      <c r="O12" s="188"/>
    </row>
    <row r="13" spans="1:15" ht="15.75" x14ac:dyDescent="0.25">
      <c r="A13" s="114"/>
      <c r="B13" s="181" t="s">
        <v>166</v>
      </c>
      <c r="C13" s="173" t="s">
        <v>19</v>
      </c>
      <c r="D13" s="172">
        <v>1.33</v>
      </c>
      <c r="E13" s="113">
        <v>1.85</v>
      </c>
      <c r="F13" s="113">
        <v>1.4</v>
      </c>
      <c r="G13" s="113">
        <v>1.66</v>
      </c>
      <c r="H13" s="113"/>
      <c r="I13" s="113"/>
      <c r="J13" s="113"/>
      <c r="K13" s="113"/>
      <c r="L13" s="113">
        <v>1.3333333333333333</v>
      </c>
      <c r="M13" s="113">
        <v>2.2000000000000002</v>
      </c>
      <c r="N13" s="113"/>
      <c r="O13" s="188"/>
    </row>
    <row r="14" spans="1:15" ht="15.75" x14ac:dyDescent="0.25">
      <c r="A14" s="114"/>
      <c r="B14" s="181" t="s">
        <v>164</v>
      </c>
      <c r="C14" s="173" t="s">
        <v>19</v>
      </c>
      <c r="D14" s="172">
        <v>1.1000000000000001</v>
      </c>
      <c r="E14" s="113">
        <v>1.66</v>
      </c>
      <c r="F14" s="113"/>
      <c r="G14" s="113"/>
      <c r="H14" s="113">
        <v>0.8</v>
      </c>
      <c r="I14" s="113">
        <v>1.3333333333333333</v>
      </c>
      <c r="J14" s="113">
        <v>1.3333333333333333</v>
      </c>
      <c r="K14" s="113">
        <v>2.2000000000000002</v>
      </c>
      <c r="L14" s="113"/>
      <c r="M14" s="113"/>
      <c r="N14" s="113"/>
      <c r="O14" s="188"/>
    </row>
    <row r="15" spans="1:15" ht="15.75" x14ac:dyDescent="0.25">
      <c r="A15" s="112"/>
      <c r="B15" s="181" t="s">
        <v>168</v>
      </c>
      <c r="C15" s="173" t="s">
        <v>19</v>
      </c>
      <c r="D15" s="172">
        <v>0.8</v>
      </c>
      <c r="E15" s="113">
        <v>1.1000000000000001</v>
      </c>
      <c r="F15" s="113"/>
      <c r="G15" s="113"/>
      <c r="H15" s="113"/>
      <c r="I15" s="113"/>
      <c r="J15" s="113"/>
      <c r="K15" s="113"/>
      <c r="L15" s="113">
        <v>1.3333333333333333</v>
      </c>
      <c r="M15" s="113">
        <v>2.5333333333333332</v>
      </c>
      <c r="N15" s="113"/>
      <c r="O15" s="188"/>
    </row>
    <row r="16" spans="1:15" ht="15.75" x14ac:dyDescent="0.25">
      <c r="A16" s="112"/>
      <c r="B16" s="181" t="s">
        <v>171</v>
      </c>
      <c r="C16" s="173" t="s">
        <v>19</v>
      </c>
      <c r="D16" s="172">
        <v>1</v>
      </c>
      <c r="E16" s="113">
        <v>1.33</v>
      </c>
      <c r="F16" s="113"/>
      <c r="G16" s="113"/>
      <c r="H16" s="113"/>
      <c r="I16" s="113"/>
      <c r="J16" s="113">
        <v>1.3333333333333333</v>
      </c>
      <c r="K16" s="113">
        <v>2.5333333333333332</v>
      </c>
      <c r="L16" s="113"/>
      <c r="M16" s="113"/>
      <c r="N16" s="113"/>
      <c r="O16" s="188"/>
    </row>
    <row r="17" spans="1:15" ht="15.75" x14ac:dyDescent="0.25">
      <c r="A17" s="112"/>
      <c r="B17" s="181" t="s">
        <v>172</v>
      </c>
      <c r="C17" s="173" t="s">
        <v>19</v>
      </c>
      <c r="D17" s="172">
        <v>0.8</v>
      </c>
      <c r="E17" s="113">
        <v>1.1000000000000001</v>
      </c>
      <c r="F17" s="113">
        <v>1.3</v>
      </c>
      <c r="G17" s="113">
        <v>1.3</v>
      </c>
      <c r="H17" s="113"/>
      <c r="I17" s="113"/>
      <c r="J17" s="113"/>
      <c r="K17" s="113"/>
      <c r="L17" s="113">
        <v>1.3333333333333333</v>
      </c>
      <c r="M17" s="113">
        <v>2.2000000000000002</v>
      </c>
      <c r="N17" s="113"/>
      <c r="O17" s="188"/>
    </row>
    <row r="18" spans="1:15" ht="15.75" x14ac:dyDescent="0.25">
      <c r="A18" s="112"/>
      <c r="B18" s="181" t="s">
        <v>173</v>
      </c>
      <c r="C18" s="173" t="s">
        <v>19</v>
      </c>
      <c r="D18" s="172">
        <v>0.8</v>
      </c>
      <c r="E18" s="113">
        <v>1.1000000000000001</v>
      </c>
      <c r="F18" s="113"/>
      <c r="G18" s="113"/>
      <c r="H18" s="113">
        <v>0.8</v>
      </c>
      <c r="I18" s="113">
        <v>1.3333333333333333</v>
      </c>
      <c r="J18" s="113">
        <v>1.3333333333333333</v>
      </c>
      <c r="K18" s="113">
        <v>2.2000000000000002</v>
      </c>
      <c r="L18" s="113">
        <v>1.3333333333333333</v>
      </c>
      <c r="M18" s="113">
        <v>2.2000000000000002</v>
      </c>
      <c r="N18" s="113"/>
      <c r="O18" s="188"/>
    </row>
    <row r="19" spans="1:15" ht="15.75" x14ac:dyDescent="0.25">
      <c r="A19" s="112"/>
      <c r="B19" s="181" t="s">
        <v>167</v>
      </c>
      <c r="C19" s="173" t="s">
        <v>19</v>
      </c>
      <c r="D19" s="172">
        <v>0.8</v>
      </c>
      <c r="E19" s="113">
        <v>1.1000000000000001</v>
      </c>
      <c r="F19" s="113">
        <v>1.33</v>
      </c>
      <c r="G19" s="113">
        <v>1.33</v>
      </c>
      <c r="H19" s="113">
        <v>0.8</v>
      </c>
      <c r="I19" s="113">
        <v>1.3333333333333333</v>
      </c>
      <c r="J19" s="113">
        <v>1.3333333333333333</v>
      </c>
      <c r="K19" s="113">
        <v>2.2000000000000002</v>
      </c>
      <c r="L19" s="113">
        <v>1.3333333333333333</v>
      </c>
      <c r="M19" s="113">
        <v>2.2000000000000002</v>
      </c>
      <c r="N19" s="113"/>
      <c r="O19" s="188"/>
    </row>
    <row r="20" spans="1:15" ht="15.75" x14ac:dyDescent="0.25">
      <c r="A20" s="112"/>
      <c r="B20" s="181" t="s">
        <v>161</v>
      </c>
      <c r="C20" s="173" t="s">
        <v>19</v>
      </c>
      <c r="D20" s="172">
        <v>1</v>
      </c>
      <c r="E20" s="113">
        <v>1.33</v>
      </c>
      <c r="F20" s="113">
        <v>1.3</v>
      </c>
      <c r="G20" s="113">
        <v>1.33</v>
      </c>
      <c r="H20" s="113">
        <v>0.8</v>
      </c>
      <c r="I20" s="113">
        <v>1.3333333333333333</v>
      </c>
      <c r="J20" s="113">
        <v>1.3333333333333333</v>
      </c>
      <c r="K20" s="113">
        <v>2.2000000000000002</v>
      </c>
      <c r="L20" s="113">
        <v>1.3333333333333333</v>
      </c>
      <c r="M20" s="113">
        <v>2.2000000000000002</v>
      </c>
      <c r="N20" s="113"/>
      <c r="O20" s="188"/>
    </row>
    <row r="21" spans="1:15" ht="15.75" x14ac:dyDescent="0.25">
      <c r="A21" s="112"/>
      <c r="B21" s="181" t="s">
        <v>174</v>
      </c>
      <c r="C21" s="173" t="s">
        <v>19</v>
      </c>
      <c r="D21" s="172"/>
      <c r="E21" s="113"/>
      <c r="F21" s="113"/>
      <c r="G21" s="113"/>
      <c r="H21" s="113"/>
      <c r="I21" s="113"/>
      <c r="J21" s="113">
        <v>1.3333333333333333</v>
      </c>
      <c r="K21" s="113">
        <v>2.2000000000000002</v>
      </c>
      <c r="L21" s="113">
        <v>1.3333333333333333</v>
      </c>
      <c r="M21" s="113">
        <v>2.2000000000000002</v>
      </c>
      <c r="N21" s="113"/>
      <c r="O21" s="188"/>
    </row>
    <row r="22" spans="1:15" ht="15.75" x14ac:dyDescent="0.25">
      <c r="A22" s="95"/>
      <c r="B22" s="181" t="s">
        <v>169</v>
      </c>
      <c r="C22" s="173" t="s">
        <v>19</v>
      </c>
      <c r="D22" s="172">
        <v>0.8</v>
      </c>
      <c r="E22" s="113">
        <v>1.2</v>
      </c>
      <c r="F22" s="113">
        <v>1.3</v>
      </c>
      <c r="G22" s="113">
        <v>1.33</v>
      </c>
      <c r="H22" s="113">
        <v>0.8</v>
      </c>
      <c r="I22" s="113">
        <v>1.3333333333333333</v>
      </c>
      <c r="J22" s="113">
        <v>1.3333333333333333</v>
      </c>
      <c r="K22" s="113">
        <v>2.2000000000000002</v>
      </c>
      <c r="L22" s="113"/>
      <c r="M22" s="113"/>
      <c r="N22" s="113"/>
      <c r="O22" s="188"/>
    </row>
    <row r="23" spans="1:15" ht="15.75" x14ac:dyDescent="0.25">
      <c r="A23" s="213" t="s">
        <v>178</v>
      </c>
      <c r="B23" s="181"/>
      <c r="C23" s="173" t="s">
        <v>19</v>
      </c>
      <c r="D23" s="172">
        <v>50</v>
      </c>
      <c r="E23" s="113">
        <v>65</v>
      </c>
      <c r="F23" s="113"/>
      <c r="G23" s="113"/>
      <c r="H23" s="113"/>
      <c r="I23" s="113"/>
      <c r="J23" s="113"/>
      <c r="K23" s="113"/>
      <c r="L23" s="113"/>
      <c r="M23" s="113"/>
      <c r="N23" s="113"/>
      <c r="O23" s="188"/>
    </row>
    <row r="24" spans="1:15" ht="16.5" thickBot="1" x14ac:dyDescent="0.3">
      <c r="A24" s="212" t="s">
        <v>59</v>
      </c>
      <c r="B24" s="181"/>
      <c r="C24" s="173" t="s">
        <v>19</v>
      </c>
      <c r="D24" s="172">
        <v>5</v>
      </c>
      <c r="E24" s="113">
        <v>9</v>
      </c>
      <c r="F24" s="113">
        <v>7.5</v>
      </c>
      <c r="G24" s="113">
        <v>10</v>
      </c>
      <c r="H24" s="113"/>
      <c r="I24" s="113"/>
      <c r="J24" s="113">
        <v>8</v>
      </c>
      <c r="K24" s="113">
        <v>14</v>
      </c>
      <c r="L24" s="113">
        <v>9</v>
      </c>
      <c r="M24" s="113">
        <v>12</v>
      </c>
      <c r="N24" s="113">
        <v>7.5</v>
      </c>
      <c r="O24" s="188">
        <v>15</v>
      </c>
    </row>
    <row r="25" spans="1:15" ht="15.75" thickBot="1" x14ac:dyDescent="0.25">
      <c r="A25" s="104" t="s">
        <v>127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105"/>
    </row>
    <row r="26" spans="1:15" x14ac:dyDescent="0.2">
      <c r="A26" s="95" t="s">
        <v>42</v>
      </c>
      <c r="B26" s="96"/>
      <c r="C26" s="97" t="s">
        <v>33</v>
      </c>
      <c r="D26" s="46">
        <v>4.33</v>
      </c>
      <c r="E26" s="103">
        <v>5</v>
      </c>
      <c r="F26" s="99">
        <v>5</v>
      </c>
      <c r="G26" s="100">
        <v>8</v>
      </c>
      <c r="H26" s="99">
        <v>5</v>
      </c>
      <c r="I26" s="100">
        <v>8</v>
      </c>
      <c r="J26" s="99"/>
      <c r="K26" s="100"/>
      <c r="L26" s="99">
        <v>5</v>
      </c>
      <c r="M26" s="100">
        <v>5.5</v>
      </c>
      <c r="N26" s="99">
        <v>5</v>
      </c>
      <c r="O26" s="47">
        <v>8</v>
      </c>
    </row>
    <row r="27" spans="1:15" x14ac:dyDescent="0.2">
      <c r="A27" s="95" t="s">
        <v>43</v>
      </c>
      <c r="B27" s="96"/>
      <c r="C27" s="97" t="s">
        <v>19</v>
      </c>
      <c r="D27" s="46">
        <v>2.65</v>
      </c>
      <c r="E27" s="103">
        <v>3.5</v>
      </c>
      <c r="F27" s="99">
        <v>3.5</v>
      </c>
      <c r="G27" s="100">
        <v>3.5</v>
      </c>
      <c r="H27" s="99">
        <v>3</v>
      </c>
      <c r="I27" s="100">
        <v>5</v>
      </c>
      <c r="J27" s="99"/>
      <c r="K27" s="100"/>
      <c r="L27" s="99">
        <v>3</v>
      </c>
      <c r="M27" s="100">
        <v>4</v>
      </c>
      <c r="N27" s="99">
        <v>2</v>
      </c>
      <c r="O27" s="47">
        <v>3</v>
      </c>
    </row>
    <row r="28" spans="1:15" x14ac:dyDescent="0.2">
      <c r="A28" s="95" t="s">
        <v>44</v>
      </c>
      <c r="B28" s="96"/>
      <c r="C28" s="97" t="s">
        <v>19</v>
      </c>
      <c r="D28" s="46">
        <v>4.5</v>
      </c>
      <c r="E28" s="103">
        <v>5.2</v>
      </c>
      <c r="F28" s="99">
        <v>4.33</v>
      </c>
      <c r="G28" s="100">
        <v>4.33</v>
      </c>
      <c r="H28" s="99">
        <v>4.4444444444444446</v>
      </c>
      <c r="I28" s="100">
        <v>5.833333333333333</v>
      </c>
      <c r="J28" s="99">
        <v>4.2222222222222223</v>
      </c>
      <c r="K28" s="100">
        <v>5.666666666666667</v>
      </c>
      <c r="L28" s="99">
        <v>3.8333333333333335</v>
      </c>
      <c r="M28" s="100">
        <v>4.166666666666667</v>
      </c>
      <c r="N28" s="99">
        <v>2.2000000000000002</v>
      </c>
      <c r="O28" s="47">
        <v>5.2</v>
      </c>
    </row>
    <row r="29" spans="1:15" x14ac:dyDescent="0.2">
      <c r="A29" s="95" t="s">
        <v>45</v>
      </c>
      <c r="B29" s="96"/>
      <c r="C29" s="97" t="s">
        <v>19</v>
      </c>
      <c r="D29" s="46">
        <v>6</v>
      </c>
      <c r="E29" s="103">
        <v>8</v>
      </c>
      <c r="F29" s="99">
        <v>4.5</v>
      </c>
      <c r="G29" s="100">
        <v>4.5</v>
      </c>
      <c r="H29" s="99"/>
      <c r="I29" s="100"/>
      <c r="J29" s="99"/>
      <c r="K29" s="100"/>
      <c r="L29" s="99"/>
      <c r="M29" s="100"/>
      <c r="N29" s="99"/>
      <c r="O29" s="47"/>
    </row>
    <row r="30" spans="1:15" x14ac:dyDescent="0.2">
      <c r="A30" s="95" t="s">
        <v>46</v>
      </c>
      <c r="B30" s="96"/>
      <c r="C30" s="97" t="s">
        <v>19</v>
      </c>
      <c r="D30" s="46">
        <v>4.75</v>
      </c>
      <c r="E30" s="103">
        <v>6</v>
      </c>
      <c r="F30" s="99">
        <v>5.5</v>
      </c>
      <c r="G30" s="100">
        <v>7</v>
      </c>
      <c r="H30" s="99">
        <v>5</v>
      </c>
      <c r="I30" s="100">
        <v>6</v>
      </c>
      <c r="J30" s="99">
        <v>6</v>
      </c>
      <c r="K30" s="100">
        <v>7</v>
      </c>
      <c r="L30" s="99">
        <v>5.5</v>
      </c>
      <c r="M30" s="100">
        <v>6</v>
      </c>
      <c r="N30" s="99">
        <v>8</v>
      </c>
      <c r="O30" s="47">
        <v>8</v>
      </c>
    </row>
    <row r="31" spans="1:15" x14ac:dyDescent="0.2">
      <c r="A31" s="95" t="s">
        <v>190</v>
      </c>
      <c r="B31" s="96"/>
      <c r="C31" s="97" t="s">
        <v>19</v>
      </c>
      <c r="D31" s="46">
        <v>18</v>
      </c>
      <c r="E31" s="103">
        <v>33</v>
      </c>
      <c r="F31" s="99">
        <v>24</v>
      </c>
      <c r="G31" s="100">
        <v>24</v>
      </c>
      <c r="H31" s="99"/>
      <c r="I31" s="100"/>
      <c r="J31" s="99">
        <v>33</v>
      </c>
      <c r="K31" s="100">
        <v>38</v>
      </c>
      <c r="L31" s="99"/>
      <c r="M31" s="100"/>
      <c r="N31" s="99"/>
      <c r="O31" s="47"/>
    </row>
    <row r="32" spans="1:15" x14ac:dyDescent="0.2">
      <c r="A32" s="95" t="s">
        <v>47</v>
      </c>
      <c r="B32" s="96"/>
      <c r="C32" s="97" t="s">
        <v>19</v>
      </c>
      <c r="D32" s="46">
        <v>6</v>
      </c>
      <c r="E32" s="103">
        <v>9</v>
      </c>
      <c r="F32" s="99">
        <v>6.5</v>
      </c>
      <c r="G32" s="100">
        <v>6.5</v>
      </c>
      <c r="H32" s="99">
        <v>6.0714285714285712</v>
      </c>
      <c r="I32" s="100">
        <v>6.7857142857142856</v>
      </c>
      <c r="J32" s="99">
        <v>7.1428571428571432</v>
      </c>
      <c r="K32" s="100">
        <v>8.5714285714285712</v>
      </c>
      <c r="L32" s="99">
        <v>6</v>
      </c>
      <c r="M32" s="100">
        <v>8</v>
      </c>
      <c r="N32" s="99">
        <v>7</v>
      </c>
      <c r="O32" s="47">
        <v>7</v>
      </c>
    </row>
    <row r="33" spans="1:15" x14ac:dyDescent="0.2">
      <c r="A33" s="95" t="s">
        <v>35</v>
      </c>
      <c r="B33" s="96"/>
      <c r="C33" s="97" t="s">
        <v>19</v>
      </c>
      <c r="D33" s="46">
        <v>6</v>
      </c>
      <c r="E33" s="103">
        <v>6.8</v>
      </c>
      <c r="F33" s="99"/>
      <c r="G33" s="100"/>
      <c r="H33" s="99">
        <v>4.166666666666667</v>
      </c>
      <c r="I33" s="100">
        <v>5</v>
      </c>
      <c r="J33" s="99">
        <v>5</v>
      </c>
      <c r="K33" s="100">
        <v>6</v>
      </c>
      <c r="L33" s="99"/>
      <c r="M33" s="100"/>
      <c r="N33" s="99"/>
      <c r="O33" s="47"/>
    </row>
    <row r="34" spans="1:15" x14ac:dyDescent="0.2">
      <c r="A34" s="95" t="s">
        <v>48</v>
      </c>
      <c r="B34" s="96"/>
      <c r="C34" s="97" t="s">
        <v>19</v>
      </c>
      <c r="D34" s="46">
        <v>4.5</v>
      </c>
      <c r="E34" s="103">
        <v>9</v>
      </c>
      <c r="F34" s="99"/>
      <c r="G34" s="100"/>
      <c r="H34" s="99"/>
      <c r="I34" s="100"/>
      <c r="J34" s="99">
        <v>4</v>
      </c>
      <c r="K34" s="100">
        <v>6</v>
      </c>
      <c r="L34" s="99"/>
      <c r="M34" s="100"/>
      <c r="N34" s="99"/>
      <c r="O34" s="47"/>
    </row>
    <row r="35" spans="1:15" x14ac:dyDescent="0.2">
      <c r="A35" s="95" t="s">
        <v>178</v>
      </c>
      <c r="B35" s="96"/>
      <c r="C35" s="97" t="s">
        <v>19</v>
      </c>
      <c r="D35" s="46"/>
      <c r="E35" s="103"/>
      <c r="F35" s="99"/>
      <c r="G35" s="100"/>
      <c r="H35" s="99"/>
      <c r="I35" s="100"/>
      <c r="J35" s="99">
        <v>48</v>
      </c>
      <c r="K35" s="100">
        <v>52</v>
      </c>
      <c r="L35" s="99"/>
      <c r="M35" s="100"/>
      <c r="N35" s="99"/>
      <c r="O35" s="47"/>
    </row>
    <row r="36" spans="1:15" x14ac:dyDescent="0.2">
      <c r="A36" s="95" t="s">
        <v>49</v>
      </c>
      <c r="B36" s="96"/>
      <c r="C36" s="97" t="s">
        <v>19</v>
      </c>
      <c r="D36" s="46">
        <v>4.5</v>
      </c>
      <c r="E36" s="103">
        <v>9</v>
      </c>
      <c r="F36" s="99">
        <v>3</v>
      </c>
      <c r="G36" s="100">
        <v>4.5</v>
      </c>
      <c r="H36" s="99">
        <v>5</v>
      </c>
      <c r="I36" s="100">
        <v>6.5</v>
      </c>
      <c r="J36" s="99">
        <v>6</v>
      </c>
      <c r="K36" s="100">
        <v>10</v>
      </c>
      <c r="L36" s="99">
        <v>4</v>
      </c>
      <c r="M36" s="100">
        <v>4.2</v>
      </c>
      <c r="N36" s="99">
        <v>2</v>
      </c>
      <c r="O36" s="47">
        <v>4</v>
      </c>
    </row>
    <row r="37" spans="1:15" x14ac:dyDescent="0.2">
      <c r="A37" s="95" t="s">
        <v>183</v>
      </c>
      <c r="B37" s="96"/>
      <c r="C37" s="97" t="s">
        <v>19</v>
      </c>
      <c r="D37" s="46">
        <v>6</v>
      </c>
      <c r="E37" s="103">
        <v>9</v>
      </c>
      <c r="F37" s="99">
        <v>9</v>
      </c>
      <c r="G37" s="100">
        <v>10</v>
      </c>
      <c r="H37" s="99"/>
      <c r="I37" s="100"/>
      <c r="J37" s="99">
        <v>10</v>
      </c>
      <c r="K37" s="100">
        <v>12</v>
      </c>
      <c r="L37" s="99"/>
      <c r="M37" s="100"/>
      <c r="N37" s="99"/>
      <c r="O37" s="47"/>
    </row>
    <row r="38" spans="1:15" x14ac:dyDescent="0.2">
      <c r="A38" s="95" t="s">
        <v>181</v>
      </c>
      <c r="B38" s="96"/>
      <c r="C38" s="97" t="s">
        <v>19</v>
      </c>
      <c r="D38" s="46">
        <v>6</v>
      </c>
      <c r="E38" s="103">
        <v>8</v>
      </c>
      <c r="F38" s="99">
        <v>4.5</v>
      </c>
      <c r="G38" s="100">
        <v>6</v>
      </c>
      <c r="H38" s="99"/>
      <c r="I38" s="100"/>
      <c r="J38" s="99">
        <v>10</v>
      </c>
      <c r="K38" s="100">
        <v>14</v>
      </c>
      <c r="L38" s="99"/>
      <c r="M38" s="100"/>
      <c r="N38" s="99"/>
      <c r="O38" s="47"/>
    </row>
    <row r="39" spans="1:15" x14ac:dyDescent="0.2">
      <c r="A39" s="95" t="s">
        <v>50</v>
      </c>
      <c r="B39" s="96"/>
      <c r="C39" s="97" t="s">
        <v>19</v>
      </c>
      <c r="D39" s="46">
        <v>3.5</v>
      </c>
      <c r="E39" s="103">
        <v>6</v>
      </c>
      <c r="F39" s="99">
        <v>3</v>
      </c>
      <c r="G39" s="100">
        <v>4.5</v>
      </c>
      <c r="H39" s="99">
        <v>4</v>
      </c>
      <c r="I39" s="100">
        <v>6</v>
      </c>
      <c r="J39" s="99">
        <v>3.8</v>
      </c>
      <c r="K39" s="100">
        <v>5.5</v>
      </c>
      <c r="L39" s="99">
        <v>3</v>
      </c>
      <c r="M39" s="100">
        <v>4.5</v>
      </c>
      <c r="N39" s="99">
        <v>4</v>
      </c>
      <c r="O39" s="47">
        <v>4.5</v>
      </c>
    </row>
    <row r="40" spans="1:15" x14ac:dyDescent="0.2">
      <c r="A40" s="95" t="s">
        <v>60</v>
      </c>
      <c r="B40" s="96"/>
      <c r="C40" s="97" t="s">
        <v>19</v>
      </c>
      <c r="D40" s="46">
        <v>5.8</v>
      </c>
      <c r="E40" s="103">
        <v>6.5</v>
      </c>
      <c r="F40" s="99"/>
      <c r="G40" s="100"/>
      <c r="H40" s="99"/>
      <c r="I40" s="100"/>
      <c r="J40" s="99">
        <v>10</v>
      </c>
      <c r="K40" s="100">
        <v>12</v>
      </c>
      <c r="L40" s="99"/>
      <c r="M40" s="100"/>
      <c r="N40" s="99"/>
      <c r="O40" s="47"/>
    </row>
    <row r="41" spans="1:15" x14ac:dyDescent="0.2">
      <c r="A41" s="95" t="s">
        <v>59</v>
      </c>
      <c r="B41" s="96"/>
      <c r="C41" s="97" t="s">
        <v>19</v>
      </c>
      <c r="D41" s="46">
        <v>5</v>
      </c>
      <c r="E41" s="103">
        <v>8</v>
      </c>
      <c r="F41" s="99"/>
      <c r="G41" s="100"/>
      <c r="H41" s="99"/>
      <c r="I41" s="100"/>
      <c r="J41" s="99"/>
      <c r="K41" s="100"/>
      <c r="L41" s="99">
        <v>9.5</v>
      </c>
      <c r="M41" s="100">
        <v>12</v>
      </c>
      <c r="N41" s="99">
        <v>12</v>
      </c>
      <c r="O41" s="47">
        <v>12</v>
      </c>
    </row>
    <row r="42" spans="1:15" ht="15.75" thickBot="1" x14ac:dyDescent="0.25">
      <c r="A42" s="106" t="s">
        <v>51</v>
      </c>
      <c r="B42" s="107"/>
      <c r="C42" s="108" t="s">
        <v>19</v>
      </c>
      <c r="D42" s="48">
        <v>10</v>
      </c>
      <c r="E42" s="109">
        <v>11.5</v>
      </c>
      <c r="F42" s="110">
        <v>11</v>
      </c>
      <c r="G42" s="111">
        <v>11</v>
      </c>
      <c r="H42" s="110">
        <v>8.8888888888888893</v>
      </c>
      <c r="I42" s="111">
        <v>13.333333333333334</v>
      </c>
      <c r="J42" s="110">
        <v>10</v>
      </c>
      <c r="K42" s="111">
        <v>13.571428571428571</v>
      </c>
      <c r="L42" s="110">
        <v>9</v>
      </c>
      <c r="M42" s="111">
        <v>12</v>
      </c>
      <c r="N42" s="110">
        <v>11</v>
      </c>
      <c r="O42" s="190">
        <v>11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8"/>
  <sheetViews>
    <sheetView showGridLines="0" topLeftCell="C1" zoomScale="110" zoomScaleNormal="110" workbookViewId="0">
      <selection activeCell="I33" sqref="I33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</cols>
  <sheetData>
    <row r="3" spans="3:9" ht="18" x14ac:dyDescent="0.25">
      <c r="C3" s="49" t="s">
        <v>129</v>
      </c>
    </row>
    <row r="4" spans="3:9" ht="18" x14ac:dyDescent="0.25">
      <c r="C4" s="49"/>
    </row>
    <row r="5" spans="3:9" ht="13.5" thickBot="1" x14ac:dyDescent="0.25"/>
    <row r="6" spans="3:9" ht="15.75" x14ac:dyDescent="0.25">
      <c r="C6" s="128" t="s">
        <v>177</v>
      </c>
      <c r="D6" s="129"/>
      <c r="E6" s="129"/>
      <c r="F6" s="129"/>
      <c r="G6" s="129"/>
      <c r="H6" s="129"/>
      <c r="I6" s="130"/>
    </row>
    <row r="7" spans="3:9" ht="16.5" thickBot="1" x14ac:dyDescent="0.3">
      <c r="C7" s="131" t="s">
        <v>134</v>
      </c>
      <c r="D7" s="132"/>
      <c r="E7" s="132"/>
      <c r="F7" s="132"/>
      <c r="G7" s="132"/>
      <c r="H7" s="132"/>
      <c r="I7" s="133"/>
    </row>
    <row r="8" spans="3:9" ht="12.75" customHeight="1" thickBot="1" x14ac:dyDescent="0.25">
      <c r="C8" s="219" t="s">
        <v>135</v>
      </c>
      <c r="D8" s="222" t="s">
        <v>136</v>
      </c>
      <c r="E8" s="223"/>
      <c r="F8" s="224"/>
      <c r="G8" s="222" t="s">
        <v>21</v>
      </c>
      <c r="H8" s="223"/>
      <c r="I8" s="224"/>
    </row>
    <row r="9" spans="3:9" ht="12.75" customHeight="1" x14ac:dyDescent="0.2">
      <c r="C9" s="220"/>
      <c r="D9" s="214" t="s">
        <v>139</v>
      </c>
      <c r="E9" s="215"/>
      <c r="F9" s="216" t="s">
        <v>138</v>
      </c>
      <c r="G9" s="218" t="s">
        <v>137</v>
      </c>
      <c r="H9" s="215"/>
      <c r="I9" s="216" t="s">
        <v>138</v>
      </c>
    </row>
    <row r="10" spans="3:9" ht="13.5" thickBot="1" x14ac:dyDescent="0.25">
      <c r="C10" s="221"/>
      <c r="D10" s="135" t="s">
        <v>188</v>
      </c>
      <c r="E10" s="134" t="s">
        <v>184</v>
      </c>
      <c r="F10" s="217"/>
      <c r="G10" s="136" t="s">
        <v>188</v>
      </c>
      <c r="H10" s="137" t="s">
        <v>184</v>
      </c>
      <c r="I10" s="217"/>
    </row>
    <row r="11" spans="3:9" ht="13.5" x14ac:dyDescent="0.25">
      <c r="C11" s="138" t="s">
        <v>140</v>
      </c>
      <c r="D11" s="144">
        <v>231.67</v>
      </c>
      <c r="E11" s="139">
        <v>220</v>
      </c>
      <c r="F11" s="141">
        <f>(D11-E11)/E11*100</f>
        <v>5.3045454545454485</v>
      </c>
      <c r="G11" s="142">
        <v>4.17</v>
      </c>
      <c r="H11" s="143">
        <v>4.08</v>
      </c>
      <c r="I11" s="140">
        <f>(G11-H11)/H11*100</f>
        <v>2.2058823529411726</v>
      </c>
    </row>
    <row r="12" spans="3:9" ht="13.5" x14ac:dyDescent="0.25">
      <c r="C12" s="138" t="s">
        <v>141</v>
      </c>
      <c r="D12" s="144">
        <v>250</v>
      </c>
      <c r="E12" s="145">
        <v>180</v>
      </c>
      <c r="F12" s="141">
        <f t="shared" ref="F12:F24" si="0">(D12-E12)/E12*100</f>
        <v>38.888888888888893</v>
      </c>
      <c r="G12" s="146">
        <v>3.08</v>
      </c>
      <c r="H12" s="147">
        <v>2.77</v>
      </c>
      <c r="I12" s="140">
        <f>(G12-H12)/H12*100</f>
        <v>11.191335740072205</v>
      </c>
    </row>
    <row r="13" spans="3:9" ht="13.5" x14ac:dyDescent="0.25">
      <c r="C13" s="138" t="s">
        <v>142</v>
      </c>
      <c r="D13" s="144">
        <v>153.4</v>
      </c>
      <c r="E13" s="145">
        <v>154</v>
      </c>
      <c r="F13" s="141">
        <f t="shared" si="0"/>
        <v>-0.38961038961038591</v>
      </c>
      <c r="G13" s="146">
        <v>2.83</v>
      </c>
      <c r="H13" s="147">
        <v>2.75</v>
      </c>
      <c r="I13" s="140">
        <f>(G13-H13)/H13*100</f>
        <v>2.9090909090909114</v>
      </c>
    </row>
    <row r="14" spans="3:9" ht="13.5" x14ac:dyDescent="0.25">
      <c r="C14" s="138" t="s">
        <v>143</v>
      </c>
      <c r="D14" s="148">
        <v>250</v>
      </c>
      <c r="E14" s="145">
        <v>200</v>
      </c>
      <c r="F14" s="141">
        <f t="shared" si="0"/>
        <v>25</v>
      </c>
      <c r="G14" s="149">
        <v>3</v>
      </c>
      <c r="H14" s="147">
        <v>3</v>
      </c>
      <c r="I14" s="140">
        <f>(G14-H14)/H14*100</f>
        <v>0</v>
      </c>
    </row>
    <row r="15" spans="3:9" ht="13.5" x14ac:dyDescent="0.25">
      <c r="C15" s="138" t="s">
        <v>144</v>
      </c>
      <c r="D15" s="148">
        <v>173.13</v>
      </c>
      <c r="E15" s="145">
        <v>156.88</v>
      </c>
      <c r="F15" s="141">
        <f t="shared" si="0"/>
        <v>10.35823559408465</v>
      </c>
      <c r="G15" s="146">
        <v>3.44</v>
      </c>
      <c r="H15" s="147">
        <v>3.38</v>
      </c>
      <c r="I15" s="140">
        <f>(G15-H15)/H15*100</f>
        <v>1.7751479289940846</v>
      </c>
    </row>
    <row r="16" spans="3:9" ht="13.5" x14ac:dyDescent="0.25">
      <c r="C16" s="138" t="s">
        <v>160</v>
      </c>
      <c r="D16" s="144">
        <v>174.17</v>
      </c>
      <c r="E16" s="145">
        <v>152.5</v>
      </c>
      <c r="F16" s="141">
        <f t="shared" si="0"/>
        <v>14.209836065573761</v>
      </c>
      <c r="G16" s="146">
        <v>3.27</v>
      </c>
      <c r="H16" s="147">
        <v>3.09</v>
      </c>
      <c r="I16" s="140">
        <f t="shared" ref="I16:I26" si="1">(G16-H16)/H16*100</f>
        <v>5.8252427184466073</v>
      </c>
    </row>
    <row r="17" spans="3:9" ht="13.5" x14ac:dyDescent="0.25">
      <c r="C17" s="138" t="s">
        <v>145</v>
      </c>
      <c r="D17" s="144">
        <v>164.9</v>
      </c>
      <c r="E17" s="145">
        <v>149</v>
      </c>
      <c r="F17" s="141">
        <f t="shared" si="0"/>
        <v>10.671140939597318</v>
      </c>
      <c r="G17" s="146">
        <v>2.93</v>
      </c>
      <c r="H17" s="147">
        <v>2.94</v>
      </c>
      <c r="I17" s="140">
        <f t="shared" si="1"/>
        <v>-0.34013605442176142</v>
      </c>
    </row>
    <row r="18" spans="3:9" ht="13.5" x14ac:dyDescent="0.25">
      <c r="C18" s="138" t="s">
        <v>146</v>
      </c>
      <c r="D18" s="144">
        <v>202</v>
      </c>
      <c r="E18" s="150">
        <v>191</v>
      </c>
      <c r="F18" s="141">
        <f t="shared" si="0"/>
        <v>5.7591623036649215</v>
      </c>
      <c r="G18" s="146">
        <v>3.85</v>
      </c>
      <c r="H18" s="147">
        <v>3.62</v>
      </c>
      <c r="I18" s="140">
        <f t="shared" si="1"/>
        <v>6.3535911602209936</v>
      </c>
    </row>
    <row r="19" spans="3:9" ht="13.5" x14ac:dyDescent="0.25">
      <c r="C19" s="138" t="s">
        <v>147</v>
      </c>
      <c r="D19" s="144">
        <v>159.6</v>
      </c>
      <c r="E19" s="145">
        <v>157</v>
      </c>
      <c r="F19" s="141">
        <f t="shared" si="0"/>
        <v>1.6560509554140093</v>
      </c>
      <c r="G19" s="146">
        <v>3.18</v>
      </c>
      <c r="H19" s="147">
        <v>2.94</v>
      </c>
      <c r="I19" s="140">
        <f t="shared" si="1"/>
        <v>8.1632653061224563</v>
      </c>
    </row>
    <row r="20" spans="3:9" ht="13.5" x14ac:dyDescent="0.25">
      <c r="C20" s="138" t="s">
        <v>148</v>
      </c>
      <c r="D20" s="144">
        <v>145</v>
      </c>
      <c r="E20" s="145">
        <v>131.25</v>
      </c>
      <c r="F20" s="141">
        <f t="shared" si="0"/>
        <v>10.476190476190476</v>
      </c>
      <c r="G20" s="146">
        <v>3.33</v>
      </c>
      <c r="H20" s="147">
        <v>3.33</v>
      </c>
      <c r="I20" s="140">
        <f t="shared" si="1"/>
        <v>0</v>
      </c>
    </row>
    <row r="21" spans="3:9" ht="13.5" x14ac:dyDescent="0.25">
      <c r="C21" s="138" t="s">
        <v>149</v>
      </c>
      <c r="D21" s="144">
        <v>185</v>
      </c>
      <c r="E21" s="145">
        <v>138.33000000000001</v>
      </c>
      <c r="F21" s="141">
        <f t="shared" si="0"/>
        <v>33.738162365358185</v>
      </c>
      <c r="G21" s="146">
        <v>3.63</v>
      </c>
      <c r="H21" s="147">
        <v>3.63</v>
      </c>
      <c r="I21" s="140">
        <f t="shared" si="1"/>
        <v>0</v>
      </c>
    </row>
    <row r="22" spans="3:9" ht="13.5" x14ac:dyDescent="0.25">
      <c r="C22" s="138" t="s">
        <v>150</v>
      </c>
      <c r="D22" s="144">
        <v>123</v>
      </c>
      <c r="E22" s="145">
        <v>141.4</v>
      </c>
      <c r="F22" s="141">
        <f t="shared" si="0"/>
        <v>-13.012729844413014</v>
      </c>
      <c r="G22" s="146">
        <v>3.55</v>
      </c>
      <c r="H22" s="147">
        <v>3.36</v>
      </c>
      <c r="I22" s="140">
        <f t="shared" si="1"/>
        <v>5.6547619047619033</v>
      </c>
    </row>
    <row r="23" spans="3:9" ht="13.5" x14ac:dyDescent="0.25">
      <c r="C23" s="138" t="s">
        <v>151</v>
      </c>
      <c r="D23" s="144">
        <v>170</v>
      </c>
      <c r="E23" s="145">
        <v>110</v>
      </c>
      <c r="F23" s="141">
        <f t="shared" si="0"/>
        <v>54.54545454545454</v>
      </c>
      <c r="G23" s="146">
        <v>2.58</v>
      </c>
      <c r="H23" s="147">
        <v>2</v>
      </c>
      <c r="I23" s="140">
        <f t="shared" si="1"/>
        <v>29.000000000000004</v>
      </c>
    </row>
    <row r="24" spans="3:9" ht="13.5" x14ac:dyDescent="0.25">
      <c r="C24" s="138" t="s">
        <v>152</v>
      </c>
      <c r="D24" s="144">
        <v>112.5</v>
      </c>
      <c r="E24" s="145">
        <v>107.5</v>
      </c>
      <c r="F24" s="141">
        <f t="shared" si="0"/>
        <v>4.6511627906976747</v>
      </c>
      <c r="G24" s="146">
        <v>1.63</v>
      </c>
      <c r="H24" s="147">
        <v>3.29</v>
      </c>
      <c r="I24" s="140">
        <f t="shared" si="1"/>
        <v>-50.455927051671736</v>
      </c>
    </row>
    <row r="25" spans="3:9" ht="13.5" x14ac:dyDescent="0.25">
      <c r="C25" s="138" t="s">
        <v>153</v>
      </c>
      <c r="D25" s="144">
        <v>215.71</v>
      </c>
      <c r="E25" s="145">
        <v>172.5</v>
      </c>
      <c r="F25" s="141">
        <f t="shared" ref="F25:F26" si="2">(D25-E25)/E25*100</f>
        <v>25.049275362318845</v>
      </c>
      <c r="G25" s="146">
        <v>3.29</v>
      </c>
      <c r="H25" s="147">
        <v>3.21</v>
      </c>
      <c r="I25" s="140">
        <f t="shared" si="1"/>
        <v>2.492211838006233</v>
      </c>
    </row>
    <row r="26" spans="3:9" ht="14.25" thickBot="1" x14ac:dyDescent="0.3">
      <c r="C26" s="151" t="s">
        <v>154</v>
      </c>
      <c r="D26" s="191">
        <v>163.33000000000001</v>
      </c>
      <c r="E26" s="152">
        <v>163</v>
      </c>
      <c r="F26" s="192">
        <f t="shared" si="2"/>
        <v>0.20245398773006901</v>
      </c>
      <c r="G26" s="153">
        <v>3.83</v>
      </c>
      <c r="H26" s="154">
        <v>3.63</v>
      </c>
      <c r="I26" s="174">
        <f t="shared" si="1"/>
        <v>5.509641873278242</v>
      </c>
    </row>
    <row r="28" spans="3:9" x14ac:dyDescent="0.2">
      <c r="C28" t="s">
        <v>130</v>
      </c>
    </row>
  </sheetData>
  <mergeCells count="7">
    <mergeCell ref="D9:E9"/>
    <mergeCell ref="F9:F10"/>
    <mergeCell ref="G9:H9"/>
    <mergeCell ref="I9:I10"/>
    <mergeCell ref="C8:C10"/>
    <mergeCell ref="D8:F8"/>
    <mergeCell ref="G8:I8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157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2019-05-23T12:20:54Z</dcterms:modified>
</cp:coreProperties>
</file>