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1" i="1"/>
  <c r="G20" i="1"/>
  <c r="G19" i="1"/>
  <c r="D15" i="1" l="1"/>
  <c r="D20" i="1" l="1"/>
  <c r="D19" i="1"/>
  <c r="D16" i="1"/>
  <c r="J32" i="1" l="1"/>
  <c r="J29" i="1"/>
  <c r="J27" i="1"/>
  <c r="J24" i="1"/>
  <c r="J23" i="1"/>
  <c r="J22" i="1"/>
  <c r="J21" i="1"/>
  <c r="J20" i="1"/>
  <c r="J19" i="1"/>
  <c r="G15" i="1"/>
</calcChain>
</file>

<file path=xl/sharedStrings.xml><?xml version="1.0" encoding="utf-8"?>
<sst xmlns="http://schemas.openxmlformats.org/spreadsheetml/2006/main" count="152" uniqueCount="38">
  <si>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</si>
  <si>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</si>
  <si>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</si>
  <si>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</si>
  <si>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</si>
  <si>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</si>
  <si>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</si>
  <si>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</si>
  <si>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</si>
  <si>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</si>
  <si>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</si>
  <si>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</si>
  <si>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</si>
  <si>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</si>
  <si>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</si>
  <si>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</si>
  <si>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</si>
  <si>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</si>
  <si>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</si>
  <si>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</si>
  <si>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</si>
  <si>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</si>
  <si>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</si>
  <si>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</si>
  <si>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</si>
  <si>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</si>
  <si>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</si>
  <si>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</si>
  <si>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</si>
  <si>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</si>
  <si>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</si>
  <si>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</si>
  <si>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</si>
  <si>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</si>
  <si>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40 tydzień</t>
  </si>
  <si>
    <t>30.09 -06.10.2024r. cena w zł/kg (szt*)</t>
  </si>
  <si>
    <t>07.09 - 13.10.2024 r</t>
  </si>
  <si>
    <t>07.09 -13.10.2024r.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</si>
</sst>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M10" sqref="M10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6"/>
    </row>
    <row r="2" spans="1:10" ht="26.25" x14ac:dyDescent="0.25">
      <c r="A2" s="2" t="s">
        <v>34</v>
      </c>
      <c r="B2" s="47" t="s">
        <v>1</v>
      </c>
      <c r="C2" s="47"/>
      <c r="D2" s="47"/>
      <c r="E2" s="47"/>
      <c r="F2" s="47"/>
      <c r="G2" s="47"/>
      <c r="H2" s="47"/>
      <c r="I2" s="47"/>
      <c r="J2" s="48"/>
    </row>
    <row r="3" spans="1:10" ht="26.25" x14ac:dyDescent="0.4">
      <c r="A3" s="3" t="s">
        <v>36</v>
      </c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1:10" ht="33.75" x14ac:dyDescent="0.25">
      <c r="A4" s="4"/>
      <c r="B4" s="52" t="s">
        <v>3</v>
      </c>
      <c r="C4" s="53"/>
      <c r="D4" s="53"/>
      <c r="E4" s="53"/>
      <c r="F4" s="53"/>
      <c r="G4" s="53"/>
      <c r="H4" s="53"/>
      <c r="I4" s="53"/>
      <c r="J4" s="54"/>
    </row>
    <row r="5" spans="1:10" ht="14.25" customHeight="1" thickBot="1" x14ac:dyDescent="0.3">
      <c r="A5" s="4"/>
      <c r="B5" s="52" t="s">
        <v>4</v>
      </c>
      <c r="C5" s="53"/>
      <c r="D5" s="53"/>
      <c r="E5" s="53"/>
      <c r="F5" s="53"/>
      <c r="G5" s="53"/>
      <c r="H5" s="53"/>
      <c r="I5" s="53"/>
      <c r="J5" s="54"/>
    </row>
    <row r="6" spans="1:10" ht="16.5" thickBot="1" x14ac:dyDescent="0.3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6"/>
      <c r="B8" s="37"/>
      <c r="C8" s="37"/>
      <c r="D8" s="37"/>
      <c r="E8" s="37"/>
      <c r="F8" s="37"/>
      <c r="G8" s="37"/>
      <c r="H8" s="37"/>
      <c r="I8" s="38"/>
      <c r="J8" s="38"/>
    </row>
    <row r="9" spans="1:10" ht="16.5" thickBot="1" x14ac:dyDescent="0.3">
      <c r="A9" s="6" t="s">
        <v>6</v>
      </c>
      <c r="B9" s="39" t="s">
        <v>7</v>
      </c>
      <c r="C9" s="40"/>
      <c r="D9" s="41"/>
      <c r="E9" s="42" t="s">
        <v>8</v>
      </c>
      <c r="F9" s="43"/>
      <c r="G9" s="44"/>
      <c r="H9" s="42" t="s">
        <v>9</v>
      </c>
      <c r="I9" s="43"/>
      <c r="J9" s="44"/>
    </row>
    <row r="10" spans="1:10" ht="63.75" thickBot="1" x14ac:dyDescent="0.3">
      <c r="A10" s="7"/>
      <c r="B10" s="8" t="s">
        <v>37</v>
      </c>
      <c r="C10" s="8" t="s">
        <v>35</v>
      </c>
      <c r="D10" s="9" t="s">
        <v>10</v>
      </c>
      <c r="E10" s="8" t="s">
        <v>37</v>
      </c>
      <c r="F10" s="8" t="s">
        <v>35</v>
      </c>
      <c r="G10" s="9" t="s">
        <v>10</v>
      </c>
      <c r="H10" s="10" t="s">
        <v>37</v>
      </c>
      <c r="I10" s="11" t="s">
        <v>35</v>
      </c>
      <c r="J10" s="9" t="s">
        <v>10</v>
      </c>
    </row>
    <row r="11" spans="1:10" ht="31.5" x14ac:dyDescent="0.25">
      <c r="A11" s="12" t="s">
        <v>11</v>
      </c>
      <c r="B11" s="35" t="s">
        <v>12</v>
      </c>
      <c r="C11" s="14" t="s">
        <v>12</v>
      </c>
      <c r="D11" s="15" t="s">
        <v>12</v>
      </c>
      <c r="E11" s="13">
        <v>1.85</v>
      </c>
      <c r="F11" s="13"/>
      <c r="G11" s="16" t="s">
        <v>12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>
        <v>1.85</v>
      </c>
      <c r="F12" s="13"/>
      <c r="G12" s="16" t="s">
        <v>12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>
        <v>1.85</v>
      </c>
      <c r="F13" s="13"/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 t="s">
        <v>12</v>
      </c>
      <c r="C14" s="13" t="s">
        <v>12</v>
      </c>
      <c r="D14" s="16" t="s">
        <v>12</v>
      </c>
      <c r="E14" s="13">
        <v>1.85</v>
      </c>
      <c r="F14" s="13"/>
      <c r="G14" s="16" t="s">
        <v>12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>
        <v>1.8</v>
      </c>
      <c r="C15" s="13">
        <v>2</v>
      </c>
      <c r="D15" s="16">
        <f t="shared" ref="D15:D16" si="0">((B15-C15)/C15)*100</f>
        <v>-9.9999999999999982</v>
      </c>
      <c r="E15" s="13">
        <v>2.2999999999999998</v>
      </c>
      <c r="F15" s="13"/>
      <c r="G15" s="16" t="str">
        <f t="shared" ref="G15" si="1">IFERROR(((E15-F15)/F15)*100, "--")</f>
        <v>--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1.7</v>
      </c>
      <c r="C16" s="13">
        <v>1.8</v>
      </c>
      <c r="D16" s="16">
        <f t="shared" si="0"/>
        <v>-5.5555555555555598</v>
      </c>
      <c r="E16" s="13">
        <v>3.75</v>
      </c>
      <c r="F16" s="13"/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25">
      <c r="A17" s="20" t="s">
        <v>18</v>
      </c>
      <c r="B17" s="13" t="s">
        <v>12</v>
      </c>
      <c r="C17" s="13" t="s">
        <v>12</v>
      </c>
      <c r="D17" s="16" t="s">
        <v>12</v>
      </c>
      <c r="E17" s="13"/>
      <c r="F17" s="13"/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/>
      <c r="F18" s="13"/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1.2</v>
      </c>
      <c r="C19" s="13">
        <v>1.2</v>
      </c>
      <c r="D19" s="16">
        <f t="shared" ref="D19:D20" si="2">((B19-C19)/C19)*100</f>
        <v>0</v>
      </c>
      <c r="E19" s="13">
        <v>1.35</v>
      </c>
      <c r="F19" s="13">
        <v>1.4</v>
      </c>
      <c r="G19" s="16">
        <f t="shared" ref="G19:G21" si="3">((E19-F19)/F19)*100</f>
        <v>-3.5714285714285587</v>
      </c>
      <c r="H19" s="21">
        <v>1.3476190476190475</v>
      </c>
      <c r="I19" s="22">
        <v>1.2985483233251784</v>
      </c>
      <c r="J19" s="23">
        <f t="shared" ref="J19:J24" si="4">((H19-I19)/I19)*100</f>
        <v>3.7788908901144462</v>
      </c>
    </row>
    <row r="20" spans="1:10" ht="15" customHeight="1" x14ac:dyDescent="0.25">
      <c r="A20" s="20" t="s">
        <v>21</v>
      </c>
      <c r="B20" s="13">
        <v>1.35</v>
      </c>
      <c r="C20" s="13">
        <v>1.25</v>
      </c>
      <c r="D20" s="16">
        <f t="shared" si="2"/>
        <v>8.0000000000000071</v>
      </c>
      <c r="E20" s="13">
        <v>1.35</v>
      </c>
      <c r="F20" s="13">
        <v>1.4</v>
      </c>
      <c r="G20" s="16">
        <f t="shared" si="3"/>
        <v>-3.5714285714285587</v>
      </c>
      <c r="H20" s="21">
        <v>1.5</v>
      </c>
      <c r="I20" s="22">
        <v>1.6442422123910352</v>
      </c>
      <c r="J20" s="23">
        <f t="shared" si="4"/>
        <v>-8.772564729455528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>
        <v>4</v>
      </c>
      <c r="F21" s="13">
        <v>5.5</v>
      </c>
      <c r="G21" s="16">
        <f t="shared" si="3"/>
        <v>-27.27272727272727</v>
      </c>
      <c r="H21" s="21">
        <v>4</v>
      </c>
      <c r="I21" s="22">
        <v>4.1198268911913898</v>
      </c>
      <c r="J21" s="23">
        <f t="shared" si="4"/>
        <v>-2.9085418964469576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>
        <v>8</v>
      </c>
      <c r="F22" s="13"/>
      <c r="G22" s="16" t="s">
        <v>12</v>
      </c>
      <c r="H22" s="21">
        <v>6.2</v>
      </c>
      <c r="I22" s="22">
        <v>4.1659016393442627</v>
      </c>
      <c r="J22" s="23">
        <f t="shared" si="4"/>
        <v>48.827325672910426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>
        <v>6.25</v>
      </c>
      <c r="F23" s="13"/>
      <c r="G23" s="16" t="s">
        <v>12</v>
      </c>
      <c r="H23" s="21">
        <v>8</v>
      </c>
      <c r="I23" s="22">
        <v>8</v>
      </c>
      <c r="J23" s="23">
        <f t="shared" si="4"/>
        <v>0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>
        <v>4</v>
      </c>
      <c r="F24" s="13"/>
      <c r="G24" s="25" t="s">
        <v>12</v>
      </c>
      <c r="H24" s="21">
        <v>3.5</v>
      </c>
      <c r="I24" s="22">
        <v>3.5</v>
      </c>
      <c r="J24" s="23">
        <f t="shared" si="4"/>
        <v>0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/>
      <c r="F25" s="13"/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/>
      <c r="F26" s="13"/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>
        <v>1.1000000000000001</v>
      </c>
      <c r="F27" s="13">
        <v>1.2</v>
      </c>
      <c r="G27" s="25">
        <f t="shared" ref="G27" si="5">((E27-F27)/F27)*100</f>
        <v>-8.3333333333333233</v>
      </c>
      <c r="H27" s="21">
        <v>1.3</v>
      </c>
      <c r="I27" s="22">
        <v>1.3</v>
      </c>
      <c r="J27" s="23">
        <f t="shared" ref="J27:J29" si="6">((H27-I27)/I27)*100</f>
        <v>0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/>
      <c r="F28" s="13"/>
      <c r="G28" s="25" t="s">
        <v>12</v>
      </c>
      <c r="H28" s="21" t="s">
        <v>12</v>
      </c>
      <c r="I28" s="22">
        <v>5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>
        <v>1</v>
      </c>
      <c r="F29" s="13"/>
      <c r="G29" s="25" t="s">
        <v>12</v>
      </c>
      <c r="H29" s="21">
        <v>1.04</v>
      </c>
      <c r="I29" s="22">
        <v>1.1299999999999999</v>
      </c>
      <c r="J29" s="23">
        <f t="shared" si="6"/>
        <v>-7.9646017699114928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/>
      <c r="F30" s="13"/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>
        <v>0.95</v>
      </c>
      <c r="F31" s="13"/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/>
      <c r="F32" s="29"/>
      <c r="G32" s="31" t="s">
        <v>12</v>
      </c>
      <c r="H32" s="32">
        <v>8.7594936708860764</v>
      </c>
      <c r="I32" s="33">
        <v>9.0526033279157598</v>
      </c>
      <c r="J32" s="34">
        <f t="shared" ref="J32" si="7">((H32-I32)/I32)*100</f>
        <v>-3.2378493391598537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2024-10-15T11:33:06Z</dcterms:modified>
</cp:coreProperties>
</file>