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103.2024_ZO_DOSTAWA TONERÓW\1_BIP\"/>
    </mc:Choice>
  </mc:AlternateContent>
  <xr:revisionPtr revIDLastSave="0" documentId="13_ncr:1_{F89F4C33-690D-49DD-87C2-7A7572FE0127}" xr6:coauthVersionLast="36" xr6:coauthVersionMax="36" xr10:uidLastSave="{00000000-0000-0000-0000-000000000000}"/>
  <bookViews>
    <workbookView xWindow="0" yWindow="0" windowWidth="28395" windowHeight="108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H50" i="1" s="1"/>
  <c r="F49" i="1"/>
  <c r="H49" i="1" s="1"/>
  <c r="F45" i="1"/>
  <c r="H45" i="1" s="1"/>
  <c r="F41" i="1"/>
  <c r="H41" i="1" s="1"/>
  <c r="F40" i="1"/>
  <c r="H40" i="1" s="1"/>
  <c r="F36" i="1"/>
  <c r="H36" i="1" s="1"/>
  <c r="F31" i="1"/>
  <c r="H31" i="1" s="1"/>
  <c r="F27" i="1"/>
  <c r="H27" i="1" s="1"/>
  <c r="F23" i="1"/>
  <c r="H23" i="1" s="1"/>
  <c r="F19" i="1"/>
  <c r="H19" i="1" s="1"/>
  <c r="F51" i="1"/>
  <c r="H51" i="1" s="1"/>
  <c r="F48" i="1"/>
  <c r="H48" i="1" s="1"/>
  <c r="F47" i="1"/>
  <c r="H47" i="1" s="1"/>
  <c r="F46" i="1"/>
  <c r="H46" i="1" s="1"/>
  <c r="F44" i="1"/>
  <c r="H44" i="1" s="1"/>
  <c r="F43" i="1"/>
  <c r="H43" i="1" s="1"/>
  <c r="F42" i="1"/>
  <c r="H42" i="1" s="1"/>
  <c r="F39" i="1"/>
  <c r="H39" i="1" s="1"/>
  <c r="F38" i="1"/>
  <c r="H38" i="1" s="1"/>
  <c r="F37" i="1"/>
  <c r="H37" i="1" s="1"/>
  <c r="F35" i="1"/>
  <c r="H35" i="1" s="1"/>
  <c r="F34" i="1"/>
  <c r="H34" i="1" s="1"/>
  <c r="F33" i="1"/>
  <c r="H33" i="1" s="1"/>
  <c r="F32" i="1"/>
  <c r="H32" i="1" s="1"/>
  <c r="F30" i="1"/>
  <c r="H30" i="1" s="1"/>
  <c r="F29" i="1"/>
  <c r="H29" i="1" s="1"/>
  <c r="F28" i="1"/>
  <c r="H28" i="1" s="1"/>
  <c r="F26" i="1"/>
  <c r="H26" i="1" s="1"/>
  <c r="F25" i="1"/>
  <c r="H25" i="1" s="1"/>
  <c r="F24" i="1"/>
  <c r="H24" i="1" s="1"/>
  <c r="F22" i="1"/>
  <c r="H22" i="1" s="1"/>
  <c r="F21" i="1"/>
  <c r="H21" i="1" s="1"/>
  <c r="F20" i="1"/>
  <c r="H20" i="1" s="1"/>
  <c r="F18" i="1"/>
  <c r="H18" i="1" s="1"/>
  <c r="F17" i="1"/>
  <c r="H17" i="1" s="1"/>
  <c r="F16" i="1"/>
  <c r="H16" i="1" s="1"/>
  <c r="H52" i="1" l="1"/>
</calcChain>
</file>

<file path=xl/sharedStrings.xml><?xml version="1.0" encoding="utf-8"?>
<sst xmlns="http://schemas.openxmlformats.org/spreadsheetml/2006/main" count="91" uniqueCount="65">
  <si>
    <t>Przedmiotem zamowienia jest sukcesywna dostawa materiałów eksploatacyjnych na potrzeby Państwowej Inspekcji Pracy Okręgowego Inspektoratu Pracy w Łodzi.</t>
  </si>
  <si>
    <t>(UWAGA: Wykonawca wypełnia jedynie kolumnę: Cena netto za 1 szt. (PLN))</t>
  </si>
  <si>
    <t>Lp.</t>
  </si>
  <si>
    <t>Materiały eksploatacyjne objęte przedmiotem zamówienia</t>
  </si>
  <si>
    <t xml:space="preserve">Używane urządzenia </t>
  </si>
  <si>
    <t>Stawka podatku VAT ( %)</t>
  </si>
  <si>
    <t>WARTOŚĆ BRUTTO           (za szacunkową ilość sztuk materiałów eksploatacyjnych)</t>
  </si>
  <si>
    <t>PGI-35</t>
  </si>
  <si>
    <t>Cannon IP100/IP110</t>
  </si>
  <si>
    <t>CLI-36</t>
  </si>
  <si>
    <t>PG-510</t>
  </si>
  <si>
    <t>Cannon IP2700</t>
  </si>
  <si>
    <t>CL-511</t>
  </si>
  <si>
    <t>CLI-551BK Black</t>
  </si>
  <si>
    <t>Canon IP7250</t>
  </si>
  <si>
    <t>CLI-551C cyan</t>
  </si>
  <si>
    <t xml:space="preserve"> CLI-551M magenta</t>
  </si>
  <si>
    <t>CLI-551Y yellow</t>
  </si>
  <si>
    <t>PGI-550 BK black</t>
  </si>
  <si>
    <t>CF 360A black</t>
  </si>
  <si>
    <t>HP Color LaserJet M552dn</t>
  </si>
  <si>
    <t>CF 361A cyan</t>
  </si>
  <si>
    <t>CF 362A Yellow</t>
  </si>
  <si>
    <t>CF 363A magenta</t>
  </si>
  <si>
    <t>HP Q5949 (6000 kopii)</t>
  </si>
  <si>
    <t>HP LaserJet 1320N</t>
  </si>
  <si>
    <t>HP 953 XL Cyan</t>
  </si>
  <si>
    <t>HP 953 XL Magenta</t>
  </si>
  <si>
    <t>Toner TN-324 black</t>
  </si>
  <si>
    <t>Konica Minolta Bizhub C308</t>
  </si>
  <si>
    <t>TK8325K</t>
  </si>
  <si>
    <t>Kyocera Taskalfa 2551ci</t>
  </si>
  <si>
    <t>TK8325M</t>
  </si>
  <si>
    <t>TK8325C</t>
  </si>
  <si>
    <t>TK8325Y</t>
  </si>
  <si>
    <t>UWAGA:</t>
  </si>
  <si>
    <t xml:space="preserve"> * Zamawiający informuje, iż podane ilości są to wartości szacunkowe. Zamawiający zastrzega sobie prawo, iż przy dokonywaniu zakupu przedmiotu zamówienia nie jest związany ilościami wskazanymi w poszczególnych pozycjach tabeli. Zamawiający może zamawiać towary w dowolnych ilościach z poszczególnych pozycji wskazanych w tabeli do momentu wyczerpania wartości umowy lub upływu terminu na jaki przedmiotowa umowa została zawarta. </t>
  </si>
  <si>
    <t>……………………………………….</t>
  </si>
  <si>
    <t>miejscowość, data</t>
  </si>
  <si>
    <t>Toner W9190MC Black</t>
  </si>
  <si>
    <t>HP Color LaserJet E77830z</t>
  </si>
  <si>
    <t>Toner W9191MC Cyan</t>
  </si>
  <si>
    <t>Toner W9192MC Yellow</t>
  </si>
  <si>
    <t>Toner W9193MC Magenta</t>
  </si>
  <si>
    <t>Moduł zbiorczy toneru W9048MC</t>
  </si>
  <si>
    <t>HP Ofice JetPRO 7720/7740/8710/8715</t>
  </si>
  <si>
    <t>HP 953 XL Yellow</t>
  </si>
  <si>
    <t xml:space="preserve">RAZEM </t>
  </si>
  <si>
    <t>Nazwa Wykonawcy</t>
  </si>
  <si>
    <t>HP 953 XL Black</t>
  </si>
  <si>
    <t>………….………………………………………………</t>
  </si>
  <si>
    <t xml:space="preserve">Podpis(y) osoby(osób) upoważnionej(ych) do podpisania     
niniejszej oferty w imieniu Wykonawcy(ów).
Oferta w formie elektronicznej lub postaci elektronicznej winna być podpisana kwalifikowanym podpisem elektronicznym lub podpisem zaufanym 
lub podpisem osobistym.
</t>
  </si>
  <si>
    <r>
      <t xml:space="preserve">Załącznik nr 3 do ZO nr LD-POR-A.213.103.2024.3 - </t>
    </r>
    <r>
      <rPr>
        <b/>
        <u/>
        <sz val="9"/>
        <color rgb="FF0000FF"/>
        <rFont val="Arial"/>
        <family val="2"/>
        <charset val="238"/>
      </rPr>
      <t>FORMULARZ CENOWY</t>
    </r>
  </si>
  <si>
    <t>Szacunkowa ilość materiałów eksploatacyjnych w okresie 
12 m-cy (sztuki)*</t>
  </si>
  <si>
    <t xml:space="preserve">Pojemnik na zużyty toner </t>
  </si>
  <si>
    <t>Pojemnik na zużyty toner</t>
  </si>
  <si>
    <t>TK-8375K</t>
  </si>
  <si>
    <t>TK-8375M</t>
  </si>
  <si>
    <t>TK-8375C</t>
  </si>
  <si>
    <t>TK-8375Y</t>
  </si>
  <si>
    <t>TK-6305</t>
  </si>
  <si>
    <t>Kyocera Taskalfa 3554ci</t>
  </si>
  <si>
    <t>Kyocera Taskalfa 3501i</t>
  </si>
  <si>
    <r>
      <rPr>
        <b/>
        <u/>
        <sz val="9"/>
        <color theme="1"/>
        <rFont val="Arial"/>
        <family val="2"/>
        <charset val="238"/>
      </rPr>
      <t>Cena netto 
za 1 szt.</t>
    </r>
    <r>
      <rPr>
        <b/>
        <sz val="9"/>
        <color theme="1"/>
        <rFont val="Arial"/>
        <family val="2"/>
        <charset val="238"/>
      </rPr>
      <t xml:space="preserve"> 
(PLN)</t>
    </r>
  </si>
  <si>
    <r>
      <rPr>
        <b/>
        <u/>
        <sz val="9"/>
        <color theme="1"/>
        <rFont val="Arial"/>
        <family val="2"/>
        <charset val="238"/>
      </rPr>
      <t>Cena brutto 
za 1 szt.</t>
    </r>
    <r>
      <rPr>
        <b/>
        <sz val="9"/>
        <color theme="1"/>
        <rFont val="Arial"/>
        <family val="2"/>
        <charset val="238"/>
      </rPr>
      <t xml:space="preserve"> 
(PLN)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</si>
</sst>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9"/>
      <color rgb="FF0000FF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0000FF"/>
      <name val="Arial"/>
      <family val="2"/>
      <charset val="238"/>
    </font>
    <font>
      <i/>
      <sz val="8"/>
      <color rgb="FF0000FF"/>
      <name val="Arial"/>
      <family val="2"/>
      <charset val="238"/>
    </font>
    <font>
      <i/>
      <sz val="8"/>
      <color rgb="FF0000FF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 applyProtection="1">
      <alignment horizontal="center"/>
      <protection locked="0"/>
    </xf>
    <xf numFmtId="0" fontId="8" fillId="0" borderId="0" xfId="0" applyFont="1" applyFill="1"/>
    <xf numFmtId="2" fontId="8" fillId="0" borderId="0" xfId="0" applyNumberFormat="1" applyFont="1" applyFill="1"/>
    <xf numFmtId="0" fontId="9" fillId="0" borderId="0" xfId="0" applyFont="1" applyAlignment="1">
      <alignment horizontal="left" vertical="center" indent="5"/>
    </xf>
    <xf numFmtId="0" fontId="1" fillId="2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3" fillId="0" borderId="0" xfId="0" applyFont="1"/>
    <xf numFmtId="0" fontId="11" fillId="0" borderId="0" xfId="0" applyFont="1"/>
    <xf numFmtId="0" fontId="6" fillId="3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 vertical="center"/>
    </xf>
    <xf numFmtId="2" fontId="8" fillId="4" borderId="11" xfId="0" applyNumberFormat="1" applyFont="1" applyFill="1" applyBorder="1" applyAlignment="1">
      <alignment horizontal="center" vertical="center"/>
    </xf>
    <xf numFmtId="4" fontId="1" fillId="5" borderId="7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  <color rgb="FFFFCCFF"/>
      <color rgb="FFFFFFCC"/>
      <color rgb="FFCCFF99"/>
      <color rgb="FFCCECFF"/>
      <color rgb="FF00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8"/>
  <sheetViews>
    <sheetView tabSelected="1" topLeftCell="A37" zoomScale="115" zoomScaleNormal="115" workbookViewId="0">
      <selection activeCell="J17" sqref="J17"/>
    </sheetView>
  </sheetViews>
  <sheetFormatPr defaultColWidth="9.140625" defaultRowHeight="12" x14ac:dyDescent="0.2"/>
  <cols>
    <col min="1" max="1" width="7" style="1" customWidth="1"/>
    <col min="2" max="2" width="30.85546875" style="1" customWidth="1"/>
    <col min="3" max="3" width="30.28515625" style="1" customWidth="1"/>
    <col min="4" max="4" width="12.42578125" style="1" customWidth="1"/>
    <col min="5" max="5" width="9.140625" style="1" customWidth="1"/>
    <col min="6" max="6" width="12.140625" style="1" customWidth="1"/>
    <col min="7" max="7" width="25.140625" style="1" customWidth="1"/>
    <col min="8" max="8" width="22.28515625" style="1" customWidth="1"/>
    <col min="9" max="16384" width="9.140625" style="1"/>
  </cols>
  <sheetData>
    <row r="1" spans="1:8" ht="12.75" thickBot="1" x14ac:dyDescent="0.25"/>
    <row r="2" spans="1:8" x14ac:dyDescent="0.2">
      <c r="A2" s="37" t="s">
        <v>48</v>
      </c>
      <c r="B2" s="38"/>
      <c r="E2" s="43"/>
      <c r="F2" s="43"/>
    </row>
    <row r="3" spans="1:8" x14ac:dyDescent="0.2">
      <c r="A3" s="39"/>
      <c r="B3" s="40"/>
      <c r="E3" s="43"/>
      <c r="F3" s="43"/>
    </row>
    <row r="4" spans="1:8" x14ac:dyDescent="0.2">
      <c r="A4" s="39"/>
      <c r="B4" s="40"/>
      <c r="E4" s="2"/>
      <c r="F4" s="2"/>
    </row>
    <row r="5" spans="1:8" ht="12.75" thickBot="1" x14ac:dyDescent="0.25">
      <c r="A5" s="41"/>
      <c r="B5" s="42"/>
      <c r="E5" s="2"/>
      <c r="F5" s="2"/>
    </row>
    <row r="6" spans="1:8" ht="15" x14ac:dyDescent="0.25">
      <c r="A6" s="44" t="s">
        <v>52</v>
      </c>
      <c r="B6" s="45"/>
      <c r="C6" s="45"/>
      <c r="D6" s="45"/>
      <c r="E6" s="45"/>
      <c r="F6" s="45"/>
      <c r="G6" s="45"/>
    </row>
    <row r="7" spans="1:8" ht="15" x14ac:dyDescent="0.25">
      <c r="A7" s="3"/>
      <c r="B7" s="4"/>
      <c r="C7" s="4"/>
      <c r="D7" s="4"/>
      <c r="E7" s="2"/>
      <c r="F7" s="2"/>
    </row>
    <row r="8" spans="1:8" ht="15" x14ac:dyDescent="0.25">
      <c r="A8" s="3"/>
      <c r="B8" s="52" t="s">
        <v>0</v>
      </c>
      <c r="C8" s="52"/>
      <c r="D8" s="52"/>
      <c r="E8" s="52"/>
      <c r="F8" s="52"/>
      <c r="G8" s="52"/>
      <c r="H8" s="52"/>
    </row>
    <row r="9" spans="1:8" ht="15" x14ac:dyDescent="0.25">
      <c r="A9" s="3"/>
      <c r="B9" s="4"/>
      <c r="C9" s="4"/>
      <c r="D9" s="4"/>
      <c r="E9" s="2"/>
      <c r="F9" s="2"/>
    </row>
    <row r="10" spans="1:8" x14ac:dyDescent="0.2">
      <c r="B10" s="5" t="s">
        <v>1</v>
      </c>
    </row>
    <row r="12" spans="1:8" ht="12" customHeight="1" x14ac:dyDescent="0.2">
      <c r="A12" s="46" t="s">
        <v>2</v>
      </c>
      <c r="B12" s="47" t="s">
        <v>3</v>
      </c>
      <c r="C12" s="50" t="s">
        <v>4</v>
      </c>
      <c r="D12" s="46" t="s">
        <v>63</v>
      </c>
      <c r="E12" s="46" t="s">
        <v>5</v>
      </c>
      <c r="F12" s="46" t="s">
        <v>64</v>
      </c>
      <c r="G12" s="51" t="s">
        <v>53</v>
      </c>
      <c r="H12" s="31" t="s">
        <v>6</v>
      </c>
    </row>
    <row r="13" spans="1:8" ht="12" customHeight="1" x14ac:dyDescent="0.2">
      <c r="A13" s="46"/>
      <c r="B13" s="48"/>
      <c r="C13" s="50"/>
      <c r="D13" s="46"/>
      <c r="E13" s="46"/>
      <c r="F13" s="46"/>
      <c r="G13" s="51"/>
      <c r="H13" s="32"/>
    </row>
    <row r="14" spans="1:8" ht="12" customHeight="1" x14ac:dyDescent="0.2">
      <c r="A14" s="46"/>
      <c r="B14" s="48"/>
      <c r="C14" s="50"/>
      <c r="D14" s="46"/>
      <c r="E14" s="46"/>
      <c r="F14" s="46"/>
      <c r="G14" s="51"/>
      <c r="H14" s="32"/>
    </row>
    <row r="15" spans="1:8" ht="14.25" customHeight="1" x14ac:dyDescent="0.2">
      <c r="A15" s="46"/>
      <c r="B15" s="49"/>
      <c r="C15" s="50"/>
      <c r="D15" s="46"/>
      <c r="E15" s="46"/>
      <c r="F15" s="46"/>
      <c r="G15" s="51"/>
      <c r="H15" s="33"/>
    </row>
    <row r="16" spans="1:8" ht="12" customHeight="1" x14ac:dyDescent="0.2">
      <c r="A16" s="6">
        <v>1</v>
      </c>
      <c r="B16" s="15" t="s">
        <v>7</v>
      </c>
      <c r="C16" s="15" t="s">
        <v>8</v>
      </c>
      <c r="D16" s="7">
        <v>0</v>
      </c>
      <c r="E16" s="6">
        <v>23</v>
      </c>
      <c r="F16" s="8">
        <f t="shared" ref="F16:F49" si="0">ROUND((D16*1.23),2)</f>
        <v>0</v>
      </c>
      <c r="G16" s="16">
        <v>44</v>
      </c>
      <c r="H16" s="25">
        <f t="shared" ref="H16:H49" si="1">(F16*G16)</f>
        <v>0</v>
      </c>
    </row>
    <row r="17" spans="1:8" ht="12" customHeight="1" x14ac:dyDescent="0.2">
      <c r="A17" s="6">
        <v>2</v>
      </c>
      <c r="B17" s="15" t="s">
        <v>9</v>
      </c>
      <c r="C17" s="15" t="s">
        <v>8</v>
      </c>
      <c r="D17" s="7">
        <v>0</v>
      </c>
      <c r="E17" s="6">
        <v>23</v>
      </c>
      <c r="F17" s="8">
        <f t="shared" si="0"/>
        <v>0</v>
      </c>
      <c r="G17" s="16">
        <v>28</v>
      </c>
      <c r="H17" s="25">
        <f t="shared" si="1"/>
        <v>0</v>
      </c>
    </row>
    <row r="18" spans="1:8" ht="12" customHeight="1" x14ac:dyDescent="0.2">
      <c r="A18" s="6">
        <v>3</v>
      </c>
      <c r="B18" s="15" t="s">
        <v>10</v>
      </c>
      <c r="C18" s="6" t="s">
        <v>11</v>
      </c>
      <c r="D18" s="7">
        <v>0</v>
      </c>
      <c r="E18" s="6">
        <v>23</v>
      </c>
      <c r="F18" s="8">
        <f t="shared" si="0"/>
        <v>0</v>
      </c>
      <c r="G18" s="16">
        <v>5</v>
      </c>
      <c r="H18" s="25">
        <f t="shared" si="1"/>
        <v>0</v>
      </c>
    </row>
    <row r="19" spans="1:8" ht="12" customHeight="1" x14ac:dyDescent="0.2">
      <c r="A19" s="6">
        <v>4</v>
      </c>
      <c r="B19" s="15" t="s">
        <v>12</v>
      </c>
      <c r="C19" s="6" t="s">
        <v>11</v>
      </c>
      <c r="D19" s="7">
        <v>0</v>
      </c>
      <c r="E19" s="6">
        <v>23</v>
      </c>
      <c r="F19" s="8">
        <f t="shared" si="0"/>
        <v>0</v>
      </c>
      <c r="G19" s="16">
        <v>5</v>
      </c>
      <c r="H19" s="25">
        <f t="shared" si="1"/>
        <v>0</v>
      </c>
    </row>
    <row r="20" spans="1:8" ht="12" customHeight="1" x14ac:dyDescent="0.2">
      <c r="A20" s="6">
        <v>5</v>
      </c>
      <c r="B20" s="15" t="s">
        <v>13</v>
      </c>
      <c r="C20" s="6" t="s">
        <v>14</v>
      </c>
      <c r="D20" s="7">
        <v>0</v>
      </c>
      <c r="E20" s="6">
        <v>23</v>
      </c>
      <c r="F20" s="8">
        <f t="shared" si="0"/>
        <v>0</v>
      </c>
      <c r="G20" s="16">
        <v>1</v>
      </c>
      <c r="H20" s="25">
        <f t="shared" si="1"/>
        <v>0</v>
      </c>
    </row>
    <row r="21" spans="1:8" ht="12" customHeight="1" x14ac:dyDescent="0.2">
      <c r="A21" s="6">
        <v>6</v>
      </c>
      <c r="B21" s="15" t="s">
        <v>15</v>
      </c>
      <c r="C21" s="6" t="s">
        <v>14</v>
      </c>
      <c r="D21" s="7">
        <v>0</v>
      </c>
      <c r="E21" s="6">
        <v>23</v>
      </c>
      <c r="F21" s="8">
        <f t="shared" si="0"/>
        <v>0</v>
      </c>
      <c r="G21" s="16">
        <v>1</v>
      </c>
      <c r="H21" s="25">
        <f t="shared" si="1"/>
        <v>0</v>
      </c>
    </row>
    <row r="22" spans="1:8" ht="12" customHeight="1" x14ac:dyDescent="0.2">
      <c r="A22" s="6">
        <v>7</v>
      </c>
      <c r="B22" s="15" t="s">
        <v>16</v>
      </c>
      <c r="C22" s="6" t="s">
        <v>14</v>
      </c>
      <c r="D22" s="7">
        <v>0</v>
      </c>
      <c r="E22" s="6">
        <v>23</v>
      </c>
      <c r="F22" s="8">
        <f t="shared" si="0"/>
        <v>0</v>
      </c>
      <c r="G22" s="16">
        <v>1</v>
      </c>
      <c r="H22" s="25">
        <f t="shared" si="1"/>
        <v>0</v>
      </c>
    </row>
    <row r="23" spans="1:8" ht="12" customHeight="1" x14ac:dyDescent="0.2">
      <c r="A23" s="6">
        <v>8</v>
      </c>
      <c r="B23" s="15" t="s">
        <v>17</v>
      </c>
      <c r="C23" s="6" t="s">
        <v>14</v>
      </c>
      <c r="D23" s="7">
        <v>0</v>
      </c>
      <c r="E23" s="6">
        <v>23</v>
      </c>
      <c r="F23" s="8">
        <f t="shared" si="0"/>
        <v>0</v>
      </c>
      <c r="G23" s="16">
        <v>1</v>
      </c>
      <c r="H23" s="25">
        <f t="shared" si="1"/>
        <v>0</v>
      </c>
    </row>
    <row r="24" spans="1:8" ht="12" customHeight="1" x14ac:dyDescent="0.2">
      <c r="A24" s="6">
        <v>9</v>
      </c>
      <c r="B24" s="15" t="s">
        <v>18</v>
      </c>
      <c r="C24" s="6" t="s">
        <v>14</v>
      </c>
      <c r="D24" s="7">
        <v>0</v>
      </c>
      <c r="E24" s="6">
        <v>23</v>
      </c>
      <c r="F24" s="8">
        <f t="shared" si="0"/>
        <v>0</v>
      </c>
      <c r="G24" s="16">
        <v>1</v>
      </c>
      <c r="H24" s="25">
        <f t="shared" si="1"/>
        <v>0</v>
      </c>
    </row>
    <row r="25" spans="1:8" ht="12" customHeight="1" x14ac:dyDescent="0.2">
      <c r="A25" s="6">
        <v>10</v>
      </c>
      <c r="B25" s="22" t="s">
        <v>39</v>
      </c>
      <c r="C25" s="6" t="s">
        <v>40</v>
      </c>
      <c r="D25" s="7">
        <v>0</v>
      </c>
      <c r="E25" s="6">
        <v>23</v>
      </c>
      <c r="F25" s="8">
        <f t="shared" si="0"/>
        <v>0</v>
      </c>
      <c r="G25" s="16">
        <v>3</v>
      </c>
      <c r="H25" s="25">
        <f t="shared" si="1"/>
        <v>0</v>
      </c>
    </row>
    <row r="26" spans="1:8" ht="12" customHeight="1" x14ac:dyDescent="0.2">
      <c r="A26" s="6">
        <v>11</v>
      </c>
      <c r="B26" s="22" t="s">
        <v>41</v>
      </c>
      <c r="C26" s="6" t="s">
        <v>40</v>
      </c>
      <c r="D26" s="7">
        <v>0</v>
      </c>
      <c r="E26" s="6">
        <v>23</v>
      </c>
      <c r="F26" s="8">
        <f t="shared" si="0"/>
        <v>0</v>
      </c>
      <c r="G26" s="16">
        <v>2</v>
      </c>
      <c r="H26" s="25">
        <f t="shared" si="1"/>
        <v>0</v>
      </c>
    </row>
    <row r="27" spans="1:8" ht="12" customHeight="1" x14ac:dyDescent="0.2">
      <c r="A27" s="6">
        <v>12</v>
      </c>
      <c r="B27" s="22" t="s">
        <v>42</v>
      </c>
      <c r="C27" s="6" t="s">
        <v>40</v>
      </c>
      <c r="D27" s="7">
        <v>0</v>
      </c>
      <c r="E27" s="6">
        <v>23</v>
      </c>
      <c r="F27" s="8">
        <f t="shared" si="0"/>
        <v>0</v>
      </c>
      <c r="G27" s="16">
        <v>1</v>
      </c>
      <c r="H27" s="25">
        <f t="shared" si="1"/>
        <v>0</v>
      </c>
    </row>
    <row r="28" spans="1:8" ht="12" customHeight="1" x14ac:dyDescent="0.2">
      <c r="A28" s="6">
        <v>13</v>
      </c>
      <c r="B28" s="22" t="s">
        <v>43</v>
      </c>
      <c r="C28" s="6" t="s">
        <v>40</v>
      </c>
      <c r="D28" s="7">
        <v>0</v>
      </c>
      <c r="E28" s="6">
        <v>23</v>
      </c>
      <c r="F28" s="8">
        <f t="shared" si="0"/>
        <v>0</v>
      </c>
      <c r="G28" s="16">
        <v>2</v>
      </c>
      <c r="H28" s="25">
        <f t="shared" si="1"/>
        <v>0</v>
      </c>
    </row>
    <row r="29" spans="1:8" ht="12" customHeight="1" x14ac:dyDescent="0.2">
      <c r="A29" s="6">
        <v>14</v>
      </c>
      <c r="B29" s="22" t="s">
        <v>44</v>
      </c>
      <c r="C29" s="6" t="s">
        <v>40</v>
      </c>
      <c r="D29" s="7">
        <v>0</v>
      </c>
      <c r="E29" s="6">
        <v>23</v>
      </c>
      <c r="F29" s="8">
        <f t="shared" si="0"/>
        <v>0</v>
      </c>
      <c r="G29" s="21">
        <v>4</v>
      </c>
      <c r="H29" s="25">
        <f t="shared" si="1"/>
        <v>0</v>
      </c>
    </row>
    <row r="30" spans="1:8" ht="12" customHeight="1" x14ac:dyDescent="0.2">
      <c r="A30" s="6">
        <v>15</v>
      </c>
      <c r="B30" s="15" t="s">
        <v>19</v>
      </c>
      <c r="C30" s="6" t="s">
        <v>20</v>
      </c>
      <c r="D30" s="7">
        <v>0</v>
      </c>
      <c r="E30" s="6">
        <v>23</v>
      </c>
      <c r="F30" s="8">
        <f t="shared" si="0"/>
        <v>0</v>
      </c>
      <c r="G30" s="21">
        <v>6</v>
      </c>
      <c r="H30" s="25">
        <f t="shared" si="1"/>
        <v>0</v>
      </c>
    </row>
    <row r="31" spans="1:8" ht="12" customHeight="1" x14ac:dyDescent="0.2">
      <c r="A31" s="6">
        <v>16</v>
      </c>
      <c r="B31" s="15" t="s">
        <v>21</v>
      </c>
      <c r="C31" s="6" t="s">
        <v>20</v>
      </c>
      <c r="D31" s="7">
        <v>0</v>
      </c>
      <c r="E31" s="6">
        <v>23</v>
      </c>
      <c r="F31" s="8">
        <f t="shared" si="0"/>
        <v>0</v>
      </c>
      <c r="G31" s="16">
        <v>2</v>
      </c>
      <c r="H31" s="25">
        <f t="shared" si="1"/>
        <v>0</v>
      </c>
    </row>
    <row r="32" spans="1:8" ht="12" customHeight="1" x14ac:dyDescent="0.2">
      <c r="A32" s="6">
        <v>17</v>
      </c>
      <c r="B32" s="15" t="s">
        <v>22</v>
      </c>
      <c r="C32" s="6" t="s">
        <v>20</v>
      </c>
      <c r="D32" s="7">
        <v>0</v>
      </c>
      <c r="E32" s="6">
        <v>23</v>
      </c>
      <c r="F32" s="8">
        <f t="shared" si="0"/>
        <v>0</v>
      </c>
      <c r="G32" s="21">
        <v>2</v>
      </c>
      <c r="H32" s="25">
        <f t="shared" si="1"/>
        <v>0</v>
      </c>
    </row>
    <row r="33" spans="1:8" ht="12" customHeight="1" x14ac:dyDescent="0.2">
      <c r="A33" s="6">
        <v>18</v>
      </c>
      <c r="B33" s="15" t="s">
        <v>23</v>
      </c>
      <c r="C33" s="6" t="s">
        <v>20</v>
      </c>
      <c r="D33" s="7">
        <v>0</v>
      </c>
      <c r="E33" s="6">
        <v>23</v>
      </c>
      <c r="F33" s="8">
        <f t="shared" si="0"/>
        <v>0</v>
      </c>
      <c r="G33" s="16">
        <v>2</v>
      </c>
      <c r="H33" s="25">
        <f t="shared" si="1"/>
        <v>0</v>
      </c>
    </row>
    <row r="34" spans="1:8" ht="12" customHeight="1" x14ac:dyDescent="0.2">
      <c r="A34" s="6">
        <v>19</v>
      </c>
      <c r="B34" s="15" t="s">
        <v>54</v>
      </c>
      <c r="C34" s="6" t="s">
        <v>20</v>
      </c>
      <c r="D34" s="7">
        <v>0</v>
      </c>
      <c r="E34" s="6">
        <v>23</v>
      </c>
      <c r="F34" s="8">
        <f t="shared" si="0"/>
        <v>0</v>
      </c>
      <c r="G34" s="16">
        <v>1</v>
      </c>
      <c r="H34" s="25">
        <f t="shared" si="1"/>
        <v>0</v>
      </c>
    </row>
    <row r="35" spans="1:8" ht="12" customHeight="1" x14ac:dyDescent="0.2">
      <c r="A35" s="6">
        <v>20</v>
      </c>
      <c r="B35" s="15" t="s">
        <v>24</v>
      </c>
      <c r="C35" s="6" t="s">
        <v>25</v>
      </c>
      <c r="D35" s="7">
        <v>0</v>
      </c>
      <c r="E35" s="6">
        <v>23</v>
      </c>
      <c r="F35" s="8">
        <f t="shared" si="0"/>
        <v>0</v>
      </c>
      <c r="G35" s="16">
        <v>1</v>
      </c>
      <c r="H35" s="25">
        <f t="shared" si="1"/>
        <v>0</v>
      </c>
    </row>
    <row r="36" spans="1:8" ht="12" customHeight="1" x14ac:dyDescent="0.2">
      <c r="A36" s="6">
        <v>21</v>
      </c>
      <c r="B36" s="15" t="s">
        <v>49</v>
      </c>
      <c r="C36" s="9" t="s">
        <v>45</v>
      </c>
      <c r="D36" s="7">
        <v>0</v>
      </c>
      <c r="E36" s="6">
        <v>23</v>
      </c>
      <c r="F36" s="8">
        <f t="shared" si="0"/>
        <v>0</v>
      </c>
      <c r="G36" s="16">
        <v>23</v>
      </c>
      <c r="H36" s="25">
        <f t="shared" si="1"/>
        <v>0</v>
      </c>
    </row>
    <row r="37" spans="1:8" ht="12" customHeight="1" x14ac:dyDescent="0.2">
      <c r="A37" s="6">
        <v>22</v>
      </c>
      <c r="B37" s="15" t="s">
        <v>46</v>
      </c>
      <c r="C37" s="9" t="s">
        <v>45</v>
      </c>
      <c r="D37" s="7">
        <v>0</v>
      </c>
      <c r="E37" s="6">
        <v>23</v>
      </c>
      <c r="F37" s="8">
        <f t="shared" si="0"/>
        <v>0</v>
      </c>
      <c r="G37" s="16">
        <v>11</v>
      </c>
      <c r="H37" s="25">
        <f t="shared" si="1"/>
        <v>0</v>
      </c>
    </row>
    <row r="38" spans="1:8" ht="12" customHeight="1" x14ac:dyDescent="0.2">
      <c r="A38" s="6">
        <v>23</v>
      </c>
      <c r="B38" s="15" t="s">
        <v>26</v>
      </c>
      <c r="C38" s="9" t="s">
        <v>45</v>
      </c>
      <c r="D38" s="11">
        <v>0</v>
      </c>
      <c r="E38" s="6">
        <v>23</v>
      </c>
      <c r="F38" s="8">
        <f t="shared" si="0"/>
        <v>0</v>
      </c>
      <c r="G38" s="16">
        <v>11</v>
      </c>
      <c r="H38" s="25">
        <f t="shared" si="1"/>
        <v>0</v>
      </c>
    </row>
    <row r="39" spans="1:8" ht="12" customHeight="1" x14ac:dyDescent="0.2">
      <c r="A39" s="6">
        <v>24</v>
      </c>
      <c r="B39" s="15" t="s">
        <v>27</v>
      </c>
      <c r="C39" s="9" t="s">
        <v>45</v>
      </c>
      <c r="D39" s="11">
        <v>0</v>
      </c>
      <c r="E39" s="6">
        <v>23</v>
      </c>
      <c r="F39" s="8">
        <f t="shared" si="0"/>
        <v>0</v>
      </c>
      <c r="G39" s="16">
        <v>11</v>
      </c>
      <c r="H39" s="25">
        <f t="shared" si="1"/>
        <v>0</v>
      </c>
    </row>
    <row r="40" spans="1:8" ht="12" customHeight="1" x14ac:dyDescent="0.2">
      <c r="A40" s="6">
        <v>25</v>
      </c>
      <c r="B40" s="17" t="s">
        <v>28</v>
      </c>
      <c r="C40" s="10" t="s">
        <v>29</v>
      </c>
      <c r="D40" s="11">
        <v>0</v>
      </c>
      <c r="E40" s="6">
        <v>23</v>
      </c>
      <c r="F40" s="8">
        <f t="shared" si="0"/>
        <v>0</v>
      </c>
      <c r="G40" s="16">
        <v>6</v>
      </c>
      <c r="H40" s="25">
        <f t="shared" si="1"/>
        <v>0</v>
      </c>
    </row>
    <row r="41" spans="1:8" ht="12" customHeight="1" x14ac:dyDescent="0.2">
      <c r="A41" s="6">
        <v>26</v>
      </c>
      <c r="B41" s="18" t="s">
        <v>30</v>
      </c>
      <c r="C41" s="10" t="s">
        <v>31</v>
      </c>
      <c r="D41" s="11">
        <v>0</v>
      </c>
      <c r="E41" s="6">
        <v>23</v>
      </c>
      <c r="F41" s="8">
        <f t="shared" si="0"/>
        <v>0</v>
      </c>
      <c r="G41" s="16">
        <v>4</v>
      </c>
      <c r="H41" s="25">
        <f t="shared" si="1"/>
        <v>0</v>
      </c>
    </row>
    <row r="42" spans="1:8" ht="12" customHeight="1" x14ac:dyDescent="0.2">
      <c r="A42" s="6">
        <v>27</v>
      </c>
      <c r="B42" s="18" t="s">
        <v>32</v>
      </c>
      <c r="C42" s="10" t="s">
        <v>31</v>
      </c>
      <c r="D42" s="11">
        <v>0</v>
      </c>
      <c r="E42" s="6">
        <v>23</v>
      </c>
      <c r="F42" s="8">
        <f t="shared" si="0"/>
        <v>0</v>
      </c>
      <c r="G42" s="16">
        <v>2</v>
      </c>
      <c r="H42" s="25">
        <f t="shared" si="1"/>
        <v>0</v>
      </c>
    </row>
    <row r="43" spans="1:8" ht="12" customHeight="1" x14ac:dyDescent="0.2">
      <c r="A43" s="6">
        <v>28</v>
      </c>
      <c r="B43" s="18" t="s">
        <v>33</v>
      </c>
      <c r="C43" s="10" t="s">
        <v>31</v>
      </c>
      <c r="D43" s="11">
        <v>0</v>
      </c>
      <c r="E43" s="6">
        <v>23</v>
      </c>
      <c r="F43" s="8">
        <f t="shared" si="0"/>
        <v>0</v>
      </c>
      <c r="G43" s="16">
        <v>3</v>
      </c>
      <c r="H43" s="25">
        <f t="shared" si="1"/>
        <v>0</v>
      </c>
    </row>
    <row r="44" spans="1:8" ht="12" customHeight="1" x14ac:dyDescent="0.2">
      <c r="A44" s="6">
        <v>29</v>
      </c>
      <c r="B44" s="18" t="s">
        <v>34</v>
      </c>
      <c r="C44" s="10" t="s">
        <v>31</v>
      </c>
      <c r="D44" s="11">
        <v>0</v>
      </c>
      <c r="E44" s="6">
        <v>23</v>
      </c>
      <c r="F44" s="8">
        <f t="shared" si="0"/>
        <v>0</v>
      </c>
      <c r="G44" s="16">
        <v>3</v>
      </c>
      <c r="H44" s="25">
        <f t="shared" si="1"/>
        <v>0</v>
      </c>
    </row>
    <row r="45" spans="1:8" ht="12" customHeight="1" x14ac:dyDescent="0.2">
      <c r="A45" s="6">
        <v>30</v>
      </c>
      <c r="B45" s="18" t="s">
        <v>56</v>
      </c>
      <c r="C45" s="10" t="s">
        <v>61</v>
      </c>
      <c r="D45" s="11">
        <v>0</v>
      </c>
      <c r="E45" s="6">
        <v>23</v>
      </c>
      <c r="F45" s="8">
        <f t="shared" si="0"/>
        <v>0</v>
      </c>
      <c r="G45" s="16">
        <v>3</v>
      </c>
      <c r="H45" s="25">
        <f t="shared" si="1"/>
        <v>0</v>
      </c>
    </row>
    <row r="46" spans="1:8" ht="12" customHeight="1" x14ac:dyDescent="0.2">
      <c r="A46" s="6">
        <v>31</v>
      </c>
      <c r="B46" s="18" t="s">
        <v>57</v>
      </c>
      <c r="C46" s="10" t="s">
        <v>61</v>
      </c>
      <c r="D46" s="11">
        <v>0</v>
      </c>
      <c r="E46" s="6">
        <v>23</v>
      </c>
      <c r="F46" s="8">
        <f t="shared" si="0"/>
        <v>0</v>
      </c>
      <c r="G46" s="16">
        <v>1</v>
      </c>
      <c r="H46" s="25">
        <f t="shared" si="1"/>
        <v>0</v>
      </c>
    </row>
    <row r="47" spans="1:8" ht="12" customHeight="1" x14ac:dyDescent="0.2">
      <c r="A47" s="6">
        <v>32</v>
      </c>
      <c r="B47" s="18" t="s">
        <v>58</v>
      </c>
      <c r="C47" s="10" t="s">
        <v>61</v>
      </c>
      <c r="D47" s="11">
        <v>0</v>
      </c>
      <c r="E47" s="6">
        <v>23</v>
      </c>
      <c r="F47" s="8">
        <f t="shared" si="0"/>
        <v>0</v>
      </c>
      <c r="G47" s="16">
        <v>1</v>
      </c>
      <c r="H47" s="25">
        <f t="shared" si="1"/>
        <v>0</v>
      </c>
    </row>
    <row r="48" spans="1:8" ht="12" customHeight="1" x14ac:dyDescent="0.2">
      <c r="A48" s="6">
        <v>33</v>
      </c>
      <c r="B48" s="18" t="s">
        <v>59</v>
      </c>
      <c r="C48" s="10" t="s">
        <v>61</v>
      </c>
      <c r="D48" s="11">
        <v>0</v>
      </c>
      <c r="E48" s="6">
        <v>23</v>
      </c>
      <c r="F48" s="8">
        <f t="shared" si="0"/>
        <v>0</v>
      </c>
      <c r="G48" s="16">
        <v>1</v>
      </c>
      <c r="H48" s="25">
        <f t="shared" si="1"/>
        <v>0</v>
      </c>
    </row>
    <row r="49" spans="1:9" ht="12" customHeight="1" x14ac:dyDescent="0.2">
      <c r="A49" s="6">
        <v>34</v>
      </c>
      <c r="B49" s="18" t="s">
        <v>55</v>
      </c>
      <c r="C49" s="10" t="s">
        <v>61</v>
      </c>
      <c r="D49" s="11">
        <v>0</v>
      </c>
      <c r="E49" s="6">
        <v>23</v>
      </c>
      <c r="F49" s="8">
        <f t="shared" si="0"/>
        <v>0</v>
      </c>
      <c r="G49" s="16">
        <v>2</v>
      </c>
      <c r="H49" s="25">
        <f t="shared" si="1"/>
        <v>0</v>
      </c>
    </row>
    <row r="50" spans="1:9" ht="12" customHeight="1" x14ac:dyDescent="0.25">
      <c r="A50" s="6">
        <v>35</v>
      </c>
      <c r="B50" s="18" t="s">
        <v>60</v>
      </c>
      <c r="C50" s="6" t="s">
        <v>62</v>
      </c>
      <c r="D50" s="7">
        <v>0</v>
      </c>
      <c r="E50" s="6">
        <v>23</v>
      </c>
      <c r="F50" s="8">
        <f t="shared" ref="F50:F51" si="2">ROUND((D50*1.23),2)</f>
        <v>0</v>
      </c>
      <c r="G50" s="16">
        <v>2</v>
      </c>
      <c r="H50" s="25">
        <f t="shared" ref="H50:H51" si="3">(F50*G50)</f>
        <v>0</v>
      </c>
      <c r="I50" s="12"/>
    </row>
    <row r="51" spans="1:9" ht="12" customHeight="1" x14ac:dyDescent="0.25">
      <c r="A51" s="6">
        <v>36</v>
      </c>
      <c r="B51" s="18" t="s">
        <v>55</v>
      </c>
      <c r="C51" s="6" t="s">
        <v>62</v>
      </c>
      <c r="D51" s="7">
        <v>0</v>
      </c>
      <c r="E51" s="6">
        <v>23</v>
      </c>
      <c r="F51" s="8">
        <f t="shared" si="2"/>
        <v>0</v>
      </c>
      <c r="G51" s="16">
        <v>1</v>
      </c>
      <c r="H51" s="25">
        <f t="shared" si="3"/>
        <v>0</v>
      </c>
      <c r="I51" s="12"/>
    </row>
    <row r="52" spans="1:9" ht="26.25" customHeight="1" thickBot="1" x14ac:dyDescent="0.25">
      <c r="G52" s="23" t="s">
        <v>47</v>
      </c>
      <c r="H52" s="24">
        <f>SUM(H16:H51)</f>
        <v>0</v>
      </c>
    </row>
    <row r="53" spans="1:9" ht="15.75" x14ac:dyDescent="0.25">
      <c r="H53" s="13"/>
    </row>
    <row r="54" spans="1:9" x14ac:dyDescent="0.2">
      <c r="B54" s="20" t="s">
        <v>35</v>
      </c>
      <c r="C54" s="19"/>
      <c r="D54" s="19"/>
      <c r="E54" s="19"/>
      <c r="F54" s="19"/>
      <c r="G54" s="19"/>
      <c r="H54" s="19"/>
    </row>
    <row r="55" spans="1:9" ht="41.25" customHeight="1" x14ac:dyDescent="0.2">
      <c r="B55" s="34" t="s">
        <v>36</v>
      </c>
      <c r="C55" s="35"/>
      <c r="D55" s="35"/>
      <c r="E55" s="35"/>
      <c r="F55" s="35"/>
      <c r="G55" s="35"/>
      <c r="H55" s="36"/>
    </row>
    <row r="57" spans="1:9" ht="27.75" customHeight="1" x14ac:dyDescent="0.25">
      <c r="C57" s="1" t="s">
        <v>37</v>
      </c>
      <c r="F57" s="29" t="s">
        <v>50</v>
      </c>
      <c r="G57" s="30"/>
      <c r="H57" s="30"/>
    </row>
    <row r="58" spans="1:9" ht="57.75" customHeight="1" x14ac:dyDescent="0.2">
      <c r="C58" s="14" t="s">
        <v>38</v>
      </c>
      <c r="F58" s="26" t="s">
        <v>51</v>
      </c>
      <c r="G58" s="27"/>
      <c r="H58" s="28"/>
    </row>
  </sheetData>
  <sheetProtection algorithmName="SHA-512" hashValue="2NQWfF6kE+Gv6zke6E3w0WB1pgFbpXfJKaTOTLX7HCOarqcMQMeoP1DVtLOZzcXnT4cj/j6MBpTAsq7NvdurBg==" saltValue="PwBbkUxYjz6BIuLAJfAMeg==" spinCount="100000" sheet="1" objects="1" scenarios="1"/>
  <mergeCells count="15">
    <mergeCell ref="F58:H58"/>
    <mergeCell ref="F57:H57"/>
    <mergeCell ref="H12:H15"/>
    <mergeCell ref="B55:H55"/>
    <mergeCell ref="A2:B5"/>
    <mergeCell ref="E2:F3"/>
    <mergeCell ref="A6:G6"/>
    <mergeCell ref="A12:A15"/>
    <mergeCell ref="B12:B15"/>
    <mergeCell ref="C12:C15"/>
    <mergeCell ref="D12:D15"/>
    <mergeCell ref="E12:E15"/>
    <mergeCell ref="F12:F15"/>
    <mergeCell ref="G12:G15"/>
    <mergeCell ref="B8:H8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Rojek</dc:creator>
  <cp:lastModifiedBy>Katarzyna Ślązak</cp:lastModifiedBy>
  <cp:lastPrinted>2024-07-30T06:54:02Z</cp:lastPrinted>
  <dcterms:created xsi:type="dcterms:W3CDTF">2022-05-25T05:54:46Z</dcterms:created>
  <dcterms:modified xsi:type="dcterms:W3CDTF">2024-07-30T06:54:32Z</dcterms:modified>
</cp:coreProperties>
</file>