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I13" i="6" l="1"/>
  <c r="I14" i="6"/>
  <c r="I16" i="6"/>
  <c r="I17" i="6"/>
  <c r="I18" i="6"/>
  <c r="I19" i="6"/>
  <c r="I20" i="6"/>
  <c r="I21" i="6"/>
  <c r="I22" i="6"/>
  <c r="I23" i="6"/>
  <c r="I24" i="6"/>
  <c r="F13" i="6"/>
  <c r="F14" i="6"/>
  <c r="F16" i="6"/>
  <c r="F17" i="6"/>
  <c r="F18" i="6"/>
  <c r="F19" i="6"/>
  <c r="F20" i="6"/>
  <c r="F21" i="6"/>
  <c r="F22" i="6"/>
  <c r="F23" i="6"/>
  <c r="F24" i="6"/>
  <c r="F27" i="6" l="1"/>
  <c r="F12" i="6"/>
  <c r="F26" i="6" l="1"/>
  <c r="I27" i="6" l="1"/>
  <c r="I26" i="6"/>
  <c r="I25" i="6"/>
  <c r="F25" i="6"/>
  <c r="I12" i="6"/>
</calcChain>
</file>

<file path=xl/sharedStrings.xml><?xml version="1.0" encoding="utf-8"?>
<sst xmlns="http://schemas.openxmlformats.org/spreadsheetml/2006/main" count="420" uniqueCount="187">
  <si>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</si>
  <si>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</si>
  <si>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</si>
  <si>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</si>
  <si>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</si>
  <si>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</si>
  <si>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</si>
  <si>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</si>
  <si>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</si>
  <si>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</si>
  <si>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</si>
  <si>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</si>
  <si>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</si>
  <si>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</si>
  <si>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</si>
  <si>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</si>
  <si>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</si>
  <si>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</si>
  <si>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</si>
  <si>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</si>
  <si>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</si>
  <si>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</si>
  <si>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</si>
  <si>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</si>
  <si>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</si>
  <si>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</si>
  <si>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</si>
  <si>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</si>
  <si>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</si>
  <si>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</si>
  <si>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</si>
  <si>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</si>
  <si>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</si>
  <si>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</si>
  <si>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</si>
  <si>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</si>
  <si>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</si>
  <si>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</si>
  <si>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</si>
  <si>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</si>
  <si>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</si>
  <si>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</si>
  <si>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</si>
  <si>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</si>
  <si>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</si>
  <si>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</si>
  <si>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</si>
  <si>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</si>
  <si>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</si>
  <si>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</si>
  <si>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</si>
  <si>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</si>
  <si>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</si>
  <si>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</si>
  <si>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</si>
  <si>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</si>
  <si>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</si>
  <si>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</si>
  <si>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</si>
  <si>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</si>
  <si>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</si>
  <si>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</si>
  <si>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</si>
  <si>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</si>
  <si>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</si>
  <si>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</si>
  <si>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</si>
  <si>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</si>
  <si>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</si>
  <si>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</si>
  <si>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</si>
  <si>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</si>
  <si>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</si>
  <si>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</si>
  <si>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</si>
  <si>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</si>
  <si>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</si>
  <si>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</si>
  <si>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</si>
  <si>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</si>
  <si>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</si>
  <si>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</si>
  <si>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</si>
  <si>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</si>
  <si>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</si>
  <si>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</si>
  <si>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</si>
  <si>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</si>
  <si>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</si>
  <si>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</si>
  <si>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</si>
  <si>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</si>
  <si>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</si>
  <si>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</si>
  <si>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</si>
  <si>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</si>
  <si>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</si>
  <si>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</si>
  <si>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</si>
  <si>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</si>
  <si>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</si>
  <si>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</si>
  <si>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</si>
  <si>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</si>
  <si>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</si>
  <si>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</si>
  <si>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</si>
  <si>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</si>
  <si>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</si>
  <si>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</si>
  <si>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</si>
  <si>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</si>
  <si>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</si>
  <si>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</si>
  <si>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</si>
  <si>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</si>
  <si>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</si>
  <si>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</si>
  <si>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</si>
  <si>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</si>
  <si>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</si>
  <si>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</si>
  <si>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</si>
  <si>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</si>
  <si>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</si>
  <si>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</si>
  <si>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</si>
  <si>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</si>
  <si>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</si>
  <si>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</si>
  <si>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</si>
  <si>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</si>
  <si>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</si>
  <si>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</si>
  <si>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</si>
  <si>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</si>
  <si>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</si>
  <si>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</si>
  <si>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</si>
  <si>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</si>
  <si>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</si>
  <si>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</si>
  <si>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</si>
  <si>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</si>
  <si>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</si>
  <si>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</si>
  <si>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</si>
  <si>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</si>
  <si>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</si>
  <si>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</si>
  <si>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</si>
  <si>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</si>
  <si>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</si>
  <si>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</si>
  <si>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</si>
  <si>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</si>
  <si>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</si>
  <si>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</si>
  <si>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</si>
  <si>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Jabłka:</t>
  </si>
  <si>
    <t>Pomidory malinowe</t>
  </si>
  <si>
    <t>Gala</t>
  </si>
  <si>
    <t>Ligol</t>
  </si>
  <si>
    <t>Owoce krajowe</t>
  </si>
  <si>
    <t>Alwa</t>
  </si>
  <si>
    <t>Cortland</t>
  </si>
  <si>
    <t>Jonagored</t>
  </si>
  <si>
    <t>Golden</t>
  </si>
  <si>
    <t>Lublin</t>
  </si>
  <si>
    <t>Boiken</t>
  </si>
  <si>
    <t>Jonagold</t>
  </si>
  <si>
    <t>Rzeszów</t>
  </si>
  <si>
    <t>Wrocław</t>
  </si>
  <si>
    <t>Boskoop</t>
  </si>
  <si>
    <t>Shampion</t>
  </si>
  <si>
    <t>Średnie ceny targowiskowe ziemniaków i cebuli białej wg województw w 2020 r.</t>
  </si>
  <si>
    <t>Ziemniaki młode</t>
  </si>
  <si>
    <t>17.02.2020 - 21.02.2020</t>
  </si>
  <si>
    <t>24.02.2020 - 29.02.2020</t>
  </si>
  <si>
    <t>Bydgoszcz</t>
  </si>
  <si>
    <t>Poznań</t>
  </si>
  <si>
    <t>Gloster</t>
  </si>
  <si>
    <t>Rubin</t>
  </si>
  <si>
    <t>05.03.2020 r.</t>
  </si>
  <si>
    <t>NOTOWANIA W DNIACH: 29.02.2019 - 05.03.2020 r.</t>
  </si>
  <si>
    <t>NR 09/2020</t>
  </si>
  <si>
    <t>Maliny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</si>
</sst>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42" xfId="2" applyNumberFormat="1" applyFont="1" applyBorder="1"/>
    <xf numFmtId="2" fontId="25" fillId="0" borderId="44" xfId="2" applyNumberFormat="1" applyFont="1" applyBorder="1"/>
    <xf numFmtId="2" fontId="25" fillId="0" borderId="47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5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4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9" fillId="0" borderId="52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68" xfId="0" applyNumberFormat="1" applyFont="1" applyBorder="1"/>
    <xf numFmtId="0" fontId="19" fillId="0" borderId="54" xfId="0" applyNumberFormat="1" applyFont="1" applyBorder="1"/>
    <xf numFmtId="0" fontId="23" fillId="0" borderId="54" xfId="3" applyNumberFormat="1" applyFont="1" applyBorder="1"/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49" xfId="2" applyNumberFormat="1" applyFont="1" applyBorder="1" applyAlignment="1">
      <alignment horizontal="centerContinuous"/>
    </xf>
    <xf numFmtId="2" fontId="31" fillId="0" borderId="50" xfId="2" applyNumberFormat="1" applyFont="1" applyBorder="1" applyAlignment="1">
      <alignment horizontal="center"/>
    </xf>
    <xf numFmtId="2" fontId="31" fillId="0" borderId="51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2" xfId="0" applyNumberFormat="1" applyFont="1" applyBorder="1" applyAlignment="1">
      <alignment horizontal="left"/>
    </xf>
    <xf numFmtId="2" fontId="31" fillId="0" borderId="53" xfId="0" applyNumberFormat="1" applyFont="1" applyBorder="1" applyAlignment="1">
      <alignment horizontal="left"/>
    </xf>
    <xf numFmtId="2" fontId="31" fillId="0" borderId="45" xfId="0" applyNumberFormat="1" applyFont="1" applyBorder="1"/>
    <xf numFmtId="2" fontId="25" fillId="0" borderId="38" xfId="2" applyNumberFormat="1" applyFont="1" applyBorder="1"/>
    <xf numFmtId="2" fontId="25" fillId="0" borderId="70" xfId="2" applyNumberFormat="1" applyFont="1" applyBorder="1"/>
    <xf numFmtId="2" fontId="25" fillId="0" borderId="71" xfId="2" applyNumberFormat="1" applyFont="1" applyBorder="1"/>
    <xf numFmtId="2" fontId="25" fillId="0" borderId="72" xfId="2" applyNumberFormat="1" applyFont="1" applyBorder="1"/>
    <xf numFmtId="2" fontId="25" fillId="0" borderId="73" xfId="2" applyNumberFormat="1" applyFont="1" applyBorder="1"/>
    <xf numFmtId="2" fontId="25" fillId="0" borderId="43" xfId="2" applyNumberFormat="1" applyFont="1" applyBorder="1"/>
    <xf numFmtId="2" fontId="31" fillId="0" borderId="1" xfId="2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8" xfId="0" applyNumberFormat="1" applyFont="1" applyBorder="1" applyAlignment="1">
      <alignment horizontal="left"/>
    </xf>
    <xf numFmtId="2" fontId="31" fillId="0" borderId="48" xfId="0" applyNumberFormat="1" applyFont="1" applyBorder="1"/>
    <xf numFmtId="2" fontId="25" fillId="0" borderId="46" xfId="2" applyNumberFormat="1" applyFont="1" applyBorder="1"/>
    <xf numFmtId="2" fontId="25" fillId="0" borderId="56" xfId="2" applyNumberFormat="1" applyFont="1" applyBorder="1"/>
    <xf numFmtId="2" fontId="25" fillId="0" borderId="57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4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5" xfId="2" applyNumberFormat="1" applyFont="1" applyBorder="1" applyAlignment="1">
      <alignment horizontal="centerContinuous"/>
    </xf>
    <xf numFmtId="2" fontId="24" fillId="0" borderId="76" xfId="2" applyNumberFormat="1" applyFont="1" applyBorder="1" applyAlignment="1">
      <alignment horizontal="center"/>
    </xf>
    <xf numFmtId="2" fontId="24" fillId="0" borderId="77" xfId="2" applyNumberFormat="1" applyFont="1" applyBorder="1" applyAlignment="1">
      <alignment horizontal="center"/>
    </xf>
    <xf numFmtId="2" fontId="24" fillId="0" borderId="78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79" xfId="0" applyFont="1" applyFill="1" applyBorder="1" applyAlignment="1"/>
    <xf numFmtId="0" fontId="0" fillId="0" borderId="0" xfId="0" applyBorder="1"/>
    <xf numFmtId="0" fontId="0" fillId="0" borderId="80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59" xfId="0" applyNumberFormat="1" applyFont="1" applyFill="1" applyBorder="1" applyAlignment="1">
      <alignment horizontal="center"/>
    </xf>
    <xf numFmtId="0" fontId="40" fillId="0" borderId="85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59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59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6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59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0" xfId="0" applyNumberFormat="1" applyFont="1" applyBorder="1" applyAlignment="1">
      <alignment horizontal="centerContinuous"/>
    </xf>
    <xf numFmtId="0" fontId="20" fillId="0" borderId="61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2" xfId="0" applyNumberFormat="1" applyFont="1" applyBorder="1" applyAlignment="1">
      <alignment horizontal="center"/>
    </xf>
    <xf numFmtId="0" fontId="20" fillId="0" borderId="63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4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7" xfId="3" applyNumberFormat="1" applyFont="1" applyBorder="1" applyAlignment="1">
      <alignment horizontal="right" vertical="top"/>
    </xf>
    <xf numFmtId="2" fontId="25" fillId="0" borderId="87" xfId="2" applyNumberFormat="1" applyFont="1" applyBorder="1"/>
    <xf numFmtId="2" fontId="32" fillId="0" borderId="89" xfId="0" applyNumberFormat="1" applyFont="1" applyBorder="1" applyAlignment="1">
      <alignment horizontal="center"/>
    </xf>
    <xf numFmtId="2" fontId="31" fillId="0" borderId="90" xfId="0" applyNumberFormat="1" applyFont="1" applyBorder="1" applyAlignment="1">
      <alignment horizontal="left"/>
    </xf>
    <xf numFmtId="2" fontId="31" fillId="0" borderId="90" xfId="0" applyNumberFormat="1" applyFont="1" applyBorder="1"/>
    <xf numFmtId="2" fontId="25" fillId="0" borderId="90" xfId="2" applyNumberFormat="1" applyFont="1" applyBorder="1"/>
    <xf numFmtId="2" fontId="32" fillId="0" borderId="53" xfId="0" applyNumberFormat="1" applyFont="1" applyBorder="1" applyAlignment="1">
      <alignment horizontal="left"/>
    </xf>
    <xf numFmtId="2" fontId="31" fillId="0" borderId="92" xfId="0" applyNumberFormat="1" applyFont="1" applyBorder="1" applyAlignment="1">
      <alignment horizontal="left"/>
    </xf>
    <xf numFmtId="2" fontId="31" fillId="0" borderId="93" xfId="0" applyNumberFormat="1" applyFont="1" applyBorder="1" applyAlignment="1">
      <alignment horizontal="left"/>
    </xf>
    <xf numFmtId="2" fontId="31" fillId="0" borderId="91" xfId="0" applyNumberFormat="1" applyFont="1" applyBorder="1"/>
    <xf numFmtId="2" fontId="23" fillId="0" borderId="69" xfId="3" applyNumberFormat="1" applyFont="1" applyBorder="1" applyAlignment="1">
      <alignment vertical="top"/>
    </xf>
    <xf numFmtId="2" fontId="40" fillId="2" borderId="82" xfId="0" applyNumberFormat="1" applyFont="1" applyFill="1" applyBorder="1" applyAlignment="1">
      <alignment horizontal="center"/>
    </xf>
    <xf numFmtId="2" fontId="40" fillId="2" borderId="61" xfId="0" applyNumberFormat="1" applyFont="1" applyFill="1" applyBorder="1" applyAlignment="1">
      <alignment horizontal="center"/>
    </xf>
    <xf numFmtId="2" fontId="40" fillId="2" borderId="82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94" xfId="2" applyNumberFormat="1" applyFont="1" applyBorder="1" applyAlignment="1">
      <alignment horizontal="center"/>
    </xf>
    <xf numFmtId="0" fontId="19" fillId="0" borderId="68" xfId="0" applyFont="1" applyFill="1" applyBorder="1"/>
    <xf numFmtId="0" fontId="23" fillId="0" borderId="68" xfId="3" applyNumberFormat="1" applyFont="1" applyBorder="1"/>
    <xf numFmtId="0" fontId="26" fillId="0" borderId="95" xfId="3" applyNumberFormat="1" applyFont="1" applyBorder="1" applyAlignment="1">
      <alignment horizontal="center"/>
    </xf>
    <xf numFmtId="0" fontId="26" fillId="0" borderId="96" xfId="3" applyNumberFormat="1" applyFont="1" applyBorder="1" applyAlignment="1">
      <alignment horizontal="center" vertical="top"/>
    </xf>
    <xf numFmtId="2" fontId="26" fillId="0" borderId="96" xfId="3" applyNumberFormat="1" applyFont="1" applyBorder="1" applyAlignment="1">
      <alignment horizontal="center" vertical="top"/>
    </xf>
    <xf numFmtId="164" fontId="26" fillId="0" borderId="96" xfId="3" applyNumberFormat="1" applyFont="1" applyBorder="1" applyAlignment="1">
      <alignment horizontal="center" vertical="top"/>
    </xf>
    <xf numFmtId="164" fontId="26" fillId="0" borderId="97" xfId="3" applyNumberFormat="1" applyFont="1" applyBorder="1" applyAlignment="1">
      <alignment horizontal="center" vertical="top"/>
    </xf>
    <xf numFmtId="0" fontId="22" fillId="0" borderId="54" xfId="3" applyNumberFormat="1" applyFont="1" applyBorder="1" applyAlignment="1">
      <alignment horizontal="right"/>
    </xf>
    <xf numFmtId="0" fontId="22" fillId="0" borderId="98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88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9" fillId="0" borderId="100" xfId="3" applyNumberFormat="1" applyFont="1" applyBorder="1" applyAlignment="1">
      <alignment horizontal="right" vertical="top"/>
    </xf>
    <xf numFmtId="164" fontId="29" fillId="0" borderId="57" xfId="3" applyNumberFormat="1" applyFont="1" applyBorder="1" applyAlignment="1">
      <alignment horizontal="right" vertical="top"/>
    </xf>
    <xf numFmtId="164" fontId="29" fillId="0" borderId="56" xfId="3" applyNumberFormat="1" applyFont="1" applyBorder="1" applyAlignment="1">
      <alignment horizontal="right" vertical="top"/>
    </xf>
    <xf numFmtId="164" fontId="29" fillId="0" borderId="48" xfId="3" applyNumberFormat="1" applyFont="1" applyBorder="1" applyAlignment="1">
      <alignment horizontal="right" vertical="top"/>
    </xf>
    <xf numFmtId="0" fontId="23" fillId="0" borderId="99" xfId="3" applyNumberFormat="1" applyFont="1" applyBorder="1" applyAlignment="1">
      <alignment horizontal="left" vertical="top"/>
    </xf>
    <xf numFmtId="2" fontId="24" fillId="0" borderId="32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101" xfId="2" applyNumberFormat="1" applyFont="1" applyBorder="1" applyAlignment="1">
      <alignment horizontal="center"/>
    </xf>
    <xf numFmtId="2" fontId="25" fillId="0" borderId="33" xfId="2" applyNumberFormat="1" applyFont="1" applyBorder="1"/>
    <xf numFmtId="2" fontId="25" fillId="0" borderId="91" xfId="2" applyNumberFormat="1" applyFont="1" applyBorder="1"/>
    <xf numFmtId="2" fontId="25" fillId="0" borderId="45" xfId="2" applyNumberFormat="1" applyFont="1" applyBorder="1"/>
    <xf numFmtId="2" fontId="31" fillId="0" borderId="33" xfId="0" applyNumberFormat="1" applyFont="1" applyBorder="1"/>
    <xf numFmtId="2" fontId="25" fillId="0" borderId="48" xfId="2" applyNumberFormat="1" applyFont="1" applyBorder="1"/>
    <xf numFmtId="2" fontId="24" fillId="0" borderId="102" xfId="2" applyNumberFormat="1" applyFont="1" applyBorder="1" applyAlignment="1">
      <alignment horizontal="center"/>
    </xf>
    <xf numFmtId="2" fontId="25" fillId="0" borderId="103" xfId="2" applyNumberFormat="1" applyFont="1" applyBorder="1"/>
    <xf numFmtId="2" fontId="25" fillId="0" borderId="104" xfId="2" applyNumberFormat="1" applyFont="1" applyBorder="1"/>
    <xf numFmtId="0" fontId="40" fillId="0" borderId="81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2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4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L10" sqref="L10"/>
    </sheetView>
  </sheetViews>
  <sheetFormatPr defaultRowHeight="12.75" x14ac:dyDescent="0.2"/>
  <cols>
    <col min="1" max="2" width="9.140625" style="105"/>
    <col min="3" max="3" width="9.42578125" style="105" customWidth="1"/>
    <col min="4" max="16384" width="9.140625" style="105"/>
  </cols>
  <sheetData>
    <row r="2" spans="1:9" x14ac:dyDescent="0.2">
      <c r="B2" s="106" t="s">
        <v>0</v>
      </c>
      <c r="C2" s="106"/>
      <c r="D2" s="106"/>
      <c r="E2" s="106"/>
      <c r="F2" s="106"/>
    </row>
    <row r="3" spans="1:9" x14ac:dyDescent="0.2">
      <c r="B3" s="105" t="s">
        <v>156</v>
      </c>
    </row>
    <row r="4" spans="1:9" x14ac:dyDescent="0.2">
      <c r="B4" s="105" t="s">
        <v>1</v>
      </c>
    </row>
    <row r="5" spans="1:9" x14ac:dyDescent="0.2">
      <c r="B5" s="105" t="s">
        <v>2</v>
      </c>
    </row>
    <row r="7" spans="1:9" x14ac:dyDescent="0.2">
      <c r="B7" s="106" t="s">
        <v>3</v>
      </c>
      <c r="C7" s="106"/>
      <c r="D7" s="106"/>
      <c r="E7" s="106"/>
      <c r="F7" s="106"/>
      <c r="G7" s="106"/>
      <c r="H7" s="106"/>
    </row>
    <row r="8" spans="1:9" x14ac:dyDescent="0.2">
      <c r="B8" s="105" t="s">
        <v>4</v>
      </c>
    </row>
    <row r="9" spans="1:9" x14ac:dyDescent="0.2">
      <c r="A9" s="1"/>
    </row>
    <row r="10" spans="1:9" ht="18" x14ac:dyDescent="0.25">
      <c r="B10" s="107" t="s">
        <v>5</v>
      </c>
      <c r="C10" s="107"/>
      <c r="D10" s="107"/>
      <c r="E10" s="107"/>
      <c r="F10" s="107"/>
      <c r="G10" s="107"/>
      <c r="I10" s="105" t="s">
        <v>6</v>
      </c>
    </row>
    <row r="11" spans="1:9" ht="15" x14ac:dyDescent="0.25">
      <c r="B11" s="109" t="s">
        <v>185</v>
      </c>
      <c r="C11" s="108"/>
      <c r="I11" s="106" t="s">
        <v>183</v>
      </c>
    </row>
    <row r="12" spans="1:9" ht="22.5" customHeight="1" x14ac:dyDescent="0.2"/>
    <row r="13" spans="1:9" ht="15.75" x14ac:dyDescent="0.25">
      <c r="C13" s="111" t="s">
        <v>184</v>
      </c>
      <c r="D13" s="109"/>
      <c r="E13" s="109"/>
      <c r="F13" s="109"/>
      <c r="G13" s="109"/>
      <c r="H13" s="108"/>
    </row>
    <row r="15" spans="1:9" x14ac:dyDescent="0.2">
      <c r="B15" s="105" t="s">
        <v>153</v>
      </c>
    </row>
    <row r="17" spans="1:11" x14ac:dyDescent="0.2">
      <c r="B17" s="105" t="s">
        <v>7</v>
      </c>
    </row>
    <row r="18" spans="1:11" x14ac:dyDescent="0.2">
      <c r="B18" s="105" t="s">
        <v>8</v>
      </c>
    </row>
    <row r="19" spans="1:11" x14ac:dyDescent="0.2">
      <c r="B19" s="105" t="s">
        <v>9</v>
      </c>
    </row>
    <row r="20" spans="1:11" x14ac:dyDescent="0.2">
      <c r="B20" s="105" t="s">
        <v>10</v>
      </c>
    </row>
    <row r="21" spans="1:11" x14ac:dyDescent="0.2">
      <c r="B21" s="105" t="s">
        <v>11</v>
      </c>
    </row>
    <row r="22" spans="1:11" x14ac:dyDescent="0.2">
      <c r="B22" s="105" t="s">
        <v>12</v>
      </c>
      <c r="K22" s="10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05" t="s">
        <v>13</v>
      </c>
    </row>
    <row r="26" spans="1:11" x14ac:dyDescent="0.2">
      <c r="B26" s="110" t="s">
        <v>14</v>
      </c>
      <c r="C26" s="110"/>
      <c r="D26" s="110"/>
      <c r="E26" s="110"/>
    </row>
    <row r="29" spans="1:11" x14ac:dyDescent="0.2">
      <c r="B29" s="106" t="s">
        <v>131</v>
      </c>
      <c r="C29" s="10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6"/>
  <sheetViews>
    <sheetView showGridLines="0" zoomScale="96" zoomScaleNormal="96" workbookViewId="0">
      <selection activeCell="A2" sqref="A2:N56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4" t="s">
        <v>118</v>
      </c>
      <c r="H2" s="45"/>
      <c r="I2" s="45"/>
      <c r="J2" s="45"/>
      <c r="K2" s="46"/>
      <c r="L2" s="46"/>
      <c r="M2" s="46"/>
      <c r="N2" s="47"/>
    </row>
    <row r="3" spans="1:14" ht="60.75" x14ac:dyDescent="0.3">
      <c r="A3" s="29" t="s">
        <v>119</v>
      </c>
      <c r="B3" s="30" t="s">
        <v>16</v>
      </c>
      <c r="C3" s="135">
        <v>43895</v>
      </c>
      <c r="D3" s="136"/>
      <c r="E3" s="137">
        <v>43888</v>
      </c>
      <c r="F3" s="138"/>
      <c r="G3" s="48" t="s">
        <v>120</v>
      </c>
      <c r="H3" s="49"/>
      <c r="I3" s="50" t="s">
        <v>121</v>
      </c>
      <c r="J3" s="49"/>
      <c r="K3" s="50" t="s">
        <v>122</v>
      </c>
      <c r="L3" s="49"/>
      <c r="M3" s="50" t="s">
        <v>123</v>
      </c>
      <c r="N3" s="51"/>
    </row>
    <row r="4" spans="1:14" ht="21" thickBot="1" x14ac:dyDescent="0.35">
      <c r="A4" s="31"/>
      <c r="B4" s="32"/>
      <c r="C4" s="139" t="s">
        <v>17</v>
      </c>
      <c r="D4" s="140" t="s">
        <v>18</v>
      </c>
      <c r="E4" s="141" t="s">
        <v>17</v>
      </c>
      <c r="F4" s="142" t="s">
        <v>18</v>
      </c>
      <c r="G4" s="52" t="s">
        <v>17</v>
      </c>
      <c r="H4" s="53" t="s">
        <v>18</v>
      </c>
      <c r="I4" s="54" t="s">
        <v>17</v>
      </c>
      <c r="J4" s="53" t="s">
        <v>18</v>
      </c>
      <c r="K4" s="54" t="s">
        <v>17</v>
      </c>
      <c r="L4" s="53" t="s">
        <v>18</v>
      </c>
      <c r="M4" s="54" t="s">
        <v>17</v>
      </c>
      <c r="N4" s="55" t="s">
        <v>18</v>
      </c>
    </row>
    <row r="5" spans="1:14" ht="21" thickBot="1" x14ac:dyDescent="0.3">
      <c r="A5" s="56">
        <v>1</v>
      </c>
      <c r="B5" s="57">
        <v>2</v>
      </c>
      <c r="C5" s="143">
        <v>3</v>
      </c>
      <c r="D5" s="144">
        <v>4</v>
      </c>
      <c r="E5" s="144">
        <v>5</v>
      </c>
      <c r="F5" s="145">
        <v>6</v>
      </c>
      <c r="G5" s="58">
        <v>7</v>
      </c>
      <c r="H5" s="59">
        <v>8</v>
      </c>
      <c r="I5" s="59">
        <v>9</v>
      </c>
      <c r="J5" s="59">
        <v>10</v>
      </c>
      <c r="K5" s="59">
        <v>11</v>
      </c>
      <c r="L5" s="59">
        <v>12</v>
      </c>
      <c r="M5" s="59">
        <v>13</v>
      </c>
      <c r="N5" s="60">
        <v>14</v>
      </c>
    </row>
    <row r="6" spans="1:14" ht="21" thickBot="1" x14ac:dyDescent="0.35">
      <c r="A6" s="33" t="s">
        <v>124</v>
      </c>
      <c r="B6" s="61"/>
      <c r="C6" s="146"/>
      <c r="D6" s="146"/>
      <c r="E6" s="146"/>
      <c r="F6" s="146"/>
      <c r="G6" s="62"/>
      <c r="H6" s="63"/>
      <c r="I6" s="63"/>
      <c r="J6" s="63"/>
      <c r="K6" s="63"/>
      <c r="L6" s="63"/>
      <c r="M6" s="63"/>
      <c r="N6" s="64"/>
    </row>
    <row r="7" spans="1:14" ht="20.25" x14ac:dyDescent="0.3">
      <c r="A7" s="65" t="s">
        <v>126</v>
      </c>
      <c r="B7" s="66" t="s">
        <v>19</v>
      </c>
      <c r="C7" s="147">
        <v>0.90000000000000013</v>
      </c>
      <c r="D7" s="148">
        <v>1.2428571428571427</v>
      </c>
      <c r="E7" s="149">
        <v>0.82</v>
      </c>
      <c r="F7" s="150">
        <v>1.2</v>
      </c>
      <c r="G7" s="67">
        <v>0.82</v>
      </c>
      <c r="H7" s="68">
        <v>1.2</v>
      </c>
      <c r="I7" s="69">
        <v>3.2786885245901911</v>
      </c>
      <c r="J7" s="68">
        <v>4.8192771084337371</v>
      </c>
      <c r="K7" s="69">
        <v>3.2786885245901911</v>
      </c>
      <c r="L7" s="68">
        <v>4.8192771084337176</v>
      </c>
      <c r="M7" s="69">
        <v>3.8461538461538582</v>
      </c>
      <c r="N7" s="70">
        <v>43.40659340659338</v>
      </c>
    </row>
    <row r="8" spans="1:14" ht="20.25" x14ac:dyDescent="0.3">
      <c r="A8" s="166" t="s">
        <v>20</v>
      </c>
      <c r="B8" s="66" t="s">
        <v>19</v>
      </c>
      <c r="C8" s="147">
        <v>13.75</v>
      </c>
      <c r="D8" s="148">
        <v>17.5</v>
      </c>
      <c r="E8" s="149">
        <v>14.166666666666666</v>
      </c>
      <c r="F8" s="150">
        <v>16.666666666666668</v>
      </c>
      <c r="G8" s="67">
        <v>14.166666666666666</v>
      </c>
      <c r="H8" s="68">
        <v>16.666666666666668</v>
      </c>
      <c r="I8" s="69">
        <v>3.1249999999999956</v>
      </c>
      <c r="J8" s="68">
        <v>4.9999999999999929</v>
      </c>
      <c r="K8" s="69">
        <v>10</v>
      </c>
      <c r="L8" s="68">
        <v>0</v>
      </c>
      <c r="M8" s="69">
        <v>-8.3333333333333321</v>
      </c>
      <c r="N8" s="70">
        <v>16.666666666666664</v>
      </c>
    </row>
    <row r="9" spans="1:14" ht="20.25" x14ac:dyDescent="0.3">
      <c r="A9" s="71" t="s">
        <v>21</v>
      </c>
      <c r="B9" s="66" t="s">
        <v>19</v>
      </c>
      <c r="C9" s="147">
        <v>1.4095238095238096</v>
      </c>
      <c r="D9" s="148">
        <v>1.6614285714285715</v>
      </c>
      <c r="E9" s="149">
        <v>1.4000000000000001</v>
      </c>
      <c r="F9" s="150">
        <v>1.6326666666666667</v>
      </c>
      <c r="G9" s="67">
        <v>1.4</v>
      </c>
      <c r="H9" s="68">
        <v>1.6326666666666667</v>
      </c>
      <c r="I9" s="69">
        <v>-0.33670033670035115</v>
      </c>
      <c r="J9" s="68">
        <v>-2.865329512892904E-2</v>
      </c>
      <c r="K9" s="69">
        <v>-1.3333333333333439</v>
      </c>
      <c r="L9" s="68">
        <v>-1.4685117198531359</v>
      </c>
      <c r="M9" s="69">
        <v>4.4091710758377607</v>
      </c>
      <c r="N9" s="70">
        <v>23.068783068783087</v>
      </c>
    </row>
    <row r="10" spans="1:14" ht="20.25" x14ac:dyDescent="0.3">
      <c r="A10" s="167" t="s">
        <v>22</v>
      </c>
      <c r="B10" s="66" t="s">
        <v>19</v>
      </c>
      <c r="C10" s="147">
        <v>0.80999999999999994</v>
      </c>
      <c r="D10" s="148">
        <v>0.98499999999999999</v>
      </c>
      <c r="E10" s="149">
        <v>0.78</v>
      </c>
      <c r="F10" s="150">
        <v>1.01</v>
      </c>
      <c r="G10" s="67">
        <v>0.90999999999999992</v>
      </c>
      <c r="H10" s="68">
        <v>1.3199999999999998</v>
      </c>
      <c r="I10" s="69">
        <v>3.8461538461538352</v>
      </c>
      <c r="J10" s="68">
        <v>1.5463917525773094</v>
      </c>
      <c r="K10" s="69">
        <v>6.5789473684210442</v>
      </c>
      <c r="L10" s="68">
        <v>-2.4752475247524988</v>
      </c>
      <c r="M10" s="69">
        <v>6.5789473684210442</v>
      </c>
      <c r="N10" s="70">
        <v>29.605263157894733</v>
      </c>
    </row>
    <row r="11" spans="1:14" ht="20.25" x14ac:dyDescent="0.3">
      <c r="A11" s="71" t="s">
        <v>23</v>
      </c>
      <c r="B11" s="66" t="s">
        <v>19</v>
      </c>
      <c r="C11" s="147">
        <v>1.1500000000000001</v>
      </c>
      <c r="D11" s="148">
        <v>1.4857142857142858</v>
      </c>
      <c r="E11" s="149">
        <v>0.90999999999999992</v>
      </c>
      <c r="F11" s="150">
        <v>1.3199999999999998</v>
      </c>
      <c r="G11" s="67">
        <v>12.5</v>
      </c>
      <c r="H11" s="68">
        <v>13</v>
      </c>
      <c r="I11" s="69">
        <v>8.0536912751677985</v>
      </c>
      <c r="J11" s="68">
        <v>4.0000000000000018</v>
      </c>
      <c r="K11" s="69">
        <v>8.0536912751677985</v>
      </c>
      <c r="L11" s="68">
        <v>1.9607843137254986</v>
      </c>
      <c r="M11" s="69">
        <v>17.948717948717967</v>
      </c>
      <c r="N11" s="70">
        <v>52.380952380952394</v>
      </c>
    </row>
    <row r="12" spans="1:14" ht="20.25" x14ac:dyDescent="0.3">
      <c r="A12" s="71" t="s">
        <v>26</v>
      </c>
      <c r="B12" s="66" t="s">
        <v>19</v>
      </c>
      <c r="C12" s="147">
        <v>10.4</v>
      </c>
      <c r="D12" s="148">
        <v>12.1</v>
      </c>
      <c r="E12" s="149">
        <v>12.5</v>
      </c>
      <c r="F12" s="150">
        <v>13.875</v>
      </c>
      <c r="G12" s="67">
        <v>6.0659999999999998</v>
      </c>
      <c r="H12" s="68">
        <v>7.32</v>
      </c>
      <c r="I12" s="69">
        <v>-7.5555555555555527</v>
      </c>
      <c r="J12" s="68">
        <v>-6.923076923076926</v>
      </c>
      <c r="K12" s="69">
        <v>-12.11267605633803</v>
      </c>
      <c r="L12" s="68">
        <v>-7.9847908745247205</v>
      </c>
      <c r="M12" s="69">
        <v>-14.049586776859499</v>
      </c>
      <c r="N12" s="70">
        <v>0</v>
      </c>
    </row>
    <row r="13" spans="1:14" ht="20.25" x14ac:dyDescent="0.3">
      <c r="A13" s="71" t="s">
        <v>27</v>
      </c>
      <c r="B13" s="66" t="s">
        <v>19</v>
      </c>
      <c r="C13" s="147">
        <v>6.0714285714285712</v>
      </c>
      <c r="D13" s="148">
        <v>7.3814285714285717</v>
      </c>
      <c r="E13" s="149">
        <v>6.0659999999999998</v>
      </c>
      <c r="F13" s="150">
        <v>7.32</v>
      </c>
      <c r="G13" s="67">
        <v>2.02</v>
      </c>
      <c r="H13" s="68">
        <v>2.7600000000000002</v>
      </c>
      <c r="I13" s="69">
        <v>-0.70093457943924986</v>
      </c>
      <c r="J13" s="68">
        <v>-3.3663736674770899</v>
      </c>
      <c r="K13" s="69">
        <v>-1.8475750577367143</v>
      </c>
      <c r="L13" s="68">
        <v>-3.3663736674770899</v>
      </c>
      <c r="M13" s="69">
        <v>-0.19569471624266074</v>
      </c>
      <c r="N13" s="70">
        <v>21.338551859099812</v>
      </c>
    </row>
    <row r="14" spans="1:14" ht="20.25" x14ac:dyDescent="0.3">
      <c r="A14" s="71" t="s">
        <v>28</v>
      </c>
      <c r="B14" s="66" t="s">
        <v>19</v>
      </c>
      <c r="C14" s="147">
        <v>2.1857142857142855</v>
      </c>
      <c r="D14" s="148">
        <v>2.9714285714285715</v>
      </c>
      <c r="E14" s="149">
        <v>2.02</v>
      </c>
      <c r="F14" s="150">
        <v>2.7600000000000002</v>
      </c>
      <c r="G14" s="67">
        <v>10</v>
      </c>
      <c r="H14" s="68">
        <v>11.666666666666666</v>
      </c>
      <c r="I14" s="69">
        <v>-7.8313253012048296</v>
      </c>
      <c r="J14" s="68">
        <v>-5.0228310502283069</v>
      </c>
      <c r="K14" s="69">
        <v>-11.56069364161851</v>
      </c>
      <c r="L14" s="68">
        <v>-7.142857142857145</v>
      </c>
      <c r="M14" s="69">
        <v>-2.1321961620469203</v>
      </c>
      <c r="N14" s="70">
        <v>33.049040511727078</v>
      </c>
    </row>
    <row r="15" spans="1:14" ht="20.25" x14ac:dyDescent="0.3">
      <c r="A15" s="71" t="s">
        <v>29</v>
      </c>
      <c r="B15" s="66" t="s">
        <v>19</v>
      </c>
      <c r="C15" s="147">
        <v>16.25</v>
      </c>
      <c r="D15" s="148">
        <v>20</v>
      </c>
      <c r="E15" s="149">
        <v>10</v>
      </c>
      <c r="F15" s="150">
        <v>11.666666666666666</v>
      </c>
      <c r="G15" s="67">
        <v>1.85</v>
      </c>
      <c r="H15" s="68">
        <v>2.5</v>
      </c>
      <c r="I15" s="69">
        <v>62.5</v>
      </c>
      <c r="J15" s="68">
        <v>71.428571428571445</v>
      </c>
      <c r="K15" s="69">
        <v>105.69620253164555</v>
      </c>
      <c r="L15" s="68">
        <v>105.47945205479454</v>
      </c>
      <c r="M15" s="69">
        <v>62.5</v>
      </c>
      <c r="N15" s="70">
        <v>100</v>
      </c>
    </row>
    <row r="16" spans="1:14" ht="20.25" x14ac:dyDescent="0.3">
      <c r="A16" s="71" t="s">
        <v>160</v>
      </c>
      <c r="B16" s="66" t="s">
        <v>19</v>
      </c>
      <c r="C16" s="147">
        <v>14.547619047619047</v>
      </c>
      <c r="D16" s="148">
        <v>21.404761904761902</v>
      </c>
      <c r="E16" s="149">
        <v>17.066666666666666</v>
      </c>
      <c r="F16" s="150">
        <v>20.866666666666667</v>
      </c>
      <c r="G16" s="67">
        <v>0</v>
      </c>
      <c r="H16" s="68">
        <v>0</v>
      </c>
      <c r="I16" s="69">
        <v>0</v>
      </c>
      <c r="J16" s="68">
        <v>0</v>
      </c>
      <c r="K16" s="69">
        <v>0</v>
      </c>
      <c r="L16" s="68">
        <v>0</v>
      </c>
      <c r="M16" s="69">
        <v>0</v>
      </c>
      <c r="N16" s="70">
        <v>0</v>
      </c>
    </row>
    <row r="17" spans="1:14" ht="20.25" x14ac:dyDescent="0.3">
      <c r="A17" s="71" t="s">
        <v>41</v>
      </c>
      <c r="B17" s="66" t="s">
        <v>19</v>
      </c>
      <c r="C17" s="147">
        <v>2.0833333333333335</v>
      </c>
      <c r="D17" s="148">
        <v>2.5666666666666669</v>
      </c>
      <c r="E17" s="149">
        <v>1.85</v>
      </c>
      <c r="F17" s="150">
        <v>2.5</v>
      </c>
      <c r="G17" s="67">
        <v>1.6000000000000003</v>
      </c>
      <c r="H17" s="68">
        <v>1.9333333333333336</v>
      </c>
      <c r="I17" s="69">
        <v>-8.7591240875912302</v>
      </c>
      <c r="J17" s="68">
        <v>-14.444444444444438</v>
      </c>
      <c r="K17" s="69">
        <v>-3.8461538461538325</v>
      </c>
      <c r="L17" s="68">
        <v>-14.444444444444438</v>
      </c>
      <c r="M17" s="69">
        <v>4.1666666666666741</v>
      </c>
      <c r="N17" s="70">
        <v>28.333333333333343</v>
      </c>
    </row>
    <row r="18" spans="1:14" ht="20.25" x14ac:dyDescent="0.3">
      <c r="A18" s="71" t="s">
        <v>30</v>
      </c>
      <c r="B18" s="66" t="s">
        <v>31</v>
      </c>
      <c r="C18" s="147">
        <v>1.55</v>
      </c>
      <c r="D18" s="148">
        <v>2.0249999999999999</v>
      </c>
      <c r="E18" s="149">
        <v>1.6000000000000003</v>
      </c>
      <c r="F18" s="150">
        <v>1.9333333333333336</v>
      </c>
      <c r="G18" s="67">
        <v>2.85</v>
      </c>
      <c r="H18" s="68">
        <v>3.9750000000000001</v>
      </c>
      <c r="I18" s="69">
        <v>0.64935064935066444</v>
      </c>
      <c r="J18" s="68">
        <v>6.5789473684210522</v>
      </c>
      <c r="K18" s="69">
        <v>0.64935064935063547</v>
      </c>
      <c r="L18" s="68">
        <v>4.3814432989690708</v>
      </c>
      <c r="M18" s="69">
        <v>8.1395348837209323</v>
      </c>
      <c r="N18" s="70">
        <v>41.279069767441854</v>
      </c>
    </row>
    <row r="19" spans="1:14" ht="20.25" x14ac:dyDescent="0.3">
      <c r="A19" s="72" t="s">
        <v>32</v>
      </c>
      <c r="B19" s="66" t="s">
        <v>33</v>
      </c>
      <c r="C19" s="147">
        <v>2.5188888888888887</v>
      </c>
      <c r="D19" s="148">
        <v>3.1683333333333334</v>
      </c>
      <c r="E19" s="149">
        <v>2.8499999999999996</v>
      </c>
      <c r="F19" s="150">
        <v>3.9749999999999996</v>
      </c>
      <c r="G19" s="67">
        <v>1.72</v>
      </c>
      <c r="H19" s="68">
        <v>2.52</v>
      </c>
      <c r="I19" s="69">
        <v>-5.7184445830734161</v>
      </c>
      <c r="J19" s="68">
        <v>-21.769547325102874</v>
      </c>
      <c r="K19" s="69">
        <v>-6.7078189300411637</v>
      </c>
      <c r="L19" s="68">
        <v>-9.9052132701421858</v>
      </c>
      <c r="M19" s="69">
        <v>-4.9475890985324975</v>
      </c>
      <c r="N19" s="70">
        <v>19.559748427672965</v>
      </c>
    </row>
    <row r="20" spans="1:14" ht="20.25" x14ac:dyDescent="0.3">
      <c r="A20" s="72" t="s">
        <v>56</v>
      </c>
      <c r="B20" s="66" t="s">
        <v>19</v>
      </c>
      <c r="C20" s="147">
        <v>1.8</v>
      </c>
      <c r="D20" s="148">
        <v>2.4714285714285715</v>
      </c>
      <c r="E20" s="149">
        <v>1.72</v>
      </c>
      <c r="F20" s="150">
        <v>2.52</v>
      </c>
      <c r="G20" s="67">
        <v>1.2520000000000002</v>
      </c>
      <c r="H20" s="68">
        <v>1.5126666666666666</v>
      </c>
      <c r="I20" s="69">
        <v>-5.9701492537313561</v>
      </c>
      <c r="J20" s="68">
        <v>-5.9782608695652284</v>
      </c>
      <c r="K20" s="69">
        <v>-5.9701492537313454</v>
      </c>
      <c r="L20" s="68">
        <v>-5.9782608695652133</v>
      </c>
      <c r="M20" s="69">
        <v>-1.8181818181818119</v>
      </c>
      <c r="N20" s="70">
        <v>34.805194805194816</v>
      </c>
    </row>
    <row r="21" spans="1:14" ht="21" thickBot="1" x14ac:dyDescent="0.35">
      <c r="A21" s="72" t="s">
        <v>34</v>
      </c>
      <c r="B21" s="66" t="s">
        <v>19</v>
      </c>
      <c r="C21" s="147">
        <v>1.1857142857142857</v>
      </c>
      <c r="D21" s="148">
        <v>1.4752380952380955</v>
      </c>
      <c r="E21" s="149">
        <v>1.2520000000000002</v>
      </c>
      <c r="F21" s="150">
        <v>1.5126666666666666</v>
      </c>
      <c r="G21" s="67">
        <v>17.066666666666666</v>
      </c>
      <c r="H21" s="68">
        <v>20.866666666666667</v>
      </c>
      <c r="I21" s="69">
        <v>-0.36014405762304424</v>
      </c>
      <c r="J21" s="68">
        <v>-0.64143681847337808</v>
      </c>
      <c r="K21" s="69">
        <v>-4.1939207387456712</v>
      </c>
      <c r="L21" s="68">
        <v>-1.2746972594008876</v>
      </c>
      <c r="M21" s="69">
        <v>-2.942896121613721</v>
      </c>
      <c r="N21" s="70">
        <v>20.75618787760672</v>
      </c>
    </row>
    <row r="22" spans="1:14" ht="21" thickBot="1" x14ac:dyDescent="0.35">
      <c r="A22" s="33" t="s">
        <v>163</v>
      </c>
      <c r="B22" s="61"/>
      <c r="C22" s="146"/>
      <c r="D22" s="146"/>
      <c r="E22" s="146"/>
      <c r="F22" s="146"/>
      <c r="G22" s="62"/>
      <c r="H22" s="63"/>
      <c r="I22" s="63"/>
      <c r="J22" s="63"/>
      <c r="K22" s="63"/>
      <c r="L22" s="63"/>
      <c r="M22" s="63"/>
      <c r="N22" s="64"/>
    </row>
    <row r="23" spans="1:14" ht="21" thickBot="1" x14ac:dyDescent="0.35">
      <c r="A23" s="71" t="s">
        <v>35</v>
      </c>
      <c r="B23" s="66" t="s">
        <v>19</v>
      </c>
      <c r="C23" s="147">
        <v>3.3285714285714283</v>
      </c>
      <c r="D23" s="148">
        <v>4.7142857142857144</v>
      </c>
      <c r="E23" s="149">
        <v>3.2399999999999998</v>
      </c>
      <c r="F23" s="150">
        <v>4.5999999999999996</v>
      </c>
      <c r="G23" s="67">
        <v>3.2399999999999998</v>
      </c>
      <c r="H23" s="68">
        <v>4.5999999999999996</v>
      </c>
      <c r="I23" s="69">
        <v>7.3732718894009093</v>
      </c>
      <c r="J23" s="68">
        <v>-0.60240963855419605</v>
      </c>
      <c r="K23" s="69">
        <v>7.3732718894009093</v>
      </c>
      <c r="L23" s="68">
        <v>0.60975609756099247</v>
      </c>
      <c r="M23" s="69">
        <v>1.3778100072516266</v>
      </c>
      <c r="N23" s="70">
        <v>43.582306018854247</v>
      </c>
    </row>
    <row r="24" spans="1:14" ht="20.25" x14ac:dyDescent="0.3">
      <c r="A24" s="168" t="s">
        <v>159</v>
      </c>
      <c r="B24" s="169"/>
      <c r="C24" s="170"/>
      <c r="D24" s="170"/>
      <c r="E24" s="170"/>
      <c r="F24" s="170"/>
      <c r="G24" s="171"/>
      <c r="H24" s="171"/>
      <c r="I24" s="171"/>
      <c r="J24" s="171"/>
      <c r="K24" s="171"/>
      <c r="L24" s="171"/>
      <c r="M24" s="171"/>
      <c r="N24" s="172"/>
    </row>
    <row r="25" spans="1:14" ht="20.25" x14ac:dyDescent="0.3">
      <c r="A25" s="173" t="s">
        <v>164</v>
      </c>
      <c r="B25" s="66" t="s">
        <v>19</v>
      </c>
      <c r="C25" s="147">
        <v>2</v>
      </c>
      <c r="D25" s="148">
        <v>3</v>
      </c>
      <c r="E25" s="149">
        <v>1.9</v>
      </c>
      <c r="F25" s="150">
        <v>3</v>
      </c>
      <c r="G25" s="67">
        <v>1.9</v>
      </c>
      <c r="H25" s="68">
        <v>3</v>
      </c>
      <c r="I25" s="69">
        <v>5.2631578947368478</v>
      </c>
      <c r="J25" s="68">
        <v>0</v>
      </c>
      <c r="K25" s="69">
        <v>5.2631578947368478</v>
      </c>
      <c r="L25" s="68">
        <v>0</v>
      </c>
      <c r="M25" s="69">
        <v>5.2631578947368478</v>
      </c>
      <c r="N25" s="70">
        <v>57.894736842105267</v>
      </c>
    </row>
    <row r="26" spans="1:14" ht="20.25" x14ac:dyDescent="0.3">
      <c r="A26" s="174" t="s">
        <v>169</v>
      </c>
      <c r="B26" s="66" t="s">
        <v>19</v>
      </c>
      <c r="C26" s="147">
        <v>2</v>
      </c>
      <c r="D26" s="148">
        <v>3</v>
      </c>
      <c r="E26" s="149">
        <v>2</v>
      </c>
      <c r="F26" s="150">
        <v>3</v>
      </c>
      <c r="G26" s="67">
        <v>2</v>
      </c>
      <c r="H26" s="68">
        <v>3</v>
      </c>
      <c r="I26" s="69">
        <v>0</v>
      </c>
      <c r="J26" s="68">
        <v>0</v>
      </c>
      <c r="K26" s="69">
        <v>-33.333333333333329</v>
      </c>
      <c r="L26" s="68">
        <v>0</v>
      </c>
      <c r="M26" s="69">
        <v>-24.812030075187973</v>
      </c>
      <c r="N26" s="70">
        <v>12.781954887218038</v>
      </c>
    </row>
    <row r="27" spans="1:14" ht="20.25" x14ac:dyDescent="0.3">
      <c r="A27" s="174" t="s">
        <v>173</v>
      </c>
      <c r="B27" s="66" t="s">
        <v>19</v>
      </c>
      <c r="C27" s="147">
        <v>3.3666666666666667</v>
      </c>
      <c r="D27" s="148">
        <v>4.0833333333333339</v>
      </c>
      <c r="E27" s="149">
        <v>3.4</v>
      </c>
      <c r="F27" s="150">
        <v>4.5</v>
      </c>
      <c r="G27" s="67">
        <v>3.4</v>
      </c>
      <c r="H27" s="68">
        <v>4.5</v>
      </c>
      <c r="I27" s="69">
        <v>-0.98039215686274161</v>
      </c>
      <c r="J27" s="68">
        <v>-9.2592592592592471</v>
      </c>
      <c r="K27" s="69"/>
      <c r="L27" s="68"/>
      <c r="M27" s="69"/>
      <c r="N27" s="70"/>
    </row>
    <row r="28" spans="1:14" ht="20.25" x14ac:dyDescent="0.3">
      <c r="A28" s="174" t="s">
        <v>165</v>
      </c>
      <c r="B28" s="66" t="s">
        <v>19</v>
      </c>
      <c r="C28" s="147">
        <v>3.22</v>
      </c>
      <c r="D28" s="148">
        <v>4.442222222222223</v>
      </c>
      <c r="E28" s="149">
        <v>3.1633333333333331</v>
      </c>
      <c r="F28" s="150">
        <v>4.4983333333333331</v>
      </c>
      <c r="G28" s="67">
        <v>3.1633333333333331</v>
      </c>
      <c r="H28" s="68">
        <v>4.4983333333333331</v>
      </c>
      <c r="I28" s="69">
        <v>1.7913593256059144</v>
      </c>
      <c r="J28" s="68">
        <v>2.5917372337695816</v>
      </c>
      <c r="K28" s="69">
        <v>1.7913593256059144</v>
      </c>
      <c r="L28" s="68">
        <v>2.5917372337695816</v>
      </c>
      <c r="M28" s="69">
        <v>16.737160120845928</v>
      </c>
      <c r="N28" s="70">
        <v>61.047331319234665</v>
      </c>
    </row>
    <row r="29" spans="1:14" ht="20.25" x14ac:dyDescent="0.3">
      <c r="A29" s="174" t="s">
        <v>161</v>
      </c>
      <c r="B29" s="66" t="s">
        <v>19</v>
      </c>
      <c r="C29" s="147">
        <v>1.8888888888888886</v>
      </c>
      <c r="D29" s="148">
        <v>2.6111111111111112</v>
      </c>
      <c r="E29" s="149">
        <v>1.6166666666666667</v>
      </c>
      <c r="F29" s="150">
        <v>2.416666666666667</v>
      </c>
      <c r="G29" s="67">
        <v>1.6166666666666667</v>
      </c>
      <c r="H29" s="68">
        <v>2.416666666666667</v>
      </c>
      <c r="I29" s="69">
        <v>16.838487972508574</v>
      </c>
      <c r="J29" s="68">
        <v>8.0459770114942408</v>
      </c>
      <c r="K29" s="69">
        <v>16.838487972508574</v>
      </c>
      <c r="L29" s="68">
        <v>8.0459770114942408</v>
      </c>
      <c r="M29" s="69">
        <v>16.838487972508574</v>
      </c>
      <c r="N29" s="70">
        <v>61.512027491408936</v>
      </c>
    </row>
    <row r="30" spans="1:14" ht="20.25" x14ac:dyDescent="0.3">
      <c r="A30" s="174" t="s">
        <v>167</v>
      </c>
      <c r="B30" s="66" t="s">
        <v>19</v>
      </c>
      <c r="C30" s="147">
        <v>2.333333333333333</v>
      </c>
      <c r="D30" s="148">
        <v>3</v>
      </c>
      <c r="E30" s="149">
        <v>2</v>
      </c>
      <c r="F30" s="150">
        <v>3</v>
      </c>
      <c r="G30" s="67">
        <v>0</v>
      </c>
      <c r="H30" s="68">
        <v>0</v>
      </c>
      <c r="I30" s="69">
        <v>16.66666666666665</v>
      </c>
      <c r="J30" s="68">
        <v>0</v>
      </c>
      <c r="K30" s="69">
        <v>16.66666666666665</v>
      </c>
      <c r="L30" s="68">
        <v>0</v>
      </c>
      <c r="M30" s="69">
        <v>16.66666666666665</v>
      </c>
      <c r="N30" s="70">
        <v>50</v>
      </c>
    </row>
    <row r="31" spans="1:14" ht="20.25" x14ac:dyDescent="0.3">
      <c r="A31" s="174" t="s">
        <v>170</v>
      </c>
      <c r="B31" s="66" t="s">
        <v>19</v>
      </c>
      <c r="C31" s="147">
        <v>1.9</v>
      </c>
      <c r="D31" s="148">
        <v>2</v>
      </c>
      <c r="E31" s="149">
        <v>1.9</v>
      </c>
      <c r="F31" s="150">
        <v>2</v>
      </c>
      <c r="G31" s="67">
        <v>1.4966666666666666</v>
      </c>
      <c r="H31" s="68">
        <v>2.166666666666667</v>
      </c>
      <c r="I31" s="69">
        <v>0</v>
      </c>
      <c r="J31" s="68">
        <v>0</v>
      </c>
      <c r="K31" s="69">
        <v>0</v>
      </c>
      <c r="L31" s="68">
        <v>0</v>
      </c>
      <c r="M31" s="69">
        <v>0</v>
      </c>
      <c r="N31" s="70">
        <v>5.2631578947368478</v>
      </c>
    </row>
    <row r="32" spans="1:14" ht="20.25" x14ac:dyDescent="0.3">
      <c r="A32" s="174" t="s">
        <v>166</v>
      </c>
      <c r="B32" s="66" t="s">
        <v>19</v>
      </c>
      <c r="C32" s="147">
        <v>1.6666666666666665</v>
      </c>
      <c r="D32" s="148">
        <v>2.166666666666667</v>
      </c>
      <c r="E32" s="149">
        <v>1.4966666666666666</v>
      </c>
      <c r="F32" s="150">
        <v>2.166666666666667</v>
      </c>
      <c r="G32" s="67">
        <v>1.6644444444444444</v>
      </c>
      <c r="H32" s="68">
        <v>2.7355555555555555</v>
      </c>
      <c r="I32" s="69">
        <v>3.0927835051546282</v>
      </c>
      <c r="J32" s="68">
        <v>-4.4117647058823373</v>
      </c>
      <c r="K32" s="69">
        <v>3.0927835051546282</v>
      </c>
      <c r="L32" s="68">
        <v>-4.4117647058823373</v>
      </c>
      <c r="M32" s="69">
        <v>3.0927835051546282</v>
      </c>
      <c r="N32" s="70">
        <v>34.020618556701052</v>
      </c>
    </row>
    <row r="33" spans="1:14" ht="20.25" x14ac:dyDescent="0.3">
      <c r="A33" s="174" t="s">
        <v>162</v>
      </c>
      <c r="B33" s="66" t="s">
        <v>19</v>
      </c>
      <c r="C33" s="147">
        <v>1.8316666666666666</v>
      </c>
      <c r="D33" s="148">
        <v>2.8016666666666667</v>
      </c>
      <c r="E33" s="149">
        <v>1.6644444444444444</v>
      </c>
      <c r="F33" s="150">
        <v>2.7355555555555555</v>
      </c>
      <c r="G33" s="67">
        <v>2.108888888888889</v>
      </c>
      <c r="H33" s="68">
        <v>3.5511111111111116</v>
      </c>
      <c r="I33" s="69">
        <v>9.8267821452365158</v>
      </c>
      <c r="J33" s="68">
        <v>6.7527519051651028</v>
      </c>
      <c r="K33" s="69">
        <v>-2.455621301775142</v>
      </c>
      <c r="L33" s="68">
        <v>10.109170305676846</v>
      </c>
      <c r="M33" s="69">
        <v>3.0312499999999991</v>
      </c>
      <c r="N33" s="70">
        <v>57.593750000000007</v>
      </c>
    </row>
    <row r="34" spans="1:14" ht="20.25" x14ac:dyDescent="0.3">
      <c r="A34" s="174" t="s">
        <v>158</v>
      </c>
      <c r="B34" s="66" t="s">
        <v>19</v>
      </c>
      <c r="C34" s="147">
        <v>2.5816666666666666</v>
      </c>
      <c r="D34" s="148">
        <v>3.746666666666667</v>
      </c>
      <c r="E34" s="149">
        <v>2.108888888888889</v>
      </c>
      <c r="F34" s="150">
        <v>3.5511111111111116</v>
      </c>
      <c r="G34" s="67">
        <v>0</v>
      </c>
      <c r="H34" s="68">
        <v>0</v>
      </c>
      <c r="I34" s="69">
        <v>23.590425531914878</v>
      </c>
      <c r="J34" s="68">
        <v>5.4079399812441471</v>
      </c>
      <c r="K34" s="69">
        <v>23.590425531914878</v>
      </c>
      <c r="L34" s="68">
        <v>2.2437841115827766</v>
      </c>
      <c r="M34" s="69">
        <v>1.0217391304347685</v>
      </c>
      <c r="N34" s="70">
        <v>46.608695652173914</v>
      </c>
    </row>
    <row r="35" spans="1:14" ht="21" thickBot="1" x14ac:dyDescent="0.35">
      <c r="A35" s="174" t="s">
        <v>174</v>
      </c>
      <c r="B35" s="66" t="s">
        <v>19</v>
      </c>
      <c r="C35" s="147">
        <v>1.8066666666666666</v>
      </c>
      <c r="D35" s="148">
        <v>2.605833333333333</v>
      </c>
      <c r="E35" s="149">
        <v>1.631111111111111</v>
      </c>
      <c r="F35" s="150">
        <v>2.4744444444444444</v>
      </c>
      <c r="G35" s="67">
        <v>0</v>
      </c>
      <c r="H35" s="68">
        <v>0</v>
      </c>
      <c r="I35" s="69">
        <v>10.537049626104695</v>
      </c>
      <c r="J35" s="68">
        <v>5.309833857206991</v>
      </c>
      <c r="K35" s="69"/>
      <c r="L35" s="68"/>
      <c r="M35" s="69"/>
      <c r="N35" s="70"/>
    </row>
    <row r="36" spans="1:14" ht="21" thickBot="1" x14ac:dyDescent="0.35">
      <c r="A36" s="33" t="s">
        <v>154</v>
      </c>
      <c r="B36" s="61"/>
      <c r="C36" s="175"/>
      <c r="D36" s="175"/>
      <c r="E36" s="175"/>
      <c r="F36" s="175"/>
      <c r="G36" s="176"/>
      <c r="H36" s="177"/>
      <c r="I36" s="177"/>
      <c r="J36" s="177"/>
      <c r="K36" s="177"/>
      <c r="L36" s="177"/>
      <c r="M36" s="177"/>
      <c r="N36" s="178"/>
    </row>
    <row r="37" spans="1:14" ht="20.25" x14ac:dyDescent="0.3">
      <c r="A37" s="73" t="s">
        <v>36</v>
      </c>
      <c r="B37" s="160" t="s">
        <v>19</v>
      </c>
      <c r="C37" s="147">
        <v>11</v>
      </c>
      <c r="D37" s="148">
        <v>12.5</v>
      </c>
      <c r="E37" s="149">
        <v>12</v>
      </c>
      <c r="F37" s="150">
        <v>15</v>
      </c>
      <c r="G37" s="67">
        <v>12</v>
      </c>
      <c r="H37" s="68">
        <v>15</v>
      </c>
      <c r="I37" s="69">
        <v>25.714285714285712</v>
      </c>
      <c r="J37" s="68">
        <v>2.0408163265306123</v>
      </c>
      <c r="K37" s="69">
        <v>25.714285714285712</v>
      </c>
      <c r="L37" s="68">
        <v>35.135135135135137</v>
      </c>
      <c r="M37" s="69">
        <v>91.304347826086953</v>
      </c>
      <c r="N37" s="70">
        <v>117.39130434782609</v>
      </c>
    </row>
    <row r="38" spans="1:14" ht="20.25" x14ac:dyDescent="0.3">
      <c r="A38" s="72" t="s">
        <v>37</v>
      </c>
      <c r="B38" s="160" t="s">
        <v>33</v>
      </c>
      <c r="C38" s="147">
        <v>5.833333333333333</v>
      </c>
      <c r="D38" s="148">
        <v>7</v>
      </c>
      <c r="E38" s="149">
        <v>5.915</v>
      </c>
      <c r="F38" s="150">
        <v>6.5</v>
      </c>
      <c r="G38" s="67">
        <v>5.915</v>
      </c>
      <c r="H38" s="68">
        <v>6.5</v>
      </c>
      <c r="I38" s="69">
        <v>0.11441647597252742</v>
      </c>
      <c r="J38" s="68">
        <v>-3.0023094688221605</v>
      </c>
      <c r="K38" s="69">
        <v>-6.1662198391420837</v>
      </c>
      <c r="L38" s="68">
        <v>-7.2847682119205279</v>
      </c>
      <c r="M38" s="69">
        <v>-13.835548990645014</v>
      </c>
      <c r="N38" s="70">
        <v>3.3973412112259895</v>
      </c>
    </row>
    <row r="39" spans="1:14" ht="20.25" x14ac:dyDescent="0.3">
      <c r="A39" s="72" t="s">
        <v>38</v>
      </c>
      <c r="B39" s="160" t="s">
        <v>19</v>
      </c>
      <c r="C39" s="147">
        <v>8.2666666666666675</v>
      </c>
      <c r="D39" s="148">
        <v>9.1833333333333336</v>
      </c>
      <c r="E39" s="149">
        <v>8.3625000000000007</v>
      </c>
      <c r="F39" s="150">
        <v>9.125</v>
      </c>
      <c r="G39" s="67">
        <v>8.1666666666666661</v>
      </c>
      <c r="H39" s="68">
        <v>9.1666666666666661</v>
      </c>
      <c r="I39" s="69">
        <v>3.7222919280635738</v>
      </c>
      <c r="J39" s="68">
        <v>1.6980435585086846</v>
      </c>
      <c r="K39" s="69">
        <v>6.3921063921063963</v>
      </c>
      <c r="L39" s="68">
        <v>4.3560606060606002</v>
      </c>
      <c r="M39" s="69">
        <v>8.7719298245614201</v>
      </c>
      <c r="N39" s="70">
        <v>20.833333333333343</v>
      </c>
    </row>
    <row r="40" spans="1:14" ht="20.25" x14ac:dyDescent="0.3">
      <c r="A40" s="72" t="s">
        <v>39</v>
      </c>
      <c r="B40" s="160" t="s">
        <v>19</v>
      </c>
      <c r="C40" s="147">
        <v>8.32</v>
      </c>
      <c r="D40" s="148">
        <v>9.35</v>
      </c>
      <c r="E40" s="149">
        <v>8.1666666666666661</v>
      </c>
      <c r="F40" s="150">
        <v>9.1666666666666661</v>
      </c>
      <c r="G40" s="67">
        <v>9.5500000000000007</v>
      </c>
      <c r="H40" s="68">
        <v>10.166666666666666</v>
      </c>
      <c r="I40" s="69">
        <v>14.758620689655178</v>
      </c>
      <c r="J40" s="68">
        <v>15.076923076923073</v>
      </c>
      <c r="K40" s="69">
        <v>11.428571428571443</v>
      </c>
      <c r="L40" s="68">
        <v>11.530815109343937</v>
      </c>
      <c r="M40" s="69">
        <v>9.4736842105263239</v>
      </c>
      <c r="N40" s="70">
        <v>23.026315789473685</v>
      </c>
    </row>
    <row r="41" spans="1:14" ht="20.25" x14ac:dyDescent="0.3">
      <c r="A41" s="72" t="s">
        <v>40</v>
      </c>
      <c r="B41" s="160" t="s">
        <v>19</v>
      </c>
      <c r="C41" s="147">
        <v>9.08</v>
      </c>
      <c r="D41" s="148">
        <v>9.82</v>
      </c>
      <c r="E41" s="149">
        <v>9.5499999999999989</v>
      </c>
      <c r="F41" s="150">
        <v>10.166666666666666</v>
      </c>
      <c r="G41" s="67">
        <v>3.9799999999999995</v>
      </c>
      <c r="H41" s="68">
        <v>5.4399999999999995</v>
      </c>
      <c r="I41" s="69">
        <v>34.518518518518519</v>
      </c>
      <c r="J41" s="68">
        <v>-4.7757575757575728</v>
      </c>
      <c r="K41" s="69">
        <v>14.213836477987421</v>
      </c>
      <c r="L41" s="68">
        <v>9.1111111111111143</v>
      </c>
      <c r="M41" s="69">
        <v>11.753846153846155</v>
      </c>
      <c r="N41" s="70">
        <v>20.861538461538466</v>
      </c>
    </row>
    <row r="42" spans="1:14" ht="20.25" x14ac:dyDescent="0.3">
      <c r="A42" s="72" t="s">
        <v>29</v>
      </c>
      <c r="B42" s="160" t="s">
        <v>19</v>
      </c>
      <c r="C42" s="147">
        <v>7.083333333333333</v>
      </c>
      <c r="D42" s="148">
        <v>11.194444444444445</v>
      </c>
      <c r="E42" s="149">
        <v>5.375</v>
      </c>
      <c r="F42" s="150">
        <v>9.625</v>
      </c>
      <c r="G42" s="67">
        <v>1.6</v>
      </c>
      <c r="H42" s="68">
        <v>2</v>
      </c>
      <c r="I42" s="69">
        <v>10.966057441253268</v>
      </c>
      <c r="J42" s="68">
        <v>9.5704187058183798</v>
      </c>
      <c r="K42" s="69">
        <v>10.332294911734161</v>
      </c>
      <c r="L42" s="68">
        <v>9.5346814524896661</v>
      </c>
      <c r="M42" s="69">
        <v>27.245508982035926</v>
      </c>
      <c r="N42" s="70">
        <v>101.09780439121758</v>
      </c>
    </row>
    <row r="43" spans="1:14" ht="20.25" x14ac:dyDescent="0.3">
      <c r="A43" s="72" t="s">
        <v>30</v>
      </c>
      <c r="B43" s="160" t="s">
        <v>31</v>
      </c>
      <c r="C43" s="147">
        <v>1.5</v>
      </c>
      <c r="D43" s="148">
        <v>1.75</v>
      </c>
      <c r="E43" s="149">
        <v>1.6</v>
      </c>
      <c r="F43" s="150">
        <v>2</v>
      </c>
      <c r="G43" s="67">
        <v>2.15</v>
      </c>
      <c r="H43" s="68">
        <v>3.125</v>
      </c>
      <c r="I43" s="69">
        <v>-25</v>
      </c>
      <c r="J43" s="68">
        <v>-30</v>
      </c>
      <c r="K43" s="69">
        <v>11.111111111111104</v>
      </c>
      <c r="L43" s="68">
        <v>9.3749999999999947</v>
      </c>
      <c r="M43" s="69">
        <v>20</v>
      </c>
      <c r="N43" s="70">
        <v>40</v>
      </c>
    </row>
    <row r="44" spans="1:14" ht="20.25" x14ac:dyDescent="0.3">
      <c r="A44" s="72" t="s">
        <v>32</v>
      </c>
      <c r="B44" s="160" t="s">
        <v>33</v>
      </c>
      <c r="C44" s="147">
        <v>2.6333333333333333</v>
      </c>
      <c r="D44" s="148">
        <v>3.5666666666666664</v>
      </c>
      <c r="E44" s="149">
        <v>2.15</v>
      </c>
      <c r="F44" s="150">
        <v>3.125</v>
      </c>
      <c r="G44" s="67">
        <v>10</v>
      </c>
      <c r="H44" s="68">
        <v>13</v>
      </c>
      <c r="I44" s="69">
        <v>5.3333333333333321</v>
      </c>
      <c r="J44" s="68">
        <v>21.937321937321936</v>
      </c>
      <c r="K44" s="69">
        <v>13.261648745519702</v>
      </c>
      <c r="L44" s="68">
        <v>32.098765432098745</v>
      </c>
      <c r="M44" s="69">
        <v>13.261648745519702</v>
      </c>
      <c r="N44" s="70">
        <v>53.405017921146936</v>
      </c>
    </row>
    <row r="45" spans="1:14" ht="21" thickBot="1" x14ac:dyDescent="0.35">
      <c r="A45" s="72" t="s">
        <v>176</v>
      </c>
      <c r="B45" s="160" t="s">
        <v>19</v>
      </c>
      <c r="C45" s="147">
        <v>2.5</v>
      </c>
      <c r="D45" s="148">
        <v>3.5</v>
      </c>
      <c r="E45" s="149">
        <v>2.6</v>
      </c>
      <c r="F45" s="150">
        <v>3.45</v>
      </c>
      <c r="G45" s="67">
        <v>0</v>
      </c>
      <c r="H45" s="68">
        <v>0</v>
      </c>
      <c r="I45" s="69">
        <v>0</v>
      </c>
      <c r="J45" s="68">
        <v>0</v>
      </c>
      <c r="K45" s="69">
        <v>0</v>
      </c>
      <c r="L45" s="68">
        <v>0</v>
      </c>
      <c r="M45" s="69"/>
      <c r="N45" s="70"/>
    </row>
    <row r="46" spans="1:14" ht="21" thickBot="1" x14ac:dyDescent="0.35">
      <c r="A46" s="33" t="s">
        <v>125</v>
      </c>
      <c r="B46" s="61"/>
      <c r="C46" s="175"/>
      <c r="D46" s="175"/>
      <c r="E46" s="175"/>
      <c r="F46" s="175"/>
      <c r="G46" s="176"/>
      <c r="H46" s="177"/>
      <c r="I46" s="177"/>
      <c r="J46" s="177"/>
      <c r="K46" s="177"/>
      <c r="L46" s="177"/>
      <c r="M46" s="177"/>
      <c r="N46" s="178"/>
    </row>
    <row r="47" spans="1:14" ht="20.25" x14ac:dyDescent="0.3">
      <c r="A47" s="73" t="s">
        <v>42</v>
      </c>
      <c r="B47" s="160" t="s">
        <v>19</v>
      </c>
      <c r="C47" s="147">
        <v>5.4433333333333325</v>
      </c>
      <c r="D47" s="148">
        <v>7.3833333333333329</v>
      </c>
      <c r="E47" s="149">
        <v>5.4</v>
      </c>
      <c r="F47" s="150">
        <v>7.9</v>
      </c>
      <c r="G47" s="67">
        <v>5.4</v>
      </c>
      <c r="H47" s="68">
        <v>7.9</v>
      </c>
      <c r="I47" s="69">
        <v>-8.0000000000000195</v>
      </c>
      <c r="J47" s="68">
        <v>-8.6597938144330016</v>
      </c>
      <c r="K47" s="69">
        <v>-6.6857142857142966</v>
      </c>
      <c r="L47" s="68">
        <v>-9.591836734693878</v>
      </c>
      <c r="M47" s="69">
        <v>3.6825396825396663</v>
      </c>
      <c r="N47" s="70">
        <v>40.634920634920626</v>
      </c>
    </row>
    <row r="48" spans="1:14" ht="20.25" x14ac:dyDescent="0.3">
      <c r="A48" s="73" t="s">
        <v>44</v>
      </c>
      <c r="B48" s="66" t="s">
        <v>19</v>
      </c>
      <c r="C48" s="147">
        <v>4.2990476190476183</v>
      </c>
      <c r="D48" s="148">
        <v>4.9233333333333329</v>
      </c>
      <c r="E48" s="149">
        <v>4.1520000000000001</v>
      </c>
      <c r="F48" s="150">
        <v>5.0555555555555554</v>
      </c>
      <c r="G48" s="67">
        <v>4.1520000000000001</v>
      </c>
      <c r="H48" s="68">
        <v>5.0555555555555554</v>
      </c>
      <c r="I48" s="69">
        <v>4.0212005991473347</v>
      </c>
      <c r="J48" s="68">
        <v>-2.3086614173228406</v>
      </c>
      <c r="K48" s="69">
        <v>3.5954712362300976</v>
      </c>
      <c r="L48" s="68">
        <v>-2.0000000000000244</v>
      </c>
      <c r="M48" s="69">
        <v>4.2240151874703056</v>
      </c>
      <c r="N48" s="70">
        <v>19.358893777498402</v>
      </c>
    </row>
    <row r="49" spans="1:14" ht="20.25" x14ac:dyDescent="0.3">
      <c r="A49" s="73" t="s">
        <v>47</v>
      </c>
      <c r="B49" s="66" t="s">
        <v>19</v>
      </c>
      <c r="C49" s="147">
        <v>9.0318127250900364</v>
      </c>
      <c r="D49" s="148">
        <v>6.8668667466986788</v>
      </c>
      <c r="E49" s="149">
        <v>4.328823529411765</v>
      </c>
      <c r="F49" s="150">
        <v>6.8764705882352946</v>
      </c>
      <c r="G49" s="67">
        <v>4.328823529411765</v>
      </c>
      <c r="H49" s="68">
        <v>6.8764705882352946</v>
      </c>
      <c r="I49" s="69">
        <v>87.916026625704063</v>
      </c>
      <c r="J49" s="68">
        <v>2.7482890553429837</v>
      </c>
      <c r="K49" s="69">
        <v>88.476232228972236</v>
      </c>
      <c r="L49" s="68">
        <v>2.7482890553429837</v>
      </c>
      <c r="M49" s="69">
        <v>91.866062263705871</v>
      </c>
      <c r="N49" s="70">
        <v>45.875332325995061</v>
      </c>
    </row>
    <row r="50" spans="1:14" ht="20.25" x14ac:dyDescent="0.3">
      <c r="A50" s="73" t="s">
        <v>35</v>
      </c>
      <c r="B50" s="66" t="s">
        <v>19</v>
      </c>
      <c r="C50" s="147">
        <v>5.104166666666667</v>
      </c>
      <c r="D50" s="148">
        <v>7.375</v>
      </c>
      <c r="E50" s="149">
        <v>5.1388888888888893</v>
      </c>
      <c r="F50" s="150">
        <v>7.833333333333333</v>
      </c>
      <c r="G50" s="67">
        <v>5.1388888888888893</v>
      </c>
      <c r="H50" s="68">
        <v>7.833333333333333</v>
      </c>
      <c r="I50" s="69">
        <v>-0.67567567567567755</v>
      </c>
      <c r="J50" s="68">
        <v>22.916666666666664</v>
      </c>
      <c r="K50" s="69">
        <v>-0.67567567567567755</v>
      </c>
      <c r="L50" s="68">
        <v>22.916666666666664</v>
      </c>
      <c r="M50" s="69">
        <v>-2.2606382978723367</v>
      </c>
      <c r="N50" s="70">
        <v>41.223404255319146</v>
      </c>
    </row>
    <row r="51" spans="1:14" ht="20.25" x14ac:dyDescent="0.3">
      <c r="A51" s="73" t="s">
        <v>48</v>
      </c>
      <c r="B51" s="66" t="s">
        <v>19</v>
      </c>
      <c r="C51" s="147">
        <v>6</v>
      </c>
      <c r="D51" s="148">
        <v>6.8</v>
      </c>
      <c r="E51" s="149">
        <v>6</v>
      </c>
      <c r="F51" s="150">
        <v>6.8</v>
      </c>
      <c r="G51" s="67">
        <v>6</v>
      </c>
      <c r="H51" s="68">
        <v>6.8</v>
      </c>
      <c r="I51" s="69">
        <v>0</v>
      </c>
      <c r="J51" s="68">
        <v>0</v>
      </c>
      <c r="K51" s="69">
        <v>0</v>
      </c>
      <c r="L51" s="68">
        <v>0</v>
      </c>
      <c r="M51" s="69">
        <v>0</v>
      </c>
      <c r="N51" s="70">
        <v>13.33333333333333</v>
      </c>
    </row>
    <row r="52" spans="1:14" ht="20.25" x14ac:dyDescent="0.3">
      <c r="A52" s="73" t="s">
        <v>49</v>
      </c>
      <c r="B52" s="66" t="s">
        <v>19</v>
      </c>
      <c r="C52" s="147">
        <v>5</v>
      </c>
      <c r="D52" s="148">
        <v>7.5714285714285712</v>
      </c>
      <c r="E52" s="149">
        <v>5.04</v>
      </c>
      <c r="F52" s="150">
        <v>7.5</v>
      </c>
      <c r="G52" s="67">
        <v>8</v>
      </c>
      <c r="H52" s="68">
        <v>9.5333333333333332</v>
      </c>
      <c r="I52" s="69">
        <v>-0.84985835694050693</v>
      </c>
      <c r="J52" s="68">
        <v>-0.37593984962405885</v>
      </c>
      <c r="K52" s="69">
        <v>2.0408163265306234</v>
      </c>
      <c r="L52" s="68">
        <v>-0.37593984962405885</v>
      </c>
      <c r="M52" s="69">
        <v>1.6949152542372818</v>
      </c>
      <c r="N52" s="70">
        <v>53.995157384987877</v>
      </c>
    </row>
    <row r="53" spans="1:14" ht="20.25" x14ac:dyDescent="0.3">
      <c r="A53" s="73" t="s">
        <v>50</v>
      </c>
      <c r="B53" s="66" t="s">
        <v>19</v>
      </c>
      <c r="C53" s="147">
        <v>3.8000000000000003</v>
      </c>
      <c r="D53" s="148">
        <v>5.3571428571428568</v>
      </c>
      <c r="E53" s="149">
        <v>3.9799999999999995</v>
      </c>
      <c r="F53" s="150">
        <v>5.4399999999999995</v>
      </c>
      <c r="G53" s="67">
        <v>5.375</v>
      </c>
      <c r="H53" s="68">
        <v>9.625</v>
      </c>
      <c r="I53" s="69">
        <v>3.1007751937984507</v>
      </c>
      <c r="J53" s="68">
        <v>-3.1007751937984702</v>
      </c>
      <c r="K53" s="69">
        <v>3.1007751937984507</v>
      </c>
      <c r="L53" s="68">
        <v>-3.1007751937984391</v>
      </c>
      <c r="M53" s="69">
        <v>3.6363636363636478</v>
      </c>
      <c r="N53" s="70">
        <v>46.103896103896098</v>
      </c>
    </row>
    <row r="54" spans="1:14" ht="20.25" x14ac:dyDescent="0.3">
      <c r="A54" s="73" t="s">
        <v>60</v>
      </c>
      <c r="B54" s="66" t="s">
        <v>19</v>
      </c>
      <c r="C54" s="147">
        <v>6.5</v>
      </c>
      <c r="D54" s="148">
        <v>9</v>
      </c>
      <c r="E54" s="149">
        <v>10</v>
      </c>
      <c r="F54" s="150">
        <v>13</v>
      </c>
      <c r="G54" s="67">
        <v>17</v>
      </c>
      <c r="H54" s="68">
        <v>19</v>
      </c>
      <c r="I54" s="69">
        <v>-17.021276595744677</v>
      </c>
      <c r="J54" s="68">
        <v>-10</v>
      </c>
      <c r="K54" s="69">
        <v>-17.021276595744677</v>
      </c>
      <c r="L54" s="68">
        <v>-10</v>
      </c>
      <c r="M54" s="69">
        <v>13.043478260869565</v>
      </c>
      <c r="N54" s="70">
        <v>56.521739130434781</v>
      </c>
    </row>
    <row r="55" spans="1:14" ht="20.25" x14ac:dyDescent="0.3">
      <c r="A55" s="73" t="s">
        <v>59</v>
      </c>
      <c r="B55" s="66" t="s">
        <v>19</v>
      </c>
      <c r="C55" s="147">
        <v>16</v>
      </c>
      <c r="D55" s="148">
        <v>18</v>
      </c>
      <c r="E55" s="149">
        <v>17</v>
      </c>
      <c r="F55" s="150">
        <v>19</v>
      </c>
      <c r="G55" s="67">
        <v>13.559999999999999</v>
      </c>
      <c r="H55" s="68">
        <v>15.285714285714286</v>
      </c>
      <c r="I55" s="69">
        <v>-16.230366492146604</v>
      </c>
      <c r="J55" s="68">
        <v>-14.691943127962089</v>
      </c>
      <c r="K55" s="69">
        <v>-20</v>
      </c>
      <c r="L55" s="68">
        <v>-23.943661971830991</v>
      </c>
      <c r="M55" s="69">
        <v>6.666666666666667</v>
      </c>
      <c r="N55" s="70">
        <v>20</v>
      </c>
    </row>
    <row r="56" spans="1:14" ht="21" thickBot="1" x14ac:dyDescent="0.35">
      <c r="A56" s="179" t="s">
        <v>51</v>
      </c>
      <c r="B56" s="188" t="s">
        <v>19</v>
      </c>
      <c r="C56" s="180">
        <v>11.374693877551021</v>
      </c>
      <c r="D56" s="181">
        <v>13.660408163265306</v>
      </c>
      <c r="E56" s="182">
        <v>13.559999999999999</v>
      </c>
      <c r="F56" s="183">
        <v>15.285714285714286</v>
      </c>
      <c r="G56" s="184">
        <v>2.6</v>
      </c>
      <c r="H56" s="185">
        <v>3.45</v>
      </c>
      <c r="I56" s="186">
        <v>-8.793978072328585</v>
      </c>
      <c r="J56" s="185">
        <v>-3.7985599103177692</v>
      </c>
      <c r="K56" s="186">
        <v>-3.0172263789803266</v>
      </c>
      <c r="L56" s="185">
        <v>-1.8231420232036339</v>
      </c>
      <c r="M56" s="186">
        <v>-1.5178019259651778</v>
      </c>
      <c r="N56" s="187">
        <v>18.271932149483177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showZeros="0" zoomScale="110" zoomScaleNormal="110" workbookViewId="0">
      <selection activeCell="T7" sqref="T7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17" ht="18.75" thickBot="1" x14ac:dyDescent="0.3"/>
    <row r="2" spans="1:17" ht="18.75" thickBot="1" x14ac:dyDescent="0.3">
      <c r="A2" s="74" t="s">
        <v>52</v>
      </c>
      <c r="B2" s="75"/>
      <c r="C2" s="76"/>
      <c r="D2" s="34" t="s">
        <v>53</v>
      </c>
      <c r="E2" s="35"/>
      <c r="F2" s="77" t="s">
        <v>179</v>
      </c>
      <c r="G2" s="35"/>
      <c r="H2" s="35" t="s">
        <v>168</v>
      </c>
      <c r="I2" s="35"/>
      <c r="J2" s="77" t="s">
        <v>128</v>
      </c>
      <c r="K2" s="35"/>
      <c r="L2" s="35" t="s">
        <v>180</v>
      </c>
      <c r="M2" s="35"/>
      <c r="N2" s="77" t="s">
        <v>171</v>
      </c>
      <c r="O2" s="35"/>
      <c r="P2" s="35" t="s">
        <v>172</v>
      </c>
      <c r="Q2" s="189"/>
    </row>
    <row r="3" spans="1:17" x14ac:dyDescent="0.25">
      <c r="A3" s="78" t="s">
        <v>54</v>
      </c>
      <c r="B3" s="79"/>
      <c r="C3" s="80"/>
      <c r="D3" s="36">
        <v>43895</v>
      </c>
      <c r="E3" s="36"/>
      <c r="F3" s="36">
        <v>43895</v>
      </c>
      <c r="G3" s="36"/>
      <c r="H3" s="36">
        <v>43893</v>
      </c>
      <c r="I3" s="36"/>
      <c r="J3" s="36">
        <v>43895</v>
      </c>
      <c r="K3" s="36"/>
      <c r="L3" s="36">
        <v>43894</v>
      </c>
      <c r="M3" s="36"/>
      <c r="N3" s="36">
        <v>43895</v>
      </c>
      <c r="O3" s="36"/>
      <c r="P3" s="36">
        <v>43894</v>
      </c>
      <c r="Q3" s="190"/>
    </row>
    <row r="4" spans="1:17" ht="18.75" thickBot="1" x14ac:dyDescent="0.3">
      <c r="A4" s="81" t="s">
        <v>57</v>
      </c>
      <c r="B4" s="82"/>
      <c r="C4" s="83" t="s">
        <v>16</v>
      </c>
      <c r="D4" s="165" t="s">
        <v>18</v>
      </c>
      <c r="E4" s="37" t="s">
        <v>17</v>
      </c>
      <c r="F4" s="38" t="s">
        <v>18</v>
      </c>
      <c r="G4" s="37" t="s">
        <v>17</v>
      </c>
      <c r="H4" s="38" t="s">
        <v>18</v>
      </c>
      <c r="I4" s="37" t="s">
        <v>17</v>
      </c>
      <c r="J4" s="38" t="s">
        <v>18</v>
      </c>
      <c r="K4" s="37" t="s">
        <v>17</v>
      </c>
      <c r="L4" s="38" t="s">
        <v>18</v>
      </c>
      <c r="M4" s="37" t="s">
        <v>17</v>
      </c>
      <c r="N4" s="38" t="s">
        <v>17</v>
      </c>
      <c r="O4" s="37" t="s">
        <v>18</v>
      </c>
      <c r="P4" s="38" t="s">
        <v>17</v>
      </c>
      <c r="Q4" s="191" t="s">
        <v>18</v>
      </c>
    </row>
    <row r="5" spans="1:17" ht="18.75" thickBot="1" x14ac:dyDescent="0.3">
      <c r="A5" s="84" t="s">
        <v>55</v>
      </c>
      <c r="B5" s="85"/>
      <c r="C5" s="8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192"/>
    </row>
    <row r="6" spans="1:17" x14ac:dyDescent="0.25">
      <c r="A6" s="157" t="s">
        <v>126</v>
      </c>
      <c r="B6" s="158"/>
      <c r="C6" s="159" t="s">
        <v>19</v>
      </c>
      <c r="D6" s="40">
        <v>0.6</v>
      </c>
      <c r="E6" s="90">
        <v>0.8</v>
      </c>
      <c r="F6" s="91">
        <v>1</v>
      </c>
      <c r="G6" s="92">
        <v>1.2</v>
      </c>
      <c r="H6" s="93">
        <v>1</v>
      </c>
      <c r="I6" s="94">
        <v>1</v>
      </c>
      <c r="J6" s="91">
        <v>0.7</v>
      </c>
      <c r="K6" s="92">
        <v>1.4</v>
      </c>
      <c r="L6" s="93">
        <v>1.2</v>
      </c>
      <c r="M6" s="94">
        <v>1.6</v>
      </c>
      <c r="N6" s="91">
        <v>0.8</v>
      </c>
      <c r="O6" s="92">
        <v>1.5</v>
      </c>
      <c r="P6" s="93">
        <v>1</v>
      </c>
      <c r="Q6" s="193">
        <v>1.2</v>
      </c>
    </row>
    <row r="7" spans="1:17" x14ac:dyDescent="0.25">
      <c r="A7" s="87" t="s">
        <v>21</v>
      </c>
      <c r="B7" s="88"/>
      <c r="C7" s="89" t="s">
        <v>19</v>
      </c>
      <c r="D7" s="41">
        <v>1.1000000000000001</v>
      </c>
      <c r="E7" s="95">
        <v>1.33</v>
      </c>
      <c r="F7" s="91">
        <v>1.3</v>
      </c>
      <c r="G7" s="92">
        <v>1.6</v>
      </c>
      <c r="H7" s="91">
        <v>1.7</v>
      </c>
      <c r="I7" s="92">
        <v>1.7</v>
      </c>
      <c r="J7" s="91">
        <v>1.0666666666666667</v>
      </c>
      <c r="K7" s="92">
        <v>1.6</v>
      </c>
      <c r="L7" s="91">
        <v>1.6</v>
      </c>
      <c r="M7" s="92">
        <v>2</v>
      </c>
      <c r="N7" s="91">
        <v>1.5</v>
      </c>
      <c r="O7" s="92">
        <v>1.8</v>
      </c>
      <c r="P7" s="91">
        <v>1.6</v>
      </c>
      <c r="Q7" s="194">
        <v>1.6</v>
      </c>
    </row>
    <row r="8" spans="1:17" x14ac:dyDescent="0.25">
      <c r="A8" s="87" t="s">
        <v>22</v>
      </c>
      <c r="B8" s="88"/>
      <c r="C8" s="89" t="s">
        <v>19</v>
      </c>
      <c r="D8" s="41">
        <v>0.5</v>
      </c>
      <c r="E8" s="95">
        <v>0.65</v>
      </c>
      <c r="F8" s="91"/>
      <c r="G8" s="92"/>
      <c r="H8" s="91">
        <v>1</v>
      </c>
      <c r="I8" s="92">
        <v>1</v>
      </c>
      <c r="J8" s="91">
        <v>0.5</v>
      </c>
      <c r="K8" s="92">
        <v>0.8</v>
      </c>
      <c r="L8" s="91">
        <v>1</v>
      </c>
      <c r="M8" s="92">
        <v>1.1000000000000001</v>
      </c>
      <c r="N8" s="91">
        <v>1</v>
      </c>
      <c r="O8" s="92">
        <v>1.5</v>
      </c>
      <c r="P8" s="91">
        <v>0.86</v>
      </c>
      <c r="Q8" s="194">
        <v>0.86</v>
      </c>
    </row>
    <row r="9" spans="1:17" x14ac:dyDescent="0.25">
      <c r="A9" s="87" t="s">
        <v>23</v>
      </c>
      <c r="B9" s="88"/>
      <c r="C9" s="89" t="s">
        <v>19</v>
      </c>
      <c r="D9" s="41">
        <v>0.75</v>
      </c>
      <c r="E9" s="95">
        <v>1</v>
      </c>
      <c r="F9" s="91">
        <v>1.8</v>
      </c>
      <c r="G9" s="92">
        <v>2</v>
      </c>
      <c r="H9" s="91">
        <v>1.2</v>
      </c>
      <c r="I9" s="92">
        <v>1.2</v>
      </c>
      <c r="J9" s="91">
        <v>0.8</v>
      </c>
      <c r="K9" s="92">
        <v>1.5</v>
      </c>
      <c r="L9" s="91">
        <v>1.2</v>
      </c>
      <c r="M9" s="92">
        <v>1.8</v>
      </c>
      <c r="N9" s="91">
        <v>0.8</v>
      </c>
      <c r="O9" s="92">
        <v>1.4</v>
      </c>
      <c r="P9" s="91">
        <v>1.5</v>
      </c>
      <c r="Q9" s="194">
        <v>1.5</v>
      </c>
    </row>
    <row r="10" spans="1:17" x14ac:dyDescent="0.25">
      <c r="A10" s="87" t="s">
        <v>24</v>
      </c>
      <c r="B10" s="88"/>
      <c r="C10" s="89" t="s">
        <v>19</v>
      </c>
      <c r="D10" s="41"/>
      <c r="E10" s="95"/>
      <c r="F10" s="91"/>
      <c r="G10" s="92"/>
      <c r="H10" s="91">
        <v>10</v>
      </c>
      <c r="I10" s="92">
        <v>10</v>
      </c>
      <c r="J10" s="91"/>
      <c r="K10" s="92"/>
      <c r="L10" s="91"/>
      <c r="M10" s="92"/>
      <c r="N10" s="91">
        <v>15</v>
      </c>
      <c r="O10" s="92">
        <v>16</v>
      </c>
      <c r="P10" s="91"/>
      <c r="Q10" s="194"/>
    </row>
    <row r="11" spans="1:17" x14ac:dyDescent="0.25">
      <c r="A11" s="87" t="s">
        <v>25</v>
      </c>
      <c r="B11" s="88"/>
      <c r="C11" s="89" t="s">
        <v>19</v>
      </c>
      <c r="D11" s="41">
        <v>9</v>
      </c>
      <c r="E11" s="95">
        <v>11</v>
      </c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>
        <v>10</v>
      </c>
      <c r="Q11" s="194">
        <v>10</v>
      </c>
    </row>
    <row r="12" spans="1:17" x14ac:dyDescent="0.25">
      <c r="A12" s="87" t="s">
        <v>26</v>
      </c>
      <c r="B12" s="88"/>
      <c r="C12" s="89" t="s">
        <v>19</v>
      </c>
      <c r="D12" s="41">
        <v>9</v>
      </c>
      <c r="E12" s="95">
        <v>10.5</v>
      </c>
      <c r="F12" s="91"/>
      <c r="G12" s="92"/>
      <c r="H12" s="91">
        <v>15</v>
      </c>
      <c r="I12" s="92">
        <v>18</v>
      </c>
      <c r="J12" s="91">
        <v>8</v>
      </c>
      <c r="K12" s="92">
        <v>11</v>
      </c>
      <c r="L12" s="91">
        <v>10</v>
      </c>
      <c r="M12" s="92">
        <v>11</v>
      </c>
      <c r="N12" s="91"/>
      <c r="O12" s="92"/>
      <c r="P12" s="91">
        <v>10</v>
      </c>
      <c r="Q12" s="194">
        <v>10</v>
      </c>
    </row>
    <row r="13" spans="1:17" x14ac:dyDescent="0.25">
      <c r="A13" s="87" t="s">
        <v>28</v>
      </c>
      <c r="B13" s="88"/>
      <c r="C13" s="89" t="s">
        <v>19</v>
      </c>
      <c r="D13" s="41">
        <v>1.2</v>
      </c>
      <c r="E13" s="95">
        <v>2</v>
      </c>
      <c r="F13" s="91">
        <v>3</v>
      </c>
      <c r="G13" s="92">
        <v>4</v>
      </c>
      <c r="H13" s="91">
        <v>2.4</v>
      </c>
      <c r="I13" s="92">
        <v>2.4</v>
      </c>
      <c r="J13" s="91">
        <v>1.4</v>
      </c>
      <c r="K13" s="92">
        <v>2.8</v>
      </c>
      <c r="L13" s="91">
        <v>2</v>
      </c>
      <c r="M13" s="92">
        <v>3.6</v>
      </c>
      <c r="N13" s="91">
        <v>2.5</v>
      </c>
      <c r="O13" s="92">
        <v>3</v>
      </c>
      <c r="P13" s="91">
        <v>2.8</v>
      </c>
      <c r="Q13" s="194">
        <v>3</v>
      </c>
    </row>
    <row r="14" spans="1:17" x14ac:dyDescent="0.25">
      <c r="A14" s="87" t="s">
        <v>29</v>
      </c>
      <c r="B14" s="88"/>
      <c r="C14" s="89" t="s">
        <v>19</v>
      </c>
      <c r="D14" s="41"/>
      <c r="E14" s="95"/>
      <c r="F14" s="91"/>
      <c r="G14" s="92"/>
      <c r="H14" s="91"/>
      <c r="I14" s="92"/>
      <c r="J14" s="91">
        <v>17.5</v>
      </c>
      <c r="K14" s="92">
        <v>20</v>
      </c>
      <c r="L14" s="91"/>
      <c r="M14" s="92"/>
      <c r="N14" s="91"/>
      <c r="O14" s="92"/>
      <c r="P14" s="91">
        <v>15</v>
      </c>
      <c r="Q14" s="194">
        <v>20</v>
      </c>
    </row>
    <row r="15" spans="1:17" x14ac:dyDescent="0.25">
      <c r="A15" s="87" t="s">
        <v>160</v>
      </c>
      <c r="B15" s="88"/>
      <c r="C15" s="89" t="s">
        <v>19</v>
      </c>
      <c r="D15" s="41">
        <v>10</v>
      </c>
      <c r="E15" s="95">
        <v>20</v>
      </c>
      <c r="F15" s="91">
        <v>10</v>
      </c>
      <c r="G15" s="92">
        <v>22</v>
      </c>
      <c r="H15" s="91">
        <v>17.5</v>
      </c>
      <c r="I15" s="92">
        <v>25</v>
      </c>
      <c r="J15" s="91">
        <v>18.333333333333332</v>
      </c>
      <c r="K15" s="92">
        <v>23.333333333333332</v>
      </c>
      <c r="L15" s="91">
        <v>18</v>
      </c>
      <c r="M15" s="92">
        <v>22.5</v>
      </c>
      <c r="N15" s="91">
        <v>19</v>
      </c>
      <c r="O15" s="92">
        <v>21</v>
      </c>
      <c r="P15" s="91">
        <v>9</v>
      </c>
      <c r="Q15" s="194">
        <v>16</v>
      </c>
    </row>
    <row r="16" spans="1:17" x14ac:dyDescent="0.25">
      <c r="A16" s="87" t="s">
        <v>41</v>
      </c>
      <c r="B16" s="88"/>
      <c r="C16" s="89" t="s">
        <v>19</v>
      </c>
      <c r="D16" s="41">
        <v>1.25</v>
      </c>
      <c r="E16" s="95">
        <v>2.2000000000000002</v>
      </c>
      <c r="F16" s="91">
        <v>2.5</v>
      </c>
      <c r="G16" s="92">
        <v>3</v>
      </c>
      <c r="H16" s="91">
        <v>2.5</v>
      </c>
      <c r="I16" s="92">
        <v>2.5</v>
      </c>
      <c r="J16" s="91"/>
      <c r="K16" s="92"/>
      <c r="L16" s="91"/>
      <c r="M16" s="92"/>
      <c r="N16" s="91"/>
      <c r="O16" s="92"/>
      <c r="P16" s="91"/>
      <c r="Q16" s="194"/>
    </row>
    <row r="17" spans="1:17" x14ac:dyDescent="0.25">
      <c r="A17" s="87" t="s">
        <v>30</v>
      </c>
      <c r="B17" s="88"/>
      <c r="C17" s="89" t="s">
        <v>31</v>
      </c>
      <c r="D17" s="41"/>
      <c r="E17" s="95"/>
      <c r="F17" s="91">
        <v>1.5</v>
      </c>
      <c r="G17" s="92">
        <v>2</v>
      </c>
      <c r="H17" s="91">
        <v>1.5</v>
      </c>
      <c r="I17" s="92">
        <v>1.5</v>
      </c>
      <c r="J17" s="91"/>
      <c r="K17" s="92"/>
      <c r="L17" s="91"/>
      <c r="M17" s="92"/>
      <c r="N17" s="91">
        <v>1.4</v>
      </c>
      <c r="O17" s="92">
        <v>1.6</v>
      </c>
      <c r="P17" s="91">
        <v>1.8</v>
      </c>
      <c r="Q17" s="194">
        <v>3</v>
      </c>
    </row>
    <row r="18" spans="1:17" x14ac:dyDescent="0.25">
      <c r="A18" s="87" t="s">
        <v>32</v>
      </c>
      <c r="B18" s="88"/>
      <c r="C18" s="89" t="s">
        <v>33</v>
      </c>
      <c r="D18" s="41">
        <v>3</v>
      </c>
      <c r="E18" s="95">
        <v>4</v>
      </c>
      <c r="F18" s="91">
        <v>1.8</v>
      </c>
      <c r="G18" s="92">
        <v>2.8</v>
      </c>
      <c r="H18" s="91">
        <v>2.1800000000000002</v>
      </c>
      <c r="I18" s="92">
        <v>2.91</v>
      </c>
      <c r="J18" s="91">
        <v>2.5</v>
      </c>
      <c r="K18" s="92">
        <v>3.5</v>
      </c>
      <c r="L18" s="91">
        <v>2.3333333333333335</v>
      </c>
      <c r="M18" s="92">
        <v>2.5</v>
      </c>
      <c r="N18" s="91"/>
      <c r="O18" s="92"/>
      <c r="P18" s="91">
        <v>3.3</v>
      </c>
      <c r="Q18" s="194">
        <v>3.3</v>
      </c>
    </row>
    <row r="19" spans="1:17" x14ac:dyDescent="0.25">
      <c r="A19" s="87" t="s">
        <v>56</v>
      </c>
      <c r="B19" s="88"/>
      <c r="C19" s="89" t="s">
        <v>19</v>
      </c>
      <c r="D19" s="41">
        <v>1.2</v>
      </c>
      <c r="E19" s="95">
        <v>1.5</v>
      </c>
      <c r="F19" s="91">
        <v>2</v>
      </c>
      <c r="G19" s="92">
        <v>2.6</v>
      </c>
      <c r="H19" s="91">
        <v>2</v>
      </c>
      <c r="I19" s="92">
        <v>2</v>
      </c>
      <c r="J19" s="91">
        <v>1</v>
      </c>
      <c r="K19" s="92">
        <v>2.6</v>
      </c>
      <c r="L19" s="91">
        <v>2</v>
      </c>
      <c r="M19" s="92">
        <v>3.2</v>
      </c>
      <c r="N19" s="91">
        <v>2</v>
      </c>
      <c r="O19" s="92">
        <v>3</v>
      </c>
      <c r="P19" s="91">
        <v>2.4</v>
      </c>
      <c r="Q19" s="194">
        <v>2.4</v>
      </c>
    </row>
    <row r="20" spans="1:17" x14ac:dyDescent="0.25">
      <c r="A20" s="87" t="s">
        <v>34</v>
      </c>
      <c r="B20" s="88"/>
      <c r="C20" s="89" t="s">
        <v>19</v>
      </c>
      <c r="D20" s="41">
        <v>0.9</v>
      </c>
      <c r="E20" s="95">
        <v>1.33</v>
      </c>
      <c r="F20" s="91">
        <v>1.2</v>
      </c>
      <c r="G20" s="92">
        <v>1.33</v>
      </c>
      <c r="H20" s="91">
        <v>1.4</v>
      </c>
      <c r="I20" s="92">
        <v>1.6</v>
      </c>
      <c r="J20" s="91">
        <v>0.8</v>
      </c>
      <c r="K20" s="92">
        <v>1.3333333333333333</v>
      </c>
      <c r="L20" s="91">
        <v>1.2</v>
      </c>
      <c r="M20" s="92">
        <v>1.7333333333333334</v>
      </c>
      <c r="N20" s="91">
        <v>1.6</v>
      </c>
      <c r="O20" s="92">
        <v>1.8</v>
      </c>
      <c r="P20" s="91">
        <v>1.2</v>
      </c>
      <c r="Q20" s="194">
        <v>1.2</v>
      </c>
    </row>
    <row r="21" spans="1:17" x14ac:dyDescent="0.25">
      <c r="A21" s="87" t="s">
        <v>20</v>
      </c>
      <c r="B21" s="88"/>
      <c r="C21" s="89" t="s">
        <v>19</v>
      </c>
      <c r="D21" s="41">
        <v>10</v>
      </c>
      <c r="E21" s="95">
        <v>15</v>
      </c>
      <c r="F21" s="91"/>
      <c r="G21" s="92"/>
      <c r="H21" s="91"/>
      <c r="I21" s="92"/>
      <c r="J21" s="91"/>
      <c r="K21" s="92"/>
      <c r="L21" s="91"/>
      <c r="M21" s="92"/>
      <c r="N21" s="91"/>
      <c r="O21" s="92"/>
      <c r="P21" s="91">
        <v>17.5</v>
      </c>
      <c r="Q21" s="194">
        <v>20</v>
      </c>
    </row>
    <row r="22" spans="1:17" ht="18.75" thickBot="1" x14ac:dyDescent="0.3">
      <c r="A22" s="87" t="s">
        <v>27</v>
      </c>
      <c r="B22" s="88"/>
      <c r="C22" s="89" t="s">
        <v>19</v>
      </c>
      <c r="D22" s="41">
        <v>5</v>
      </c>
      <c r="E22" s="95">
        <v>8</v>
      </c>
      <c r="F22" s="91">
        <v>5</v>
      </c>
      <c r="G22" s="92">
        <v>6</v>
      </c>
      <c r="H22" s="91">
        <v>6.5</v>
      </c>
      <c r="I22" s="92">
        <v>6.67</v>
      </c>
      <c r="J22" s="91">
        <v>7</v>
      </c>
      <c r="K22" s="92">
        <v>9.5</v>
      </c>
      <c r="L22" s="91">
        <v>7</v>
      </c>
      <c r="M22" s="92">
        <v>8</v>
      </c>
      <c r="N22" s="91">
        <v>6</v>
      </c>
      <c r="O22" s="92">
        <v>7.5</v>
      </c>
      <c r="P22" s="91">
        <v>6</v>
      </c>
      <c r="Q22" s="194">
        <v>6</v>
      </c>
    </row>
    <row r="23" spans="1:17" ht="18.75" thickBot="1" x14ac:dyDescent="0.3">
      <c r="A23" s="9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195"/>
    </row>
    <row r="24" spans="1:17" x14ac:dyDescent="0.25">
      <c r="A24" s="87" t="s">
        <v>36</v>
      </c>
      <c r="B24" s="88"/>
      <c r="C24" s="89" t="s">
        <v>19</v>
      </c>
      <c r="D24" s="41">
        <v>9</v>
      </c>
      <c r="E24" s="95">
        <v>12</v>
      </c>
      <c r="F24" s="91"/>
      <c r="G24" s="92"/>
      <c r="H24" s="91">
        <v>13</v>
      </c>
      <c r="I24" s="92">
        <v>13</v>
      </c>
      <c r="J24" s="91"/>
      <c r="K24" s="92"/>
      <c r="L24" s="91"/>
      <c r="M24" s="92"/>
      <c r="N24" s="91"/>
      <c r="O24" s="92"/>
      <c r="P24" s="91"/>
      <c r="Q24" s="194"/>
    </row>
    <row r="25" spans="1:17" x14ac:dyDescent="0.25">
      <c r="A25" s="87" t="s">
        <v>37</v>
      </c>
      <c r="B25" s="88"/>
      <c r="C25" s="89" t="s">
        <v>33</v>
      </c>
      <c r="D25" s="41">
        <v>6.5</v>
      </c>
      <c r="E25" s="95">
        <v>7.5</v>
      </c>
      <c r="F25" s="91">
        <v>5.5</v>
      </c>
      <c r="G25" s="92">
        <v>8</v>
      </c>
      <c r="H25" s="91">
        <v>5</v>
      </c>
      <c r="I25" s="92">
        <v>6</v>
      </c>
      <c r="J25" s="91"/>
      <c r="K25" s="92"/>
      <c r="L25" s="91">
        <v>5</v>
      </c>
      <c r="M25" s="92">
        <v>6.5</v>
      </c>
      <c r="N25" s="91">
        <v>7</v>
      </c>
      <c r="O25" s="92">
        <v>8</v>
      </c>
      <c r="P25" s="91">
        <v>6</v>
      </c>
      <c r="Q25" s="194">
        <v>6</v>
      </c>
    </row>
    <row r="26" spans="1:17" x14ac:dyDescent="0.25">
      <c r="A26" s="87" t="s">
        <v>24</v>
      </c>
      <c r="B26" s="88"/>
      <c r="C26" s="89" t="s">
        <v>19</v>
      </c>
      <c r="D26" s="41">
        <v>6.75</v>
      </c>
      <c r="E26" s="95">
        <v>9.5</v>
      </c>
      <c r="F26" s="91">
        <v>11</v>
      </c>
      <c r="G26" s="92">
        <v>14</v>
      </c>
      <c r="H26" s="91">
        <v>6.6</v>
      </c>
      <c r="I26" s="92">
        <v>6.6</v>
      </c>
      <c r="J26" s="91"/>
      <c r="K26" s="92"/>
      <c r="L26" s="91">
        <v>6.666666666666667</v>
      </c>
      <c r="M26" s="92">
        <v>7.7777777777777777</v>
      </c>
      <c r="N26" s="91">
        <v>12</v>
      </c>
      <c r="O26" s="92">
        <v>13</v>
      </c>
      <c r="P26" s="91"/>
      <c r="Q26" s="194"/>
    </row>
    <row r="27" spans="1:17" x14ac:dyDescent="0.25">
      <c r="A27" s="87" t="s">
        <v>38</v>
      </c>
      <c r="B27" s="88"/>
      <c r="C27" s="89" t="s">
        <v>19</v>
      </c>
      <c r="D27" s="41">
        <v>8</v>
      </c>
      <c r="E27" s="95">
        <v>9.5</v>
      </c>
      <c r="F27" s="91">
        <v>7</v>
      </c>
      <c r="G27" s="92">
        <v>9</v>
      </c>
      <c r="H27" s="91">
        <v>9</v>
      </c>
      <c r="I27" s="92">
        <v>9</v>
      </c>
      <c r="J27" s="91"/>
      <c r="K27" s="92"/>
      <c r="L27" s="91">
        <v>8.6</v>
      </c>
      <c r="M27" s="92">
        <v>9.6</v>
      </c>
      <c r="N27" s="91">
        <v>8</v>
      </c>
      <c r="O27" s="92">
        <v>9</v>
      </c>
      <c r="P27" s="91">
        <v>9</v>
      </c>
      <c r="Q27" s="194">
        <v>9</v>
      </c>
    </row>
    <row r="28" spans="1:17" x14ac:dyDescent="0.25">
      <c r="A28" s="87" t="s">
        <v>39</v>
      </c>
      <c r="B28" s="88"/>
      <c r="C28" s="89" t="s">
        <v>19</v>
      </c>
      <c r="D28" s="41">
        <v>8</v>
      </c>
      <c r="E28" s="95">
        <v>8.75</v>
      </c>
      <c r="F28" s="91">
        <v>7</v>
      </c>
      <c r="G28" s="92">
        <v>9</v>
      </c>
      <c r="H28" s="91">
        <v>8</v>
      </c>
      <c r="I28" s="92">
        <v>10</v>
      </c>
      <c r="J28" s="91"/>
      <c r="K28" s="92"/>
      <c r="L28" s="91">
        <v>7.6</v>
      </c>
      <c r="M28" s="92">
        <v>8</v>
      </c>
      <c r="N28" s="91"/>
      <c r="O28" s="92"/>
      <c r="P28" s="91">
        <v>11</v>
      </c>
      <c r="Q28" s="194">
        <v>11</v>
      </c>
    </row>
    <row r="29" spans="1:17" x14ac:dyDescent="0.25">
      <c r="A29" s="87" t="s">
        <v>40</v>
      </c>
      <c r="B29" s="88"/>
      <c r="C29" s="89" t="s">
        <v>19</v>
      </c>
      <c r="D29" s="41">
        <v>8</v>
      </c>
      <c r="E29" s="95">
        <v>9.5</v>
      </c>
      <c r="F29" s="91">
        <v>7</v>
      </c>
      <c r="G29" s="92">
        <v>9</v>
      </c>
      <c r="H29" s="91">
        <v>9.8000000000000007</v>
      </c>
      <c r="I29" s="92">
        <v>9</v>
      </c>
      <c r="J29" s="91"/>
      <c r="K29" s="92"/>
      <c r="L29" s="91">
        <v>9.6</v>
      </c>
      <c r="M29" s="92">
        <v>10.6</v>
      </c>
      <c r="N29" s="91"/>
      <c r="O29" s="92"/>
      <c r="P29" s="91">
        <v>11</v>
      </c>
      <c r="Q29" s="194">
        <v>11</v>
      </c>
    </row>
    <row r="30" spans="1:17" x14ac:dyDescent="0.25">
      <c r="A30" s="87" t="s">
        <v>29</v>
      </c>
      <c r="B30" s="88"/>
      <c r="C30" s="89" t="s">
        <v>19</v>
      </c>
      <c r="D30" s="41">
        <v>4</v>
      </c>
      <c r="E30" s="95">
        <v>12</v>
      </c>
      <c r="F30" s="91">
        <v>8</v>
      </c>
      <c r="G30" s="92">
        <v>12</v>
      </c>
      <c r="H30" s="91">
        <v>5.5</v>
      </c>
      <c r="I30" s="92">
        <v>6.5</v>
      </c>
      <c r="J30" s="91"/>
      <c r="K30" s="92"/>
      <c r="L30" s="91">
        <v>13</v>
      </c>
      <c r="M30" s="92">
        <v>21.666666666666668</v>
      </c>
      <c r="N30" s="91">
        <v>5</v>
      </c>
      <c r="O30" s="92">
        <v>7</v>
      </c>
      <c r="P30" s="91">
        <v>7</v>
      </c>
      <c r="Q30" s="194">
        <v>8</v>
      </c>
    </row>
    <row r="31" spans="1:17" x14ac:dyDescent="0.25">
      <c r="A31" s="87" t="s">
        <v>160</v>
      </c>
      <c r="B31" s="88"/>
      <c r="C31" s="89" t="s">
        <v>19</v>
      </c>
      <c r="D31" s="41"/>
      <c r="E31" s="95"/>
      <c r="F31" s="91"/>
      <c r="G31" s="92"/>
      <c r="H31" s="91">
        <v>9</v>
      </c>
      <c r="I31" s="92">
        <v>9</v>
      </c>
      <c r="J31" s="91"/>
      <c r="K31" s="92"/>
      <c r="L31" s="91"/>
      <c r="M31" s="92"/>
      <c r="N31" s="91">
        <v>7</v>
      </c>
      <c r="O31" s="92">
        <v>8</v>
      </c>
      <c r="P31" s="91"/>
      <c r="Q31" s="194"/>
    </row>
    <row r="32" spans="1:17" x14ac:dyDescent="0.25">
      <c r="A32" s="87" t="s">
        <v>30</v>
      </c>
      <c r="B32" s="88"/>
      <c r="C32" s="89" t="s">
        <v>31</v>
      </c>
      <c r="D32" s="41">
        <v>1.3</v>
      </c>
      <c r="E32" s="95">
        <v>1.6</v>
      </c>
      <c r="F32" s="91"/>
      <c r="G32" s="92"/>
      <c r="H32" s="91"/>
      <c r="I32" s="92"/>
      <c r="J32" s="91"/>
      <c r="K32" s="92"/>
      <c r="L32" s="91">
        <v>1.7</v>
      </c>
      <c r="M32" s="92">
        <v>1.9</v>
      </c>
      <c r="N32" s="91"/>
      <c r="O32" s="92"/>
      <c r="P32" s="91"/>
      <c r="Q32" s="194"/>
    </row>
    <row r="33" spans="1:17" x14ac:dyDescent="0.25">
      <c r="A33" s="87" t="s">
        <v>32</v>
      </c>
      <c r="B33" s="88"/>
      <c r="C33" s="89" t="s">
        <v>33</v>
      </c>
      <c r="D33" s="41">
        <v>1.6</v>
      </c>
      <c r="E33" s="95">
        <v>3.3</v>
      </c>
      <c r="F33" s="91"/>
      <c r="G33" s="92"/>
      <c r="H33" s="91"/>
      <c r="I33" s="92"/>
      <c r="J33" s="91"/>
      <c r="K33" s="92"/>
      <c r="L33" s="91">
        <v>3.8</v>
      </c>
      <c r="M33" s="92">
        <v>4.4000000000000004</v>
      </c>
      <c r="N33" s="91">
        <v>2.5</v>
      </c>
      <c r="O33" s="92">
        <v>3</v>
      </c>
      <c r="P33" s="91"/>
      <c r="Q33" s="194"/>
    </row>
    <row r="34" spans="1:17" ht="18.75" thickBot="1" x14ac:dyDescent="0.3">
      <c r="A34" s="97" t="s">
        <v>176</v>
      </c>
      <c r="B34" s="98"/>
      <c r="C34" s="99" t="s">
        <v>19</v>
      </c>
      <c r="D34" s="42">
        <v>2</v>
      </c>
      <c r="E34" s="100">
        <v>3.5</v>
      </c>
      <c r="F34" s="101"/>
      <c r="G34" s="102"/>
      <c r="H34" s="101">
        <v>3</v>
      </c>
      <c r="I34" s="102">
        <v>3.5</v>
      </c>
      <c r="J34" s="101"/>
      <c r="K34" s="102"/>
      <c r="L34" s="101"/>
      <c r="M34" s="102"/>
      <c r="N34" s="101"/>
      <c r="O34" s="102"/>
      <c r="P34" s="101"/>
      <c r="Q34" s="196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GridLines="0" showZeros="0" zoomScale="110" zoomScaleNormal="110" workbookViewId="0">
      <selection activeCell="A2" sqref="A2:Q33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17" ht="15.75" thickBot="1" x14ac:dyDescent="0.25"/>
    <row r="2" spans="1:17" ht="16.5" thickBot="1" x14ac:dyDescent="0.3">
      <c r="A2" s="74" t="s">
        <v>52</v>
      </c>
      <c r="B2" s="75"/>
      <c r="C2" s="76"/>
      <c r="D2" s="34" t="s">
        <v>53</v>
      </c>
      <c r="E2" s="35"/>
      <c r="F2" s="77" t="s">
        <v>179</v>
      </c>
      <c r="G2" s="35"/>
      <c r="H2" s="35" t="s">
        <v>168</v>
      </c>
      <c r="I2" s="35"/>
      <c r="J2" s="77" t="s">
        <v>128</v>
      </c>
      <c r="K2" s="35"/>
      <c r="L2" s="35" t="s">
        <v>180</v>
      </c>
      <c r="M2" s="35"/>
      <c r="N2" s="77" t="s">
        <v>171</v>
      </c>
      <c r="O2" s="35"/>
      <c r="P2" s="35" t="s">
        <v>172</v>
      </c>
      <c r="Q2" s="189"/>
    </row>
    <row r="3" spans="1:17" ht="15.75" x14ac:dyDescent="0.25">
      <c r="A3" s="78" t="s">
        <v>54</v>
      </c>
      <c r="B3" s="79"/>
      <c r="C3" s="80"/>
      <c r="D3" s="36">
        <v>43895</v>
      </c>
      <c r="E3" s="36"/>
      <c r="F3" s="36">
        <v>43895</v>
      </c>
      <c r="G3" s="36"/>
      <c r="H3" s="36">
        <v>43893</v>
      </c>
      <c r="I3" s="36"/>
      <c r="J3" s="36">
        <v>43895</v>
      </c>
      <c r="K3" s="36"/>
      <c r="L3" s="36">
        <v>43894</v>
      </c>
      <c r="M3" s="36"/>
      <c r="N3" s="36">
        <v>43895</v>
      </c>
      <c r="O3" s="36"/>
      <c r="P3" s="36">
        <v>43894</v>
      </c>
      <c r="Q3" s="190"/>
    </row>
    <row r="4" spans="1:17" ht="16.5" thickBot="1" x14ac:dyDescent="0.3">
      <c r="A4" s="112" t="s">
        <v>57</v>
      </c>
      <c r="B4" s="113" t="s">
        <v>58</v>
      </c>
      <c r="C4" s="114" t="s">
        <v>16</v>
      </c>
      <c r="D4" s="115" t="s">
        <v>17</v>
      </c>
      <c r="E4" s="116" t="s">
        <v>18</v>
      </c>
      <c r="F4" s="117" t="s">
        <v>17</v>
      </c>
      <c r="G4" s="116" t="s">
        <v>18</v>
      </c>
      <c r="H4" s="117" t="s">
        <v>17</v>
      </c>
      <c r="I4" s="116" t="s">
        <v>18</v>
      </c>
      <c r="J4" s="117" t="s">
        <v>17</v>
      </c>
      <c r="K4" s="116" t="s">
        <v>18</v>
      </c>
      <c r="L4" s="117" t="s">
        <v>17</v>
      </c>
      <c r="M4" s="116" t="s">
        <v>18</v>
      </c>
      <c r="N4" s="117" t="s">
        <v>17</v>
      </c>
      <c r="O4" s="116" t="s">
        <v>18</v>
      </c>
      <c r="P4" s="117" t="s">
        <v>17</v>
      </c>
      <c r="Q4" s="197" t="s">
        <v>18</v>
      </c>
    </row>
    <row r="5" spans="1:17" ht="15.75" thickBot="1" x14ac:dyDescent="0.25">
      <c r="A5" s="96" t="s">
        <v>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195"/>
    </row>
    <row r="6" spans="1:17" ht="15.75" thickBot="1" x14ac:dyDescent="0.25">
      <c r="A6" s="87" t="s">
        <v>35</v>
      </c>
      <c r="B6" s="88"/>
      <c r="C6" s="89" t="s">
        <v>19</v>
      </c>
      <c r="D6" s="41">
        <v>3.5</v>
      </c>
      <c r="E6" s="95">
        <v>4.5</v>
      </c>
      <c r="F6" s="91">
        <v>4.2</v>
      </c>
      <c r="G6" s="92">
        <v>5</v>
      </c>
      <c r="H6" s="91">
        <v>4.5999999999999996</v>
      </c>
      <c r="I6" s="92">
        <v>5</v>
      </c>
      <c r="J6" s="91">
        <v>2</v>
      </c>
      <c r="K6" s="92">
        <v>4.5</v>
      </c>
      <c r="L6" s="91">
        <v>4</v>
      </c>
      <c r="M6" s="92">
        <v>5</v>
      </c>
      <c r="N6" s="91">
        <v>3</v>
      </c>
      <c r="O6" s="92">
        <v>5</v>
      </c>
      <c r="P6" s="91">
        <v>2</v>
      </c>
      <c r="Q6" s="194">
        <v>4</v>
      </c>
    </row>
    <row r="7" spans="1:17" ht="16.5" thickBot="1" x14ac:dyDescent="0.3">
      <c r="A7" s="152" t="s">
        <v>159</v>
      </c>
      <c r="B7" s="15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98"/>
    </row>
    <row r="8" spans="1:17" ht="15.75" x14ac:dyDescent="0.25">
      <c r="A8" s="104"/>
      <c r="B8" s="156" t="s">
        <v>164</v>
      </c>
      <c r="C8" s="89" t="s">
        <v>19</v>
      </c>
      <c r="D8" s="151">
        <v>2</v>
      </c>
      <c r="E8" s="103">
        <v>3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99"/>
    </row>
    <row r="9" spans="1:17" ht="15.75" x14ac:dyDescent="0.25">
      <c r="A9" s="104"/>
      <c r="B9" s="156" t="s">
        <v>169</v>
      </c>
      <c r="C9" s="89" t="s">
        <v>19</v>
      </c>
      <c r="D9" s="151"/>
      <c r="E9" s="103"/>
      <c r="F9" s="103"/>
      <c r="G9" s="103"/>
      <c r="H9" s="103">
        <v>2</v>
      </c>
      <c r="I9" s="103">
        <v>3</v>
      </c>
      <c r="J9" s="103"/>
      <c r="K9" s="103"/>
      <c r="L9" s="103"/>
      <c r="M9" s="103"/>
      <c r="N9" s="103"/>
      <c r="O9" s="103"/>
      <c r="P9" s="103"/>
      <c r="Q9" s="199"/>
    </row>
    <row r="10" spans="1:17" ht="15.75" x14ac:dyDescent="0.25">
      <c r="A10" s="104"/>
      <c r="B10" s="156" t="s">
        <v>173</v>
      </c>
      <c r="C10" s="89" t="s">
        <v>19</v>
      </c>
      <c r="D10" s="151"/>
      <c r="E10" s="103"/>
      <c r="F10" s="103"/>
      <c r="G10" s="103"/>
      <c r="H10" s="103">
        <v>3.4</v>
      </c>
      <c r="I10" s="103">
        <v>3.5</v>
      </c>
      <c r="J10" s="103"/>
      <c r="K10" s="103"/>
      <c r="L10" s="103">
        <v>3.3333333333333335</v>
      </c>
      <c r="M10" s="103">
        <v>4.666666666666667</v>
      </c>
      <c r="N10" s="103"/>
      <c r="O10" s="103"/>
      <c r="P10" s="103"/>
      <c r="Q10" s="199"/>
    </row>
    <row r="11" spans="1:17" ht="15.75" x14ac:dyDescent="0.25">
      <c r="A11" s="104"/>
      <c r="B11" s="156" t="s">
        <v>165</v>
      </c>
      <c r="C11" s="89" t="s">
        <v>19</v>
      </c>
      <c r="D11" s="151">
        <v>3.66</v>
      </c>
      <c r="E11" s="103">
        <v>4.66</v>
      </c>
      <c r="F11" s="103"/>
      <c r="G11" s="103"/>
      <c r="H11" s="103"/>
      <c r="I11" s="103"/>
      <c r="J11" s="103">
        <v>2.6666666666666665</v>
      </c>
      <c r="K11" s="103">
        <v>4.666666666666667</v>
      </c>
      <c r="L11" s="103">
        <v>3.3333333333333335</v>
      </c>
      <c r="M11" s="103">
        <v>4</v>
      </c>
      <c r="N11" s="103"/>
      <c r="O11" s="103"/>
      <c r="P11" s="103"/>
      <c r="Q11" s="199"/>
    </row>
    <row r="12" spans="1:17" ht="15.75" x14ac:dyDescent="0.25">
      <c r="A12" s="104"/>
      <c r="B12" s="156" t="s">
        <v>161</v>
      </c>
      <c r="C12" s="89" t="s">
        <v>19</v>
      </c>
      <c r="D12" s="151">
        <v>2</v>
      </c>
      <c r="E12" s="103">
        <v>2.5</v>
      </c>
      <c r="F12" s="103"/>
      <c r="G12" s="103"/>
      <c r="H12" s="103"/>
      <c r="I12" s="103"/>
      <c r="J12" s="103">
        <v>1.3333333333333333</v>
      </c>
      <c r="K12" s="103">
        <v>2.3333333333333335</v>
      </c>
      <c r="L12" s="103">
        <v>2.3333333333333335</v>
      </c>
      <c r="M12" s="103">
        <v>3</v>
      </c>
      <c r="N12" s="103"/>
      <c r="O12" s="103"/>
      <c r="P12" s="103"/>
      <c r="Q12" s="199"/>
    </row>
    <row r="13" spans="1:17" ht="15.75" x14ac:dyDescent="0.25">
      <c r="A13" s="104"/>
      <c r="B13" s="156" t="s">
        <v>181</v>
      </c>
      <c r="C13" s="89" t="s">
        <v>19</v>
      </c>
      <c r="D13" s="151"/>
      <c r="E13" s="103"/>
      <c r="F13" s="103"/>
      <c r="G13" s="103"/>
      <c r="H13" s="103">
        <v>1.3</v>
      </c>
      <c r="I13" s="103">
        <v>2.54</v>
      </c>
      <c r="J13" s="103"/>
      <c r="K13" s="103"/>
      <c r="L13" s="103"/>
      <c r="M13" s="103"/>
      <c r="N13" s="103"/>
      <c r="O13" s="103"/>
      <c r="P13" s="103"/>
      <c r="Q13" s="199"/>
    </row>
    <row r="14" spans="1:17" ht="15.75" x14ac:dyDescent="0.25">
      <c r="A14" s="104"/>
      <c r="B14" s="156" t="s">
        <v>167</v>
      </c>
      <c r="C14" s="89" t="s">
        <v>19</v>
      </c>
      <c r="D14" s="151">
        <v>2</v>
      </c>
      <c r="E14" s="103">
        <v>3</v>
      </c>
      <c r="F14" s="103"/>
      <c r="G14" s="103"/>
      <c r="H14" s="103"/>
      <c r="I14" s="103"/>
      <c r="J14" s="103"/>
      <c r="K14" s="103"/>
      <c r="L14" s="103">
        <v>2.6666666666666665</v>
      </c>
      <c r="M14" s="103">
        <v>3</v>
      </c>
      <c r="N14" s="103"/>
      <c r="O14" s="103"/>
      <c r="P14" s="103"/>
      <c r="Q14" s="199"/>
    </row>
    <row r="15" spans="1:17" ht="15.75" x14ac:dyDescent="0.25">
      <c r="A15" s="104"/>
      <c r="B15" s="156" t="s">
        <v>170</v>
      </c>
      <c r="C15" s="89" t="s">
        <v>19</v>
      </c>
      <c r="D15" s="151">
        <v>1.9</v>
      </c>
      <c r="E15" s="103">
        <v>2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99"/>
    </row>
    <row r="16" spans="1:17" ht="15.75" x14ac:dyDescent="0.25">
      <c r="A16" s="104"/>
      <c r="B16" s="156" t="s">
        <v>166</v>
      </c>
      <c r="C16" s="89" t="s">
        <v>19</v>
      </c>
      <c r="D16" s="151">
        <v>2</v>
      </c>
      <c r="E16" s="103">
        <v>2</v>
      </c>
      <c r="F16" s="103"/>
      <c r="G16" s="103"/>
      <c r="H16" s="103"/>
      <c r="I16" s="103"/>
      <c r="J16" s="103">
        <v>1.3333333333333333</v>
      </c>
      <c r="K16" s="103">
        <v>2.3333333333333335</v>
      </c>
      <c r="L16" s="103"/>
      <c r="M16" s="103"/>
      <c r="N16" s="103"/>
      <c r="O16" s="103"/>
      <c r="P16" s="103"/>
      <c r="Q16" s="199"/>
    </row>
    <row r="17" spans="1:17" ht="15.75" x14ac:dyDescent="0.25">
      <c r="A17" s="104"/>
      <c r="B17" s="156" t="s">
        <v>162</v>
      </c>
      <c r="C17" s="89" t="s">
        <v>19</v>
      </c>
      <c r="D17" s="151">
        <v>2</v>
      </c>
      <c r="E17" s="103">
        <v>3</v>
      </c>
      <c r="F17" s="103"/>
      <c r="G17" s="103"/>
      <c r="H17" s="103">
        <v>1.66</v>
      </c>
      <c r="I17" s="103">
        <v>2.54</v>
      </c>
      <c r="J17" s="103">
        <v>1.3333333333333333</v>
      </c>
      <c r="K17" s="103">
        <v>2.6666666666666665</v>
      </c>
      <c r="L17" s="103">
        <v>2.3333333333333335</v>
      </c>
      <c r="M17" s="103">
        <v>3</v>
      </c>
      <c r="N17" s="103"/>
      <c r="O17" s="103"/>
      <c r="P17" s="103"/>
      <c r="Q17" s="199"/>
    </row>
    <row r="18" spans="1:17" ht="15.75" x14ac:dyDescent="0.25">
      <c r="A18" s="104"/>
      <c r="B18" s="156" t="s">
        <v>158</v>
      </c>
      <c r="C18" s="89" t="s">
        <v>19</v>
      </c>
      <c r="D18" s="151">
        <v>3</v>
      </c>
      <c r="E18" s="103">
        <v>3.66</v>
      </c>
      <c r="F18" s="103"/>
      <c r="G18" s="103"/>
      <c r="H18" s="103">
        <v>1.66</v>
      </c>
      <c r="I18" s="103">
        <v>3.66</v>
      </c>
      <c r="J18" s="103">
        <v>1.6666666666666667</v>
      </c>
      <c r="K18" s="103">
        <v>3.3333333333333335</v>
      </c>
      <c r="L18" s="103">
        <v>4</v>
      </c>
      <c r="M18" s="103">
        <v>4.333333333333333</v>
      </c>
      <c r="N18" s="103"/>
      <c r="O18" s="103"/>
      <c r="P18" s="103"/>
      <c r="Q18" s="199"/>
    </row>
    <row r="19" spans="1:17" ht="15.75" x14ac:dyDescent="0.25">
      <c r="A19" s="104"/>
      <c r="B19" s="156" t="s">
        <v>182</v>
      </c>
      <c r="C19" s="89" t="s">
        <v>19</v>
      </c>
      <c r="D19" s="151"/>
      <c r="E19" s="103"/>
      <c r="F19" s="103"/>
      <c r="G19" s="103"/>
      <c r="H19" s="103"/>
      <c r="I19" s="103"/>
      <c r="J19" s="103"/>
      <c r="K19" s="103"/>
      <c r="L19" s="103">
        <v>2.3333333333333335</v>
      </c>
      <c r="M19" s="103">
        <v>3</v>
      </c>
      <c r="N19" s="103"/>
      <c r="O19" s="103"/>
      <c r="P19" s="103"/>
      <c r="Q19" s="199"/>
    </row>
    <row r="20" spans="1:17" ht="16.5" thickBot="1" x14ac:dyDescent="0.3">
      <c r="A20" s="104"/>
      <c r="B20" s="156" t="s">
        <v>174</v>
      </c>
      <c r="C20" s="89" t="s">
        <v>19</v>
      </c>
      <c r="D20" s="151">
        <v>1.9</v>
      </c>
      <c r="E20" s="103">
        <v>2.5499999999999998</v>
      </c>
      <c r="F20" s="103"/>
      <c r="G20" s="103"/>
      <c r="H20" s="103">
        <v>1.66</v>
      </c>
      <c r="I20" s="103">
        <v>2.54</v>
      </c>
      <c r="J20" s="103">
        <v>1.3333333333333333</v>
      </c>
      <c r="K20" s="103">
        <v>2.3333333333333335</v>
      </c>
      <c r="L20" s="103">
        <v>2.3333333333333335</v>
      </c>
      <c r="M20" s="103">
        <v>3</v>
      </c>
      <c r="N20" s="103"/>
      <c r="O20" s="103"/>
      <c r="P20" s="103"/>
      <c r="Q20" s="199"/>
    </row>
    <row r="21" spans="1:17" ht="15.75" thickBot="1" x14ac:dyDescent="0.25">
      <c r="A21" s="96" t="s">
        <v>127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195"/>
    </row>
    <row r="22" spans="1:17" x14ac:dyDescent="0.2">
      <c r="A22" s="87" t="s">
        <v>42</v>
      </c>
      <c r="B22" s="88"/>
      <c r="C22" s="89" t="s">
        <v>33</v>
      </c>
      <c r="D22" s="41">
        <v>4.66</v>
      </c>
      <c r="E22" s="95">
        <v>5.3</v>
      </c>
      <c r="F22" s="91">
        <v>5.5</v>
      </c>
      <c r="G22" s="92">
        <v>6</v>
      </c>
      <c r="H22" s="91">
        <v>6</v>
      </c>
      <c r="I22" s="92">
        <v>6</v>
      </c>
      <c r="J22" s="91">
        <v>5</v>
      </c>
      <c r="K22" s="92">
        <v>10</v>
      </c>
      <c r="L22" s="91"/>
      <c r="M22" s="92"/>
      <c r="N22" s="91">
        <v>6.5</v>
      </c>
      <c r="O22" s="92">
        <v>7</v>
      </c>
      <c r="P22" s="91">
        <v>5</v>
      </c>
      <c r="Q22" s="194">
        <v>10</v>
      </c>
    </row>
    <row r="23" spans="1:17" x14ac:dyDescent="0.2">
      <c r="A23" s="87" t="s">
        <v>44</v>
      </c>
      <c r="B23" s="88"/>
      <c r="C23" s="89" t="s">
        <v>19</v>
      </c>
      <c r="D23" s="41">
        <v>4.16</v>
      </c>
      <c r="E23" s="95">
        <v>5.3</v>
      </c>
      <c r="F23" s="91">
        <v>4.0999999999999996</v>
      </c>
      <c r="G23" s="92">
        <v>4.5</v>
      </c>
      <c r="H23" s="91">
        <v>4</v>
      </c>
      <c r="I23" s="92">
        <v>4.33</v>
      </c>
      <c r="J23" s="91">
        <v>4.2777777777777777</v>
      </c>
      <c r="K23" s="92">
        <v>5.5</v>
      </c>
      <c r="L23" s="91">
        <v>4.333333333333333</v>
      </c>
      <c r="M23" s="92">
        <v>5.5555555555555554</v>
      </c>
      <c r="N23" s="91">
        <v>4.2222222222222223</v>
      </c>
      <c r="O23" s="92">
        <v>4.2777777777777777</v>
      </c>
      <c r="P23" s="91">
        <v>5</v>
      </c>
      <c r="Q23" s="194">
        <v>5</v>
      </c>
    </row>
    <row r="24" spans="1:17" x14ac:dyDescent="0.2">
      <c r="A24" s="87" t="s">
        <v>46</v>
      </c>
      <c r="B24" s="88"/>
      <c r="C24" s="89" t="s">
        <v>19</v>
      </c>
      <c r="D24" s="41">
        <v>4</v>
      </c>
      <c r="E24" s="95">
        <v>6.75</v>
      </c>
      <c r="F24" s="91">
        <v>4.5</v>
      </c>
      <c r="G24" s="92">
        <v>6.5</v>
      </c>
      <c r="H24" s="91">
        <v>4.5</v>
      </c>
      <c r="I24" s="92">
        <v>6</v>
      </c>
      <c r="J24" s="91">
        <v>6.5</v>
      </c>
      <c r="K24" s="92">
        <v>7</v>
      </c>
      <c r="L24" s="91">
        <v>6</v>
      </c>
      <c r="M24" s="92">
        <v>7</v>
      </c>
      <c r="N24" s="91">
        <v>5.5</v>
      </c>
      <c r="O24" s="92">
        <v>6</v>
      </c>
      <c r="P24" s="91">
        <v>5</v>
      </c>
      <c r="Q24" s="194">
        <v>6</v>
      </c>
    </row>
    <row r="25" spans="1:17" x14ac:dyDescent="0.2">
      <c r="A25" s="87" t="s">
        <v>47</v>
      </c>
      <c r="B25" s="88"/>
      <c r="C25" s="89" t="s">
        <v>19</v>
      </c>
      <c r="D25" s="41">
        <v>33</v>
      </c>
      <c r="E25" s="95">
        <v>12</v>
      </c>
      <c r="F25" s="91">
        <v>7</v>
      </c>
      <c r="G25" s="92">
        <v>8.4</v>
      </c>
      <c r="H25" s="91">
        <v>3.5</v>
      </c>
      <c r="I25" s="92">
        <v>5</v>
      </c>
      <c r="J25" s="91">
        <v>5.2941176470588234</v>
      </c>
      <c r="K25" s="92">
        <v>5.882352941176471</v>
      </c>
      <c r="L25" s="91">
        <v>6.4285714285714288</v>
      </c>
      <c r="M25" s="92">
        <v>6.7857142857142856</v>
      </c>
      <c r="N25" s="91">
        <v>4</v>
      </c>
      <c r="O25" s="92">
        <v>4.5</v>
      </c>
      <c r="P25" s="91">
        <v>4</v>
      </c>
      <c r="Q25" s="194">
        <v>5.5</v>
      </c>
    </row>
    <row r="26" spans="1:17" x14ac:dyDescent="0.2">
      <c r="A26" s="87" t="s">
        <v>35</v>
      </c>
      <c r="B26" s="88"/>
      <c r="C26" s="89" t="s">
        <v>19</v>
      </c>
      <c r="D26" s="41">
        <v>5.5</v>
      </c>
      <c r="E26" s="95">
        <v>12</v>
      </c>
      <c r="F26" s="91"/>
      <c r="G26" s="92"/>
      <c r="H26" s="91"/>
      <c r="I26" s="92"/>
      <c r="J26" s="91">
        <v>5.416666666666667</v>
      </c>
      <c r="K26" s="92">
        <v>6.5</v>
      </c>
      <c r="L26" s="91">
        <v>5</v>
      </c>
      <c r="M26" s="92">
        <v>6</v>
      </c>
      <c r="N26" s="91"/>
      <c r="O26" s="92"/>
      <c r="P26" s="91">
        <v>4.5</v>
      </c>
      <c r="Q26" s="194">
        <v>5</v>
      </c>
    </row>
    <row r="27" spans="1:17" x14ac:dyDescent="0.2">
      <c r="A27" s="87" t="s">
        <v>48</v>
      </c>
      <c r="B27" s="88"/>
      <c r="C27" s="89" t="s">
        <v>19</v>
      </c>
      <c r="D27" s="41">
        <v>6</v>
      </c>
      <c r="E27" s="95">
        <v>6.8</v>
      </c>
      <c r="F27" s="91"/>
      <c r="G27" s="92"/>
      <c r="H27" s="91"/>
      <c r="I27" s="92"/>
      <c r="J27" s="91"/>
      <c r="K27" s="92"/>
      <c r="L27" s="91"/>
      <c r="M27" s="92"/>
      <c r="N27" s="91"/>
      <c r="O27" s="92"/>
      <c r="P27" s="91"/>
      <c r="Q27" s="194"/>
    </row>
    <row r="28" spans="1:17" x14ac:dyDescent="0.2">
      <c r="A28" s="87" t="s">
        <v>186</v>
      </c>
      <c r="B28" s="88"/>
      <c r="C28" s="89" t="s">
        <v>19</v>
      </c>
      <c r="D28" s="41"/>
      <c r="E28" s="95"/>
      <c r="F28" s="91"/>
      <c r="G28" s="92"/>
      <c r="H28" s="91"/>
      <c r="I28" s="92"/>
      <c r="J28" s="91"/>
      <c r="K28" s="92"/>
      <c r="L28" s="91">
        <v>56</v>
      </c>
      <c r="M28" s="92">
        <v>76</v>
      </c>
      <c r="N28" s="91"/>
      <c r="O28" s="92"/>
      <c r="P28" s="91"/>
      <c r="Q28" s="194"/>
    </row>
    <row r="29" spans="1:17" x14ac:dyDescent="0.2">
      <c r="A29" s="87" t="s">
        <v>49</v>
      </c>
      <c r="B29" s="88"/>
      <c r="C29" s="89" t="s">
        <v>19</v>
      </c>
      <c r="D29" s="41">
        <v>5</v>
      </c>
      <c r="E29" s="95">
        <v>10</v>
      </c>
      <c r="F29" s="91">
        <v>4.5</v>
      </c>
      <c r="G29" s="92">
        <v>7</v>
      </c>
      <c r="H29" s="91">
        <v>5</v>
      </c>
      <c r="I29" s="92">
        <v>6</v>
      </c>
      <c r="J29" s="91">
        <v>6</v>
      </c>
      <c r="K29" s="92">
        <v>8</v>
      </c>
      <c r="L29" s="91">
        <v>4.5</v>
      </c>
      <c r="M29" s="92">
        <v>9</v>
      </c>
      <c r="N29" s="91">
        <v>5</v>
      </c>
      <c r="O29" s="92">
        <v>7</v>
      </c>
      <c r="P29" s="91">
        <v>5</v>
      </c>
      <c r="Q29" s="194">
        <v>6</v>
      </c>
    </row>
    <row r="30" spans="1:17" x14ac:dyDescent="0.2">
      <c r="A30" s="87" t="s">
        <v>50</v>
      </c>
      <c r="B30" s="88"/>
      <c r="C30" s="89" t="s">
        <v>19</v>
      </c>
      <c r="D30" s="41">
        <v>3</v>
      </c>
      <c r="E30" s="95">
        <v>6.5</v>
      </c>
      <c r="F30" s="91">
        <v>3.6</v>
      </c>
      <c r="G30" s="92">
        <v>5.5</v>
      </c>
      <c r="H30" s="91">
        <v>3</v>
      </c>
      <c r="I30" s="92">
        <v>4</v>
      </c>
      <c r="J30" s="91">
        <v>5</v>
      </c>
      <c r="K30" s="92">
        <v>6</v>
      </c>
      <c r="L30" s="91">
        <v>4.5</v>
      </c>
      <c r="M30" s="92">
        <v>6</v>
      </c>
      <c r="N30" s="91">
        <v>3.5</v>
      </c>
      <c r="O30" s="92">
        <v>4.5</v>
      </c>
      <c r="P30" s="91">
        <v>4</v>
      </c>
      <c r="Q30" s="194">
        <v>5</v>
      </c>
    </row>
    <row r="31" spans="1:17" x14ac:dyDescent="0.2">
      <c r="A31" s="87" t="s">
        <v>60</v>
      </c>
      <c r="B31" s="88"/>
      <c r="C31" s="89" t="s">
        <v>19</v>
      </c>
      <c r="D31" s="41">
        <v>10</v>
      </c>
      <c r="E31" s="95">
        <v>13</v>
      </c>
      <c r="F31" s="91">
        <v>3</v>
      </c>
      <c r="G31" s="92">
        <v>5</v>
      </c>
      <c r="H31" s="91"/>
      <c r="I31" s="92"/>
      <c r="J31" s="91"/>
      <c r="K31" s="92"/>
      <c r="L31" s="91"/>
      <c r="M31" s="92"/>
      <c r="N31" s="91"/>
      <c r="O31" s="92"/>
      <c r="P31" s="91"/>
      <c r="Q31" s="194"/>
    </row>
    <row r="32" spans="1:17" x14ac:dyDescent="0.2">
      <c r="A32" s="87" t="s">
        <v>59</v>
      </c>
      <c r="B32" s="88"/>
      <c r="C32" s="89" t="s">
        <v>19</v>
      </c>
      <c r="D32" s="41">
        <v>12</v>
      </c>
      <c r="E32" s="95">
        <v>17</v>
      </c>
      <c r="F32" s="91">
        <v>18</v>
      </c>
      <c r="G32" s="92">
        <v>20</v>
      </c>
      <c r="H32" s="91">
        <v>18</v>
      </c>
      <c r="I32" s="92">
        <v>18</v>
      </c>
      <c r="J32" s="91"/>
      <c r="K32" s="92"/>
      <c r="L32" s="91">
        <v>14</v>
      </c>
      <c r="M32" s="92">
        <v>15</v>
      </c>
      <c r="N32" s="91">
        <v>18</v>
      </c>
      <c r="O32" s="92">
        <v>20</v>
      </c>
      <c r="P32" s="91"/>
      <c r="Q32" s="194"/>
    </row>
    <row r="33" spans="1:17" ht="15.75" thickBot="1" x14ac:dyDescent="0.25">
      <c r="A33" s="97" t="s">
        <v>51</v>
      </c>
      <c r="B33" s="98"/>
      <c r="C33" s="99" t="s">
        <v>19</v>
      </c>
      <c r="D33" s="42">
        <v>13.5</v>
      </c>
      <c r="E33" s="100">
        <v>17.5</v>
      </c>
      <c r="F33" s="101">
        <v>5.5</v>
      </c>
      <c r="G33" s="102">
        <v>6.5</v>
      </c>
      <c r="H33" s="101">
        <v>10.48</v>
      </c>
      <c r="I33" s="102">
        <v>10.48</v>
      </c>
      <c r="J33" s="101">
        <v>10</v>
      </c>
      <c r="K33" s="102">
        <v>11.428571428571429</v>
      </c>
      <c r="L33" s="101">
        <v>11.142857142857142</v>
      </c>
      <c r="M33" s="102">
        <v>17.714285714285715</v>
      </c>
      <c r="N33" s="101">
        <v>15</v>
      </c>
      <c r="O33" s="102">
        <v>18</v>
      </c>
      <c r="P33" s="101">
        <v>14</v>
      </c>
      <c r="Q33" s="196">
        <v>14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20.28515625" customWidth="1"/>
    <col min="5" max="6" width="19.5703125" customWidth="1"/>
    <col min="7" max="7" width="20.28515625" customWidth="1"/>
    <col min="8" max="8" width="19.42578125" customWidth="1"/>
    <col min="9" max="9" width="23.28515625" bestFit="1" customWidth="1"/>
  </cols>
  <sheetData>
    <row r="3" spans="3:9" ht="18" x14ac:dyDescent="0.25">
      <c r="C3" s="43" t="s">
        <v>129</v>
      </c>
    </row>
    <row r="4" spans="3:9" ht="18" x14ac:dyDescent="0.25">
      <c r="C4" s="43"/>
    </row>
    <row r="6" spans="3:9" ht="13.5" thickBot="1" x14ac:dyDescent="0.25"/>
    <row r="7" spans="3:9" ht="15.75" x14ac:dyDescent="0.25">
      <c r="C7" s="118" t="s">
        <v>175</v>
      </c>
      <c r="D7" s="119"/>
      <c r="E7" s="119"/>
      <c r="F7" s="119"/>
      <c r="G7" s="119"/>
      <c r="H7" s="119"/>
      <c r="I7" s="120"/>
    </row>
    <row r="8" spans="3:9" ht="16.5" thickBot="1" x14ac:dyDescent="0.3">
      <c r="C8" s="121" t="s">
        <v>132</v>
      </c>
      <c r="D8" s="122"/>
      <c r="E8" s="122"/>
      <c r="F8" s="122"/>
      <c r="G8" s="122"/>
      <c r="H8" s="122"/>
      <c r="I8" s="123"/>
    </row>
    <row r="9" spans="3:9" ht="13.5" thickBot="1" x14ac:dyDescent="0.25">
      <c r="C9" s="200" t="s">
        <v>133</v>
      </c>
      <c r="D9" s="203" t="s">
        <v>134</v>
      </c>
      <c r="E9" s="204"/>
      <c r="F9" s="205"/>
      <c r="G9" s="203" t="s">
        <v>21</v>
      </c>
      <c r="H9" s="204"/>
      <c r="I9" s="205"/>
    </row>
    <row r="10" spans="3:9" ht="12.75" customHeight="1" x14ac:dyDescent="0.2">
      <c r="C10" s="201"/>
      <c r="D10" s="206" t="s">
        <v>137</v>
      </c>
      <c r="E10" s="207"/>
      <c r="F10" s="208" t="s">
        <v>136</v>
      </c>
      <c r="G10" s="206" t="s">
        <v>135</v>
      </c>
      <c r="H10" s="207"/>
      <c r="I10" s="208" t="s">
        <v>136</v>
      </c>
    </row>
    <row r="11" spans="3:9" ht="13.5" thickBot="1" x14ac:dyDescent="0.25">
      <c r="C11" s="202"/>
      <c r="D11" s="125" t="s">
        <v>178</v>
      </c>
      <c r="E11" s="124" t="s">
        <v>177</v>
      </c>
      <c r="F11" s="209"/>
      <c r="G11" s="125" t="s">
        <v>178</v>
      </c>
      <c r="H11" s="124" t="s">
        <v>177</v>
      </c>
      <c r="I11" s="209"/>
    </row>
    <row r="12" spans="3:9" ht="13.5" x14ac:dyDescent="0.25">
      <c r="C12" s="126" t="s">
        <v>138</v>
      </c>
      <c r="D12" s="163">
        <v>245</v>
      </c>
      <c r="E12" s="127">
        <v>245</v>
      </c>
      <c r="F12" s="128">
        <f t="shared" ref="F12:F24" si="0">(D12-E12)/E12*100</f>
        <v>0</v>
      </c>
      <c r="G12" s="161">
        <v>2.75</v>
      </c>
      <c r="H12" s="127">
        <v>2.67</v>
      </c>
      <c r="I12" s="128">
        <f>(G12-H12)/H12*100</f>
        <v>2.996254681647943</v>
      </c>
    </row>
    <row r="13" spans="3:9" ht="13.5" x14ac:dyDescent="0.25">
      <c r="C13" s="126" t="s">
        <v>139</v>
      </c>
      <c r="D13" s="131">
        <v>176.67</v>
      </c>
      <c r="E13" s="130">
        <v>173.33</v>
      </c>
      <c r="F13" s="128">
        <f t="shared" si="0"/>
        <v>1.9269601338487132</v>
      </c>
      <c r="G13" s="131">
        <v>1.87</v>
      </c>
      <c r="H13" s="130">
        <v>1.9</v>
      </c>
      <c r="I13" s="128">
        <f t="shared" ref="I13:I24" si="1">(G13-H13)/H13*100</f>
        <v>-1.5789473684210422</v>
      </c>
    </row>
    <row r="14" spans="3:9" ht="13.5" x14ac:dyDescent="0.25">
      <c r="C14" s="126" t="s">
        <v>140</v>
      </c>
      <c r="D14" s="129">
        <v>197.5</v>
      </c>
      <c r="E14" s="130">
        <v>191.25</v>
      </c>
      <c r="F14" s="128">
        <f t="shared" si="0"/>
        <v>3.2679738562091507</v>
      </c>
      <c r="G14" s="129">
        <v>2.48</v>
      </c>
      <c r="H14" s="130">
        <v>2.48</v>
      </c>
      <c r="I14" s="128">
        <f t="shared" si="1"/>
        <v>0</v>
      </c>
    </row>
    <row r="15" spans="3:9" ht="13.5" x14ac:dyDescent="0.25">
      <c r="C15" s="126" t="s">
        <v>141</v>
      </c>
      <c r="D15" s="131">
        <v>250</v>
      </c>
      <c r="E15" s="130"/>
      <c r="F15" s="128"/>
      <c r="G15" s="131">
        <v>3</v>
      </c>
      <c r="H15" s="130"/>
      <c r="I15" s="128"/>
    </row>
    <row r="16" spans="3:9" ht="13.5" x14ac:dyDescent="0.25">
      <c r="C16" s="126" t="s">
        <v>142</v>
      </c>
      <c r="D16" s="131">
        <v>99.56</v>
      </c>
      <c r="E16" s="130">
        <v>97.06</v>
      </c>
      <c r="F16" s="128">
        <f t="shared" si="0"/>
        <v>2.5757263548320628</v>
      </c>
      <c r="G16" s="129">
        <v>2.19</v>
      </c>
      <c r="H16" s="130">
        <v>2.23</v>
      </c>
      <c r="I16" s="128">
        <f t="shared" si="1"/>
        <v>-1.793721973094172</v>
      </c>
    </row>
    <row r="17" spans="3:9" ht="13.5" x14ac:dyDescent="0.25">
      <c r="C17" s="126" t="s">
        <v>157</v>
      </c>
      <c r="D17" s="129">
        <v>132.86000000000001</v>
      </c>
      <c r="E17" s="130">
        <v>143.57</v>
      </c>
      <c r="F17" s="128">
        <f t="shared" si="0"/>
        <v>-7.4597757191613709</v>
      </c>
      <c r="G17" s="129">
        <v>1.99</v>
      </c>
      <c r="H17" s="130">
        <v>2.04</v>
      </c>
      <c r="I17" s="128">
        <f t="shared" si="1"/>
        <v>-2.4509803921568647</v>
      </c>
    </row>
    <row r="18" spans="3:9" ht="13.5" x14ac:dyDescent="0.25">
      <c r="C18" s="126" t="s">
        <v>143</v>
      </c>
      <c r="D18" s="129">
        <v>165.83</v>
      </c>
      <c r="E18" s="130">
        <v>164.44</v>
      </c>
      <c r="F18" s="128">
        <f t="shared" si="0"/>
        <v>0.84529311603017199</v>
      </c>
      <c r="G18" s="129">
        <v>2.57</v>
      </c>
      <c r="H18" s="130">
        <v>2.57</v>
      </c>
      <c r="I18" s="128">
        <f t="shared" si="1"/>
        <v>0</v>
      </c>
    </row>
    <row r="19" spans="3:9" ht="13.5" x14ac:dyDescent="0.25">
      <c r="C19" s="126" t="s">
        <v>144</v>
      </c>
      <c r="D19" s="129">
        <v>242</v>
      </c>
      <c r="E19" s="132">
        <v>240</v>
      </c>
      <c r="F19" s="128">
        <f t="shared" si="0"/>
        <v>0.83333333333333337</v>
      </c>
      <c r="G19" s="129">
        <v>2.85</v>
      </c>
      <c r="H19" s="132">
        <v>2.84</v>
      </c>
      <c r="I19" s="128">
        <f t="shared" si="1"/>
        <v>0.35211267605634616</v>
      </c>
    </row>
    <row r="20" spans="3:9" ht="13.5" x14ac:dyDescent="0.25">
      <c r="C20" s="126" t="s">
        <v>145</v>
      </c>
      <c r="D20" s="129">
        <v>194.17</v>
      </c>
      <c r="E20" s="130">
        <v>197.5</v>
      </c>
      <c r="F20" s="128">
        <f t="shared" si="0"/>
        <v>-1.6860759493670952</v>
      </c>
      <c r="G20" s="129">
        <v>2.48</v>
      </c>
      <c r="H20" s="130">
        <v>2.42</v>
      </c>
      <c r="I20" s="128">
        <f t="shared" si="1"/>
        <v>2.4793388429752086</v>
      </c>
    </row>
    <row r="21" spans="3:9" ht="13.5" x14ac:dyDescent="0.25">
      <c r="C21" s="126" t="s">
        <v>146</v>
      </c>
      <c r="D21" s="129">
        <v>196</v>
      </c>
      <c r="E21" s="130">
        <v>195</v>
      </c>
      <c r="F21" s="128">
        <f t="shared" si="0"/>
        <v>0.51282051282051277</v>
      </c>
      <c r="G21" s="129">
        <v>3.24</v>
      </c>
      <c r="H21" s="130">
        <v>3.14</v>
      </c>
      <c r="I21" s="128">
        <f t="shared" si="1"/>
        <v>3.1847133757961812</v>
      </c>
    </row>
    <row r="22" spans="3:9" ht="13.5" x14ac:dyDescent="0.25">
      <c r="C22" s="126" t="s">
        <v>147</v>
      </c>
      <c r="D22" s="129">
        <v>255</v>
      </c>
      <c r="E22" s="130">
        <v>255</v>
      </c>
      <c r="F22" s="128">
        <f t="shared" si="0"/>
        <v>0</v>
      </c>
      <c r="G22" s="129">
        <v>2.58</v>
      </c>
      <c r="H22" s="130">
        <v>2.58</v>
      </c>
      <c r="I22" s="128">
        <f t="shared" si="1"/>
        <v>0</v>
      </c>
    </row>
    <row r="23" spans="3:9" ht="13.5" x14ac:dyDescent="0.25">
      <c r="C23" s="126" t="s">
        <v>148</v>
      </c>
      <c r="D23" s="131">
        <v>210</v>
      </c>
      <c r="E23" s="130">
        <v>200</v>
      </c>
      <c r="F23" s="128">
        <f t="shared" si="0"/>
        <v>5</v>
      </c>
      <c r="G23" s="131">
        <v>2.4700000000000002</v>
      </c>
      <c r="H23" s="130">
        <v>2.4500000000000002</v>
      </c>
      <c r="I23" s="128">
        <f t="shared" si="1"/>
        <v>0.81632653061224547</v>
      </c>
    </row>
    <row r="24" spans="3:9" ht="13.5" x14ac:dyDescent="0.25">
      <c r="C24" s="126" t="s">
        <v>149</v>
      </c>
      <c r="D24" s="131">
        <v>80</v>
      </c>
      <c r="E24" s="130">
        <v>143.75</v>
      </c>
      <c r="F24" s="128">
        <f t="shared" si="0"/>
        <v>-44.347826086956523</v>
      </c>
      <c r="G24" s="131">
        <v>1</v>
      </c>
      <c r="H24" s="130">
        <v>1.3</v>
      </c>
      <c r="I24" s="128">
        <f t="shared" si="1"/>
        <v>-23.076923076923077</v>
      </c>
    </row>
    <row r="25" spans="3:9" ht="13.5" x14ac:dyDescent="0.25">
      <c r="C25" s="126" t="s">
        <v>150</v>
      </c>
      <c r="D25" s="129">
        <v>200</v>
      </c>
      <c r="E25" s="130">
        <v>175</v>
      </c>
      <c r="F25" s="128">
        <f t="shared" ref="F25:F27" si="2">(D25-E25)/E25*100</f>
        <v>14.285714285714285</v>
      </c>
      <c r="G25" s="129">
        <v>2.1</v>
      </c>
      <c r="H25" s="130">
        <v>2.25</v>
      </c>
      <c r="I25" s="128">
        <f t="shared" ref="I25:I27" si="3">(G25-H25)/H25*100</f>
        <v>-6.6666666666666625</v>
      </c>
    </row>
    <row r="26" spans="3:9" ht="13.5" x14ac:dyDescent="0.25">
      <c r="C26" s="126" t="s">
        <v>151</v>
      </c>
      <c r="D26" s="129">
        <v>232.5</v>
      </c>
      <c r="E26" s="130">
        <v>207</v>
      </c>
      <c r="F26" s="128">
        <f t="shared" si="2"/>
        <v>12.318840579710146</v>
      </c>
      <c r="G26" s="129">
        <v>2.86</v>
      </c>
      <c r="H26" s="130">
        <v>3.11</v>
      </c>
      <c r="I26" s="128">
        <f t="shared" si="3"/>
        <v>-8.0385852090032159</v>
      </c>
    </row>
    <row r="27" spans="3:9" ht="14.25" thickBot="1" x14ac:dyDescent="0.3">
      <c r="C27" s="133" t="s">
        <v>152</v>
      </c>
      <c r="D27" s="162">
        <v>170</v>
      </c>
      <c r="E27" s="134">
        <v>170</v>
      </c>
      <c r="F27" s="128">
        <f t="shared" si="2"/>
        <v>0</v>
      </c>
      <c r="G27" s="162">
        <v>3.4</v>
      </c>
      <c r="H27" s="134">
        <v>3.4</v>
      </c>
      <c r="I27" s="164">
        <f t="shared" si="3"/>
        <v>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2020-03-05T12:54:59Z</dcterms:modified>
</cp:coreProperties>
</file>