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Wyniki" sheetId="1" r:id="rId1"/>
    <sheet name="kbks" sheetId="2" r:id="rId2"/>
    <sheet name="pistolet" sheetId="3" r:id="rId3"/>
    <sheet name="dwubój drużynowo" sheetId="4" r:id="rId4"/>
    <sheet name="dwubój indywidualnie" sheetId="5" r:id="rId5"/>
  </sheets>
  <definedNames/>
  <calcPr fullCalcOnLoad="1"/>
</workbook>
</file>

<file path=xl/sharedStrings.xml><?xml version="1.0" encoding="utf-8"?>
<sst xmlns="http://schemas.openxmlformats.org/spreadsheetml/2006/main" count="416" uniqueCount="71">
  <si>
    <t xml:space="preserve">Drużyna: </t>
  </si>
  <si>
    <t>Komenda Powiatowa PSP Grodzisk Wielkopolski</t>
  </si>
  <si>
    <t>Nazwisko i imię</t>
  </si>
  <si>
    <t>konkurencja</t>
  </si>
  <si>
    <t>strzały oceniane</t>
  </si>
  <si>
    <t>X</t>
  </si>
  <si>
    <t>ƩX</t>
  </si>
  <si>
    <t>Wynik indywidualnie</t>
  </si>
  <si>
    <t>Suma indywidualnie</t>
  </si>
  <si>
    <t>Wynik drużyny</t>
  </si>
  <si>
    <t>Bamber Piotr</t>
  </si>
  <si>
    <t>kbks</t>
  </si>
  <si>
    <t>pistolet</t>
  </si>
  <si>
    <t>Rzepa Krzysztof</t>
  </si>
  <si>
    <t>Jankowski Paweł</t>
  </si>
  <si>
    <t>Komenda Powiatowa PSP Jarocin</t>
  </si>
  <si>
    <t>Janicki Paweł</t>
  </si>
  <si>
    <t>Stefaniak Krzysztof</t>
  </si>
  <si>
    <t>Grodzki Krzysztof</t>
  </si>
  <si>
    <t>Komenda Miejska PSP Konin</t>
  </si>
  <si>
    <t>Szafrański Piotr</t>
  </si>
  <si>
    <t>Śliwka Andrzej</t>
  </si>
  <si>
    <t>Dzikowski Robert</t>
  </si>
  <si>
    <t>Komenda Powiatowa PSP Września</t>
  </si>
  <si>
    <t>Tomczak Grzegorz</t>
  </si>
  <si>
    <t>Majchrzak Robert</t>
  </si>
  <si>
    <t>Filipiak Przemysław</t>
  </si>
  <si>
    <t>Komenda Powiatowa PSP Czarnków</t>
  </si>
  <si>
    <t>Złociński Tomasz</t>
  </si>
  <si>
    <t>Szmania Mateusz</t>
  </si>
  <si>
    <t>Helwich Maciej</t>
  </si>
  <si>
    <t>Komenda Miejska PSP Leszno</t>
  </si>
  <si>
    <t>Hojak Artur</t>
  </si>
  <si>
    <t>Sieracki Szymon</t>
  </si>
  <si>
    <t>Nowacki Tomasz</t>
  </si>
  <si>
    <t>Komenda Miejska PSP Poznań</t>
  </si>
  <si>
    <t>Marciniak Grzegorz</t>
  </si>
  <si>
    <t>Grzesiak Sebastian</t>
  </si>
  <si>
    <t>Pietrucha Patryk</t>
  </si>
  <si>
    <t>Komenda Powiatowa PSP Rawicz</t>
  </si>
  <si>
    <t>Wysokiński Marcin</t>
  </si>
  <si>
    <t>Zyber Sławomir</t>
  </si>
  <si>
    <t>Płócieniczak Adam</t>
  </si>
  <si>
    <t>Komenda Powiatowa PSP Nowy Tomyśl</t>
  </si>
  <si>
    <t>Żukrowski Damian</t>
  </si>
  <si>
    <t>Pałys Paweł</t>
  </si>
  <si>
    <t>Chwałkowski Łukasz</t>
  </si>
  <si>
    <t>Komenda Powiatowa PSP Oborniki</t>
  </si>
  <si>
    <t>Brose Adrian</t>
  </si>
  <si>
    <t>Janus Mateusz</t>
  </si>
  <si>
    <t>Siejak Adam</t>
  </si>
  <si>
    <t>Komenda Powiatowa PSP Piła</t>
  </si>
  <si>
    <t>Kentzer Mateusz</t>
  </si>
  <si>
    <t>Olbiński Amadeusz</t>
  </si>
  <si>
    <t>Polarczyk Hubert</t>
  </si>
  <si>
    <t>Komenda Powiatowa PSP Środa Wielkopolska</t>
  </si>
  <si>
    <t>Poll Mariusz</t>
  </si>
  <si>
    <t>Kicki Mikołaj</t>
  </si>
  <si>
    <t>Czarny Jacek</t>
  </si>
  <si>
    <t>Komenda Powiatowa PSP Ostrzeszów</t>
  </si>
  <si>
    <t>Woźniak Rafał</t>
  </si>
  <si>
    <t>Stempniewicz Damian</t>
  </si>
  <si>
    <t>Przybylski Narcyz</t>
  </si>
  <si>
    <t>Komenda Miejska PSP Pleszew</t>
  </si>
  <si>
    <t>Woźniak Marcin</t>
  </si>
  <si>
    <t>Grabarek Mateusz</t>
  </si>
  <si>
    <t>Banaszak Miłosz</t>
  </si>
  <si>
    <t>Lp.</t>
  </si>
  <si>
    <t>Wynik</t>
  </si>
  <si>
    <t>Lp</t>
  </si>
  <si>
    <t>Nazwa drużyny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</si>
</sst>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General"/>
  </numFmts>
  <fonts count="4">
    <font>
      <sz val="10"/>
      <name val="Arial"/>
      <family val="2"/>
    </font>
    <font>
      <u val="single"/>
      <sz val="10"/>
      <name val="Mang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 wrapText="1"/>
    </xf>
    <xf numFmtId="164" fontId="0" fillId="2" borderId="1" xfId="0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2" borderId="1" xfId="0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0" xfId="0" applyAlignment="1">
      <alignment horizontal="left"/>
    </xf>
    <xf numFmtId="164" fontId="0" fillId="0" borderId="0" xfId="0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Wynik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7"/>
  <sheetViews>
    <sheetView zoomScale="130" zoomScaleNormal="130" workbookViewId="0" topLeftCell="A50">
      <selection activeCell="B53" sqref="B53"/>
    </sheetView>
  </sheetViews>
  <sheetFormatPr defaultColWidth="9.140625" defaultRowHeight="27.75" customHeight="1"/>
  <cols>
    <col min="1" max="1" width="5.57421875" style="1" customWidth="1"/>
    <col min="2" max="2" width="27.28125" style="0" customWidth="1"/>
    <col min="3" max="3" width="11.57421875" style="0" customWidth="1"/>
    <col min="4" max="13" width="5.140625" style="0" customWidth="1"/>
    <col min="14" max="15" width="2.7109375" style="0" customWidth="1"/>
    <col min="16" max="16" width="12.28125" style="0" customWidth="1"/>
    <col min="17" max="17" width="12.00390625" style="0" customWidth="1"/>
    <col min="18" max="18" width="11.57421875" style="0" customWidth="1"/>
    <col min="19" max="16384" width="11.57421875" style="0" customWidth="1"/>
  </cols>
  <sheetData>
    <row r="1" spans="1:18" ht="27.75" customHeight="1">
      <c r="A1" s="2"/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27.75" customHeight="1">
      <c r="A2" s="6">
        <v>1</v>
      </c>
      <c r="B2" s="7" t="s">
        <v>0</v>
      </c>
      <c r="C2" s="8" t="s">
        <v>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27.75" customHeight="1">
      <c r="A3" s="6"/>
      <c r="B3" s="7" t="s">
        <v>2</v>
      </c>
      <c r="C3" s="7" t="s">
        <v>3</v>
      </c>
      <c r="D3" s="7" t="s">
        <v>4</v>
      </c>
      <c r="E3" s="7"/>
      <c r="F3" s="7"/>
      <c r="G3" s="7"/>
      <c r="H3" s="7"/>
      <c r="I3" s="7"/>
      <c r="J3" s="7"/>
      <c r="K3" s="7"/>
      <c r="L3" s="7"/>
      <c r="M3" s="7"/>
      <c r="N3" s="7" t="s">
        <v>5</v>
      </c>
      <c r="O3" s="9" t="s">
        <v>6</v>
      </c>
      <c r="P3" s="9" t="s">
        <v>7</v>
      </c>
      <c r="Q3" s="9" t="s">
        <v>8</v>
      </c>
      <c r="R3" s="9" t="s">
        <v>9</v>
      </c>
    </row>
    <row r="4" spans="1:18" ht="27.75" customHeight="1">
      <c r="A4" s="10">
        <v>1</v>
      </c>
      <c r="B4" s="11" t="s">
        <v>10</v>
      </c>
      <c r="C4" s="7" t="s">
        <v>11</v>
      </c>
      <c r="D4" s="12">
        <v>10</v>
      </c>
      <c r="E4" s="12">
        <v>10</v>
      </c>
      <c r="F4" s="12">
        <v>9</v>
      </c>
      <c r="G4" s="12">
        <v>9</v>
      </c>
      <c r="H4" s="12">
        <v>9</v>
      </c>
      <c r="I4" s="12">
        <v>9</v>
      </c>
      <c r="J4" s="12">
        <v>9</v>
      </c>
      <c r="K4" s="12">
        <v>8</v>
      </c>
      <c r="L4" s="12">
        <v>8</v>
      </c>
      <c r="M4" s="12">
        <v>8</v>
      </c>
      <c r="N4" s="12">
        <v>1</v>
      </c>
      <c r="O4" s="13">
        <f>N4+N5</f>
        <v>1</v>
      </c>
      <c r="P4" s="7">
        <f aca="true" t="shared" si="0" ref="P4:P9">SUM(D4:M4)</f>
        <v>89</v>
      </c>
      <c r="Q4" s="13">
        <f>P4+P5</f>
        <v>159</v>
      </c>
      <c r="R4" s="13">
        <f>Q4+Q6+Q8</f>
        <v>461</v>
      </c>
    </row>
    <row r="5" spans="1:18" ht="27.75" customHeight="1">
      <c r="A5" s="10">
        <v>1</v>
      </c>
      <c r="B5" s="11"/>
      <c r="C5" s="7" t="s">
        <v>12</v>
      </c>
      <c r="D5" s="12">
        <v>9</v>
      </c>
      <c r="E5" s="12">
        <v>8</v>
      </c>
      <c r="F5" s="12">
        <v>8</v>
      </c>
      <c r="G5" s="12">
        <v>7</v>
      </c>
      <c r="H5" s="12">
        <v>7</v>
      </c>
      <c r="I5" s="12">
        <v>7</v>
      </c>
      <c r="J5" s="12">
        <v>7</v>
      </c>
      <c r="K5" s="12">
        <v>6</v>
      </c>
      <c r="L5" s="12">
        <v>6</v>
      </c>
      <c r="M5" s="12">
        <v>5</v>
      </c>
      <c r="N5" s="12"/>
      <c r="O5" s="13"/>
      <c r="P5" s="7">
        <f t="shared" si="0"/>
        <v>70</v>
      </c>
      <c r="Q5" s="13"/>
      <c r="R5" s="13"/>
    </row>
    <row r="6" spans="1:18" ht="27.75" customHeight="1">
      <c r="A6" s="10">
        <v>2</v>
      </c>
      <c r="B6" s="14" t="s">
        <v>13</v>
      </c>
      <c r="C6" s="7" t="s">
        <v>11</v>
      </c>
      <c r="D6" s="12">
        <v>10</v>
      </c>
      <c r="E6" s="12">
        <v>10</v>
      </c>
      <c r="F6" s="12">
        <v>10</v>
      </c>
      <c r="G6" s="12">
        <v>10</v>
      </c>
      <c r="H6" s="12">
        <v>9</v>
      </c>
      <c r="I6" s="12">
        <v>8</v>
      </c>
      <c r="J6" s="12">
        <v>8</v>
      </c>
      <c r="K6" s="12">
        <v>8</v>
      </c>
      <c r="L6" s="12">
        <v>8</v>
      </c>
      <c r="M6" s="12">
        <v>8</v>
      </c>
      <c r="N6" s="12">
        <v>3</v>
      </c>
      <c r="O6" s="13">
        <f>N6+N7</f>
        <v>3</v>
      </c>
      <c r="P6" s="7">
        <f t="shared" si="0"/>
        <v>89</v>
      </c>
      <c r="Q6" s="13">
        <f>P6+P7</f>
        <v>152</v>
      </c>
      <c r="R6" s="13"/>
    </row>
    <row r="7" spans="1:18" ht="27.75" customHeight="1">
      <c r="A7" s="10"/>
      <c r="B7" s="14"/>
      <c r="C7" s="7" t="s">
        <v>12</v>
      </c>
      <c r="D7" s="12">
        <v>9</v>
      </c>
      <c r="E7" s="12">
        <v>8</v>
      </c>
      <c r="F7" s="12">
        <v>8</v>
      </c>
      <c r="G7" s="12">
        <v>7</v>
      </c>
      <c r="H7" s="12">
        <v>7</v>
      </c>
      <c r="I7" s="12">
        <v>7</v>
      </c>
      <c r="J7" s="12">
        <v>5</v>
      </c>
      <c r="K7" s="12">
        <v>5</v>
      </c>
      <c r="L7" s="12">
        <v>4</v>
      </c>
      <c r="M7" s="12">
        <v>3</v>
      </c>
      <c r="N7" s="12"/>
      <c r="O7" s="13"/>
      <c r="P7" s="7">
        <f t="shared" si="0"/>
        <v>63</v>
      </c>
      <c r="Q7" s="13"/>
      <c r="R7" s="13"/>
    </row>
    <row r="8" spans="1:18" ht="27.75" customHeight="1">
      <c r="A8" s="10">
        <v>3</v>
      </c>
      <c r="B8" s="14" t="s">
        <v>14</v>
      </c>
      <c r="C8" s="7" t="s">
        <v>11</v>
      </c>
      <c r="D8" s="12">
        <v>9</v>
      </c>
      <c r="E8" s="12">
        <v>9</v>
      </c>
      <c r="F8" s="12">
        <v>9</v>
      </c>
      <c r="G8" s="12">
        <v>8</v>
      </c>
      <c r="H8" s="12">
        <v>8</v>
      </c>
      <c r="I8" s="12">
        <v>8</v>
      </c>
      <c r="J8" s="12">
        <v>7</v>
      </c>
      <c r="K8" s="12">
        <v>7</v>
      </c>
      <c r="L8" s="12">
        <v>7</v>
      </c>
      <c r="M8" s="12">
        <v>6</v>
      </c>
      <c r="N8" s="12"/>
      <c r="O8" s="13">
        <f>N8+N9</f>
        <v>0</v>
      </c>
      <c r="P8" s="7">
        <f t="shared" si="0"/>
        <v>78</v>
      </c>
      <c r="Q8" s="13">
        <f>P8+P9</f>
        <v>150</v>
      </c>
      <c r="R8" s="13"/>
    </row>
    <row r="9" spans="1:18" ht="27.75" customHeight="1">
      <c r="A9" s="10"/>
      <c r="B9" s="14"/>
      <c r="C9" s="7" t="s">
        <v>12</v>
      </c>
      <c r="D9" s="12">
        <v>10</v>
      </c>
      <c r="E9" s="12">
        <v>8</v>
      </c>
      <c r="F9" s="12">
        <v>8</v>
      </c>
      <c r="G9" s="12">
        <v>7</v>
      </c>
      <c r="H9" s="12">
        <v>7</v>
      </c>
      <c r="I9" s="12">
        <v>7</v>
      </c>
      <c r="J9" s="12">
        <v>7</v>
      </c>
      <c r="K9" s="12">
        <v>6</v>
      </c>
      <c r="L9" s="12">
        <v>6</v>
      </c>
      <c r="M9" s="12">
        <v>6</v>
      </c>
      <c r="N9" s="12"/>
      <c r="O9" s="13"/>
      <c r="P9" s="7">
        <f t="shared" si="0"/>
        <v>72</v>
      </c>
      <c r="Q9" s="13"/>
      <c r="R9" s="13"/>
    </row>
    <row r="11" spans="1:18" ht="27.75" customHeight="1">
      <c r="A11" s="6">
        <v>2</v>
      </c>
      <c r="B11" s="7" t="s">
        <v>0</v>
      </c>
      <c r="C11" s="8" t="s">
        <v>15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27.75" customHeight="1">
      <c r="A12" s="6"/>
      <c r="B12" s="7" t="s">
        <v>2</v>
      </c>
      <c r="C12" s="7" t="s">
        <v>3</v>
      </c>
      <c r="D12" s="7" t="s">
        <v>4</v>
      </c>
      <c r="E12" s="7"/>
      <c r="F12" s="7"/>
      <c r="G12" s="7"/>
      <c r="H12" s="7"/>
      <c r="I12" s="7"/>
      <c r="J12" s="7"/>
      <c r="K12" s="7"/>
      <c r="L12" s="7"/>
      <c r="M12" s="7"/>
      <c r="N12" s="7" t="s">
        <v>5</v>
      </c>
      <c r="O12" s="9" t="s">
        <v>6</v>
      </c>
      <c r="P12" s="9" t="s">
        <v>7</v>
      </c>
      <c r="Q12" s="9" t="s">
        <v>8</v>
      </c>
      <c r="R12" s="9" t="s">
        <v>9</v>
      </c>
    </row>
    <row r="13" spans="1:18" ht="27.75" customHeight="1">
      <c r="A13" s="10">
        <v>1</v>
      </c>
      <c r="B13" s="14" t="s">
        <v>16</v>
      </c>
      <c r="C13" s="7" t="s">
        <v>11</v>
      </c>
      <c r="D13" s="12">
        <v>9</v>
      </c>
      <c r="E13" s="12">
        <v>8</v>
      </c>
      <c r="F13" s="12">
        <v>7</v>
      </c>
      <c r="G13" s="12">
        <v>6</v>
      </c>
      <c r="H13" s="12">
        <v>6</v>
      </c>
      <c r="I13" s="12">
        <v>6</v>
      </c>
      <c r="J13" s="12">
        <v>6</v>
      </c>
      <c r="K13" s="12">
        <v>4</v>
      </c>
      <c r="L13" s="12">
        <v>4</v>
      </c>
      <c r="M13" s="12">
        <v>4</v>
      </c>
      <c r="N13" s="12"/>
      <c r="O13" s="13">
        <f>N13+N14</f>
        <v>0</v>
      </c>
      <c r="P13" s="7">
        <f aca="true" t="shared" si="1" ref="P13:P18">SUM(D13:M13)</f>
        <v>60</v>
      </c>
      <c r="Q13" s="13">
        <f>P13+P14</f>
        <v>135</v>
      </c>
      <c r="R13" s="13">
        <f>Q13+Q15+Q17</f>
        <v>402</v>
      </c>
    </row>
    <row r="14" spans="1:18" ht="27.75" customHeight="1">
      <c r="A14" s="10">
        <v>1</v>
      </c>
      <c r="B14" s="14"/>
      <c r="C14" s="7" t="s">
        <v>12</v>
      </c>
      <c r="D14" s="12">
        <v>9</v>
      </c>
      <c r="E14" s="12">
        <v>9</v>
      </c>
      <c r="F14" s="12">
        <v>9</v>
      </c>
      <c r="G14" s="12">
        <v>8</v>
      </c>
      <c r="H14" s="12">
        <v>7</v>
      </c>
      <c r="I14" s="12">
        <v>7</v>
      </c>
      <c r="J14" s="12">
        <v>7</v>
      </c>
      <c r="K14" s="12">
        <v>7</v>
      </c>
      <c r="L14" s="12">
        <v>6</v>
      </c>
      <c r="M14" s="12">
        <v>6</v>
      </c>
      <c r="N14" s="12"/>
      <c r="O14" s="13"/>
      <c r="P14" s="7">
        <f t="shared" si="1"/>
        <v>75</v>
      </c>
      <c r="Q14" s="13"/>
      <c r="R14" s="13"/>
    </row>
    <row r="15" spans="1:18" ht="27.75" customHeight="1">
      <c r="A15" s="10">
        <v>2</v>
      </c>
      <c r="B15" s="14" t="s">
        <v>17</v>
      </c>
      <c r="C15" s="7" t="s">
        <v>11</v>
      </c>
      <c r="D15" s="12">
        <v>10</v>
      </c>
      <c r="E15" s="12">
        <v>8</v>
      </c>
      <c r="F15" s="12">
        <v>8</v>
      </c>
      <c r="G15" s="12">
        <v>8</v>
      </c>
      <c r="H15" s="12">
        <v>8</v>
      </c>
      <c r="I15" s="12">
        <v>8</v>
      </c>
      <c r="J15" s="12">
        <v>7</v>
      </c>
      <c r="K15" s="12">
        <v>7</v>
      </c>
      <c r="L15" s="12">
        <v>6</v>
      </c>
      <c r="M15" s="12">
        <v>6</v>
      </c>
      <c r="N15" s="12"/>
      <c r="O15" s="13">
        <f>N15+N16</f>
        <v>0</v>
      </c>
      <c r="P15" s="7">
        <f t="shared" si="1"/>
        <v>76</v>
      </c>
      <c r="Q15" s="13">
        <f>P15+P16</f>
        <v>148</v>
      </c>
      <c r="R15" s="13"/>
    </row>
    <row r="16" spans="1:18" ht="27.75" customHeight="1">
      <c r="A16" s="10"/>
      <c r="B16" s="14"/>
      <c r="C16" s="7" t="s">
        <v>12</v>
      </c>
      <c r="D16" s="12">
        <v>10</v>
      </c>
      <c r="E16" s="12">
        <v>9</v>
      </c>
      <c r="F16" s="12">
        <v>9</v>
      </c>
      <c r="G16" s="12">
        <v>8</v>
      </c>
      <c r="H16" s="12">
        <v>8</v>
      </c>
      <c r="I16" s="12">
        <v>7</v>
      </c>
      <c r="J16" s="12">
        <v>6</v>
      </c>
      <c r="K16" s="12">
        <v>6</v>
      </c>
      <c r="L16" s="12">
        <v>5</v>
      </c>
      <c r="M16" s="12">
        <v>4</v>
      </c>
      <c r="N16" s="12"/>
      <c r="O16" s="13"/>
      <c r="P16" s="7">
        <f t="shared" si="1"/>
        <v>72</v>
      </c>
      <c r="Q16" s="13"/>
      <c r="R16" s="13"/>
    </row>
    <row r="17" spans="1:18" ht="27.75" customHeight="1">
      <c r="A17" s="10">
        <v>3</v>
      </c>
      <c r="B17" s="14" t="s">
        <v>18</v>
      </c>
      <c r="C17" s="7" t="s">
        <v>11</v>
      </c>
      <c r="D17" s="12">
        <v>7</v>
      </c>
      <c r="E17" s="12">
        <v>7</v>
      </c>
      <c r="F17" s="12">
        <v>7</v>
      </c>
      <c r="G17" s="12">
        <v>7</v>
      </c>
      <c r="H17" s="12">
        <v>7</v>
      </c>
      <c r="I17" s="12">
        <v>7</v>
      </c>
      <c r="J17" s="12">
        <v>6</v>
      </c>
      <c r="K17" s="12">
        <v>6</v>
      </c>
      <c r="L17" s="12">
        <v>5</v>
      </c>
      <c r="M17" s="12">
        <v>2</v>
      </c>
      <c r="N17" s="12"/>
      <c r="O17" s="13">
        <f>N17+N18</f>
        <v>0</v>
      </c>
      <c r="P17" s="7">
        <f t="shared" si="1"/>
        <v>61</v>
      </c>
      <c r="Q17" s="13">
        <f>P17+P18</f>
        <v>119</v>
      </c>
      <c r="R17" s="13"/>
    </row>
    <row r="18" spans="1:18" ht="27.75" customHeight="1">
      <c r="A18" s="10"/>
      <c r="B18" s="14"/>
      <c r="C18" s="7" t="s">
        <v>12</v>
      </c>
      <c r="D18" s="12">
        <v>9</v>
      </c>
      <c r="E18" s="12">
        <v>7</v>
      </c>
      <c r="F18" s="12">
        <v>7</v>
      </c>
      <c r="G18" s="12">
        <v>6</v>
      </c>
      <c r="H18" s="12">
        <v>6</v>
      </c>
      <c r="I18" s="12">
        <v>6</v>
      </c>
      <c r="J18" s="12">
        <v>5</v>
      </c>
      <c r="K18" s="12">
        <v>4</v>
      </c>
      <c r="L18" s="12">
        <v>4</v>
      </c>
      <c r="M18" s="12">
        <v>4</v>
      </c>
      <c r="N18" s="12"/>
      <c r="O18" s="13"/>
      <c r="P18" s="7">
        <f t="shared" si="1"/>
        <v>58</v>
      </c>
      <c r="Q18" s="13"/>
      <c r="R18" s="13"/>
    </row>
    <row r="19" spans="1:18" ht="27.75" customHeight="1">
      <c r="A19" s="2"/>
      <c r="B19" s="3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27.75" customHeight="1">
      <c r="A20" s="6">
        <v>3</v>
      </c>
      <c r="B20" s="7" t="s">
        <v>0</v>
      </c>
      <c r="C20" s="8" t="s">
        <v>19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27.75" customHeight="1">
      <c r="A21" s="6"/>
      <c r="B21" s="7" t="s">
        <v>2</v>
      </c>
      <c r="C21" s="7" t="s">
        <v>3</v>
      </c>
      <c r="D21" s="7" t="s">
        <v>4</v>
      </c>
      <c r="E21" s="7"/>
      <c r="F21" s="7"/>
      <c r="G21" s="7"/>
      <c r="H21" s="7"/>
      <c r="I21" s="7"/>
      <c r="J21" s="7"/>
      <c r="K21" s="7"/>
      <c r="L21" s="7"/>
      <c r="M21" s="7"/>
      <c r="N21" s="7" t="s">
        <v>5</v>
      </c>
      <c r="O21" s="9" t="s">
        <v>6</v>
      </c>
      <c r="P21" s="9" t="s">
        <v>7</v>
      </c>
      <c r="Q21" s="9" t="s">
        <v>8</v>
      </c>
      <c r="R21" s="9" t="s">
        <v>9</v>
      </c>
    </row>
    <row r="22" spans="1:18" ht="27.75" customHeight="1">
      <c r="A22" s="10">
        <v>1</v>
      </c>
      <c r="B22" s="14" t="s">
        <v>20</v>
      </c>
      <c r="C22" s="7" t="s">
        <v>11</v>
      </c>
      <c r="D22" s="12">
        <v>9</v>
      </c>
      <c r="E22" s="12">
        <v>8</v>
      </c>
      <c r="F22" s="12">
        <v>8</v>
      </c>
      <c r="G22" s="12">
        <v>8</v>
      </c>
      <c r="H22" s="12">
        <v>7</v>
      </c>
      <c r="I22" s="12">
        <v>7</v>
      </c>
      <c r="J22" s="12">
        <v>6</v>
      </c>
      <c r="K22" s="12">
        <v>5</v>
      </c>
      <c r="L22" s="12">
        <v>5</v>
      </c>
      <c r="M22" s="12">
        <v>5</v>
      </c>
      <c r="N22" s="12"/>
      <c r="O22" s="13">
        <f>N22+N23</f>
        <v>0</v>
      </c>
      <c r="P22" s="7">
        <f aca="true" t="shared" si="2" ref="P22:P27">SUM(D22:M22)</f>
        <v>68</v>
      </c>
      <c r="Q22" s="13">
        <f>P22+P23</f>
        <v>141</v>
      </c>
      <c r="R22" s="13">
        <f>Q22+Q24+Q26</f>
        <v>468</v>
      </c>
    </row>
    <row r="23" spans="1:18" ht="27.75" customHeight="1">
      <c r="A23" s="10">
        <v>1</v>
      </c>
      <c r="B23" s="14"/>
      <c r="C23" s="7" t="s">
        <v>12</v>
      </c>
      <c r="D23" s="12">
        <v>9</v>
      </c>
      <c r="E23" s="12">
        <v>9</v>
      </c>
      <c r="F23" s="12">
        <v>8</v>
      </c>
      <c r="G23" s="12">
        <v>8</v>
      </c>
      <c r="H23" s="12">
        <v>8</v>
      </c>
      <c r="I23" s="12">
        <v>8</v>
      </c>
      <c r="J23" s="12">
        <v>7</v>
      </c>
      <c r="K23" s="12">
        <v>7</v>
      </c>
      <c r="L23" s="12">
        <v>6</v>
      </c>
      <c r="M23" s="12">
        <v>3</v>
      </c>
      <c r="N23" s="12"/>
      <c r="O23" s="13"/>
      <c r="P23" s="7">
        <f t="shared" si="2"/>
        <v>73</v>
      </c>
      <c r="Q23" s="13"/>
      <c r="R23" s="13"/>
    </row>
    <row r="24" spans="1:18" ht="27.75" customHeight="1">
      <c r="A24" s="10">
        <v>2</v>
      </c>
      <c r="B24" s="14" t="s">
        <v>21</v>
      </c>
      <c r="C24" s="7" t="s">
        <v>11</v>
      </c>
      <c r="D24" s="12">
        <v>10</v>
      </c>
      <c r="E24" s="12">
        <v>10</v>
      </c>
      <c r="F24" s="12">
        <v>10</v>
      </c>
      <c r="G24" s="12">
        <v>9</v>
      </c>
      <c r="H24" s="12">
        <v>9</v>
      </c>
      <c r="I24" s="12">
        <v>9</v>
      </c>
      <c r="J24" s="12">
        <v>9</v>
      </c>
      <c r="K24" s="12">
        <v>8</v>
      </c>
      <c r="L24" s="12">
        <v>8</v>
      </c>
      <c r="M24" s="12">
        <v>8</v>
      </c>
      <c r="N24" s="12">
        <v>1</v>
      </c>
      <c r="O24" s="13">
        <f>N24+N25</f>
        <v>2</v>
      </c>
      <c r="P24" s="7">
        <f t="shared" si="2"/>
        <v>90</v>
      </c>
      <c r="Q24" s="13">
        <f>P24+P25</f>
        <v>174</v>
      </c>
      <c r="R24" s="13"/>
    </row>
    <row r="25" spans="1:18" ht="27.75" customHeight="1">
      <c r="A25" s="10"/>
      <c r="B25" s="14"/>
      <c r="C25" s="7" t="s">
        <v>12</v>
      </c>
      <c r="D25" s="12">
        <v>10</v>
      </c>
      <c r="E25" s="12">
        <v>9</v>
      </c>
      <c r="F25" s="12">
        <v>9</v>
      </c>
      <c r="G25" s="12">
        <v>9</v>
      </c>
      <c r="H25" s="12">
        <v>9</v>
      </c>
      <c r="I25" s="12">
        <v>8</v>
      </c>
      <c r="J25" s="12">
        <v>8</v>
      </c>
      <c r="K25" s="12">
        <v>8</v>
      </c>
      <c r="L25" s="12">
        <v>7</v>
      </c>
      <c r="M25" s="12">
        <v>7</v>
      </c>
      <c r="N25" s="12">
        <v>1</v>
      </c>
      <c r="O25" s="13"/>
      <c r="P25" s="7">
        <f t="shared" si="2"/>
        <v>84</v>
      </c>
      <c r="Q25" s="13"/>
      <c r="R25" s="13"/>
    </row>
    <row r="26" spans="1:18" ht="27.75" customHeight="1">
      <c r="A26" s="10">
        <v>3</v>
      </c>
      <c r="B26" s="14" t="s">
        <v>22</v>
      </c>
      <c r="C26" s="7" t="s">
        <v>11</v>
      </c>
      <c r="D26" s="12">
        <v>9</v>
      </c>
      <c r="E26" s="12">
        <v>9</v>
      </c>
      <c r="F26" s="12">
        <v>9</v>
      </c>
      <c r="G26" s="12">
        <v>9</v>
      </c>
      <c r="H26" s="12">
        <v>8</v>
      </c>
      <c r="I26" s="12">
        <v>8</v>
      </c>
      <c r="J26" s="12">
        <v>8</v>
      </c>
      <c r="K26" s="12">
        <v>8</v>
      </c>
      <c r="L26" s="12">
        <v>7</v>
      </c>
      <c r="M26" s="12">
        <v>6</v>
      </c>
      <c r="N26" s="12"/>
      <c r="O26" s="13">
        <f>N26+N27</f>
        <v>0</v>
      </c>
      <c r="P26" s="7">
        <f t="shared" si="2"/>
        <v>81</v>
      </c>
      <c r="Q26" s="13">
        <f>P26+P27</f>
        <v>153</v>
      </c>
      <c r="R26" s="13"/>
    </row>
    <row r="27" spans="1:18" ht="27.75" customHeight="1">
      <c r="A27" s="10"/>
      <c r="B27" s="14"/>
      <c r="C27" s="7" t="s">
        <v>12</v>
      </c>
      <c r="D27" s="12">
        <v>9</v>
      </c>
      <c r="E27" s="12">
        <v>9</v>
      </c>
      <c r="F27" s="12">
        <v>8</v>
      </c>
      <c r="G27" s="12">
        <v>8</v>
      </c>
      <c r="H27" s="12">
        <v>8</v>
      </c>
      <c r="I27" s="12">
        <v>7</v>
      </c>
      <c r="J27" s="12">
        <v>6</v>
      </c>
      <c r="K27" s="12">
        <v>6</v>
      </c>
      <c r="L27" s="12">
        <v>6</v>
      </c>
      <c r="M27" s="12">
        <v>5</v>
      </c>
      <c r="N27" s="12"/>
      <c r="O27" s="13"/>
      <c r="P27" s="7">
        <f t="shared" si="2"/>
        <v>72</v>
      </c>
      <c r="Q27" s="13"/>
      <c r="R27" s="13"/>
    </row>
    <row r="29" spans="1:18" ht="27.75" customHeight="1">
      <c r="A29" s="6">
        <v>4</v>
      </c>
      <c r="B29" s="7" t="s">
        <v>0</v>
      </c>
      <c r="C29" s="8" t="s">
        <v>23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27.75" customHeight="1">
      <c r="A30" s="6"/>
      <c r="B30" s="7" t="s">
        <v>2</v>
      </c>
      <c r="C30" s="7" t="s">
        <v>3</v>
      </c>
      <c r="D30" s="7" t="s">
        <v>4</v>
      </c>
      <c r="E30" s="7"/>
      <c r="F30" s="7"/>
      <c r="G30" s="7"/>
      <c r="H30" s="7"/>
      <c r="I30" s="7"/>
      <c r="J30" s="7"/>
      <c r="K30" s="7"/>
      <c r="L30" s="7"/>
      <c r="M30" s="7"/>
      <c r="N30" s="7" t="s">
        <v>5</v>
      </c>
      <c r="O30" s="9" t="s">
        <v>6</v>
      </c>
      <c r="P30" s="9" t="s">
        <v>7</v>
      </c>
      <c r="Q30" s="9" t="s">
        <v>8</v>
      </c>
      <c r="R30" s="9" t="s">
        <v>9</v>
      </c>
    </row>
    <row r="31" spans="1:18" ht="27.75" customHeight="1">
      <c r="A31" s="10">
        <v>1</v>
      </c>
      <c r="B31" s="14" t="s">
        <v>24</v>
      </c>
      <c r="C31" s="7" t="s">
        <v>11</v>
      </c>
      <c r="D31" s="12">
        <v>10</v>
      </c>
      <c r="E31" s="12">
        <v>10</v>
      </c>
      <c r="F31" s="12">
        <v>10</v>
      </c>
      <c r="G31" s="12">
        <v>9</v>
      </c>
      <c r="H31" s="12">
        <v>8</v>
      </c>
      <c r="I31" s="12">
        <v>8</v>
      </c>
      <c r="J31" s="12">
        <v>8</v>
      </c>
      <c r="K31" s="12">
        <v>8</v>
      </c>
      <c r="L31" s="12">
        <v>7</v>
      </c>
      <c r="M31" s="12">
        <v>7</v>
      </c>
      <c r="N31" s="12">
        <v>1</v>
      </c>
      <c r="O31" s="13">
        <f>N31+N32</f>
        <v>2</v>
      </c>
      <c r="P31" s="7">
        <f aca="true" t="shared" si="3" ref="P31:P36">SUM(D31:M31)</f>
        <v>85</v>
      </c>
      <c r="Q31" s="13">
        <f>P31+P32</f>
        <v>171</v>
      </c>
      <c r="R31" s="13">
        <f>Q31+Q33+Q35</f>
        <v>507</v>
      </c>
    </row>
    <row r="32" spans="1:18" ht="27.75" customHeight="1">
      <c r="A32" s="10">
        <v>1</v>
      </c>
      <c r="B32" s="14"/>
      <c r="C32" s="7" t="s">
        <v>12</v>
      </c>
      <c r="D32" s="12">
        <v>10</v>
      </c>
      <c r="E32" s="12">
        <v>10</v>
      </c>
      <c r="F32" s="12">
        <v>9</v>
      </c>
      <c r="G32" s="12">
        <v>9</v>
      </c>
      <c r="H32" s="12">
        <v>9</v>
      </c>
      <c r="I32" s="12">
        <v>9</v>
      </c>
      <c r="J32" s="12">
        <v>8</v>
      </c>
      <c r="K32" s="12">
        <v>8</v>
      </c>
      <c r="L32" s="12">
        <v>7</v>
      </c>
      <c r="M32" s="12">
        <v>7</v>
      </c>
      <c r="N32" s="12">
        <v>1</v>
      </c>
      <c r="O32" s="13"/>
      <c r="P32" s="7">
        <f t="shared" si="3"/>
        <v>86</v>
      </c>
      <c r="Q32" s="13"/>
      <c r="R32" s="13"/>
    </row>
    <row r="33" spans="1:18" ht="27.75" customHeight="1">
      <c r="A33" s="10">
        <v>2</v>
      </c>
      <c r="B33" s="14" t="s">
        <v>25</v>
      </c>
      <c r="C33" s="7" t="s">
        <v>11</v>
      </c>
      <c r="D33" s="12">
        <v>9</v>
      </c>
      <c r="E33" s="12">
        <v>9</v>
      </c>
      <c r="F33" s="12">
        <v>8</v>
      </c>
      <c r="G33" s="12">
        <v>8</v>
      </c>
      <c r="H33" s="12">
        <v>8</v>
      </c>
      <c r="I33" s="12">
        <v>7</v>
      </c>
      <c r="J33" s="12">
        <v>7</v>
      </c>
      <c r="K33" s="12">
        <v>7</v>
      </c>
      <c r="L33" s="12">
        <v>7</v>
      </c>
      <c r="M33" s="12">
        <v>6</v>
      </c>
      <c r="N33" s="12"/>
      <c r="O33" s="13">
        <f>N33+N34</f>
        <v>0</v>
      </c>
      <c r="P33" s="7">
        <f t="shared" si="3"/>
        <v>76</v>
      </c>
      <c r="Q33" s="13">
        <f>P33+P34</f>
        <v>164</v>
      </c>
      <c r="R33" s="13"/>
    </row>
    <row r="34" spans="1:18" ht="27.75" customHeight="1">
      <c r="A34" s="10"/>
      <c r="B34" s="14"/>
      <c r="C34" s="7" t="s">
        <v>12</v>
      </c>
      <c r="D34" s="12">
        <v>10</v>
      </c>
      <c r="E34" s="12">
        <v>10</v>
      </c>
      <c r="F34" s="12">
        <v>10</v>
      </c>
      <c r="G34" s="12">
        <v>9</v>
      </c>
      <c r="H34" s="12">
        <v>9</v>
      </c>
      <c r="I34" s="12">
        <v>9</v>
      </c>
      <c r="J34" s="12">
        <v>8</v>
      </c>
      <c r="K34" s="12">
        <v>8</v>
      </c>
      <c r="L34" s="12">
        <v>8</v>
      </c>
      <c r="M34" s="12">
        <v>7</v>
      </c>
      <c r="N34" s="12"/>
      <c r="O34" s="13"/>
      <c r="P34" s="7">
        <f t="shared" si="3"/>
        <v>88</v>
      </c>
      <c r="Q34" s="13"/>
      <c r="R34" s="13"/>
    </row>
    <row r="35" spans="1:18" ht="27.75" customHeight="1">
      <c r="A35" s="10">
        <v>3</v>
      </c>
      <c r="B35" s="14" t="s">
        <v>26</v>
      </c>
      <c r="C35" s="7" t="s">
        <v>11</v>
      </c>
      <c r="D35" s="12">
        <v>10</v>
      </c>
      <c r="E35" s="12">
        <v>10</v>
      </c>
      <c r="F35" s="12">
        <v>10</v>
      </c>
      <c r="G35" s="12">
        <v>9</v>
      </c>
      <c r="H35" s="12">
        <v>9</v>
      </c>
      <c r="I35" s="12">
        <v>9</v>
      </c>
      <c r="J35" s="12">
        <v>8</v>
      </c>
      <c r="K35" s="12">
        <v>8</v>
      </c>
      <c r="L35" s="12">
        <v>7</v>
      </c>
      <c r="M35" s="12">
        <v>7</v>
      </c>
      <c r="N35" s="12">
        <v>2</v>
      </c>
      <c r="O35" s="13">
        <f>N35+N36</f>
        <v>5</v>
      </c>
      <c r="P35" s="7">
        <f t="shared" si="3"/>
        <v>87</v>
      </c>
      <c r="Q35" s="13">
        <f>P35+P36</f>
        <v>172</v>
      </c>
      <c r="R35" s="13"/>
    </row>
    <row r="36" spans="1:18" ht="27.75" customHeight="1">
      <c r="A36" s="10"/>
      <c r="B36" s="14"/>
      <c r="C36" s="7" t="s">
        <v>12</v>
      </c>
      <c r="D36" s="12">
        <v>10</v>
      </c>
      <c r="E36" s="12">
        <v>10</v>
      </c>
      <c r="F36" s="12">
        <v>10</v>
      </c>
      <c r="G36" s="12">
        <v>10</v>
      </c>
      <c r="H36" s="12">
        <v>9</v>
      </c>
      <c r="I36" s="12">
        <v>8</v>
      </c>
      <c r="J36" s="12">
        <v>8</v>
      </c>
      <c r="K36" s="12">
        <v>7</v>
      </c>
      <c r="L36" s="12">
        <v>7</v>
      </c>
      <c r="M36" s="12">
        <v>6</v>
      </c>
      <c r="N36" s="12">
        <v>3</v>
      </c>
      <c r="O36" s="13"/>
      <c r="P36" s="7">
        <f t="shared" si="3"/>
        <v>85</v>
      </c>
      <c r="Q36" s="13"/>
      <c r="R36" s="13"/>
    </row>
    <row r="37" spans="1:18" ht="27.75" customHeight="1">
      <c r="A37" s="2"/>
      <c r="B37" s="3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27.75" customHeight="1">
      <c r="A38" s="6">
        <v>5</v>
      </c>
      <c r="B38" s="7" t="s">
        <v>0</v>
      </c>
      <c r="C38" s="8" t="s">
        <v>27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27.75" customHeight="1">
      <c r="A39" s="6"/>
      <c r="B39" s="7" t="s">
        <v>2</v>
      </c>
      <c r="C39" s="7" t="s">
        <v>3</v>
      </c>
      <c r="D39" s="7" t="s">
        <v>4</v>
      </c>
      <c r="E39" s="7"/>
      <c r="F39" s="7"/>
      <c r="G39" s="7"/>
      <c r="H39" s="7"/>
      <c r="I39" s="7"/>
      <c r="J39" s="7"/>
      <c r="K39" s="7"/>
      <c r="L39" s="7"/>
      <c r="M39" s="7"/>
      <c r="N39" s="7" t="s">
        <v>5</v>
      </c>
      <c r="O39" s="9" t="s">
        <v>6</v>
      </c>
      <c r="P39" s="9" t="s">
        <v>7</v>
      </c>
      <c r="Q39" s="9" t="s">
        <v>8</v>
      </c>
      <c r="R39" s="9" t="s">
        <v>9</v>
      </c>
    </row>
    <row r="40" spans="1:18" ht="27.75" customHeight="1">
      <c r="A40" s="10">
        <v>1</v>
      </c>
      <c r="B40" s="14" t="s">
        <v>28</v>
      </c>
      <c r="C40" s="7" t="s">
        <v>11</v>
      </c>
      <c r="D40" s="12">
        <v>9</v>
      </c>
      <c r="E40" s="12">
        <v>7</v>
      </c>
      <c r="F40" s="12">
        <v>7</v>
      </c>
      <c r="G40" s="12">
        <v>6</v>
      </c>
      <c r="H40" s="12">
        <v>6</v>
      </c>
      <c r="I40" s="12">
        <v>4</v>
      </c>
      <c r="J40" s="12">
        <v>2</v>
      </c>
      <c r="K40" s="12">
        <v>1</v>
      </c>
      <c r="L40" s="12">
        <v>0</v>
      </c>
      <c r="M40" s="12">
        <v>0</v>
      </c>
      <c r="N40" s="12"/>
      <c r="O40" s="13">
        <f>N40+N41</f>
        <v>1</v>
      </c>
      <c r="P40" s="7">
        <f aca="true" t="shared" si="4" ref="P40:P45">SUM(D40:M40)</f>
        <v>42</v>
      </c>
      <c r="Q40" s="13">
        <f>P40+P41</f>
        <v>105</v>
      </c>
      <c r="R40" s="13">
        <f>Q40+Q42+Q44</f>
        <v>351</v>
      </c>
    </row>
    <row r="41" spans="1:18" ht="27.75" customHeight="1">
      <c r="A41" s="10">
        <v>1</v>
      </c>
      <c r="B41" s="14"/>
      <c r="C41" s="7" t="s">
        <v>12</v>
      </c>
      <c r="D41" s="12">
        <v>10</v>
      </c>
      <c r="E41" s="12">
        <v>10</v>
      </c>
      <c r="F41" s="12">
        <v>9</v>
      </c>
      <c r="G41" s="12">
        <v>8</v>
      </c>
      <c r="H41" s="12">
        <v>8</v>
      </c>
      <c r="I41" s="12">
        <v>8</v>
      </c>
      <c r="J41" s="12">
        <v>4</v>
      </c>
      <c r="K41" s="12">
        <v>3</v>
      </c>
      <c r="L41" s="12">
        <v>2</v>
      </c>
      <c r="M41" s="12">
        <v>1</v>
      </c>
      <c r="N41" s="12">
        <v>1</v>
      </c>
      <c r="O41" s="13"/>
      <c r="P41" s="7">
        <f t="shared" si="4"/>
        <v>63</v>
      </c>
      <c r="Q41" s="13"/>
      <c r="R41" s="13"/>
    </row>
    <row r="42" spans="1:18" ht="27.75" customHeight="1">
      <c r="A42" s="10">
        <v>2</v>
      </c>
      <c r="B42" s="14" t="s">
        <v>29</v>
      </c>
      <c r="C42" s="7" t="s">
        <v>11</v>
      </c>
      <c r="D42" s="12">
        <v>7</v>
      </c>
      <c r="E42" s="12">
        <v>6</v>
      </c>
      <c r="F42" s="12">
        <v>6</v>
      </c>
      <c r="G42" s="12">
        <v>5</v>
      </c>
      <c r="H42" s="12">
        <v>4</v>
      </c>
      <c r="I42" s="12">
        <v>4</v>
      </c>
      <c r="J42" s="12">
        <v>4</v>
      </c>
      <c r="K42" s="12">
        <v>4</v>
      </c>
      <c r="L42" s="12">
        <v>4</v>
      </c>
      <c r="M42" s="12">
        <v>3</v>
      </c>
      <c r="N42" s="12"/>
      <c r="O42" s="13">
        <f>N42+N43</f>
        <v>0</v>
      </c>
      <c r="P42" s="7">
        <f t="shared" si="4"/>
        <v>47</v>
      </c>
      <c r="Q42" s="13">
        <f>P42+P43</f>
        <v>101</v>
      </c>
      <c r="R42" s="13"/>
    </row>
    <row r="43" spans="1:18" ht="27.75" customHeight="1">
      <c r="A43" s="10"/>
      <c r="B43" s="14"/>
      <c r="C43" s="7" t="s">
        <v>12</v>
      </c>
      <c r="D43" s="12">
        <v>8</v>
      </c>
      <c r="E43" s="12">
        <v>8</v>
      </c>
      <c r="F43" s="12">
        <v>7</v>
      </c>
      <c r="G43" s="12">
        <v>7</v>
      </c>
      <c r="H43" s="12">
        <v>6</v>
      </c>
      <c r="I43" s="12">
        <v>5</v>
      </c>
      <c r="J43" s="12">
        <v>4</v>
      </c>
      <c r="K43" s="12">
        <v>4</v>
      </c>
      <c r="L43" s="12">
        <v>3</v>
      </c>
      <c r="M43" s="12">
        <v>2</v>
      </c>
      <c r="N43" s="12"/>
      <c r="O43" s="13"/>
      <c r="P43" s="7">
        <f t="shared" si="4"/>
        <v>54</v>
      </c>
      <c r="Q43" s="13"/>
      <c r="R43" s="13"/>
    </row>
    <row r="44" spans="1:18" ht="27.75" customHeight="1">
      <c r="A44" s="10">
        <v>3</v>
      </c>
      <c r="B44" s="14" t="s">
        <v>30</v>
      </c>
      <c r="C44" s="7" t="s">
        <v>11</v>
      </c>
      <c r="D44" s="12">
        <v>10</v>
      </c>
      <c r="E44" s="12">
        <v>9</v>
      </c>
      <c r="F44" s="12">
        <v>9</v>
      </c>
      <c r="G44" s="12">
        <v>9</v>
      </c>
      <c r="H44" s="12">
        <v>8</v>
      </c>
      <c r="I44" s="12">
        <v>8</v>
      </c>
      <c r="J44" s="12">
        <v>7</v>
      </c>
      <c r="K44" s="12">
        <v>7</v>
      </c>
      <c r="L44" s="12">
        <v>7</v>
      </c>
      <c r="M44" s="12">
        <v>7</v>
      </c>
      <c r="N44" s="12"/>
      <c r="O44" s="13">
        <f>N44+N45</f>
        <v>1</v>
      </c>
      <c r="P44" s="7">
        <f t="shared" si="4"/>
        <v>81</v>
      </c>
      <c r="Q44" s="13">
        <f>P44+P45</f>
        <v>145</v>
      </c>
      <c r="R44" s="13"/>
    </row>
    <row r="45" spans="1:18" ht="27.75" customHeight="1">
      <c r="A45" s="10"/>
      <c r="B45" s="14"/>
      <c r="C45" s="7" t="s">
        <v>12</v>
      </c>
      <c r="D45" s="12">
        <v>10</v>
      </c>
      <c r="E45" s="12">
        <v>9</v>
      </c>
      <c r="F45" s="12">
        <v>9</v>
      </c>
      <c r="G45" s="12">
        <v>7</v>
      </c>
      <c r="H45" s="12">
        <v>7</v>
      </c>
      <c r="I45" s="12">
        <v>6</v>
      </c>
      <c r="J45" s="12">
        <v>5</v>
      </c>
      <c r="K45" s="12">
        <v>4</v>
      </c>
      <c r="L45" s="12">
        <v>4</v>
      </c>
      <c r="M45" s="12">
        <v>3</v>
      </c>
      <c r="N45" s="12">
        <v>1</v>
      </c>
      <c r="O45" s="13"/>
      <c r="P45" s="7">
        <f t="shared" si="4"/>
        <v>64</v>
      </c>
      <c r="Q45" s="13"/>
      <c r="R45" s="13"/>
    </row>
    <row r="47" spans="1:18" ht="27.75" customHeight="1">
      <c r="A47" s="6">
        <v>6</v>
      </c>
      <c r="B47" s="7" t="s">
        <v>0</v>
      </c>
      <c r="C47" s="8" t="s">
        <v>31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ht="27.75" customHeight="1">
      <c r="A48" s="6"/>
      <c r="B48" s="7" t="s">
        <v>2</v>
      </c>
      <c r="C48" s="7" t="s">
        <v>3</v>
      </c>
      <c r="D48" s="7" t="s">
        <v>4</v>
      </c>
      <c r="E48" s="7"/>
      <c r="F48" s="7"/>
      <c r="G48" s="7"/>
      <c r="H48" s="7"/>
      <c r="I48" s="7"/>
      <c r="J48" s="7"/>
      <c r="K48" s="7"/>
      <c r="L48" s="7"/>
      <c r="M48" s="7"/>
      <c r="N48" s="7" t="s">
        <v>5</v>
      </c>
      <c r="O48" s="9" t="s">
        <v>6</v>
      </c>
      <c r="P48" s="9" t="s">
        <v>7</v>
      </c>
      <c r="Q48" s="9" t="s">
        <v>8</v>
      </c>
      <c r="R48" s="9" t="s">
        <v>9</v>
      </c>
    </row>
    <row r="49" spans="1:18" ht="27.75" customHeight="1">
      <c r="A49" s="10">
        <v>1</v>
      </c>
      <c r="B49" s="14" t="s">
        <v>32</v>
      </c>
      <c r="C49" s="7" t="s">
        <v>11</v>
      </c>
      <c r="D49" s="12">
        <v>10</v>
      </c>
      <c r="E49" s="12">
        <v>10</v>
      </c>
      <c r="F49" s="12">
        <v>10</v>
      </c>
      <c r="G49" s="12">
        <v>9</v>
      </c>
      <c r="H49" s="12">
        <v>8</v>
      </c>
      <c r="I49" s="12">
        <v>8</v>
      </c>
      <c r="J49" s="12">
        <v>8</v>
      </c>
      <c r="K49" s="12">
        <v>8</v>
      </c>
      <c r="L49" s="12">
        <v>7</v>
      </c>
      <c r="M49" s="12">
        <v>6</v>
      </c>
      <c r="N49" s="12">
        <v>1</v>
      </c>
      <c r="O49" s="13">
        <f>N49+N50</f>
        <v>1</v>
      </c>
      <c r="P49" s="7">
        <f aca="true" t="shared" si="5" ref="P49:P54">SUM(D49:M49)</f>
        <v>84</v>
      </c>
      <c r="Q49" s="13">
        <f>P49+P50</f>
        <v>116</v>
      </c>
      <c r="R49" s="13">
        <f>Q49+Q51+Q53</f>
        <v>391</v>
      </c>
    </row>
    <row r="50" spans="1:18" ht="27.75" customHeight="1">
      <c r="A50" s="10">
        <v>1</v>
      </c>
      <c r="B50" s="14"/>
      <c r="C50" s="7" t="s">
        <v>12</v>
      </c>
      <c r="D50" s="12">
        <v>7</v>
      </c>
      <c r="E50" s="12">
        <v>5</v>
      </c>
      <c r="F50" s="12">
        <v>4</v>
      </c>
      <c r="G50" s="12">
        <v>4</v>
      </c>
      <c r="H50" s="12">
        <v>3</v>
      </c>
      <c r="I50" s="12">
        <v>3</v>
      </c>
      <c r="J50" s="12">
        <v>2</v>
      </c>
      <c r="K50" s="12">
        <v>2</v>
      </c>
      <c r="L50" s="12">
        <v>2</v>
      </c>
      <c r="M50" s="12">
        <v>0</v>
      </c>
      <c r="N50" s="12"/>
      <c r="O50" s="13"/>
      <c r="P50" s="7">
        <f t="shared" si="5"/>
        <v>32</v>
      </c>
      <c r="Q50" s="13"/>
      <c r="R50" s="13"/>
    </row>
    <row r="51" spans="1:18" ht="27.75" customHeight="1">
      <c r="A51" s="10">
        <v>2</v>
      </c>
      <c r="B51" s="14" t="s">
        <v>33</v>
      </c>
      <c r="C51" s="7" t="s">
        <v>11</v>
      </c>
      <c r="D51" s="12">
        <v>10</v>
      </c>
      <c r="E51" s="12">
        <v>9</v>
      </c>
      <c r="F51" s="12">
        <v>9</v>
      </c>
      <c r="G51" s="12">
        <v>8</v>
      </c>
      <c r="H51" s="12">
        <v>8</v>
      </c>
      <c r="I51" s="12">
        <v>8</v>
      </c>
      <c r="J51" s="12">
        <v>8</v>
      </c>
      <c r="K51" s="12">
        <v>6</v>
      </c>
      <c r="L51" s="12">
        <v>6</v>
      </c>
      <c r="M51" s="12">
        <v>6</v>
      </c>
      <c r="N51" s="12"/>
      <c r="O51" s="13">
        <f>N51+N52</f>
        <v>1</v>
      </c>
      <c r="P51" s="7">
        <f t="shared" si="5"/>
        <v>78</v>
      </c>
      <c r="Q51" s="13">
        <f>P51+P52</f>
        <v>140</v>
      </c>
      <c r="R51" s="13"/>
    </row>
    <row r="52" spans="1:18" ht="27.75" customHeight="1">
      <c r="A52" s="10"/>
      <c r="B52" s="14"/>
      <c r="C52" s="7" t="s">
        <v>12</v>
      </c>
      <c r="D52" s="12">
        <v>10</v>
      </c>
      <c r="E52" s="12">
        <v>9</v>
      </c>
      <c r="F52" s="12">
        <v>7</v>
      </c>
      <c r="G52" s="12">
        <v>6</v>
      </c>
      <c r="H52" s="12">
        <v>6</v>
      </c>
      <c r="I52" s="12">
        <v>6</v>
      </c>
      <c r="J52" s="12">
        <v>5</v>
      </c>
      <c r="K52" s="12">
        <v>5</v>
      </c>
      <c r="L52" s="12">
        <v>5</v>
      </c>
      <c r="M52" s="12">
        <v>3</v>
      </c>
      <c r="N52" s="12">
        <v>1</v>
      </c>
      <c r="O52" s="13"/>
      <c r="P52" s="7">
        <f t="shared" si="5"/>
        <v>62</v>
      </c>
      <c r="Q52" s="13"/>
      <c r="R52" s="13"/>
    </row>
    <row r="53" spans="1:18" ht="27.75" customHeight="1">
      <c r="A53" s="10">
        <v>3</v>
      </c>
      <c r="B53" s="14" t="s">
        <v>34</v>
      </c>
      <c r="C53" s="7" t="s">
        <v>11</v>
      </c>
      <c r="D53" s="12">
        <v>10</v>
      </c>
      <c r="E53" s="12">
        <v>9</v>
      </c>
      <c r="F53" s="12">
        <v>9</v>
      </c>
      <c r="G53" s="12">
        <v>9</v>
      </c>
      <c r="H53" s="12">
        <v>8</v>
      </c>
      <c r="I53" s="12">
        <v>8</v>
      </c>
      <c r="J53" s="12">
        <v>8</v>
      </c>
      <c r="K53" s="12">
        <v>8</v>
      </c>
      <c r="L53" s="12">
        <v>7</v>
      </c>
      <c r="M53" s="12">
        <v>5</v>
      </c>
      <c r="N53" s="12">
        <v>1</v>
      </c>
      <c r="O53" s="13">
        <f>N53+N54</f>
        <v>1</v>
      </c>
      <c r="P53" s="7">
        <f t="shared" si="5"/>
        <v>81</v>
      </c>
      <c r="Q53" s="13">
        <f>P53+P54</f>
        <v>135</v>
      </c>
      <c r="R53" s="13"/>
    </row>
    <row r="54" spans="1:18" ht="27.75" customHeight="1">
      <c r="A54" s="10"/>
      <c r="B54" s="14"/>
      <c r="C54" s="7" t="s">
        <v>12</v>
      </c>
      <c r="D54" s="12">
        <v>8</v>
      </c>
      <c r="E54" s="12">
        <v>7</v>
      </c>
      <c r="F54" s="12">
        <v>7</v>
      </c>
      <c r="G54" s="12">
        <v>6</v>
      </c>
      <c r="H54" s="12">
        <v>5</v>
      </c>
      <c r="I54" s="12">
        <v>5</v>
      </c>
      <c r="J54" s="12">
        <v>4</v>
      </c>
      <c r="K54" s="12">
        <v>4</v>
      </c>
      <c r="L54" s="12">
        <v>4</v>
      </c>
      <c r="M54" s="12">
        <v>4</v>
      </c>
      <c r="N54" s="12"/>
      <c r="O54" s="13"/>
      <c r="P54" s="7">
        <f t="shared" si="5"/>
        <v>54</v>
      </c>
      <c r="Q54" s="13"/>
      <c r="R54" s="13"/>
    </row>
    <row r="55" spans="1:18" ht="27.75" customHeight="1">
      <c r="A55" s="2"/>
      <c r="B55" s="3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27.75" customHeight="1">
      <c r="A56" s="6">
        <v>7</v>
      </c>
      <c r="B56" s="7" t="s">
        <v>0</v>
      </c>
      <c r="C56" s="8" t="s">
        <v>35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 ht="27.75" customHeight="1">
      <c r="A57" s="6"/>
      <c r="B57" s="7" t="s">
        <v>2</v>
      </c>
      <c r="C57" s="7" t="s">
        <v>3</v>
      </c>
      <c r="D57" s="7" t="s">
        <v>4</v>
      </c>
      <c r="E57" s="7"/>
      <c r="F57" s="7"/>
      <c r="G57" s="7"/>
      <c r="H57" s="7"/>
      <c r="I57" s="7"/>
      <c r="J57" s="7"/>
      <c r="K57" s="7"/>
      <c r="L57" s="7"/>
      <c r="M57" s="7"/>
      <c r="N57" s="7" t="s">
        <v>5</v>
      </c>
      <c r="O57" s="9" t="s">
        <v>6</v>
      </c>
      <c r="P57" s="9" t="s">
        <v>7</v>
      </c>
      <c r="Q57" s="9" t="s">
        <v>8</v>
      </c>
      <c r="R57" s="9" t="s">
        <v>9</v>
      </c>
    </row>
    <row r="58" spans="1:18" ht="27.75" customHeight="1">
      <c r="A58" s="10">
        <v>1</v>
      </c>
      <c r="B58" s="14" t="s">
        <v>36</v>
      </c>
      <c r="C58" s="7" t="s">
        <v>11</v>
      </c>
      <c r="D58" s="12">
        <v>8</v>
      </c>
      <c r="E58" s="12">
        <v>8</v>
      </c>
      <c r="F58" s="12">
        <v>8</v>
      </c>
      <c r="G58" s="12">
        <v>7</v>
      </c>
      <c r="H58" s="12">
        <v>6</v>
      </c>
      <c r="I58" s="12">
        <v>6</v>
      </c>
      <c r="J58" s="12">
        <v>4</v>
      </c>
      <c r="K58" s="12">
        <v>2</v>
      </c>
      <c r="L58" s="12">
        <v>0</v>
      </c>
      <c r="M58" s="12">
        <v>0</v>
      </c>
      <c r="N58" s="12"/>
      <c r="O58" s="13">
        <f>N58+N59</f>
        <v>0</v>
      </c>
      <c r="P58" s="7">
        <f aca="true" t="shared" si="6" ref="P58:P63">SUM(D58:M58)</f>
        <v>49</v>
      </c>
      <c r="Q58" s="13">
        <f>P58+P59</f>
        <v>114</v>
      </c>
      <c r="R58" s="13">
        <f>Q58+Q60+Q62</f>
        <v>339</v>
      </c>
    </row>
    <row r="59" spans="1:18" ht="27.75" customHeight="1">
      <c r="A59" s="10">
        <v>1</v>
      </c>
      <c r="B59" s="14"/>
      <c r="C59" s="7" t="s">
        <v>12</v>
      </c>
      <c r="D59" s="12">
        <v>10</v>
      </c>
      <c r="E59" s="12">
        <v>9</v>
      </c>
      <c r="F59" s="12">
        <v>8</v>
      </c>
      <c r="G59" s="12">
        <v>7</v>
      </c>
      <c r="H59" s="12">
        <v>7</v>
      </c>
      <c r="I59" s="12">
        <v>7</v>
      </c>
      <c r="J59" s="12">
        <v>7</v>
      </c>
      <c r="K59" s="12">
        <v>5</v>
      </c>
      <c r="L59" s="12">
        <v>4</v>
      </c>
      <c r="M59" s="12">
        <v>1</v>
      </c>
      <c r="N59" s="12"/>
      <c r="O59" s="13"/>
      <c r="P59" s="7">
        <f t="shared" si="6"/>
        <v>65</v>
      </c>
      <c r="Q59" s="13"/>
      <c r="R59" s="13"/>
    </row>
    <row r="60" spans="1:18" ht="27.75" customHeight="1">
      <c r="A60" s="10">
        <v>2</v>
      </c>
      <c r="B60" s="14" t="s">
        <v>37</v>
      </c>
      <c r="C60" s="7" t="s">
        <v>11</v>
      </c>
      <c r="D60" s="12">
        <v>9</v>
      </c>
      <c r="E60" s="12">
        <v>9</v>
      </c>
      <c r="F60" s="12">
        <v>8</v>
      </c>
      <c r="G60" s="12">
        <v>7</v>
      </c>
      <c r="H60" s="12">
        <v>7</v>
      </c>
      <c r="I60" s="12">
        <v>5</v>
      </c>
      <c r="J60" s="12">
        <v>5</v>
      </c>
      <c r="K60" s="12">
        <v>5</v>
      </c>
      <c r="L60" s="12">
        <v>3</v>
      </c>
      <c r="M60" s="12">
        <v>2</v>
      </c>
      <c r="N60" s="12"/>
      <c r="O60" s="13">
        <f>N60+N61</f>
        <v>0</v>
      </c>
      <c r="P60" s="7">
        <f t="shared" si="6"/>
        <v>60</v>
      </c>
      <c r="Q60" s="13">
        <f>P60+P61</f>
        <v>127</v>
      </c>
      <c r="R60" s="13"/>
    </row>
    <row r="61" spans="1:18" ht="27.75" customHeight="1">
      <c r="A61" s="10"/>
      <c r="B61" s="14"/>
      <c r="C61" s="7" t="s">
        <v>12</v>
      </c>
      <c r="D61" s="12">
        <v>10</v>
      </c>
      <c r="E61" s="12">
        <v>8</v>
      </c>
      <c r="F61" s="12">
        <v>8</v>
      </c>
      <c r="G61" s="12">
        <v>7</v>
      </c>
      <c r="H61" s="12">
        <v>7</v>
      </c>
      <c r="I61" s="12">
        <v>6</v>
      </c>
      <c r="J61" s="12">
        <v>6</v>
      </c>
      <c r="K61" s="12">
        <v>5</v>
      </c>
      <c r="L61" s="12">
        <v>5</v>
      </c>
      <c r="M61" s="12">
        <v>5</v>
      </c>
      <c r="N61" s="12"/>
      <c r="O61" s="13"/>
      <c r="P61" s="7">
        <f t="shared" si="6"/>
        <v>67</v>
      </c>
      <c r="Q61" s="13"/>
      <c r="R61" s="13"/>
    </row>
    <row r="62" spans="1:18" ht="27.75" customHeight="1">
      <c r="A62" s="10">
        <v>3</v>
      </c>
      <c r="B62" s="14" t="s">
        <v>38</v>
      </c>
      <c r="C62" s="7" t="s">
        <v>11</v>
      </c>
      <c r="D62" s="12">
        <v>8</v>
      </c>
      <c r="E62" s="12">
        <v>8</v>
      </c>
      <c r="F62" s="12">
        <v>8</v>
      </c>
      <c r="G62" s="12">
        <v>8</v>
      </c>
      <c r="H62" s="12">
        <v>7</v>
      </c>
      <c r="I62" s="12">
        <v>7</v>
      </c>
      <c r="J62" s="12">
        <v>7</v>
      </c>
      <c r="K62" s="12">
        <v>6</v>
      </c>
      <c r="L62" s="12">
        <v>5</v>
      </c>
      <c r="M62" s="12">
        <v>5</v>
      </c>
      <c r="N62" s="12"/>
      <c r="O62" s="13">
        <f>N62+N63</f>
        <v>0</v>
      </c>
      <c r="P62" s="7">
        <f t="shared" si="6"/>
        <v>69</v>
      </c>
      <c r="Q62" s="13">
        <f>P62+P63</f>
        <v>98</v>
      </c>
      <c r="R62" s="13"/>
    </row>
    <row r="63" spans="1:18" ht="27.75" customHeight="1">
      <c r="A63" s="10"/>
      <c r="B63" s="14"/>
      <c r="C63" s="7" t="s">
        <v>12</v>
      </c>
      <c r="D63" s="12">
        <v>10</v>
      </c>
      <c r="E63" s="12">
        <v>6</v>
      </c>
      <c r="F63" s="12">
        <v>6</v>
      </c>
      <c r="G63" s="12">
        <v>6</v>
      </c>
      <c r="H63" s="12">
        <v>1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/>
      <c r="O63" s="13"/>
      <c r="P63" s="7">
        <f t="shared" si="6"/>
        <v>29</v>
      </c>
      <c r="Q63" s="13"/>
      <c r="R63" s="13"/>
    </row>
    <row r="65" spans="1:18" ht="27.75" customHeight="1">
      <c r="A65" s="6">
        <v>8</v>
      </c>
      <c r="B65" s="7" t="s">
        <v>0</v>
      </c>
      <c r="C65" s="8" t="s">
        <v>39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 ht="27.75" customHeight="1">
      <c r="A66" s="6"/>
      <c r="B66" s="7" t="s">
        <v>2</v>
      </c>
      <c r="C66" s="7" t="s">
        <v>3</v>
      </c>
      <c r="D66" s="7" t="s">
        <v>4</v>
      </c>
      <c r="E66" s="7"/>
      <c r="F66" s="7"/>
      <c r="G66" s="7"/>
      <c r="H66" s="7"/>
      <c r="I66" s="7"/>
      <c r="J66" s="7"/>
      <c r="K66" s="7"/>
      <c r="L66" s="7"/>
      <c r="M66" s="7"/>
      <c r="N66" s="7" t="s">
        <v>5</v>
      </c>
      <c r="O66" s="9" t="s">
        <v>6</v>
      </c>
      <c r="P66" s="9" t="s">
        <v>7</v>
      </c>
      <c r="Q66" s="9" t="s">
        <v>8</v>
      </c>
      <c r="R66" s="9" t="s">
        <v>9</v>
      </c>
    </row>
    <row r="67" spans="1:18" ht="27.75" customHeight="1">
      <c r="A67" s="10">
        <v>1</v>
      </c>
      <c r="B67" s="14" t="s">
        <v>40</v>
      </c>
      <c r="C67" s="7" t="s">
        <v>11</v>
      </c>
      <c r="D67" s="12">
        <v>10</v>
      </c>
      <c r="E67" s="12">
        <v>10</v>
      </c>
      <c r="F67" s="12">
        <v>8</v>
      </c>
      <c r="G67" s="12">
        <v>8</v>
      </c>
      <c r="H67" s="12">
        <v>8</v>
      </c>
      <c r="I67" s="12">
        <v>7</v>
      </c>
      <c r="J67" s="12">
        <v>7</v>
      </c>
      <c r="K67" s="12">
        <v>7</v>
      </c>
      <c r="L67" s="12">
        <v>6</v>
      </c>
      <c r="M67" s="12">
        <v>6</v>
      </c>
      <c r="N67" s="12">
        <v>1</v>
      </c>
      <c r="O67" s="13">
        <f>N67+N68</f>
        <v>1</v>
      </c>
      <c r="P67" s="7">
        <f aca="true" t="shared" si="7" ref="P67:P72">SUM(D67:M67)</f>
        <v>77</v>
      </c>
      <c r="Q67" s="13">
        <f>P67+P68</f>
        <v>159</v>
      </c>
      <c r="R67" s="13">
        <f>Q67+Q69+Q71</f>
        <v>447</v>
      </c>
    </row>
    <row r="68" spans="1:18" ht="27.75" customHeight="1">
      <c r="A68" s="10">
        <v>1</v>
      </c>
      <c r="B68" s="14"/>
      <c r="C68" s="7" t="s">
        <v>12</v>
      </c>
      <c r="D68" s="12">
        <v>9</v>
      </c>
      <c r="E68" s="12">
        <v>9</v>
      </c>
      <c r="F68" s="12">
        <v>9</v>
      </c>
      <c r="G68" s="12">
        <v>8</v>
      </c>
      <c r="H68" s="12">
        <v>8</v>
      </c>
      <c r="I68" s="12">
        <v>8</v>
      </c>
      <c r="J68" s="12">
        <v>8</v>
      </c>
      <c r="K68" s="12">
        <v>8</v>
      </c>
      <c r="L68" s="12">
        <v>8</v>
      </c>
      <c r="M68" s="12">
        <v>7</v>
      </c>
      <c r="N68" s="12"/>
      <c r="O68" s="13"/>
      <c r="P68" s="7">
        <f t="shared" si="7"/>
        <v>82</v>
      </c>
      <c r="Q68" s="13"/>
      <c r="R68" s="13"/>
    </row>
    <row r="69" spans="1:18" ht="27.75" customHeight="1">
      <c r="A69" s="10">
        <v>2</v>
      </c>
      <c r="B69" s="14" t="s">
        <v>41</v>
      </c>
      <c r="C69" s="7" t="s">
        <v>11</v>
      </c>
      <c r="D69" s="12">
        <v>10</v>
      </c>
      <c r="E69" s="12">
        <v>10</v>
      </c>
      <c r="F69" s="12">
        <v>10</v>
      </c>
      <c r="G69" s="12">
        <v>9</v>
      </c>
      <c r="H69" s="12">
        <v>7</v>
      </c>
      <c r="I69" s="12">
        <v>6</v>
      </c>
      <c r="J69" s="12">
        <v>5</v>
      </c>
      <c r="K69" s="12">
        <v>5</v>
      </c>
      <c r="L69" s="12">
        <v>5</v>
      </c>
      <c r="M69" s="12">
        <v>3</v>
      </c>
      <c r="N69" s="12">
        <v>1</v>
      </c>
      <c r="O69" s="13">
        <f>N69+N70</f>
        <v>1</v>
      </c>
      <c r="P69" s="7">
        <f t="shared" si="7"/>
        <v>70</v>
      </c>
      <c r="Q69" s="13">
        <f>P69+P70</f>
        <v>135</v>
      </c>
      <c r="R69" s="13"/>
    </row>
    <row r="70" spans="1:18" ht="27.75" customHeight="1">
      <c r="A70" s="10"/>
      <c r="B70" s="14"/>
      <c r="C70" s="7" t="s">
        <v>12</v>
      </c>
      <c r="D70" s="12">
        <v>10</v>
      </c>
      <c r="E70" s="12">
        <v>8</v>
      </c>
      <c r="F70" s="12">
        <v>8</v>
      </c>
      <c r="G70" s="12">
        <v>7</v>
      </c>
      <c r="H70" s="12">
        <v>6</v>
      </c>
      <c r="I70" s="12">
        <v>6</v>
      </c>
      <c r="J70" s="12">
        <v>5</v>
      </c>
      <c r="K70" s="12">
        <v>5</v>
      </c>
      <c r="L70" s="12">
        <v>5</v>
      </c>
      <c r="M70" s="12">
        <v>5</v>
      </c>
      <c r="N70" s="12"/>
      <c r="O70" s="13"/>
      <c r="P70" s="7">
        <f t="shared" si="7"/>
        <v>65</v>
      </c>
      <c r="Q70" s="13"/>
      <c r="R70" s="13"/>
    </row>
    <row r="71" spans="1:18" ht="27.75" customHeight="1">
      <c r="A71" s="10">
        <v>3</v>
      </c>
      <c r="B71" s="14" t="s">
        <v>42</v>
      </c>
      <c r="C71" s="7" t="s">
        <v>11</v>
      </c>
      <c r="D71" s="12">
        <v>10</v>
      </c>
      <c r="E71" s="12">
        <v>9</v>
      </c>
      <c r="F71" s="12">
        <v>9</v>
      </c>
      <c r="G71" s="12">
        <v>8</v>
      </c>
      <c r="H71" s="12">
        <v>8</v>
      </c>
      <c r="I71" s="12">
        <v>8</v>
      </c>
      <c r="J71" s="12">
        <v>8</v>
      </c>
      <c r="K71" s="12">
        <v>7</v>
      </c>
      <c r="L71" s="12">
        <v>7</v>
      </c>
      <c r="M71" s="12">
        <v>6</v>
      </c>
      <c r="N71" s="12">
        <v>1</v>
      </c>
      <c r="O71" s="13">
        <f>N71+N72</f>
        <v>1</v>
      </c>
      <c r="P71" s="7">
        <f t="shared" si="7"/>
        <v>80</v>
      </c>
      <c r="Q71" s="13">
        <f>P71+P72</f>
        <v>153</v>
      </c>
      <c r="R71" s="13"/>
    </row>
    <row r="72" spans="1:18" ht="27.75" customHeight="1">
      <c r="A72" s="10"/>
      <c r="B72" s="14"/>
      <c r="C72" s="7" t="s">
        <v>12</v>
      </c>
      <c r="D72" s="12">
        <v>9</v>
      </c>
      <c r="E72" s="12">
        <v>9</v>
      </c>
      <c r="F72" s="12">
        <v>8</v>
      </c>
      <c r="G72" s="12">
        <v>8</v>
      </c>
      <c r="H72" s="12">
        <v>7</v>
      </c>
      <c r="I72" s="12">
        <v>7</v>
      </c>
      <c r="J72" s="12">
        <v>7</v>
      </c>
      <c r="K72" s="12">
        <v>7</v>
      </c>
      <c r="L72" s="12">
        <v>6</v>
      </c>
      <c r="M72" s="12">
        <v>5</v>
      </c>
      <c r="N72" s="12"/>
      <c r="O72" s="13"/>
      <c r="P72" s="7">
        <f t="shared" si="7"/>
        <v>73</v>
      </c>
      <c r="Q72" s="13"/>
      <c r="R72" s="13"/>
    </row>
    <row r="73" spans="1:18" ht="27.75" customHeight="1">
      <c r="A73" s="2"/>
      <c r="B73" s="3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27.75" customHeight="1">
      <c r="A74" s="6">
        <v>9</v>
      </c>
      <c r="B74" s="7" t="s">
        <v>0</v>
      </c>
      <c r="C74" s="8" t="s">
        <v>43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ht="27.75" customHeight="1">
      <c r="A75" s="6"/>
      <c r="B75" s="7" t="s">
        <v>2</v>
      </c>
      <c r="C75" s="7" t="s">
        <v>3</v>
      </c>
      <c r="D75" s="7" t="s">
        <v>4</v>
      </c>
      <c r="E75" s="7"/>
      <c r="F75" s="7"/>
      <c r="G75" s="7"/>
      <c r="H75" s="7"/>
      <c r="I75" s="7"/>
      <c r="J75" s="7"/>
      <c r="K75" s="7"/>
      <c r="L75" s="7"/>
      <c r="M75" s="7"/>
      <c r="N75" s="7" t="s">
        <v>5</v>
      </c>
      <c r="O75" s="9" t="s">
        <v>6</v>
      </c>
      <c r="P75" s="9" t="s">
        <v>7</v>
      </c>
      <c r="Q75" s="9" t="s">
        <v>8</v>
      </c>
      <c r="R75" s="9" t="s">
        <v>9</v>
      </c>
    </row>
    <row r="76" spans="1:18" ht="27.75" customHeight="1">
      <c r="A76" s="10">
        <v>1</v>
      </c>
      <c r="B76" s="14" t="s">
        <v>44</v>
      </c>
      <c r="C76" s="7" t="s">
        <v>11</v>
      </c>
      <c r="D76" s="12">
        <v>9</v>
      </c>
      <c r="E76" s="12">
        <v>9</v>
      </c>
      <c r="F76" s="12">
        <v>8</v>
      </c>
      <c r="G76" s="12">
        <v>8</v>
      </c>
      <c r="H76" s="12">
        <v>8</v>
      </c>
      <c r="I76" s="12">
        <v>8</v>
      </c>
      <c r="J76" s="12">
        <v>7</v>
      </c>
      <c r="K76" s="12">
        <v>7</v>
      </c>
      <c r="L76" s="12">
        <v>7</v>
      </c>
      <c r="M76" s="12">
        <v>7</v>
      </c>
      <c r="N76" s="12"/>
      <c r="O76" s="13">
        <f>N76+N77</f>
        <v>1</v>
      </c>
      <c r="P76" s="7">
        <f aca="true" t="shared" si="8" ref="P76:P81">SUM(D76:M76)</f>
        <v>78</v>
      </c>
      <c r="Q76" s="13">
        <f>P76+P77</f>
        <v>161</v>
      </c>
      <c r="R76" s="13">
        <f>Q76+Q78+Q80</f>
        <v>483</v>
      </c>
    </row>
    <row r="77" spans="1:18" ht="27.75" customHeight="1">
      <c r="A77" s="10">
        <v>1</v>
      </c>
      <c r="B77" s="14"/>
      <c r="C77" s="7" t="s">
        <v>12</v>
      </c>
      <c r="D77" s="12">
        <v>10</v>
      </c>
      <c r="E77" s="12">
        <v>9</v>
      </c>
      <c r="F77" s="12">
        <v>9</v>
      </c>
      <c r="G77" s="12">
        <v>9</v>
      </c>
      <c r="H77" s="12">
        <v>9</v>
      </c>
      <c r="I77" s="12">
        <v>9</v>
      </c>
      <c r="J77" s="12">
        <v>8</v>
      </c>
      <c r="K77" s="12">
        <v>8</v>
      </c>
      <c r="L77" s="12">
        <v>6</v>
      </c>
      <c r="M77" s="12">
        <v>6</v>
      </c>
      <c r="N77" s="12">
        <v>1</v>
      </c>
      <c r="O77" s="13"/>
      <c r="P77" s="7">
        <f t="shared" si="8"/>
        <v>83</v>
      </c>
      <c r="Q77" s="13"/>
      <c r="R77" s="13"/>
    </row>
    <row r="78" spans="1:18" ht="27.75" customHeight="1">
      <c r="A78" s="10">
        <v>2</v>
      </c>
      <c r="B78" s="14" t="s">
        <v>45</v>
      </c>
      <c r="C78" s="7" t="s">
        <v>11</v>
      </c>
      <c r="D78" s="12">
        <v>10</v>
      </c>
      <c r="E78" s="12">
        <v>10</v>
      </c>
      <c r="F78" s="12">
        <v>9</v>
      </c>
      <c r="G78" s="12">
        <v>9</v>
      </c>
      <c r="H78" s="12">
        <v>8</v>
      </c>
      <c r="I78" s="12">
        <v>8</v>
      </c>
      <c r="J78" s="12">
        <v>8</v>
      </c>
      <c r="K78" s="12">
        <v>8</v>
      </c>
      <c r="L78" s="12">
        <v>8</v>
      </c>
      <c r="M78" s="12">
        <v>7</v>
      </c>
      <c r="N78" s="12">
        <v>1</v>
      </c>
      <c r="O78" s="13">
        <f>N78+N79</f>
        <v>1</v>
      </c>
      <c r="P78" s="7">
        <f t="shared" si="8"/>
        <v>85</v>
      </c>
      <c r="Q78" s="13">
        <f>P78+P79</f>
        <v>161</v>
      </c>
      <c r="R78" s="13"/>
    </row>
    <row r="79" spans="1:18" ht="27.75" customHeight="1">
      <c r="A79" s="10"/>
      <c r="B79" s="14"/>
      <c r="C79" s="7" t="s">
        <v>12</v>
      </c>
      <c r="D79" s="12">
        <v>9</v>
      </c>
      <c r="E79" s="12">
        <v>8</v>
      </c>
      <c r="F79" s="12">
        <v>8</v>
      </c>
      <c r="G79" s="12">
        <v>8</v>
      </c>
      <c r="H79" s="12">
        <v>8</v>
      </c>
      <c r="I79" s="12">
        <v>8</v>
      </c>
      <c r="J79" s="12">
        <v>7</v>
      </c>
      <c r="K79" s="12">
        <v>7</v>
      </c>
      <c r="L79" s="12">
        <v>7</v>
      </c>
      <c r="M79" s="12">
        <v>6</v>
      </c>
      <c r="N79" s="12"/>
      <c r="O79" s="13"/>
      <c r="P79" s="7">
        <f t="shared" si="8"/>
        <v>76</v>
      </c>
      <c r="Q79" s="13"/>
      <c r="R79" s="13"/>
    </row>
    <row r="80" spans="1:18" ht="27.75" customHeight="1">
      <c r="A80" s="10">
        <v>3</v>
      </c>
      <c r="B80" s="14" t="s">
        <v>46</v>
      </c>
      <c r="C80" s="7" t="s">
        <v>11</v>
      </c>
      <c r="D80" s="12">
        <v>10</v>
      </c>
      <c r="E80" s="12">
        <v>10</v>
      </c>
      <c r="F80" s="12">
        <v>10</v>
      </c>
      <c r="G80" s="12">
        <v>9</v>
      </c>
      <c r="H80" s="12">
        <v>9</v>
      </c>
      <c r="I80" s="12">
        <v>8</v>
      </c>
      <c r="J80" s="12">
        <v>8</v>
      </c>
      <c r="K80" s="12">
        <v>7</v>
      </c>
      <c r="L80" s="12">
        <v>6</v>
      </c>
      <c r="M80" s="12">
        <v>5</v>
      </c>
      <c r="N80" s="12">
        <v>2</v>
      </c>
      <c r="O80" s="13">
        <f>N80+N81</f>
        <v>2</v>
      </c>
      <c r="P80" s="7">
        <f t="shared" si="8"/>
        <v>82</v>
      </c>
      <c r="Q80" s="13">
        <f>P80+P81</f>
        <v>161</v>
      </c>
      <c r="R80" s="13"/>
    </row>
    <row r="81" spans="1:18" ht="27.75" customHeight="1">
      <c r="A81" s="10"/>
      <c r="B81" s="14"/>
      <c r="C81" s="7" t="s">
        <v>12</v>
      </c>
      <c r="D81" s="12">
        <v>9</v>
      </c>
      <c r="E81" s="12">
        <v>9</v>
      </c>
      <c r="F81" s="12">
        <v>9</v>
      </c>
      <c r="G81" s="12">
        <v>9</v>
      </c>
      <c r="H81" s="12">
        <v>9</v>
      </c>
      <c r="I81" s="12">
        <v>8</v>
      </c>
      <c r="J81" s="12">
        <v>8</v>
      </c>
      <c r="K81" s="12">
        <v>6</v>
      </c>
      <c r="L81" s="12">
        <v>6</v>
      </c>
      <c r="M81" s="12">
        <v>6</v>
      </c>
      <c r="N81" s="12"/>
      <c r="O81" s="13"/>
      <c r="P81" s="7">
        <f t="shared" si="8"/>
        <v>79</v>
      </c>
      <c r="Q81" s="13"/>
      <c r="R81" s="13"/>
    </row>
    <row r="83" spans="1:18" ht="27.75" customHeight="1">
      <c r="A83" s="6">
        <v>10</v>
      </c>
      <c r="B83" s="7" t="s">
        <v>0</v>
      </c>
      <c r="C83" s="8" t="s">
        <v>47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ht="27.75" customHeight="1">
      <c r="A84" s="6"/>
      <c r="B84" s="7" t="s">
        <v>2</v>
      </c>
      <c r="C84" s="7" t="s">
        <v>3</v>
      </c>
      <c r="D84" s="7" t="s">
        <v>4</v>
      </c>
      <c r="E84" s="7"/>
      <c r="F84" s="7"/>
      <c r="G84" s="7"/>
      <c r="H84" s="7"/>
      <c r="I84" s="7"/>
      <c r="J84" s="7"/>
      <c r="K84" s="7"/>
      <c r="L84" s="7"/>
      <c r="M84" s="7"/>
      <c r="N84" s="7" t="s">
        <v>5</v>
      </c>
      <c r="O84" s="9" t="s">
        <v>6</v>
      </c>
      <c r="P84" s="9" t="s">
        <v>7</v>
      </c>
      <c r="Q84" s="9" t="s">
        <v>8</v>
      </c>
      <c r="R84" s="9" t="s">
        <v>9</v>
      </c>
    </row>
    <row r="85" spans="1:18" ht="27.75" customHeight="1">
      <c r="A85" s="10">
        <v>1</v>
      </c>
      <c r="B85" s="14" t="s">
        <v>48</v>
      </c>
      <c r="C85" s="7" t="s">
        <v>11</v>
      </c>
      <c r="D85" s="12">
        <v>10</v>
      </c>
      <c r="E85" s="12">
        <v>8</v>
      </c>
      <c r="F85" s="12">
        <v>7</v>
      </c>
      <c r="G85" s="12">
        <v>7</v>
      </c>
      <c r="H85" s="12">
        <v>7</v>
      </c>
      <c r="I85" s="12">
        <v>7</v>
      </c>
      <c r="J85" s="12">
        <v>6</v>
      </c>
      <c r="K85" s="12">
        <v>6</v>
      </c>
      <c r="L85" s="12">
        <v>6</v>
      </c>
      <c r="M85" s="12">
        <v>6</v>
      </c>
      <c r="N85" s="12"/>
      <c r="O85" s="13">
        <f>N85+N86</f>
        <v>0</v>
      </c>
      <c r="P85" s="7">
        <f aca="true" t="shared" si="9" ref="P85:P90">SUM(D85:M85)</f>
        <v>70</v>
      </c>
      <c r="Q85" s="13">
        <f>P85+P86</f>
        <v>116</v>
      </c>
      <c r="R85" s="13">
        <f>Q85+Q87+Q89</f>
        <v>350</v>
      </c>
    </row>
    <row r="86" spans="1:18" ht="27.75" customHeight="1">
      <c r="A86" s="10">
        <v>1</v>
      </c>
      <c r="B86" s="14"/>
      <c r="C86" s="7" t="s">
        <v>12</v>
      </c>
      <c r="D86" s="12">
        <v>8</v>
      </c>
      <c r="E86" s="12">
        <v>7</v>
      </c>
      <c r="F86" s="12">
        <v>6</v>
      </c>
      <c r="G86" s="12">
        <v>6</v>
      </c>
      <c r="H86" s="12">
        <v>5</v>
      </c>
      <c r="I86" s="12">
        <v>5</v>
      </c>
      <c r="J86" s="12">
        <v>4</v>
      </c>
      <c r="K86" s="12">
        <v>3</v>
      </c>
      <c r="L86" s="12">
        <v>2</v>
      </c>
      <c r="M86" s="12">
        <v>0</v>
      </c>
      <c r="N86" s="12"/>
      <c r="O86" s="13"/>
      <c r="P86" s="7">
        <f t="shared" si="9"/>
        <v>46</v>
      </c>
      <c r="Q86" s="13"/>
      <c r="R86" s="13"/>
    </row>
    <row r="87" spans="1:18" ht="27.75" customHeight="1">
      <c r="A87" s="10">
        <v>2</v>
      </c>
      <c r="B87" s="14" t="s">
        <v>49</v>
      </c>
      <c r="C87" s="7" t="s">
        <v>11</v>
      </c>
      <c r="D87" s="12">
        <v>10</v>
      </c>
      <c r="E87" s="12">
        <v>10</v>
      </c>
      <c r="F87" s="12">
        <v>9</v>
      </c>
      <c r="G87" s="12">
        <v>9</v>
      </c>
      <c r="H87" s="12">
        <v>8</v>
      </c>
      <c r="I87" s="12">
        <v>8</v>
      </c>
      <c r="J87" s="12">
        <v>8</v>
      </c>
      <c r="K87" s="12">
        <v>8</v>
      </c>
      <c r="L87" s="12">
        <v>6</v>
      </c>
      <c r="M87" s="12">
        <v>5</v>
      </c>
      <c r="N87" s="12"/>
      <c r="O87" s="13">
        <f>N87+N88</f>
        <v>0</v>
      </c>
      <c r="P87" s="7">
        <f t="shared" si="9"/>
        <v>81</v>
      </c>
      <c r="Q87" s="13">
        <f>P87+P88</f>
        <v>112</v>
      </c>
      <c r="R87" s="13"/>
    </row>
    <row r="88" spans="1:18" ht="27.75" customHeight="1">
      <c r="A88" s="10"/>
      <c r="B88" s="14"/>
      <c r="C88" s="7" t="s">
        <v>12</v>
      </c>
      <c r="D88" s="12">
        <v>9</v>
      </c>
      <c r="E88" s="12">
        <v>8</v>
      </c>
      <c r="F88" s="12">
        <v>7</v>
      </c>
      <c r="G88" s="12">
        <v>5</v>
      </c>
      <c r="H88" s="12">
        <v>2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/>
      <c r="O88" s="13"/>
      <c r="P88" s="7">
        <f t="shared" si="9"/>
        <v>31</v>
      </c>
      <c r="Q88" s="13"/>
      <c r="R88" s="13"/>
    </row>
    <row r="89" spans="1:18" ht="27.75" customHeight="1">
      <c r="A89" s="10">
        <v>3</v>
      </c>
      <c r="B89" s="14" t="s">
        <v>50</v>
      </c>
      <c r="C89" s="7" t="s">
        <v>11</v>
      </c>
      <c r="D89" s="12">
        <v>9</v>
      </c>
      <c r="E89" s="12">
        <v>9</v>
      </c>
      <c r="F89" s="12">
        <v>8</v>
      </c>
      <c r="G89" s="12">
        <v>7</v>
      </c>
      <c r="H89" s="12">
        <v>7</v>
      </c>
      <c r="I89" s="12">
        <v>7</v>
      </c>
      <c r="J89" s="12">
        <v>7</v>
      </c>
      <c r="K89" s="12">
        <v>6</v>
      </c>
      <c r="L89" s="12">
        <v>6</v>
      </c>
      <c r="M89" s="12">
        <v>5</v>
      </c>
      <c r="N89" s="12"/>
      <c r="O89" s="13">
        <f>N89+N90</f>
        <v>0</v>
      </c>
      <c r="P89" s="7">
        <f t="shared" si="9"/>
        <v>71</v>
      </c>
      <c r="Q89" s="13">
        <f>P89+P90</f>
        <v>122</v>
      </c>
      <c r="R89" s="13"/>
    </row>
    <row r="90" spans="1:18" ht="27.75" customHeight="1">
      <c r="A90" s="10"/>
      <c r="B90" s="14"/>
      <c r="C90" s="7" t="s">
        <v>12</v>
      </c>
      <c r="D90" s="12">
        <v>9</v>
      </c>
      <c r="E90" s="12">
        <v>7</v>
      </c>
      <c r="F90" s="12">
        <v>7</v>
      </c>
      <c r="G90" s="12">
        <v>6</v>
      </c>
      <c r="H90" s="12">
        <v>5</v>
      </c>
      <c r="I90" s="12">
        <v>5</v>
      </c>
      <c r="J90" s="12">
        <v>4</v>
      </c>
      <c r="K90" s="12">
        <v>3</v>
      </c>
      <c r="L90" s="12">
        <v>3</v>
      </c>
      <c r="M90" s="12">
        <v>2</v>
      </c>
      <c r="N90" s="12"/>
      <c r="O90" s="13"/>
      <c r="P90" s="7">
        <f t="shared" si="9"/>
        <v>51</v>
      </c>
      <c r="Q90" s="13"/>
      <c r="R90" s="13"/>
    </row>
    <row r="91" spans="1:18" ht="27.75" customHeight="1">
      <c r="A91" s="2"/>
      <c r="B91" s="3"/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27.75" customHeight="1">
      <c r="A92" s="6">
        <v>11</v>
      </c>
      <c r="B92" s="7" t="s">
        <v>0</v>
      </c>
      <c r="C92" s="8" t="s">
        <v>51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ht="27.75" customHeight="1">
      <c r="A93" s="6"/>
      <c r="B93" s="7" t="s">
        <v>2</v>
      </c>
      <c r="C93" s="7" t="s">
        <v>3</v>
      </c>
      <c r="D93" s="7" t="s">
        <v>4</v>
      </c>
      <c r="E93" s="7"/>
      <c r="F93" s="7"/>
      <c r="G93" s="7"/>
      <c r="H93" s="7"/>
      <c r="I93" s="7"/>
      <c r="J93" s="7"/>
      <c r="K93" s="7"/>
      <c r="L93" s="7"/>
      <c r="M93" s="7"/>
      <c r="N93" s="7" t="s">
        <v>5</v>
      </c>
      <c r="O93" s="9" t="s">
        <v>6</v>
      </c>
      <c r="P93" s="9" t="s">
        <v>7</v>
      </c>
      <c r="Q93" s="9" t="s">
        <v>8</v>
      </c>
      <c r="R93" s="9" t="s">
        <v>9</v>
      </c>
    </row>
    <row r="94" spans="1:18" ht="27.75" customHeight="1">
      <c r="A94" s="10">
        <v>1</v>
      </c>
      <c r="B94" s="14" t="s">
        <v>52</v>
      </c>
      <c r="C94" s="7" t="s">
        <v>11</v>
      </c>
      <c r="D94" s="12">
        <v>9</v>
      </c>
      <c r="E94" s="12">
        <v>9</v>
      </c>
      <c r="F94" s="12">
        <v>8</v>
      </c>
      <c r="G94" s="12">
        <v>7</v>
      </c>
      <c r="H94" s="12">
        <v>7</v>
      </c>
      <c r="I94" s="12">
        <v>6</v>
      </c>
      <c r="J94" s="12">
        <v>6</v>
      </c>
      <c r="K94" s="12">
        <v>4</v>
      </c>
      <c r="L94" s="12">
        <v>3</v>
      </c>
      <c r="M94" s="12">
        <v>2</v>
      </c>
      <c r="N94" s="12"/>
      <c r="O94" s="13">
        <f>N94+N95</f>
        <v>0</v>
      </c>
      <c r="P94" s="7">
        <f aca="true" t="shared" si="10" ref="P94:P99">SUM(D94:M94)</f>
        <v>61</v>
      </c>
      <c r="Q94" s="13">
        <f>P94+P95</f>
        <v>114</v>
      </c>
      <c r="R94" s="13">
        <f>Q94+Q96+Q98</f>
        <v>382</v>
      </c>
    </row>
    <row r="95" spans="1:18" ht="27.75" customHeight="1">
      <c r="A95" s="10">
        <v>1</v>
      </c>
      <c r="B95" s="14"/>
      <c r="C95" s="7" t="s">
        <v>12</v>
      </c>
      <c r="D95" s="12">
        <v>9</v>
      </c>
      <c r="E95" s="12">
        <v>8</v>
      </c>
      <c r="F95" s="12">
        <v>7</v>
      </c>
      <c r="G95" s="12">
        <v>7</v>
      </c>
      <c r="H95" s="12">
        <v>5</v>
      </c>
      <c r="I95" s="12">
        <v>5</v>
      </c>
      <c r="J95" s="12">
        <v>4</v>
      </c>
      <c r="K95" s="12">
        <v>3</v>
      </c>
      <c r="L95" s="12">
        <v>3</v>
      </c>
      <c r="M95" s="12">
        <v>2</v>
      </c>
      <c r="N95" s="12"/>
      <c r="O95" s="13"/>
      <c r="P95" s="7">
        <f t="shared" si="10"/>
        <v>53</v>
      </c>
      <c r="Q95" s="13"/>
      <c r="R95" s="13"/>
    </row>
    <row r="96" spans="1:18" ht="27.75" customHeight="1">
      <c r="A96" s="10">
        <v>2</v>
      </c>
      <c r="B96" s="14" t="s">
        <v>53</v>
      </c>
      <c r="C96" s="7" t="s">
        <v>11</v>
      </c>
      <c r="D96" s="12">
        <v>9</v>
      </c>
      <c r="E96" s="12">
        <v>9</v>
      </c>
      <c r="F96" s="12">
        <v>9</v>
      </c>
      <c r="G96" s="12">
        <v>9</v>
      </c>
      <c r="H96" s="12">
        <v>8</v>
      </c>
      <c r="I96" s="12">
        <v>8</v>
      </c>
      <c r="J96" s="12">
        <v>8</v>
      </c>
      <c r="K96" s="12">
        <v>7</v>
      </c>
      <c r="L96" s="12">
        <v>6</v>
      </c>
      <c r="M96" s="12">
        <v>6</v>
      </c>
      <c r="N96" s="12"/>
      <c r="O96" s="13">
        <f>N96+N97</f>
        <v>0</v>
      </c>
      <c r="P96" s="7">
        <f t="shared" si="10"/>
        <v>79</v>
      </c>
      <c r="Q96" s="13">
        <f>P96+P97</f>
        <v>147</v>
      </c>
      <c r="R96" s="13"/>
    </row>
    <row r="97" spans="1:18" ht="27.75" customHeight="1">
      <c r="A97" s="10"/>
      <c r="B97" s="14"/>
      <c r="C97" s="7" t="s">
        <v>12</v>
      </c>
      <c r="D97" s="12">
        <v>9</v>
      </c>
      <c r="E97" s="12">
        <v>9</v>
      </c>
      <c r="F97" s="12">
        <v>8</v>
      </c>
      <c r="G97" s="12">
        <v>8</v>
      </c>
      <c r="H97" s="12">
        <v>6</v>
      </c>
      <c r="I97" s="12">
        <v>6</v>
      </c>
      <c r="J97" s="12">
        <v>6</v>
      </c>
      <c r="K97" s="12">
        <v>6</v>
      </c>
      <c r="L97" s="12">
        <v>5</v>
      </c>
      <c r="M97" s="12">
        <v>5</v>
      </c>
      <c r="N97" s="12"/>
      <c r="O97" s="13"/>
      <c r="P97" s="7">
        <f t="shared" si="10"/>
        <v>68</v>
      </c>
      <c r="Q97" s="13"/>
      <c r="R97" s="13"/>
    </row>
    <row r="98" spans="1:18" ht="27.75" customHeight="1">
      <c r="A98" s="10">
        <v>3</v>
      </c>
      <c r="B98" s="14" t="s">
        <v>54</v>
      </c>
      <c r="C98" s="7" t="s">
        <v>11</v>
      </c>
      <c r="D98" s="12">
        <v>10</v>
      </c>
      <c r="E98" s="12">
        <v>9</v>
      </c>
      <c r="F98" s="12">
        <v>8</v>
      </c>
      <c r="G98" s="12">
        <v>8</v>
      </c>
      <c r="H98" s="12">
        <v>8</v>
      </c>
      <c r="I98" s="12">
        <v>8</v>
      </c>
      <c r="J98" s="12">
        <v>7</v>
      </c>
      <c r="K98" s="12">
        <v>6</v>
      </c>
      <c r="L98" s="12">
        <v>5</v>
      </c>
      <c r="M98" s="12">
        <v>5</v>
      </c>
      <c r="N98" s="12">
        <v>1</v>
      </c>
      <c r="O98" s="13">
        <f>N98+N99</f>
        <v>2</v>
      </c>
      <c r="P98" s="7">
        <f t="shared" si="10"/>
        <v>74</v>
      </c>
      <c r="Q98" s="13">
        <f>P98+P99</f>
        <v>121</v>
      </c>
      <c r="R98" s="13"/>
    </row>
    <row r="99" spans="1:18" ht="27.75" customHeight="1">
      <c r="A99" s="10"/>
      <c r="B99" s="14"/>
      <c r="C99" s="7" t="s">
        <v>12</v>
      </c>
      <c r="D99" s="12">
        <v>10</v>
      </c>
      <c r="E99" s="12">
        <v>10</v>
      </c>
      <c r="F99" s="12">
        <v>7</v>
      </c>
      <c r="G99" s="12">
        <v>6</v>
      </c>
      <c r="H99" s="12">
        <v>5</v>
      </c>
      <c r="I99" s="12">
        <v>4</v>
      </c>
      <c r="J99" s="12">
        <v>4</v>
      </c>
      <c r="K99" s="12">
        <v>1</v>
      </c>
      <c r="L99" s="12">
        <v>0</v>
      </c>
      <c r="M99" s="12">
        <v>0</v>
      </c>
      <c r="N99" s="12">
        <v>1</v>
      </c>
      <c r="O99" s="13"/>
      <c r="P99" s="7">
        <f t="shared" si="10"/>
        <v>47</v>
      </c>
      <c r="Q99" s="13"/>
      <c r="R99" s="13"/>
    </row>
    <row r="101" spans="1:18" ht="27.75" customHeight="1">
      <c r="A101" s="6">
        <v>12</v>
      </c>
      <c r="B101" s="7" t="s">
        <v>0</v>
      </c>
      <c r="C101" s="8" t="s">
        <v>55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ht="27.75" customHeight="1">
      <c r="A102" s="6"/>
      <c r="B102" s="7" t="s">
        <v>2</v>
      </c>
      <c r="C102" s="7" t="s">
        <v>3</v>
      </c>
      <c r="D102" s="7" t="s">
        <v>4</v>
      </c>
      <c r="E102" s="7"/>
      <c r="F102" s="7"/>
      <c r="G102" s="7"/>
      <c r="H102" s="7"/>
      <c r="I102" s="7"/>
      <c r="J102" s="7"/>
      <c r="K102" s="7"/>
      <c r="L102" s="7"/>
      <c r="M102" s="7"/>
      <c r="N102" s="7" t="s">
        <v>5</v>
      </c>
      <c r="O102" s="9" t="s">
        <v>6</v>
      </c>
      <c r="P102" s="9" t="s">
        <v>7</v>
      </c>
      <c r="Q102" s="9" t="s">
        <v>8</v>
      </c>
      <c r="R102" s="9" t="s">
        <v>9</v>
      </c>
    </row>
    <row r="103" spans="1:18" ht="27.75" customHeight="1">
      <c r="A103" s="10">
        <v>1</v>
      </c>
      <c r="B103" s="14" t="s">
        <v>56</v>
      </c>
      <c r="C103" s="7" t="s">
        <v>11</v>
      </c>
      <c r="D103" s="12">
        <v>10</v>
      </c>
      <c r="E103" s="12">
        <v>10</v>
      </c>
      <c r="F103" s="12">
        <v>10</v>
      </c>
      <c r="G103" s="12">
        <v>10</v>
      </c>
      <c r="H103" s="12">
        <v>9</v>
      </c>
      <c r="I103" s="12">
        <v>9</v>
      </c>
      <c r="J103" s="12">
        <v>8</v>
      </c>
      <c r="K103" s="12">
        <v>8</v>
      </c>
      <c r="L103" s="12">
        <v>8</v>
      </c>
      <c r="M103" s="12">
        <v>7</v>
      </c>
      <c r="N103" s="12">
        <v>1</v>
      </c>
      <c r="O103" s="13">
        <f>N103+N104</f>
        <v>1</v>
      </c>
      <c r="P103" s="7">
        <f aca="true" t="shared" si="11" ref="P103:P108">SUM(D103:M103)</f>
        <v>89</v>
      </c>
      <c r="Q103" s="13">
        <f>P103+P104</f>
        <v>137</v>
      </c>
      <c r="R103" s="13">
        <f>Q103+Q105+Q107</f>
        <v>380</v>
      </c>
    </row>
    <row r="104" spans="1:18" ht="27.75" customHeight="1">
      <c r="A104" s="10">
        <v>1</v>
      </c>
      <c r="B104" s="14"/>
      <c r="C104" s="7" t="s">
        <v>12</v>
      </c>
      <c r="D104" s="12">
        <v>8</v>
      </c>
      <c r="E104" s="12">
        <v>7</v>
      </c>
      <c r="F104" s="12">
        <v>7</v>
      </c>
      <c r="G104" s="12">
        <v>5</v>
      </c>
      <c r="H104" s="12">
        <v>5</v>
      </c>
      <c r="I104" s="12">
        <v>4</v>
      </c>
      <c r="J104" s="12">
        <v>4</v>
      </c>
      <c r="K104" s="12">
        <v>3</v>
      </c>
      <c r="L104" s="12">
        <v>3</v>
      </c>
      <c r="M104" s="12">
        <v>2</v>
      </c>
      <c r="N104" s="12"/>
      <c r="O104" s="13"/>
      <c r="P104" s="7">
        <f t="shared" si="11"/>
        <v>48</v>
      </c>
      <c r="Q104" s="13"/>
      <c r="R104" s="13"/>
    </row>
    <row r="105" spans="1:18" ht="27.75" customHeight="1">
      <c r="A105" s="10">
        <v>2</v>
      </c>
      <c r="B105" s="14" t="s">
        <v>57</v>
      </c>
      <c r="C105" s="7" t="s">
        <v>11</v>
      </c>
      <c r="D105" s="12">
        <v>10</v>
      </c>
      <c r="E105" s="12">
        <v>9</v>
      </c>
      <c r="F105" s="12">
        <v>8</v>
      </c>
      <c r="G105" s="12">
        <v>7</v>
      </c>
      <c r="H105" s="12">
        <v>7</v>
      </c>
      <c r="I105" s="12">
        <v>7</v>
      </c>
      <c r="J105" s="12">
        <v>7</v>
      </c>
      <c r="K105" s="12">
        <v>6</v>
      </c>
      <c r="L105" s="12">
        <v>6</v>
      </c>
      <c r="M105" s="12">
        <v>3</v>
      </c>
      <c r="N105" s="12"/>
      <c r="O105" s="13">
        <f>N105+N106</f>
        <v>0</v>
      </c>
      <c r="P105" s="7">
        <f t="shared" si="11"/>
        <v>70</v>
      </c>
      <c r="Q105" s="13">
        <f>P105+P106</f>
        <v>142</v>
      </c>
      <c r="R105" s="13"/>
    </row>
    <row r="106" spans="1:18" ht="27.75" customHeight="1">
      <c r="A106" s="10"/>
      <c r="B106" s="14"/>
      <c r="C106" s="7" t="s">
        <v>12</v>
      </c>
      <c r="D106" s="12">
        <v>10</v>
      </c>
      <c r="E106" s="12">
        <v>8</v>
      </c>
      <c r="F106" s="12">
        <v>8</v>
      </c>
      <c r="G106" s="12">
        <v>8</v>
      </c>
      <c r="H106" s="12">
        <v>7</v>
      </c>
      <c r="I106" s="12">
        <v>7</v>
      </c>
      <c r="J106" s="12">
        <v>7</v>
      </c>
      <c r="K106" s="12">
        <v>6</v>
      </c>
      <c r="L106" s="12">
        <v>6</v>
      </c>
      <c r="M106" s="12">
        <v>5</v>
      </c>
      <c r="N106" s="12"/>
      <c r="O106" s="13"/>
      <c r="P106" s="7">
        <f t="shared" si="11"/>
        <v>72</v>
      </c>
      <c r="Q106" s="13"/>
      <c r="R106" s="13"/>
    </row>
    <row r="107" spans="1:18" ht="27.75" customHeight="1">
      <c r="A107" s="10">
        <v>3</v>
      </c>
      <c r="B107" s="14" t="s">
        <v>58</v>
      </c>
      <c r="C107" s="7" t="s">
        <v>11</v>
      </c>
      <c r="D107" s="12">
        <v>9</v>
      </c>
      <c r="E107" s="12">
        <v>9</v>
      </c>
      <c r="F107" s="12">
        <v>8</v>
      </c>
      <c r="G107" s="12">
        <v>6</v>
      </c>
      <c r="H107" s="12">
        <v>6</v>
      </c>
      <c r="I107" s="12">
        <v>6</v>
      </c>
      <c r="J107" s="12">
        <v>5</v>
      </c>
      <c r="K107" s="12">
        <v>4</v>
      </c>
      <c r="L107" s="12">
        <v>4</v>
      </c>
      <c r="M107" s="12">
        <v>3</v>
      </c>
      <c r="N107" s="12"/>
      <c r="O107" s="13">
        <f>N107+N108</f>
        <v>0</v>
      </c>
      <c r="P107" s="7">
        <f t="shared" si="11"/>
        <v>60</v>
      </c>
      <c r="Q107" s="13">
        <f>P107+P108</f>
        <v>101</v>
      </c>
      <c r="R107" s="13"/>
    </row>
    <row r="108" spans="1:18" ht="27.75" customHeight="1">
      <c r="A108" s="10"/>
      <c r="B108" s="14"/>
      <c r="C108" s="7" t="s">
        <v>12</v>
      </c>
      <c r="D108" s="12">
        <v>9</v>
      </c>
      <c r="E108" s="12">
        <v>8</v>
      </c>
      <c r="F108" s="12">
        <v>4</v>
      </c>
      <c r="G108" s="12">
        <v>4</v>
      </c>
      <c r="H108" s="12">
        <v>4</v>
      </c>
      <c r="I108" s="12">
        <v>3</v>
      </c>
      <c r="J108" s="12">
        <v>3</v>
      </c>
      <c r="K108" s="12">
        <v>3</v>
      </c>
      <c r="L108" s="12">
        <v>3</v>
      </c>
      <c r="M108" s="12">
        <v>0</v>
      </c>
      <c r="N108" s="12"/>
      <c r="O108" s="13"/>
      <c r="P108" s="7">
        <f t="shared" si="11"/>
        <v>41</v>
      </c>
      <c r="Q108" s="13"/>
      <c r="R108" s="13"/>
    </row>
    <row r="109" spans="1:18" ht="27.75" customHeight="1">
      <c r="A109" s="2"/>
      <c r="B109" s="3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27.75" customHeight="1">
      <c r="A110" s="6">
        <v>13</v>
      </c>
      <c r="B110" s="7" t="s">
        <v>0</v>
      </c>
      <c r="C110" s="8" t="s">
        <v>59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ht="27.75" customHeight="1">
      <c r="A111" s="6"/>
      <c r="B111" s="7" t="s">
        <v>2</v>
      </c>
      <c r="C111" s="7" t="s">
        <v>3</v>
      </c>
      <c r="D111" s="7" t="s">
        <v>4</v>
      </c>
      <c r="E111" s="7"/>
      <c r="F111" s="7"/>
      <c r="G111" s="7"/>
      <c r="H111" s="7"/>
      <c r="I111" s="7"/>
      <c r="J111" s="7"/>
      <c r="K111" s="7"/>
      <c r="L111" s="7"/>
      <c r="M111" s="7"/>
      <c r="N111" s="7" t="s">
        <v>5</v>
      </c>
      <c r="O111" s="9" t="s">
        <v>6</v>
      </c>
      <c r="P111" s="9" t="s">
        <v>7</v>
      </c>
      <c r="Q111" s="9" t="s">
        <v>8</v>
      </c>
      <c r="R111" s="9" t="s">
        <v>9</v>
      </c>
    </row>
    <row r="112" spans="1:18" ht="27.75" customHeight="1">
      <c r="A112" s="10">
        <v>1</v>
      </c>
      <c r="B112" s="14" t="s">
        <v>60</v>
      </c>
      <c r="C112" s="7" t="s">
        <v>11</v>
      </c>
      <c r="D112" s="12">
        <v>9</v>
      </c>
      <c r="E112" s="12">
        <v>9</v>
      </c>
      <c r="F112" s="12">
        <v>9</v>
      </c>
      <c r="G112" s="12">
        <v>8</v>
      </c>
      <c r="H112" s="12">
        <v>7</v>
      </c>
      <c r="I112" s="12">
        <v>7</v>
      </c>
      <c r="J112" s="12">
        <v>7</v>
      </c>
      <c r="K112" s="12">
        <v>7</v>
      </c>
      <c r="L112" s="12">
        <v>6</v>
      </c>
      <c r="M112" s="12">
        <v>5</v>
      </c>
      <c r="N112" s="12"/>
      <c r="O112" s="13">
        <f>N112+N113</f>
        <v>0</v>
      </c>
      <c r="P112" s="7">
        <f aca="true" t="shared" si="12" ref="P112:P117">SUM(D112:M112)</f>
        <v>74</v>
      </c>
      <c r="Q112" s="13">
        <f>P112+P113</f>
        <v>147</v>
      </c>
      <c r="R112" s="13">
        <f>Q112+Q114+Q116</f>
        <v>444</v>
      </c>
    </row>
    <row r="113" spans="1:18" ht="27.75" customHeight="1">
      <c r="A113" s="10">
        <v>1</v>
      </c>
      <c r="B113" s="14"/>
      <c r="C113" s="7" t="s">
        <v>12</v>
      </c>
      <c r="D113" s="12">
        <v>9</v>
      </c>
      <c r="E113" s="12">
        <v>9</v>
      </c>
      <c r="F113" s="12">
        <v>8</v>
      </c>
      <c r="G113" s="12">
        <v>8</v>
      </c>
      <c r="H113" s="12">
        <v>8</v>
      </c>
      <c r="I113" s="12">
        <v>8</v>
      </c>
      <c r="J113" s="12">
        <v>6</v>
      </c>
      <c r="K113" s="12">
        <v>6</v>
      </c>
      <c r="L113" s="12">
        <v>6</v>
      </c>
      <c r="M113" s="12">
        <v>5</v>
      </c>
      <c r="N113" s="12"/>
      <c r="O113" s="13"/>
      <c r="P113" s="7">
        <f t="shared" si="12"/>
        <v>73</v>
      </c>
      <c r="Q113" s="13"/>
      <c r="R113" s="13"/>
    </row>
    <row r="114" spans="1:18" ht="27.75" customHeight="1">
      <c r="A114" s="10">
        <v>2</v>
      </c>
      <c r="B114" s="14" t="s">
        <v>61</v>
      </c>
      <c r="C114" s="7" t="s">
        <v>11</v>
      </c>
      <c r="D114" s="12">
        <v>9</v>
      </c>
      <c r="E114" s="12">
        <v>9</v>
      </c>
      <c r="F114" s="12">
        <v>8</v>
      </c>
      <c r="G114" s="12">
        <v>8</v>
      </c>
      <c r="H114" s="12">
        <v>7</v>
      </c>
      <c r="I114" s="12">
        <v>7</v>
      </c>
      <c r="J114" s="12">
        <v>6</v>
      </c>
      <c r="K114" s="12">
        <v>5</v>
      </c>
      <c r="L114" s="12">
        <v>5</v>
      </c>
      <c r="M114" s="12">
        <v>4</v>
      </c>
      <c r="N114" s="12"/>
      <c r="O114" s="13">
        <f>N114+N115</f>
        <v>1</v>
      </c>
      <c r="P114" s="7">
        <f t="shared" si="12"/>
        <v>68</v>
      </c>
      <c r="Q114" s="13">
        <f>P114+P115</f>
        <v>133</v>
      </c>
      <c r="R114" s="13"/>
    </row>
    <row r="115" spans="1:18" ht="27.75" customHeight="1">
      <c r="A115" s="10"/>
      <c r="B115" s="14"/>
      <c r="C115" s="7" t="s">
        <v>12</v>
      </c>
      <c r="D115" s="12">
        <v>10</v>
      </c>
      <c r="E115" s="12">
        <v>8</v>
      </c>
      <c r="F115" s="12">
        <v>7</v>
      </c>
      <c r="G115" s="12">
        <v>7</v>
      </c>
      <c r="H115" s="12">
        <v>7</v>
      </c>
      <c r="I115" s="12">
        <v>6</v>
      </c>
      <c r="J115" s="12">
        <v>6</v>
      </c>
      <c r="K115" s="12">
        <v>5</v>
      </c>
      <c r="L115" s="12">
        <v>5</v>
      </c>
      <c r="M115" s="12">
        <v>4</v>
      </c>
      <c r="N115" s="12">
        <v>1</v>
      </c>
      <c r="O115" s="13"/>
      <c r="P115" s="7">
        <f t="shared" si="12"/>
        <v>65</v>
      </c>
      <c r="Q115" s="13"/>
      <c r="R115" s="13"/>
    </row>
    <row r="116" spans="1:18" ht="27.75" customHeight="1">
      <c r="A116" s="10">
        <v>3</v>
      </c>
      <c r="B116" s="14" t="s">
        <v>62</v>
      </c>
      <c r="C116" s="7" t="s">
        <v>11</v>
      </c>
      <c r="D116" s="12">
        <v>10</v>
      </c>
      <c r="E116" s="12">
        <v>10</v>
      </c>
      <c r="F116" s="12">
        <v>10</v>
      </c>
      <c r="G116" s="12">
        <v>9</v>
      </c>
      <c r="H116" s="12">
        <v>9</v>
      </c>
      <c r="I116" s="12">
        <v>8</v>
      </c>
      <c r="J116" s="12">
        <v>8</v>
      </c>
      <c r="K116" s="12">
        <v>8</v>
      </c>
      <c r="L116" s="12">
        <v>7</v>
      </c>
      <c r="M116" s="12">
        <v>6</v>
      </c>
      <c r="N116" s="12"/>
      <c r="O116" s="13">
        <f>N116+N117</f>
        <v>0</v>
      </c>
      <c r="P116" s="7">
        <f t="shared" si="12"/>
        <v>85</v>
      </c>
      <c r="Q116" s="13">
        <f>P116+P117</f>
        <v>164</v>
      </c>
      <c r="R116" s="13"/>
    </row>
    <row r="117" spans="1:18" ht="27.75" customHeight="1">
      <c r="A117" s="10"/>
      <c r="B117" s="14"/>
      <c r="C117" s="7" t="s">
        <v>12</v>
      </c>
      <c r="D117" s="12">
        <v>10</v>
      </c>
      <c r="E117" s="12">
        <v>9</v>
      </c>
      <c r="F117" s="12">
        <v>9</v>
      </c>
      <c r="G117" s="12">
        <v>8</v>
      </c>
      <c r="H117" s="12">
        <v>8</v>
      </c>
      <c r="I117" s="12">
        <v>8</v>
      </c>
      <c r="J117" s="12">
        <v>8</v>
      </c>
      <c r="K117" s="12">
        <v>7</v>
      </c>
      <c r="L117" s="12">
        <v>6</v>
      </c>
      <c r="M117" s="12">
        <v>6</v>
      </c>
      <c r="N117" s="12"/>
      <c r="O117" s="13"/>
      <c r="P117" s="7">
        <f t="shared" si="12"/>
        <v>79</v>
      </c>
      <c r="Q117" s="13"/>
      <c r="R117" s="13"/>
    </row>
    <row r="119" spans="1:18" ht="27.75" customHeight="1">
      <c r="A119" s="6">
        <v>14</v>
      </c>
      <c r="B119" s="7" t="s">
        <v>0</v>
      </c>
      <c r="C119" s="8" t="s">
        <v>63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ht="27.75" customHeight="1">
      <c r="A120" s="6"/>
      <c r="B120" s="7" t="s">
        <v>2</v>
      </c>
      <c r="C120" s="7" t="s">
        <v>3</v>
      </c>
      <c r="D120" s="7" t="s">
        <v>4</v>
      </c>
      <c r="E120" s="7"/>
      <c r="F120" s="7"/>
      <c r="G120" s="7"/>
      <c r="H120" s="7"/>
      <c r="I120" s="7"/>
      <c r="J120" s="7"/>
      <c r="K120" s="7"/>
      <c r="L120" s="7"/>
      <c r="M120" s="7"/>
      <c r="N120" s="7" t="s">
        <v>5</v>
      </c>
      <c r="O120" s="9" t="s">
        <v>6</v>
      </c>
      <c r="P120" s="9" t="s">
        <v>7</v>
      </c>
      <c r="Q120" s="9" t="s">
        <v>8</v>
      </c>
      <c r="R120" s="9" t="s">
        <v>9</v>
      </c>
    </row>
    <row r="121" spans="1:18" ht="27.75" customHeight="1">
      <c r="A121" s="10">
        <v>1</v>
      </c>
      <c r="B121" s="14" t="s">
        <v>64</v>
      </c>
      <c r="C121" s="7" t="s">
        <v>11</v>
      </c>
      <c r="D121" s="12">
        <v>9</v>
      </c>
      <c r="E121" s="12">
        <v>9</v>
      </c>
      <c r="F121" s="12">
        <v>9</v>
      </c>
      <c r="G121" s="12">
        <v>8</v>
      </c>
      <c r="H121" s="12">
        <v>8</v>
      </c>
      <c r="I121" s="12">
        <v>7</v>
      </c>
      <c r="J121" s="12">
        <v>7</v>
      </c>
      <c r="K121" s="12">
        <v>6</v>
      </c>
      <c r="L121" s="12">
        <v>6</v>
      </c>
      <c r="M121" s="12">
        <v>6</v>
      </c>
      <c r="N121" s="12"/>
      <c r="O121" s="13">
        <f>N121+N122</f>
        <v>0</v>
      </c>
      <c r="P121" s="7">
        <f aca="true" t="shared" si="13" ref="P121:P126">SUM(D121:M121)</f>
        <v>75</v>
      </c>
      <c r="Q121" s="13">
        <f>P121+P122</f>
        <v>137</v>
      </c>
      <c r="R121" s="13">
        <f>Q121+Q123+Q125</f>
        <v>392</v>
      </c>
    </row>
    <row r="122" spans="1:18" ht="27.75" customHeight="1">
      <c r="A122" s="10">
        <v>1</v>
      </c>
      <c r="B122" s="14"/>
      <c r="C122" s="7" t="s">
        <v>12</v>
      </c>
      <c r="D122" s="12">
        <v>9</v>
      </c>
      <c r="E122" s="12">
        <v>9</v>
      </c>
      <c r="F122" s="12">
        <v>9</v>
      </c>
      <c r="G122" s="12">
        <v>8</v>
      </c>
      <c r="H122" s="12">
        <v>8</v>
      </c>
      <c r="I122" s="12">
        <v>7</v>
      </c>
      <c r="J122" s="12">
        <v>5</v>
      </c>
      <c r="K122" s="12">
        <v>5</v>
      </c>
      <c r="L122" s="12">
        <v>2</v>
      </c>
      <c r="M122" s="12">
        <v>0</v>
      </c>
      <c r="N122" s="12"/>
      <c r="O122" s="13"/>
      <c r="P122" s="7">
        <f t="shared" si="13"/>
        <v>62</v>
      </c>
      <c r="Q122" s="13"/>
      <c r="R122" s="13"/>
    </row>
    <row r="123" spans="1:18" ht="27.75" customHeight="1">
      <c r="A123" s="10">
        <v>2</v>
      </c>
      <c r="B123" s="14" t="s">
        <v>65</v>
      </c>
      <c r="C123" s="7" t="s">
        <v>11</v>
      </c>
      <c r="D123" s="12">
        <v>10</v>
      </c>
      <c r="E123" s="12">
        <v>9</v>
      </c>
      <c r="F123" s="12">
        <v>9</v>
      </c>
      <c r="G123" s="12">
        <v>9</v>
      </c>
      <c r="H123" s="12">
        <v>8</v>
      </c>
      <c r="I123" s="12">
        <v>8</v>
      </c>
      <c r="J123" s="12">
        <v>7</v>
      </c>
      <c r="K123" s="12">
        <v>7</v>
      </c>
      <c r="L123" s="12">
        <v>7</v>
      </c>
      <c r="M123" s="12">
        <v>6</v>
      </c>
      <c r="N123" s="12">
        <v>1</v>
      </c>
      <c r="O123" s="13">
        <f>N123+N124</f>
        <v>1</v>
      </c>
      <c r="P123" s="7">
        <f t="shared" si="13"/>
        <v>80</v>
      </c>
      <c r="Q123" s="13">
        <f>P123+P124</f>
        <v>115</v>
      </c>
      <c r="R123" s="13"/>
    </row>
    <row r="124" spans="1:18" ht="27.75" customHeight="1">
      <c r="A124" s="10"/>
      <c r="B124" s="14"/>
      <c r="C124" s="7" t="s">
        <v>12</v>
      </c>
      <c r="D124" s="12">
        <v>10</v>
      </c>
      <c r="E124" s="12">
        <v>9</v>
      </c>
      <c r="F124" s="12">
        <v>6</v>
      </c>
      <c r="G124" s="12">
        <v>6</v>
      </c>
      <c r="H124" s="12">
        <v>4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/>
      <c r="O124" s="13"/>
      <c r="P124" s="7">
        <f t="shared" si="13"/>
        <v>35</v>
      </c>
      <c r="Q124" s="13"/>
      <c r="R124" s="13"/>
    </row>
    <row r="125" spans="1:18" ht="27.75" customHeight="1">
      <c r="A125" s="10">
        <v>3</v>
      </c>
      <c r="B125" s="14" t="s">
        <v>66</v>
      </c>
      <c r="C125" s="7" t="s">
        <v>11</v>
      </c>
      <c r="D125" s="12">
        <v>9</v>
      </c>
      <c r="E125" s="12">
        <v>9</v>
      </c>
      <c r="F125" s="12">
        <v>9</v>
      </c>
      <c r="G125" s="12">
        <v>8</v>
      </c>
      <c r="H125" s="12">
        <v>7</v>
      </c>
      <c r="I125" s="12">
        <v>6</v>
      </c>
      <c r="J125" s="12">
        <v>5</v>
      </c>
      <c r="K125" s="12">
        <v>5</v>
      </c>
      <c r="L125" s="12">
        <v>5</v>
      </c>
      <c r="M125" s="12">
        <v>4</v>
      </c>
      <c r="N125" s="12"/>
      <c r="O125" s="13">
        <f>N125+N126</f>
        <v>0</v>
      </c>
      <c r="P125" s="7">
        <f t="shared" si="13"/>
        <v>67</v>
      </c>
      <c r="Q125" s="13">
        <f>P125+P126</f>
        <v>140</v>
      </c>
      <c r="R125" s="13"/>
    </row>
    <row r="126" spans="1:18" ht="27.75" customHeight="1">
      <c r="A126" s="10"/>
      <c r="B126" s="14"/>
      <c r="C126" s="7" t="s">
        <v>12</v>
      </c>
      <c r="D126" s="12">
        <v>9</v>
      </c>
      <c r="E126" s="12">
        <v>8</v>
      </c>
      <c r="F126" s="12">
        <v>8</v>
      </c>
      <c r="G126" s="12">
        <v>8</v>
      </c>
      <c r="H126" s="12">
        <v>8</v>
      </c>
      <c r="I126" s="12">
        <v>7</v>
      </c>
      <c r="J126" s="12">
        <v>7</v>
      </c>
      <c r="K126" s="12">
        <v>7</v>
      </c>
      <c r="L126" s="12">
        <v>6</v>
      </c>
      <c r="M126" s="12">
        <v>5</v>
      </c>
      <c r="N126" s="12"/>
      <c r="O126" s="13"/>
      <c r="P126" s="7">
        <f t="shared" si="13"/>
        <v>73</v>
      </c>
      <c r="Q126" s="13"/>
      <c r="R126" s="13"/>
    </row>
    <row r="127" spans="1:18" ht="27.75" customHeight="1">
      <c r="A127" s="2"/>
      <c r="B127" s="3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27.75" customHeight="1">
      <c r="A128" s="6">
        <v>15</v>
      </c>
      <c r="B128" s="7" t="s">
        <v>0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27.75" customHeight="1">
      <c r="A129" s="6"/>
      <c r="B129" s="7" t="s">
        <v>2</v>
      </c>
      <c r="C129" s="7" t="s">
        <v>3</v>
      </c>
      <c r="D129" s="7" t="s">
        <v>4</v>
      </c>
      <c r="E129" s="7"/>
      <c r="F129" s="7"/>
      <c r="G129" s="7"/>
      <c r="H129" s="7"/>
      <c r="I129" s="7"/>
      <c r="J129" s="7"/>
      <c r="K129" s="7"/>
      <c r="L129" s="7"/>
      <c r="M129" s="7"/>
      <c r="N129" s="7" t="s">
        <v>5</v>
      </c>
      <c r="O129" s="9" t="s">
        <v>6</v>
      </c>
      <c r="P129" s="9" t="s">
        <v>7</v>
      </c>
      <c r="Q129" s="9" t="s">
        <v>8</v>
      </c>
      <c r="R129" s="9" t="s">
        <v>9</v>
      </c>
    </row>
    <row r="130" spans="1:18" ht="27.75" customHeight="1">
      <c r="A130" s="10">
        <v>1</v>
      </c>
      <c r="B130" s="14"/>
      <c r="C130" s="7" t="s">
        <v>11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3">
        <f>N130+N131</f>
        <v>0</v>
      </c>
      <c r="P130" s="7">
        <f aca="true" t="shared" si="14" ref="P130:P135">SUM(D130:M130)</f>
        <v>0</v>
      </c>
      <c r="Q130" s="13">
        <f>P130+P131</f>
        <v>0</v>
      </c>
      <c r="R130" s="13">
        <f>Q130+Q132+Q134</f>
        <v>0</v>
      </c>
    </row>
    <row r="131" spans="1:18" ht="27.75" customHeight="1">
      <c r="A131" s="10">
        <v>1</v>
      </c>
      <c r="B131" s="14"/>
      <c r="C131" s="7" t="s">
        <v>12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3"/>
      <c r="P131" s="7">
        <f t="shared" si="14"/>
        <v>0</v>
      </c>
      <c r="Q131" s="13"/>
      <c r="R131" s="13"/>
    </row>
    <row r="132" spans="1:18" ht="27.75" customHeight="1">
      <c r="A132" s="10">
        <v>2</v>
      </c>
      <c r="B132" s="14"/>
      <c r="C132" s="7" t="s">
        <v>11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3">
        <f>N132+N133</f>
        <v>0</v>
      </c>
      <c r="P132" s="7">
        <f t="shared" si="14"/>
        <v>0</v>
      </c>
      <c r="Q132" s="13">
        <f>P132+P133</f>
        <v>0</v>
      </c>
      <c r="R132" s="13"/>
    </row>
    <row r="133" spans="1:18" ht="27.75" customHeight="1">
      <c r="A133" s="10"/>
      <c r="B133" s="14"/>
      <c r="C133" s="7" t="s">
        <v>12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3"/>
      <c r="P133" s="7">
        <f t="shared" si="14"/>
        <v>0</v>
      </c>
      <c r="Q133" s="13"/>
      <c r="R133" s="13"/>
    </row>
    <row r="134" spans="1:18" ht="27.75" customHeight="1">
      <c r="A134" s="10">
        <v>3</v>
      </c>
      <c r="B134" s="14"/>
      <c r="C134" s="7" t="s">
        <v>11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3">
        <f>N134+N135</f>
        <v>0</v>
      </c>
      <c r="P134" s="7">
        <f t="shared" si="14"/>
        <v>0</v>
      </c>
      <c r="Q134" s="13">
        <f>P134+P135</f>
        <v>0</v>
      </c>
      <c r="R134" s="13"/>
    </row>
    <row r="135" spans="1:18" ht="27.75" customHeight="1">
      <c r="A135" s="10"/>
      <c r="B135" s="14"/>
      <c r="C135" s="7" t="s">
        <v>12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3"/>
      <c r="P135" s="7">
        <f t="shared" si="14"/>
        <v>0</v>
      </c>
      <c r="Q135" s="13"/>
      <c r="R135" s="13"/>
    </row>
    <row r="137" spans="1:18" ht="27.75" customHeight="1">
      <c r="A137" s="6">
        <v>16</v>
      </c>
      <c r="B137" s="7" t="s">
        <v>0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ht="27.75" customHeight="1">
      <c r="A138" s="6"/>
      <c r="B138" s="7" t="s">
        <v>2</v>
      </c>
      <c r="C138" s="7" t="s">
        <v>3</v>
      </c>
      <c r="D138" s="7" t="s">
        <v>4</v>
      </c>
      <c r="E138" s="7"/>
      <c r="F138" s="7"/>
      <c r="G138" s="7"/>
      <c r="H138" s="7"/>
      <c r="I138" s="7"/>
      <c r="J138" s="7"/>
      <c r="K138" s="7"/>
      <c r="L138" s="7"/>
      <c r="M138" s="7"/>
      <c r="N138" s="7" t="s">
        <v>5</v>
      </c>
      <c r="O138" s="9" t="s">
        <v>6</v>
      </c>
      <c r="P138" s="9" t="s">
        <v>7</v>
      </c>
      <c r="Q138" s="9" t="s">
        <v>8</v>
      </c>
      <c r="R138" s="9" t="s">
        <v>9</v>
      </c>
    </row>
    <row r="139" spans="1:18" ht="27.75" customHeight="1">
      <c r="A139" s="10">
        <v>1</v>
      </c>
      <c r="B139" s="14"/>
      <c r="C139" s="7" t="s">
        <v>11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3">
        <f>N139+N140</f>
        <v>0</v>
      </c>
      <c r="P139" s="7">
        <f aca="true" t="shared" si="15" ref="P139:P144">SUM(D139:M139)</f>
        <v>0</v>
      </c>
      <c r="Q139" s="13">
        <f>P139+P140</f>
        <v>0</v>
      </c>
      <c r="R139" s="13">
        <f>Q139+Q141+Q143</f>
        <v>0</v>
      </c>
    </row>
    <row r="140" spans="1:18" ht="27.75" customHeight="1">
      <c r="A140" s="10">
        <v>1</v>
      </c>
      <c r="B140" s="14"/>
      <c r="C140" s="7" t="s">
        <v>12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3"/>
      <c r="P140" s="7">
        <f t="shared" si="15"/>
        <v>0</v>
      </c>
      <c r="Q140" s="13"/>
      <c r="R140" s="13"/>
    </row>
    <row r="141" spans="1:18" ht="27.75" customHeight="1">
      <c r="A141" s="10">
        <v>2</v>
      </c>
      <c r="B141" s="14"/>
      <c r="C141" s="7" t="s">
        <v>11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3">
        <f>N141+N142</f>
        <v>0</v>
      </c>
      <c r="P141" s="7">
        <f t="shared" si="15"/>
        <v>0</v>
      </c>
      <c r="Q141" s="13">
        <f>P141+P142</f>
        <v>0</v>
      </c>
      <c r="R141" s="13"/>
    </row>
    <row r="142" spans="1:18" ht="27.75" customHeight="1">
      <c r="A142" s="10"/>
      <c r="B142" s="14"/>
      <c r="C142" s="7" t="s">
        <v>12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3"/>
      <c r="P142" s="7">
        <f t="shared" si="15"/>
        <v>0</v>
      </c>
      <c r="Q142" s="13"/>
      <c r="R142" s="13"/>
    </row>
    <row r="143" spans="1:18" ht="27.75" customHeight="1">
      <c r="A143" s="10">
        <v>3</v>
      </c>
      <c r="B143" s="14"/>
      <c r="C143" s="7" t="s">
        <v>11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3">
        <f>N143+N144</f>
        <v>0</v>
      </c>
      <c r="P143" s="7">
        <f t="shared" si="15"/>
        <v>0</v>
      </c>
      <c r="Q143" s="13">
        <f>P143+P144</f>
        <v>0</v>
      </c>
      <c r="R143" s="13"/>
    </row>
    <row r="144" spans="1:18" ht="27.75" customHeight="1">
      <c r="A144" s="10"/>
      <c r="B144" s="14"/>
      <c r="C144" s="7" t="s">
        <v>12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3"/>
      <c r="P144" s="7">
        <f t="shared" si="15"/>
        <v>0</v>
      </c>
      <c r="Q144" s="13"/>
      <c r="R144" s="13"/>
    </row>
    <row r="145" spans="1:18" ht="27.75" customHeight="1">
      <c r="A145" s="2"/>
      <c r="B145" s="3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27.75" customHeight="1">
      <c r="A146" s="6">
        <v>17</v>
      </c>
      <c r="B146" s="7" t="s">
        <v>0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ht="27.75" customHeight="1">
      <c r="A147" s="6"/>
      <c r="B147" s="7" t="s">
        <v>2</v>
      </c>
      <c r="C147" s="7" t="s">
        <v>3</v>
      </c>
      <c r="D147" s="7" t="s">
        <v>4</v>
      </c>
      <c r="E147" s="7"/>
      <c r="F147" s="7"/>
      <c r="G147" s="7"/>
      <c r="H147" s="7"/>
      <c r="I147" s="7"/>
      <c r="J147" s="7"/>
      <c r="K147" s="7"/>
      <c r="L147" s="7"/>
      <c r="M147" s="7"/>
      <c r="N147" s="7" t="s">
        <v>5</v>
      </c>
      <c r="O147" s="9" t="s">
        <v>6</v>
      </c>
      <c r="P147" s="9" t="s">
        <v>7</v>
      </c>
      <c r="Q147" s="9" t="s">
        <v>8</v>
      </c>
      <c r="R147" s="9" t="s">
        <v>9</v>
      </c>
    </row>
    <row r="148" spans="1:18" ht="27.75" customHeight="1">
      <c r="A148" s="10">
        <v>1</v>
      </c>
      <c r="B148" s="14"/>
      <c r="C148" s="7" t="s">
        <v>11</v>
      </c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3">
        <f>N148+N149</f>
        <v>0</v>
      </c>
      <c r="P148" s="7">
        <f aca="true" t="shared" si="16" ref="P148:P153">SUM(D148:M148)</f>
        <v>0</v>
      </c>
      <c r="Q148" s="13">
        <f>P148+P149</f>
        <v>0</v>
      </c>
      <c r="R148" s="13">
        <f>Q148+Q150+Q152</f>
        <v>0</v>
      </c>
    </row>
    <row r="149" spans="1:18" ht="27.75" customHeight="1">
      <c r="A149" s="10">
        <v>1</v>
      </c>
      <c r="B149" s="14"/>
      <c r="C149" s="7" t="s">
        <v>12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3"/>
      <c r="P149" s="7">
        <f t="shared" si="16"/>
        <v>0</v>
      </c>
      <c r="Q149" s="13"/>
      <c r="R149" s="13"/>
    </row>
    <row r="150" spans="1:18" ht="27.75" customHeight="1">
      <c r="A150" s="10">
        <v>2</v>
      </c>
      <c r="B150" s="14"/>
      <c r="C150" s="7" t="s">
        <v>11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3">
        <f>N150+N151</f>
        <v>0</v>
      </c>
      <c r="P150" s="7">
        <f t="shared" si="16"/>
        <v>0</v>
      </c>
      <c r="Q150" s="13">
        <f>P150+P151</f>
        <v>0</v>
      </c>
      <c r="R150" s="13"/>
    </row>
    <row r="151" spans="1:18" ht="27.75" customHeight="1">
      <c r="A151" s="10"/>
      <c r="B151" s="14"/>
      <c r="C151" s="7" t="s">
        <v>12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3"/>
      <c r="P151" s="7">
        <f t="shared" si="16"/>
        <v>0</v>
      </c>
      <c r="Q151" s="13"/>
      <c r="R151" s="13"/>
    </row>
    <row r="152" spans="1:18" ht="27.75" customHeight="1">
      <c r="A152" s="10">
        <v>3</v>
      </c>
      <c r="B152" s="14"/>
      <c r="C152" s="7" t="s">
        <v>11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3">
        <f>N152+N153</f>
        <v>0</v>
      </c>
      <c r="P152" s="7">
        <f t="shared" si="16"/>
        <v>0</v>
      </c>
      <c r="Q152" s="13">
        <f>P152+P153</f>
        <v>0</v>
      </c>
      <c r="R152" s="13"/>
    </row>
    <row r="153" spans="1:18" ht="27.75" customHeight="1">
      <c r="A153" s="10"/>
      <c r="B153" s="14"/>
      <c r="C153" s="7" t="s">
        <v>12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3"/>
      <c r="P153" s="7">
        <f t="shared" si="16"/>
        <v>0</v>
      </c>
      <c r="Q153" s="13"/>
      <c r="R153" s="13"/>
    </row>
    <row r="155" spans="1:18" ht="27.75" customHeight="1">
      <c r="A155" s="6">
        <v>18</v>
      </c>
      <c r="B155" s="7" t="s">
        <v>0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ht="27.75" customHeight="1">
      <c r="A156" s="6"/>
      <c r="B156" s="7" t="s">
        <v>2</v>
      </c>
      <c r="C156" s="7" t="s">
        <v>3</v>
      </c>
      <c r="D156" s="7" t="s">
        <v>4</v>
      </c>
      <c r="E156" s="7"/>
      <c r="F156" s="7"/>
      <c r="G156" s="7"/>
      <c r="H156" s="7"/>
      <c r="I156" s="7"/>
      <c r="J156" s="7"/>
      <c r="K156" s="7"/>
      <c r="L156" s="7"/>
      <c r="M156" s="7"/>
      <c r="N156" s="7" t="s">
        <v>5</v>
      </c>
      <c r="O156" s="9" t="s">
        <v>6</v>
      </c>
      <c r="P156" s="9" t="s">
        <v>7</v>
      </c>
      <c r="Q156" s="9" t="s">
        <v>8</v>
      </c>
      <c r="R156" s="9" t="s">
        <v>9</v>
      </c>
    </row>
    <row r="157" spans="1:18" ht="27.75" customHeight="1">
      <c r="A157" s="10">
        <v>1</v>
      </c>
      <c r="B157" s="14"/>
      <c r="C157" s="7" t="s">
        <v>11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3">
        <f>N157+N158</f>
        <v>0</v>
      </c>
      <c r="P157" s="7">
        <f aca="true" t="shared" si="17" ref="P157:P162">SUM(D157:M157)</f>
        <v>0</v>
      </c>
      <c r="Q157" s="13">
        <f>P157+P158</f>
        <v>0</v>
      </c>
      <c r="R157" s="13">
        <f>Q157+Q159+Q161</f>
        <v>0</v>
      </c>
    </row>
    <row r="158" spans="1:18" ht="27.75" customHeight="1">
      <c r="A158" s="10">
        <v>1</v>
      </c>
      <c r="B158" s="14"/>
      <c r="C158" s="7" t="s">
        <v>12</v>
      </c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3"/>
      <c r="P158" s="7">
        <f t="shared" si="17"/>
        <v>0</v>
      </c>
      <c r="Q158" s="13"/>
      <c r="R158" s="13"/>
    </row>
    <row r="159" spans="1:18" ht="27.75" customHeight="1">
      <c r="A159" s="10">
        <v>2</v>
      </c>
      <c r="B159" s="14"/>
      <c r="C159" s="7" t="s">
        <v>11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3">
        <f>N159+N160</f>
        <v>0</v>
      </c>
      <c r="P159" s="7">
        <f t="shared" si="17"/>
        <v>0</v>
      </c>
      <c r="Q159" s="13">
        <f>P159+P160</f>
        <v>0</v>
      </c>
      <c r="R159" s="13"/>
    </row>
    <row r="160" spans="1:18" ht="27.75" customHeight="1">
      <c r="A160" s="10"/>
      <c r="B160" s="14"/>
      <c r="C160" s="7" t="s">
        <v>12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3"/>
      <c r="P160" s="7">
        <f t="shared" si="17"/>
        <v>0</v>
      </c>
      <c r="Q160" s="13"/>
      <c r="R160" s="13"/>
    </row>
    <row r="161" spans="1:18" ht="27.75" customHeight="1">
      <c r="A161" s="10">
        <v>3</v>
      </c>
      <c r="B161" s="14"/>
      <c r="C161" s="7" t="s">
        <v>11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3">
        <f>N161+N162</f>
        <v>0</v>
      </c>
      <c r="P161" s="7">
        <f t="shared" si="17"/>
        <v>0</v>
      </c>
      <c r="Q161" s="13">
        <f>P161+P162</f>
        <v>0</v>
      </c>
      <c r="R161" s="13"/>
    </row>
    <row r="162" spans="1:18" ht="27.75" customHeight="1">
      <c r="A162" s="10"/>
      <c r="B162" s="14"/>
      <c r="C162" s="7" t="s">
        <v>12</v>
      </c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3"/>
      <c r="P162" s="7">
        <f t="shared" si="17"/>
        <v>0</v>
      </c>
      <c r="Q162" s="13"/>
      <c r="R162" s="13"/>
    </row>
    <row r="163" spans="1:18" ht="27.75" customHeight="1">
      <c r="A163" s="2"/>
      <c r="B163" s="3"/>
      <c r="C163" s="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27.75" customHeight="1">
      <c r="A164" s="6">
        <v>19</v>
      </c>
      <c r="B164" s="7" t="s">
        <v>0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 ht="27.75" customHeight="1">
      <c r="A165" s="6"/>
      <c r="B165" s="7" t="s">
        <v>2</v>
      </c>
      <c r="C165" s="7" t="s">
        <v>3</v>
      </c>
      <c r="D165" s="7" t="s">
        <v>4</v>
      </c>
      <c r="E165" s="7"/>
      <c r="F165" s="7"/>
      <c r="G165" s="7"/>
      <c r="H165" s="7"/>
      <c r="I165" s="7"/>
      <c r="J165" s="7"/>
      <c r="K165" s="7"/>
      <c r="L165" s="7"/>
      <c r="M165" s="7"/>
      <c r="N165" s="7" t="s">
        <v>5</v>
      </c>
      <c r="O165" s="9" t="s">
        <v>6</v>
      </c>
      <c r="P165" s="9" t="s">
        <v>7</v>
      </c>
      <c r="Q165" s="9" t="s">
        <v>8</v>
      </c>
      <c r="R165" s="9" t="s">
        <v>9</v>
      </c>
    </row>
    <row r="166" spans="1:18" ht="27.75" customHeight="1">
      <c r="A166" s="10">
        <v>1</v>
      </c>
      <c r="B166" s="14"/>
      <c r="C166" s="7" t="s">
        <v>11</v>
      </c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3">
        <f>N166+N167</f>
        <v>0</v>
      </c>
      <c r="P166" s="7">
        <f aca="true" t="shared" si="18" ref="P166:P171">SUM(D166:M166)</f>
        <v>0</v>
      </c>
      <c r="Q166" s="13">
        <f>P166+P167</f>
        <v>0</v>
      </c>
      <c r="R166" s="13">
        <f>Q166+Q168+Q170</f>
        <v>0</v>
      </c>
    </row>
    <row r="167" spans="1:18" ht="27.75" customHeight="1">
      <c r="A167" s="10">
        <v>1</v>
      </c>
      <c r="B167" s="14"/>
      <c r="C167" s="7" t="s">
        <v>12</v>
      </c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3"/>
      <c r="P167" s="7">
        <f t="shared" si="18"/>
        <v>0</v>
      </c>
      <c r="Q167" s="13"/>
      <c r="R167" s="13"/>
    </row>
    <row r="168" spans="1:18" ht="27.75" customHeight="1">
      <c r="A168" s="10">
        <v>2</v>
      </c>
      <c r="B168" s="14"/>
      <c r="C168" s="7" t="s">
        <v>11</v>
      </c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3">
        <f>N168+N169</f>
        <v>0</v>
      </c>
      <c r="P168" s="7">
        <f t="shared" si="18"/>
        <v>0</v>
      </c>
      <c r="Q168" s="13">
        <f>P168+P169</f>
        <v>0</v>
      </c>
      <c r="R168" s="13"/>
    </row>
    <row r="169" spans="1:18" ht="27.75" customHeight="1">
      <c r="A169" s="10"/>
      <c r="B169" s="14"/>
      <c r="C169" s="7" t="s">
        <v>12</v>
      </c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3"/>
      <c r="P169" s="7">
        <f t="shared" si="18"/>
        <v>0</v>
      </c>
      <c r="Q169" s="13"/>
      <c r="R169" s="13"/>
    </row>
    <row r="170" spans="1:18" ht="27.75" customHeight="1">
      <c r="A170" s="10">
        <v>3</v>
      </c>
      <c r="B170" s="14"/>
      <c r="C170" s="7" t="s">
        <v>11</v>
      </c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3">
        <f>N170+N171</f>
        <v>0</v>
      </c>
      <c r="P170" s="7">
        <f t="shared" si="18"/>
        <v>0</v>
      </c>
      <c r="Q170" s="13">
        <f>P170+P171</f>
        <v>0</v>
      </c>
      <c r="R170" s="13"/>
    </row>
    <row r="171" spans="1:18" ht="27.75" customHeight="1">
      <c r="A171" s="10"/>
      <c r="B171" s="14"/>
      <c r="C171" s="7" t="s">
        <v>12</v>
      </c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3"/>
      <c r="P171" s="7">
        <f t="shared" si="18"/>
        <v>0</v>
      </c>
      <c r="Q171" s="13"/>
      <c r="R171" s="13"/>
    </row>
    <row r="173" spans="1:18" ht="27.75" customHeight="1">
      <c r="A173" s="6">
        <v>20</v>
      </c>
      <c r="B173" s="7" t="s">
        <v>0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 ht="27.75" customHeight="1">
      <c r="A174" s="6"/>
      <c r="B174" s="7" t="s">
        <v>2</v>
      </c>
      <c r="C174" s="7" t="s">
        <v>3</v>
      </c>
      <c r="D174" s="7" t="s">
        <v>4</v>
      </c>
      <c r="E174" s="7"/>
      <c r="F174" s="7"/>
      <c r="G174" s="7"/>
      <c r="H174" s="7"/>
      <c r="I174" s="7"/>
      <c r="J174" s="7"/>
      <c r="K174" s="7"/>
      <c r="L174" s="7"/>
      <c r="M174" s="7"/>
      <c r="N174" s="7" t="s">
        <v>5</v>
      </c>
      <c r="O174" s="9" t="s">
        <v>6</v>
      </c>
      <c r="P174" s="9" t="s">
        <v>7</v>
      </c>
      <c r="Q174" s="9" t="s">
        <v>8</v>
      </c>
      <c r="R174" s="9" t="s">
        <v>9</v>
      </c>
    </row>
    <row r="175" spans="1:18" ht="27.75" customHeight="1">
      <c r="A175" s="10">
        <v>1</v>
      </c>
      <c r="B175" s="14"/>
      <c r="C175" s="7" t="s">
        <v>11</v>
      </c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3">
        <f>N175+N176</f>
        <v>0</v>
      </c>
      <c r="P175" s="7">
        <f aca="true" t="shared" si="19" ref="P175:P180">SUM(D175:M175)</f>
        <v>0</v>
      </c>
      <c r="Q175" s="13">
        <f>P175+P176</f>
        <v>0</v>
      </c>
      <c r="R175" s="13">
        <f>Q175+Q177+Q179</f>
        <v>0</v>
      </c>
    </row>
    <row r="176" spans="1:18" ht="27.75" customHeight="1">
      <c r="A176" s="10">
        <v>1</v>
      </c>
      <c r="B176" s="14"/>
      <c r="C176" s="7" t="s">
        <v>12</v>
      </c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3"/>
      <c r="P176" s="7">
        <f t="shared" si="19"/>
        <v>0</v>
      </c>
      <c r="Q176" s="13"/>
      <c r="R176" s="13"/>
    </row>
    <row r="177" spans="1:18" ht="27.75" customHeight="1">
      <c r="A177" s="10">
        <v>2</v>
      </c>
      <c r="B177" s="14"/>
      <c r="C177" s="7" t="s">
        <v>11</v>
      </c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3">
        <f>N177+N178</f>
        <v>0</v>
      </c>
      <c r="P177" s="7">
        <f t="shared" si="19"/>
        <v>0</v>
      </c>
      <c r="Q177" s="13">
        <f>P177+P178</f>
        <v>0</v>
      </c>
      <c r="R177" s="13"/>
    </row>
    <row r="178" spans="1:18" ht="27.75" customHeight="1">
      <c r="A178" s="10"/>
      <c r="B178" s="14"/>
      <c r="C178" s="7" t="s">
        <v>12</v>
      </c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3"/>
      <c r="P178" s="7">
        <f t="shared" si="19"/>
        <v>0</v>
      </c>
      <c r="Q178" s="13"/>
      <c r="R178" s="13"/>
    </row>
    <row r="179" spans="1:18" ht="27.75" customHeight="1">
      <c r="A179" s="10">
        <v>3</v>
      </c>
      <c r="B179" s="14"/>
      <c r="C179" s="7" t="s">
        <v>11</v>
      </c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3">
        <f>N179+N180</f>
        <v>0</v>
      </c>
      <c r="P179" s="7">
        <f t="shared" si="19"/>
        <v>0</v>
      </c>
      <c r="Q179" s="13">
        <f>P179+P180</f>
        <v>0</v>
      </c>
      <c r="R179" s="13"/>
    </row>
    <row r="180" spans="1:18" ht="27.75" customHeight="1">
      <c r="A180" s="10"/>
      <c r="B180" s="14"/>
      <c r="C180" s="7" t="s">
        <v>12</v>
      </c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3"/>
      <c r="P180" s="7">
        <f t="shared" si="19"/>
        <v>0</v>
      </c>
      <c r="Q180" s="13"/>
      <c r="R180" s="13"/>
    </row>
    <row r="181" spans="1:18" ht="27.75" customHeight="1">
      <c r="A181" s="2"/>
      <c r="B181" s="3"/>
      <c r="C181" s="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27.75" customHeight="1">
      <c r="A182" s="6">
        <v>21</v>
      </c>
      <c r="B182" s="7" t="s">
        <v>0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ht="27.75" customHeight="1">
      <c r="A183" s="6"/>
      <c r="B183" s="7" t="s">
        <v>2</v>
      </c>
      <c r="C183" s="7" t="s">
        <v>3</v>
      </c>
      <c r="D183" s="7" t="s">
        <v>4</v>
      </c>
      <c r="E183" s="7"/>
      <c r="F183" s="7"/>
      <c r="G183" s="7"/>
      <c r="H183" s="7"/>
      <c r="I183" s="7"/>
      <c r="J183" s="7"/>
      <c r="K183" s="7"/>
      <c r="L183" s="7"/>
      <c r="M183" s="7"/>
      <c r="N183" s="7" t="s">
        <v>5</v>
      </c>
      <c r="O183" s="9" t="s">
        <v>6</v>
      </c>
      <c r="P183" s="9" t="s">
        <v>7</v>
      </c>
      <c r="Q183" s="9" t="s">
        <v>8</v>
      </c>
      <c r="R183" s="9" t="s">
        <v>9</v>
      </c>
    </row>
    <row r="184" spans="1:18" ht="27.75" customHeight="1">
      <c r="A184" s="10">
        <v>1</v>
      </c>
      <c r="B184" s="14"/>
      <c r="C184" s="7" t="s">
        <v>11</v>
      </c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>
        <v>0</v>
      </c>
      <c r="O184" s="13">
        <f>N184+N185</f>
        <v>0</v>
      </c>
      <c r="P184" s="7">
        <f aca="true" t="shared" si="20" ref="P184:P189">SUM(D184:M184)</f>
        <v>0</v>
      </c>
      <c r="Q184" s="13">
        <f>P184+P185</f>
        <v>0</v>
      </c>
      <c r="R184" s="13">
        <f>Q184+Q186+Q188</f>
        <v>0</v>
      </c>
    </row>
    <row r="185" spans="1:18" ht="27.75" customHeight="1">
      <c r="A185" s="10">
        <v>1</v>
      </c>
      <c r="B185" s="14"/>
      <c r="C185" s="7" t="s">
        <v>12</v>
      </c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>
        <v>0</v>
      </c>
      <c r="O185" s="13"/>
      <c r="P185" s="7">
        <f t="shared" si="20"/>
        <v>0</v>
      </c>
      <c r="Q185" s="13"/>
      <c r="R185" s="13"/>
    </row>
    <row r="186" spans="1:18" ht="27.75" customHeight="1">
      <c r="A186" s="10">
        <v>2</v>
      </c>
      <c r="B186" s="14"/>
      <c r="C186" s="7" t="s">
        <v>11</v>
      </c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>
        <v>0</v>
      </c>
      <c r="O186" s="13">
        <f>N186+N187</f>
        <v>0</v>
      </c>
      <c r="P186" s="7">
        <f t="shared" si="20"/>
        <v>0</v>
      </c>
      <c r="Q186" s="13">
        <f>P186+P187</f>
        <v>0</v>
      </c>
      <c r="R186" s="13"/>
    </row>
    <row r="187" spans="1:18" ht="27.75" customHeight="1">
      <c r="A187" s="10"/>
      <c r="B187" s="14"/>
      <c r="C187" s="7" t="s">
        <v>12</v>
      </c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>
        <v>0</v>
      </c>
      <c r="O187" s="13"/>
      <c r="P187" s="7">
        <f t="shared" si="20"/>
        <v>0</v>
      </c>
      <c r="Q187" s="13"/>
      <c r="R187" s="13"/>
    </row>
    <row r="188" spans="1:18" ht="27.75" customHeight="1">
      <c r="A188" s="10">
        <v>3</v>
      </c>
      <c r="B188" s="14"/>
      <c r="C188" s="7" t="s">
        <v>11</v>
      </c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>
        <v>0</v>
      </c>
      <c r="O188" s="13">
        <f>N188+N189</f>
        <v>0</v>
      </c>
      <c r="P188" s="7">
        <f t="shared" si="20"/>
        <v>0</v>
      </c>
      <c r="Q188" s="13">
        <f>P188+P189</f>
        <v>0</v>
      </c>
      <c r="R188" s="13"/>
    </row>
    <row r="189" spans="1:18" ht="27.75" customHeight="1">
      <c r="A189" s="10"/>
      <c r="B189" s="14"/>
      <c r="C189" s="7" t="s">
        <v>12</v>
      </c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>
        <v>0</v>
      </c>
      <c r="O189" s="13"/>
      <c r="P189" s="7">
        <f t="shared" si="20"/>
        <v>0</v>
      </c>
      <c r="Q189" s="13"/>
      <c r="R189" s="13"/>
    </row>
    <row r="191" spans="1:18" ht="27.75" customHeight="1">
      <c r="A191" s="6">
        <v>22</v>
      </c>
      <c r="B191" s="7" t="s">
        <v>0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1:18" ht="27.75" customHeight="1">
      <c r="A192" s="6"/>
      <c r="B192" s="7" t="s">
        <v>2</v>
      </c>
      <c r="C192" s="7" t="s">
        <v>3</v>
      </c>
      <c r="D192" s="7" t="s">
        <v>4</v>
      </c>
      <c r="E192" s="7"/>
      <c r="F192" s="7"/>
      <c r="G192" s="7"/>
      <c r="H192" s="7"/>
      <c r="I192" s="7"/>
      <c r="J192" s="7"/>
      <c r="K192" s="7"/>
      <c r="L192" s="7"/>
      <c r="M192" s="7"/>
      <c r="N192" s="7" t="s">
        <v>5</v>
      </c>
      <c r="O192" s="9" t="s">
        <v>6</v>
      </c>
      <c r="P192" s="9" t="s">
        <v>7</v>
      </c>
      <c r="Q192" s="9" t="s">
        <v>8</v>
      </c>
      <c r="R192" s="9" t="s">
        <v>9</v>
      </c>
    </row>
    <row r="193" spans="1:18" ht="27.75" customHeight="1">
      <c r="A193" s="10">
        <v>1</v>
      </c>
      <c r="B193" s="14"/>
      <c r="C193" s="7" t="s">
        <v>11</v>
      </c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3">
        <f>N193+N194</f>
        <v>0</v>
      </c>
      <c r="P193" s="7">
        <f aca="true" t="shared" si="21" ref="P193:P198">SUM(D193:M193)</f>
        <v>0</v>
      </c>
      <c r="Q193" s="13">
        <f>P193+P194</f>
        <v>0</v>
      </c>
      <c r="R193" s="13">
        <f>Q193+Q195+Q197</f>
        <v>0</v>
      </c>
    </row>
    <row r="194" spans="1:18" ht="27.75" customHeight="1">
      <c r="A194" s="10">
        <v>1</v>
      </c>
      <c r="B194" s="14"/>
      <c r="C194" s="7" t="s">
        <v>12</v>
      </c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3"/>
      <c r="P194" s="7">
        <f t="shared" si="21"/>
        <v>0</v>
      </c>
      <c r="Q194" s="13"/>
      <c r="R194" s="13"/>
    </row>
    <row r="195" spans="1:18" ht="27.75" customHeight="1">
      <c r="A195" s="10">
        <v>2</v>
      </c>
      <c r="B195" s="14"/>
      <c r="C195" s="7" t="s">
        <v>11</v>
      </c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3">
        <f>N195+N196</f>
        <v>0</v>
      </c>
      <c r="P195" s="7">
        <f t="shared" si="21"/>
        <v>0</v>
      </c>
      <c r="Q195" s="13">
        <f>P195+P196</f>
        <v>0</v>
      </c>
      <c r="R195" s="13"/>
    </row>
    <row r="196" spans="1:18" ht="27.75" customHeight="1">
      <c r="A196" s="10"/>
      <c r="B196" s="14"/>
      <c r="C196" s="7" t="s">
        <v>12</v>
      </c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3"/>
      <c r="P196" s="7">
        <f t="shared" si="21"/>
        <v>0</v>
      </c>
      <c r="Q196" s="13"/>
      <c r="R196" s="13"/>
    </row>
    <row r="197" spans="1:18" ht="27.75" customHeight="1">
      <c r="A197" s="10">
        <v>3</v>
      </c>
      <c r="B197" s="14"/>
      <c r="C197" s="7" t="s">
        <v>11</v>
      </c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3">
        <f>N197+N198</f>
        <v>0</v>
      </c>
      <c r="P197" s="7">
        <f t="shared" si="21"/>
        <v>0</v>
      </c>
      <c r="Q197" s="13">
        <f>P197+P198</f>
        <v>0</v>
      </c>
      <c r="R197" s="13"/>
    </row>
    <row r="198" spans="1:18" ht="27.75" customHeight="1">
      <c r="A198" s="10"/>
      <c r="B198" s="14"/>
      <c r="C198" s="7" t="s">
        <v>12</v>
      </c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3"/>
      <c r="P198" s="7">
        <f t="shared" si="21"/>
        <v>0</v>
      </c>
      <c r="Q198" s="13"/>
      <c r="R198" s="13"/>
    </row>
    <row r="199" spans="1:18" ht="27.75" customHeight="1">
      <c r="A199" s="2"/>
      <c r="B199" s="3"/>
      <c r="C199" s="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27.75" customHeight="1">
      <c r="A200" s="6">
        <v>23</v>
      </c>
      <c r="B200" s="7" t="s">
        <v>0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ht="27.75" customHeight="1">
      <c r="A201" s="6"/>
      <c r="B201" s="7" t="s">
        <v>2</v>
      </c>
      <c r="C201" s="7" t="s">
        <v>3</v>
      </c>
      <c r="D201" s="7" t="s">
        <v>4</v>
      </c>
      <c r="E201" s="7"/>
      <c r="F201" s="7"/>
      <c r="G201" s="7"/>
      <c r="H201" s="7"/>
      <c r="I201" s="7"/>
      <c r="J201" s="7"/>
      <c r="K201" s="7"/>
      <c r="L201" s="7"/>
      <c r="M201" s="7"/>
      <c r="N201" s="7" t="s">
        <v>5</v>
      </c>
      <c r="O201" s="9" t="s">
        <v>6</v>
      </c>
      <c r="P201" s="9" t="s">
        <v>7</v>
      </c>
      <c r="Q201" s="9" t="s">
        <v>8</v>
      </c>
      <c r="R201" s="9" t="s">
        <v>9</v>
      </c>
    </row>
    <row r="202" spans="1:18" ht="27.75" customHeight="1">
      <c r="A202" s="10">
        <v>1</v>
      </c>
      <c r="B202" s="14"/>
      <c r="C202" s="7" t="s">
        <v>11</v>
      </c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3">
        <f>N202+N203</f>
        <v>0</v>
      </c>
      <c r="P202" s="7">
        <f aca="true" t="shared" si="22" ref="P202:P207">SUM(D202:M202)</f>
        <v>0</v>
      </c>
      <c r="Q202" s="13">
        <f>P202+P203</f>
        <v>0</v>
      </c>
      <c r="R202" s="13">
        <f>Q202+Q204+Q206</f>
        <v>0</v>
      </c>
    </row>
    <row r="203" spans="1:18" ht="27.75" customHeight="1">
      <c r="A203" s="10">
        <v>1</v>
      </c>
      <c r="B203" s="14"/>
      <c r="C203" s="7" t="s">
        <v>12</v>
      </c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3"/>
      <c r="P203" s="7">
        <f t="shared" si="22"/>
        <v>0</v>
      </c>
      <c r="Q203" s="13"/>
      <c r="R203" s="13"/>
    </row>
    <row r="204" spans="1:18" ht="27.75" customHeight="1">
      <c r="A204" s="10">
        <v>2</v>
      </c>
      <c r="B204" s="14"/>
      <c r="C204" s="7" t="s">
        <v>11</v>
      </c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3">
        <f>N204+N205</f>
        <v>0</v>
      </c>
      <c r="P204" s="7">
        <f t="shared" si="22"/>
        <v>0</v>
      </c>
      <c r="Q204" s="13">
        <f>P204+P205</f>
        <v>0</v>
      </c>
      <c r="R204" s="13"/>
    </row>
    <row r="205" spans="1:18" ht="27.75" customHeight="1">
      <c r="A205" s="10"/>
      <c r="B205" s="14"/>
      <c r="C205" s="7" t="s">
        <v>12</v>
      </c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3"/>
      <c r="P205" s="7">
        <f t="shared" si="22"/>
        <v>0</v>
      </c>
      <c r="Q205" s="13"/>
      <c r="R205" s="13"/>
    </row>
    <row r="206" spans="1:18" ht="27.75" customHeight="1">
      <c r="A206" s="10">
        <v>3</v>
      </c>
      <c r="B206" s="14"/>
      <c r="C206" s="7" t="s">
        <v>11</v>
      </c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3">
        <f>N206+N207</f>
        <v>0</v>
      </c>
      <c r="P206" s="7">
        <f t="shared" si="22"/>
        <v>0</v>
      </c>
      <c r="Q206" s="13">
        <f>P206+P207</f>
        <v>0</v>
      </c>
      <c r="R206" s="13"/>
    </row>
    <row r="207" spans="1:18" ht="27.75" customHeight="1">
      <c r="A207" s="10"/>
      <c r="B207" s="14"/>
      <c r="C207" s="7" t="s">
        <v>12</v>
      </c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3"/>
      <c r="P207" s="7">
        <f t="shared" si="22"/>
        <v>0</v>
      </c>
      <c r="Q207" s="13"/>
      <c r="R207" s="13"/>
    </row>
  </sheetData>
  <sheetProtection selectLockedCells="1" selectUnlockedCells="1"/>
  <mergeCells count="368">
    <mergeCell ref="A2:A3"/>
    <mergeCell ref="C2:R2"/>
    <mergeCell ref="D3:M3"/>
    <mergeCell ref="A4:A5"/>
    <mergeCell ref="B4:B5"/>
    <mergeCell ref="O4:O5"/>
    <mergeCell ref="Q4:Q5"/>
    <mergeCell ref="R4:R9"/>
    <mergeCell ref="A6:A7"/>
    <mergeCell ref="B6:B7"/>
    <mergeCell ref="O6:O7"/>
    <mergeCell ref="Q6:Q7"/>
    <mergeCell ref="A8:A9"/>
    <mergeCell ref="B8:B9"/>
    <mergeCell ref="O8:O9"/>
    <mergeCell ref="Q8:Q9"/>
    <mergeCell ref="A11:A12"/>
    <mergeCell ref="C11:R11"/>
    <mergeCell ref="D12:M12"/>
    <mergeCell ref="A13:A14"/>
    <mergeCell ref="B13:B14"/>
    <mergeCell ref="O13:O14"/>
    <mergeCell ref="Q13:Q14"/>
    <mergeCell ref="R13:R18"/>
    <mergeCell ref="A15:A16"/>
    <mergeCell ref="B15:B16"/>
    <mergeCell ref="O15:O16"/>
    <mergeCell ref="Q15:Q16"/>
    <mergeCell ref="A17:A18"/>
    <mergeCell ref="B17:B18"/>
    <mergeCell ref="O17:O18"/>
    <mergeCell ref="Q17:Q18"/>
    <mergeCell ref="A20:A21"/>
    <mergeCell ref="C20:R20"/>
    <mergeCell ref="D21:M21"/>
    <mergeCell ref="A22:A23"/>
    <mergeCell ref="B22:B23"/>
    <mergeCell ref="O22:O23"/>
    <mergeCell ref="Q22:Q23"/>
    <mergeCell ref="R22:R27"/>
    <mergeCell ref="A24:A25"/>
    <mergeCell ref="B24:B25"/>
    <mergeCell ref="O24:O25"/>
    <mergeCell ref="Q24:Q25"/>
    <mergeCell ref="A26:A27"/>
    <mergeCell ref="B26:B27"/>
    <mergeCell ref="O26:O27"/>
    <mergeCell ref="Q26:Q27"/>
    <mergeCell ref="A29:A30"/>
    <mergeCell ref="C29:R29"/>
    <mergeCell ref="D30:M30"/>
    <mergeCell ref="A31:A32"/>
    <mergeCell ref="B31:B32"/>
    <mergeCell ref="O31:O32"/>
    <mergeCell ref="Q31:Q32"/>
    <mergeCell ref="R31:R36"/>
    <mergeCell ref="A33:A34"/>
    <mergeCell ref="B33:B34"/>
    <mergeCell ref="O33:O34"/>
    <mergeCell ref="Q33:Q34"/>
    <mergeCell ref="A35:A36"/>
    <mergeCell ref="B35:B36"/>
    <mergeCell ref="O35:O36"/>
    <mergeCell ref="Q35:Q36"/>
    <mergeCell ref="A38:A39"/>
    <mergeCell ref="C38:R38"/>
    <mergeCell ref="D39:M39"/>
    <mergeCell ref="A40:A41"/>
    <mergeCell ref="B40:B41"/>
    <mergeCell ref="O40:O41"/>
    <mergeCell ref="Q40:Q41"/>
    <mergeCell ref="R40:R45"/>
    <mergeCell ref="A42:A43"/>
    <mergeCell ref="B42:B43"/>
    <mergeCell ref="O42:O43"/>
    <mergeCell ref="Q42:Q43"/>
    <mergeCell ref="A44:A45"/>
    <mergeCell ref="B44:B45"/>
    <mergeCell ref="O44:O45"/>
    <mergeCell ref="Q44:Q45"/>
    <mergeCell ref="A47:A48"/>
    <mergeCell ref="C47:R47"/>
    <mergeCell ref="D48:M48"/>
    <mergeCell ref="A49:A50"/>
    <mergeCell ref="B49:B50"/>
    <mergeCell ref="O49:O50"/>
    <mergeCell ref="Q49:Q50"/>
    <mergeCell ref="R49:R54"/>
    <mergeCell ref="A51:A52"/>
    <mergeCell ref="B51:B52"/>
    <mergeCell ref="O51:O52"/>
    <mergeCell ref="Q51:Q52"/>
    <mergeCell ref="A53:A54"/>
    <mergeCell ref="B53:B54"/>
    <mergeCell ref="O53:O54"/>
    <mergeCell ref="Q53:Q54"/>
    <mergeCell ref="A56:A57"/>
    <mergeCell ref="C56:R56"/>
    <mergeCell ref="D57:M57"/>
    <mergeCell ref="A58:A59"/>
    <mergeCell ref="B58:B59"/>
    <mergeCell ref="O58:O59"/>
    <mergeCell ref="Q58:Q59"/>
    <mergeCell ref="R58:R63"/>
    <mergeCell ref="A60:A61"/>
    <mergeCell ref="B60:B61"/>
    <mergeCell ref="O60:O61"/>
    <mergeCell ref="Q60:Q61"/>
    <mergeCell ref="A62:A63"/>
    <mergeCell ref="B62:B63"/>
    <mergeCell ref="O62:O63"/>
    <mergeCell ref="Q62:Q63"/>
    <mergeCell ref="A65:A66"/>
    <mergeCell ref="C65:R65"/>
    <mergeCell ref="D66:M66"/>
    <mergeCell ref="A67:A68"/>
    <mergeCell ref="B67:B68"/>
    <mergeCell ref="O67:O68"/>
    <mergeCell ref="Q67:Q68"/>
    <mergeCell ref="R67:R72"/>
    <mergeCell ref="A69:A70"/>
    <mergeCell ref="B69:B70"/>
    <mergeCell ref="O69:O70"/>
    <mergeCell ref="Q69:Q70"/>
    <mergeCell ref="A71:A72"/>
    <mergeCell ref="B71:B72"/>
    <mergeCell ref="O71:O72"/>
    <mergeCell ref="Q71:Q72"/>
    <mergeCell ref="A74:A75"/>
    <mergeCell ref="C74:R74"/>
    <mergeCell ref="D75:M75"/>
    <mergeCell ref="A76:A77"/>
    <mergeCell ref="B76:B77"/>
    <mergeCell ref="O76:O77"/>
    <mergeCell ref="Q76:Q77"/>
    <mergeCell ref="R76:R81"/>
    <mergeCell ref="A78:A79"/>
    <mergeCell ref="B78:B79"/>
    <mergeCell ref="O78:O79"/>
    <mergeCell ref="Q78:Q79"/>
    <mergeCell ref="A80:A81"/>
    <mergeCell ref="B80:B81"/>
    <mergeCell ref="O80:O81"/>
    <mergeCell ref="Q80:Q81"/>
    <mergeCell ref="A83:A84"/>
    <mergeCell ref="C83:R83"/>
    <mergeCell ref="D84:M84"/>
    <mergeCell ref="A85:A86"/>
    <mergeCell ref="B85:B86"/>
    <mergeCell ref="O85:O86"/>
    <mergeCell ref="Q85:Q86"/>
    <mergeCell ref="R85:R90"/>
    <mergeCell ref="A87:A88"/>
    <mergeCell ref="B87:B88"/>
    <mergeCell ref="O87:O88"/>
    <mergeCell ref="Q87:Q88"/>
    <mergeCell ref="A89:A90"/>
    <mergeCell ref="B89:B90"/>
    <mergeCell ref="O89:O90"/>
    <mergeCell ref="Q89:Q90"/>
    <mergeCell ref="A92:A93"/>
    <mergeCell ref="C92:R92"/>
    <mergeCell ref="D93:M93"/>
    <mergeCell ref="A94:A95"/>
    <mergeCell ref="B94:B95"/>
    <mergeCell ref="O94:O95"/>
    <mergeCell ref="Q94:Q95"/>
    <mergeCell ref="R94:R99"/>
    <mergeCell ref="A96:A97"/>
    <mergeCell ref="B96:B97"/>
    <mergeCell ref="O96:O97"/>
    <mergeCell ref="Q96:Q97"/>
    <mergeCell ref="A98:A99"/>
    <mergeCell ref="B98:B99"/>
    <mergeCell ref="O98:O99"/>
    <mergeCell ref="Q98:Q99"/>
    <mergeCell ref="A101:A102"/>
    <mergeCell ref="C101:R101"/>
    <mergeCell ref="D102:M102"/>
    <mergeCell ref="A103:A104"/>
    <mergeCell ref="B103:B104"/>
    <mergeCell ref="O103:O104"/>
    <mergeCell ref="Q103:Q104"/>
    <mergeCell ref="R103:R108"/>
    <mergeCell ref="A105:A106"/>
    <mergeCell ref="B105:B106"/>
    <mergeCell ref="O105:O106"/>
    <mergeCell ref="Q105:Q106"/>
    <mergeCell ref="A107:A108"/>
    <mergeCell ref="B107:B108"/>
    <mergeCell ref="O107:O108"/>
    <mergeCell ref="Q107:Q108"/>
    <mergeCell ref="A110:A111"/>
    <mergeCell ref="C110:R110"/>
    <mergeCell ref="D111:M111"/>
    <mergeCell ref="A112:A113"/>
    <mergeCell ref="B112:B113"/>
    <mergeCell ref="O112:O113"/>
    <mergeCell ref="Q112:Q113"/>
    <mergeCell ref="R112:R117"/>
    <mergeCell ref="A114:A115"/>
    <mergeCell ref="B114:B115"/>
    <mergeCell ref="O114:O115"/>
    <mergeCell ref="Q114:Q115"/>
    <mergeCell ref="A116:A117"/>
    <mergeCell ref="B116:B117"/>
    <mergeCell ref="O116:O117"/>
    <mergeCell ref="Q116:Q117"/>
    <mergeCell ref="A119:A120"/>
    <mergeCell ref="C119:R119"/>
    <mergeCell ref="D120:M120"/>
    <mergeCell ref="A121:A122"/>
    <mergeCell ref="B121:B122"/>
    <mergeCell ref="O121:O122"/>
    <mergeCell ref="Q121:Q122"/>
    <mergeCell ref="R121:R126"/>
    <mergeCell ref="A123:A124"/>
    <mergeCell ref="B123:B124"/>
    <mergeCell ref="O123:O124"/>
    <mergeCell ref="Q123:Q124"/>
    <mergeCell ref="A125:A126"/>
    <mergeCell ref="B125:B126"/>
    <mergeCell ref="O125:O126"/>
    <mergeCell ref="Q125:Q126"/>
    <mergeCell ref="A128:A129"/>
    <mergeCell ref="C128:R128"/>
    <mergeCell ref="D129:M129"/>
    <mergeCell ref="A130:A131"/>
    <mergeCell ref="B130:B131"/>
    <mergeCell ref="O130:O131"/>
    <mergeCell ref="Q130:Q131"/>
    <mergeCell ref="R130:R135"/>
    <mergeCell ref="A132:A133"/>
    <mergeCell ref="B132:B133"/>
    <mergeCell ref="O132:O133"/>
    <mergeCell ref="Q132:Q133"/>
    <mergeCell ref="A134:A135"/>
    <mergeCell ref="B134:B135"/>
    <mergeCell ref="O134:O135"/>
    <mergeCell ref="Q134:Q135"/>
    <mergeCell ref="A137:A138"/>
    <mergeCell ref="C137:R137"/>
    <mergeCell ref="D138:M138"/>
    <mergeCell ref="A139:A140"/>
    <mergeCell ref="B139:B140"/>
    <mergeCell ref="O139:O140"/>
    <mergeCell ref="Q139:Q140"/>
    <mergeCell ref="R139:R144"/>
    <mergeCell ref="A141:A142"/>
    <mergeCell ref="B141:B142"/>
    <mergeCell ref="O141:O142"/>
    <mergeCell ref="Q141:Q142"/>
    <mergeCell ref="A143:A144"/>
    <mergeCell ref="B143:B144"/>
    <mergeCell ref="O143:O144"/>
    <mergeCell ref="Q143:Q144"/>
    <mergeCell ref="A146:A147"/>
    <mergeCell ref="C146:R146"/>
    <mergeCell ref="D147:M147"/>
    <mergeCell ref="A148:A149"/>
    <mergeCell ref="B148:B149"/>
    <mergeCell ref="O148:O149"/>
    <mergeCell ref="Q148:Q149"/>
    <mergeCell ref="R148:R153"/>
    <mergeCell ref="A150:A151"/>
    <mergeCell ref="B150:B151"/>
    <mergeCell ref="O150:O151"/>
    <mergeCell ref="Q150:Q151"/>
    <mergeCell ref="A152:A153"/>
    <mergeCell ref="B152:B153"/>
    <mergeCell ref="O152:O153"/>
    <mergeCell ref="Q152:Q153"/>
    <mergeCell ref="A155:A156"/>
    <mergeCell ref="C155:R155"/>
    <mergeCell ref="D156:M156"/>
    <mergeCell ref="A157:A158"/>
    <mergeCell ref="B157:B158"/>
    <mergeCell ref="O157:O158"/>
    <mergeCell ref="Q157:Q158"/>
    <mergeCell ref="R157:R162"/>
    <mergeCell ref="A159:A160"/>
    <mergeCell ref="B159:B160"/>
    <mergeCell ref="O159:O160"/>
    <mergeCell ref="Q159:Q160"/>
    <mergeCell ref="A161:A162"/>
    <mergeCell ref="B161:B162"/>
    <mergeCell ref="O161:O162"/>
    <mergeCell ref="Q161:Q162"/>
    <mergeCell ref="A164:A165"/>
    <mergeCell ref="C164:R164"/>
    <mergeCell ref="D165:M165"/>
    <mergeCell ref="A166:A167"/>
    <mergeCell ref="B166:B167"/>
    <mergeCell ref="O166:O167"/>
    <mergeCell ref="Q166:Q167"/>
    <mergeCell ref="R166:R171"/>
    <mergeCell ref="A168:A169"/>
    <mergeCell ref="B168:B169"/>
    <mergeCell ref="O168:O169"/>
    <mergeCell ref="Q168:Q169"/>
    <mergeCell ref="A170:A171"/>
    <mergeCell ref="B170:B171"/>
    <mergeCell ref="O170:O171"/>
    <mergeCell ref="Q170:Q171"/>
    <mergeCell ref="A173:A174"/>
    <mergeCell ref="C173:R173"/>
    <mergeCell ref="D174:M174"/>
    <mergeCell ref="A175:A176"/>
    <mergeCell ref="B175:B176"/>
    <mergeCell ref="O175:O176"/>
    <mergeCell ref="Q175:Q176"/>
    <mergeCell ref="R175:R180"/>
    <mergeCell ref="A177:A178"/>
    <mergeCell ref="B177:B178"/>
    <mergeCell ref="O177:O178"/>
    <mergeCell ref="Q177:Q178"/>
    <mergeCell ref="A179:A180"/>
    <mergeCell ref="B179:B180"/>
    <mergeCell ref="O179:O180"/>
    <mergeCell ref="Q179:Q180"/>
    <mergeCell ref="A182:A183"/>
    <mergeCell ref="C182:R182"/>
    <mergeCell ref="D183:M183"/>
    <mergeCell ref="A184:A185"/>
    <mergeCell ref="B184:B185"/>
    <mergeCell ref="O184:O185"/>
    <mergeCell ref="Q184:Q185"/>
    <mergeCell ref="R184:R189"/>
    <mergeCell ref="A186:A187"/>
    <mergeCell ref="B186:B187"/>
    <mergeCell ref="O186:O187"/>
    <mergeCell ref="Q186:Q187"/>
    <mergeCell ref="A188:A189"/>
    <mergeCell ref="B188:B189"/>
    <mergeCell ref="O188:O189"/>
    <mergeCell ref="Q188:Q189"/>
    <mergeCell ref="A191:A192"/>
    <mergeCell ref="C191:R191"/>
    <mergeCell ref="D192:M192"/>
    <mergeCell ref="A193:A194"/>
    <mergeCell ref="B193:B194"/>
    <mergeCell ref="O193:O194"/>
    <mergeCell ref="Q193:Q194"/>
    <mergeCell ref="R193:R198"/>
    <mergeCell ref="A195:A196"/>
    <mergeCell ref="B195:B196"/>
    <mergeCell ref="O195:O196"/>
    <mergeCell ref="Q195:Q196"/>
    <mergeCell ref="A197:A198"/>
    <mergeCell ref="B197:B198"/>
    <mergeCell ref="O197:O198"/>
    <mergeCell ref="Q197:Q198"/>
    <mergeCell ref="A200:A201"/>
    <mergeCell ref="C200:R200"/>
    <mergeCell ref="D201:M201"/>
    <mergeCell ref="A202:A203"/>
    <mergeCell ref="B202:B203"/>
    <mergeCell ref="O202:O203"/>
    <mergeCell ref="Q202:Q203"/>
    <mergeCell ref="R202:R207"/>
    <mergeCell ref="A204:A205"/>
    <mergeCell ref="B204:B205"/>
    <mergeCell ref="O204:O205"/>
    <mergeCell ref="Q204:Q205"/>
    <mergeCell ref="A206:A207"/>
    <mergeCell ref="B206:B207"/>
    <mergeCell ref="O206:O207"/>
    <mergeCell ref="Q206:Q207"/>
  </mergeCells>
  <printOptions/>
  <pageMargins left="0.39375" right="0.39375" top="0.39375" bottom="0.39375" header="0.5118110236220472" footer="0.5118110236220472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zoomScale="130" zoomScaleNormal="130" workbookViewId="0" topLeftCell="A19">
      <selection activeCell="E1" sqref="E1"/>
    </sheetView>
  </sheetViews>
  <sheetFormatPr defaultColWidth="9.140625" defaultRowHeight="12.75"/>
  <cols>
    <col min="1" max="1" width="5.8515625" style="0" customWidth="1"/>
    <col min="2" max="2" width="40.00390625" style="15" customWidth="1"/>
    <col min="3" max="3" width="3.421875" style="1" customWidth="1"/>
    <col min="4" max="4" width="11.57421875" style="1" customWidth="1"/>
    <col min="5" max="16384" width="11.57421875" style="0" customWidth="1"/>
  </cols>
  <sheetData>
    <row r="1" spans="1:4" ht="12.75">
      <c r="A1" t="s">
        <v>67</v>
      </c>
      <c r="B1" s="1" t="s">
        <v>2</v>
      </c>
      <c r="C1" s="1" t="s">
        <v>5</v>
      </c>
      <c r="D1" s="1" t="s">
        <v>68</v>
      </c>
    </row>
    <row r="2" spans="1:4" ht="12.75">
      <c r="A2" s="1">
        <v>1</v>
      </c>
      <c r="B2" s="15">
        <f>Wyniki!B24</f>
        <v>0</v>
      </c>
      <c r="C2" s="1">
        <f>Wyniki!N24</f>
        <v>1</v>
      </c>
      <c r="D2" s="1">
        <f>Wyniki!P24</f>
        <v>90</v>
      </c>
    </row>
    <row r="3" spans="1:4" ht="12.75">
      <c r="A3" s="1">
        <v>2</v>
      </c>
      <c r="B3" s="15">
        <f>Wyniki!B6</f>
        <v>0</v>
      </c>
      <c r="C3" s="1">
        <f>Wyniki!N6</f>
        <v>3</v>
      </c>
      <c r="D3" s="1">
        <f>Wyniki!P6</f>
        <v>89</v>
      </c>
    </row>
    <row r="4" spans="1:4" ht="12.75">
      <c r="A4" s="1">
        <v>3</v>
      </c>
      <c r="B4" s="15">
        <f>Wyniki!B103</f>
        <v>0</v>
      </c>
      <c r="C4" s="1">
        <f>Wyniki!N103</f>
        <v>1</v>
      </c>
      <c r="D4" s="1">
        <f>Wyniki!P103</f>
        <v>89</v>
      </c>
    </row>
    <row r="5" spans="1:4" ht="12.75">
      <c r="A5" s="1">
        <v>4</v>
      </c>
      <c r="B5" s="15">
        <f>Wyniki!B4</f>
        <v>0</v>
      </c>
      <c r="C5" s="1">
        <f>Wyniki!N4</f>
        <v>1</v>
      </c>
      <c r="D5" s="1">
        <f>Wyniki!P4</f>
        <v>89</v>
      </c>
    </row>
    <row r="6" spans="1:4" ht="12.75">
      <c r="A6" s="1">
        <v>5</v>
      </c>
      <c r="B6" s="15">
        <f>Wyniki!B35</f>
        <v>0</v>
      </c>
      <c r="C6" s="1">
        <f>Wyniki!N35</f>
        <v>2</v>
      </c>
      <c r="D6" s="1">
        <f>Wyniki!P35</f>
        <v>87</v>
      </c>
    </row>
    <row r="7" spans="1:4" ht="12.75">
      <c r="A7" s="1">
        <v>6</v>
      </c>
      <c r="B7" s="15">
        <f>Wyniki!B31</f>
        <v>0</v>
      </c>
      <c r="C7" s="1">
        <f>Wyniki!N31</f>
        <v>1</v>
      </c>
      <c r="D7" s="1">
        <f>Wyniki!P31</f>
        <v>85</v>
      </c>
    </row>
    <row r="8" spans="1:4" ht="12.75">
      <c r="A8" s="1">
        <v>7</v>
      </c>
      <c r="B8" s="15">
        <f>Wyniki!B78</f>
        <v>0</v>
      </c>
      <c r="C8" s="1">
        <f>Wyniki!N78</f>
        <v>1</v>
      </c>
      <c r="D8" s="1">
        <f>Wyniki!P78</f>
        <v>85</v>
      </c>
    </row>
    <row r="9" spans="1:4" ht="12.75">
      <c r="A9" s="1">
        <v>8</v>
      </c>
      <c r="B9" s="15">
        <f>Wyniki!B116</f>
        <v>0</v>
      </c>
      <c r="C9" s="1">
        <f>Wyniki!N116</f>
        <v>0</v>
      </c>
      <c r="D9" s="1">
        <f>Wyniki!P116</f>
        <v>85</v>
      </c>
    </row>
    <row r="10" spans="1:4" ht="12.75">
      <c r="A10" s="1">
        <v>9</v>
      </c>
      <c r="B10" s="15">
        <f>Wyniki!B49</f>
        <v>0</v>
      </c>
      <c r="C10" s="1">
        <f>Wyniki!N49</f>
        <v>1</v>
      </c>
      <c r="D10" s="1">
        <f>Wyniki!P49</f>
        <v>84</v>
      </c>
    </row>
    <row r="11" spans="1:4" ht="12.75">
      <c r="A11" s="1">
        <v>10</v>
      </c>
      <c r="B11" s="15">
        <f>Wyniki!B80</f>
        <v>0</v>
      </c>
      <c r="C11" s="1">
        <f>Wyniki!N80</f>
        <v>2</v>
      </c>
      <c r="D11" s="1">
        <f>Wyniki!P80</f>
        <v>82</v>
      </c>
    </row>
    <row r="12" spans="1:4" ht="12.75">
      <c r="A12" s="1">
        <v>11</v>
      </c>
      <c r="B12" s="15">
        <f>Wyniki!B53</f>
        <v>0</v>
      </c>
      <c r="C12" s="1">
        <f>Wyniki!N53</f>
        <v>1</v>
      </c>
      <c r="D12" s="1">
        <f>Wyniki!P53</f>
        <v>81</v>
      </c>
    </row>
    <row r="13" spans="1:4" ht="12.75">
      <c r="A13" s="1">
        <v>12</v>
      </c>
      <c r="B13" s="15">
        <f>Wyniki!B87</f>
        <v>0</v>
      </c>
      <c r="C13" s="1">
        <f>Wyniki!N87</f>
        <v>0</v>
      </c>
      <c r="D13" s="1">
        <f>Wyniki!P87</f>
        <v>81</v>
      </c>
    </row>
    <row r="14" spans="1:4" ht="12.75">
      <c r="A14" s="1">
        <v>13</v>
      </c>
      <c r="B14" s="15">
        <f>Wyniki!B44</f>
        <v>0</v>
      </c>
      <c r="C14" s="1">
        <f>Wyniki!N44</f>
        <v>0</v>
      </c>
      <c r="D14" s="1">
        <f>Wyniki!P44</f>
        <v>81</v>
      </c>
    </row>
    <row r="15" spans="1:4" ht="12.75">
      <c r="A15" s="1">
        <v>14</v>
      </c>
      <c r="B15" s="15">
        <f>Wyniki!B26</f>
        <v>0</v>
      </c>
      <c r="C15" s="1">
        <f>Wyniki!N26</f>
        <v>0</v>
      </c>
      <c r="D15" s="1">
        <f>Wyniki!P26</f>
        <v>81</v>
      </c>
    </row>
    <row r="16" spans="1:4" ht="12.75">
      <c r="A16" s="1">
        <v>15</v>
      </c>
      <c r="B16" s="15">
        <f>Wyniki!B123</f>
        <v>0</v>
      </c>
      <c r="C16" s="1">
        <f>Wyniki!N123</f>
        <v>1</v>
      </c>
      <c r="D16" s="1">
        <f>Wyniki!P123</f>
        <v>80</v>
      </c>
    </row>
    <row r="17" spans="1:4" ht="12.75">
      <c r="A17" s="1">
        <v>16</v>
      </c>
      <c r="B17" s="15">
        <f>Wyniki!B71</f>
        <v>0</v>
      </c>
      <c r="C17" s="1">
        <f>Wyniki!N71</f>
        <v>1</v>
      </c>
      <c r="D17" s="1">
        <f>Wyniki!P71</f>
        <v>80</v>
      </c>
    </row>
    <row r="18" spans="1:4" ht="12.75">
      <c r="A18" s="1">
        <v>17</v>
      </c>
      <c r="B18" s="15">
        <f>Wyniki!B96</f>
        <v>0</v>
      </c>
      <c r="C18" s="1">
        <f>Wyniki!N96</f>
        <v>0</v>
      </c>
      <c r="D18" s="1">
        <f>Wyniki!P96</f>
        <v>79</v>
      </c>
    </row>
    <row r="19" spans="1:4" ht="12.75">
      <c r="A19" s="1">
        <v>18</v>
      </c>
      <c r="B19" s="15">
        <f>Wyniki!B51</f>
        <v>0</v>
      </c>
      <c r="C19" s="1">
        <f>Wyniki!N51</f>
        <v>0</v>
      </c>
      <c r="D19" s="1">
        <f>Wyniki!P51</f>
        <v>78</v>
      </c>
    </row>
    <row r="20" spans="1:4" ht="12.75">
      <c r="A20" s="1">
        <v>19</v>
      </c>
      <c r="B20" s="15">
        <f>Wyniki!B8</f>
        <v>0</v>
      </c>
      <c r="C20" s="1">
        <f>Wyniki!N8</f>
        <v>0</v>
      </c>
      <c r="D20" s="1">
        <f>Wyniki!P8</f>
        <v>78</v>
      </c>
    </row>
    <row r="21" spans="1:4" ht="12.75">
      <c r="A21" s="1">
        <v>20</v>
      </c>
      <c r="B21" s="15">
        <f>Wyniki!B76</f>
        <v>0</v>
      </c>
      <c r="C21" s="1">
        <f>Wyniki!N76</f>
        <v>0</v>
      </c>
      <c r="D21" s="1">
        <f>Wyniki!P76</f>
        <v>78</v>
      </c>
    </row>
    <row r="22" spans="1:4" ht="12.75">
      <c r="A22" s="1">
        <v>21</v>
      </c>
      <c r="B22" s="15">
        <f>Wyniki!B67</f>
        <v>0</v>
      </c>
      <c r="C22" s="1">
        <f>Wyniki!N67</f>
        <v>1</v>
      </c>
      <c r="D22" s="1">
        <f>Wyniki!P67</f>
        <v>77</v>
      </c>
    </row>
    <row r="23" spans="1:4" ht="12.75">
      <c r="A23" s="1">
        <v>22</v>
      </c>
      <c r="B23" s="15">
        <f>Wyniki!B15</f>
        <v>0</v>
      </c>
      <c r="C23" s="1">
        <f>Wyniki!N15</f>
        <v>0</v>
      </c>
      <c r="D23" s="1">
        <f>Wyniki!P15</f>
        <v>76</v>
      </c>
    </row>
    <row r="24" spans="1:4" ht="12.75">
      <c r="A24" s="1">
        <v>23</v>
      </c>
      <c r="B24" s="15">
        <f>Wyniki!B33</f>
        <v>0</v>
      </c>
      <c r="C24" s="1">
        <f>Wyniki!N33</f>
        <v>0</v>
      </c>
      <c r="D24" s="1">
        <f>Wyniki!P33</f>
        <v>76</v>
      </c>
    </row>
    <row r="25" spans="1:4" ht="12.75">
      <c r="A25" s="1">
        <v>24</v>
      </c>
      <c r="B25" s="15">
        <f>Wyniki!B121</f>
        <v>0</v>
      </c>
      <c r="C25" s="1">
        <f>Wyniki!N121</f>
        <v>0</v>
      </c>
      <c r="D25" s="1">
        <f>Wyniki!P121</f>
        <v>75</v>
      </c>
    </row>
    <row r="26" spans="1:4" ht="12.75">
      <c r="A26" s="1">
        <v>25</v>
      </c>
      <c r="B26" s="15">
        <f>Wyniki!B98</f>
        <v>0</v>
      </c>
      <c r="C26" s="1">
        <f>Wyniki!N98</f>
        <v>1</v>
      </c>
      <c r="D26" s="1">
        <f>Wyniki!P98</f>
        <v>74</v>
      </c>
    </row>
    <row r="27" spans="1:4" ht="12.75">
      <c r="A27" s="1">
        <v>26</v>
      </c>
      <c r="B27" s="15">
        <f>Wyniki!B112</f>
        <v>0</v>
      </c>
      <c r="C27" s="1">
        <f>Wyniki!N112</f>
        <v>0</v>
      </c>
      <c r="D27" s="1">
        <f>Wyniki!P112</f>
        <v>74</v>
      </c>
    </row>
    <row r="28" spans="1:4" ht="12.75">
      <c r="A28" s="1">
        <v>27</v>
      </c>
      <c r="B28" s="15">
        <f>Wyniki!B89</f>
        <v>0</v>
      </c>
      <c r="C28" s="1">
        <f>Wyniki!N89</f>
        <v>0</v>
      </c>
      <c r="D28" s="1">
        <f>Wyniki!P89</f>
        <v>71</v>
      </c>
    </row>
    <row r="29" spans="1:4" ht="12.75">
      <c r="A29" s="1">
        <v>28</v>
      </c>
      <c r="B29" s="15">
        <f>Wyniki!B69</f>
        <v>0</v>
      </c>
      <c r="C29" s="1">
        <f>Wyniki!N69</f>
        <v>1</v>
      </c>
      <c r="D29" s="1">
        <f>Wyniki!P69</f>
        <v>70</v>
      </c>
    </row>
    <row r="30" spans="1:4" ht="12.75">
      <c r="A30" s="1">
        <v>29</v>
      </c>
      <c r="B30" s="15">
        <f>Wyniki!B105</f>
        <v>0</v>
      </c>
      <c r="C30" s="1">
        <f>Wyniki!N105</f>
        <v>0</v>
      </c>
      <c r="D30" s="1">
        <f>Wyniki!P105</f>
        <v>70</v>
      </c>
    </row>
    <row r="31" spans="1:4" ht="12.75">
      <c r="A31" s="1">
        <v>30</v>
      </c>
      <c r="B31" s="15">
        <f>Wyniki!B85</f>
        <v>0</v>
      </c>
      <c r="C31" s="1">
        <f>Wyniki!N85</f>
        <v>0</v>
      </c>
      <c r="D31" s="1">
        <f>Wyniki!P85</f>
        <v>70</v>
      </c>
    </row>
    <row r="32" spans="1:4" ht="12.75">
      <c r="A32" s="1">
        <v>31</v>
      </c>
      <c r="B32" s="15">
        <f>Wyniki!B62</f>
        <v>0</v>
      </c>
      <c r="C32" s="1">
        <f>Wyniki!N62</f>
        <v>0</v>
      </c>
      <c r="D32" s="1">
        <f>Wyniki!P62</f>
        <v>69</v>
      </c>
    </row>
    <row r="33" spans="1:4" ht="12.75">
      <c r="A33" s="1">
        <v>32</v>
      </c>
      <c r="B33" s="15">
        <f>Wyniki!B114</f>
        <v>0</v>
      </c>
      <c r="C33" s="1">
        <f>Wyniki!N114</f>
        <v>0</v>
      </c>
      <c r="D33" s="1">
        <f>Wyniki!P114</f>
        <v>68</v>
      </c>
    </row>
    <row r="34" spans="1:4" ht="12.75">
      <c r="A34" s="1">
        <v>33</v>
      </c>
      <c r="B34" s="15">
        <f>Wyniki!B22</f>
        <v>0</v>
      </c>
      <c r="C34" s="1">
        <f>Wyniki!N22</f>
        <v>0</v>
      </c>
      <c r="D34" s="1">
        <f>Wyniki!P22</f>
        <v>68</v>
      </c>
    </row>
    <row r="35" spans="1:4" ht="12.75">
      <c r="A35" s="1">
        <v>34</v>
      </c>
      <c r="B35" s="15">
        <f>Wyniki!B125</f>
        <v>0</v>
      </c>
      <c r="C35" s="1">
        <f>Wyniki!N125</f>
        <v>0</v>
      </c>
      <c r="D35" s="1">
        <f>Wyniki!P125</f>
        <v>67</v>
      </c>
    </row>
    <row r="36" spans="1:4" ht="12.75">
      <c r="A36" s="1">
        <v>35</v>
      </c>
      <c r="B36" s="15">
        <f>Wyniki!B94</f>
        <v>0</v>
      </c>
      <c r="C36" s="1">
        <f>Wyniki!N94</f>
        <v>0</v>
      </c>
      <c r="D36" s="1">
        <f>Wyniki!P94</f>
        <v>61</v>
      </c>
    </row>
    <row r="37" spans="1:4" ht="12.75">
      <c r="A37" s="1">
        <v>36</v>
      </c>
      <c r="B37" s="15">
        <f>Wyniki!B17</f>
        <v>0</v>
      </c>
      <c r="C37" s="1">
        <f>Wyniki!N17</f>
        <v>0</v>
      </c>
      <c r="D37" s="1">
        <f>Wyniki!P17</f>
        <v>61</v>
      </c>
    </row>
    <row r="38" spans="1:4" ht="12.75">
      <c r="A38" s="1">
        <v>37</v>
      </c>
      <c r="B38" s="15">
        <f>Wyniki!B60</f>
        <v>0</v>
      </c>
      <c r="C38" s="1">
        <f>Wyniki!N60</f>
        <v>0</v>
      </c>
      <c r="D38" s="1">
        <f>Wyniki!P60</f>
        <v>60</v>
      </c>
    </row>
    <row r="39" spans="1:4" ht="12.75">
      <c r="A39" s="1">
        <v>38</v>
      </c>
      <c r="B39" s="15">
        <f>Wyniki!B107</f>
        <v>0</v>
      </c>
      <c r="C39" s="1">
        <f>Wyniki!N107</f>
        <v>0</v>
      </c>
      <c r="D39" s="1">
        <f>Wyniki!P107</f>
        <v>60</v>
      </c>
    </row>
    <row r="40" spans="1:4" ht="12.75">
      <c r="A40" s="1">
        <v>39</v>
      </c>
      <c r="B40" s="15">
        <f>Wyniki!B13</f>
        <v>0</v>
      </c>
      <c r="C40" s="1">
        <f>Wyniki!N13</f>
        <v>0</v>
      </c>
      <c r="D40" s="1">
        <f>Wyniki!P13</f>
        <v>60</v>
      </c>
    </row>
    <row r="41" spans="1:4" ht="12.75">
      <c r="A41" s="1">
        <v>40</v>
      </c>
      <c r="B41" s="15">
        <f>Wyniki!B58</f>
        <v>0</v>
      </c>
      <c r="C41" s="1">
        <f>Wyniki!N58</f>
        <v>0</v>
      </c>
      <c r="D41" s="1">
        <f>Wyniki!P58</f>
        <v>49</v>
      </c>
    </row>
    <row r="42" spans="1:4" ht="12.75">
      <c r="A42" s="1">
        <v>41</v>
      </c>
      <c r="B42" s="15">
        <f>Wyniki!B42</f>
        <v>0</v>
      </c>
      <c r="C42" s="1">
        <f>Wyniki!N42</f>
        <v>0</v>
      </c>
      <c r="D42" s="1">
        <f>Wyniki!P42</f>
        <v>47</v>
      </c>
    </row>
    <row r="43" spans="1:4" ht="12.75">
      <c r="A43" s="1">
        <v>42</v>
      </c>
      <c r="B43" s="15">
        <f>Wyniki!B40</f>
        <v>0</v>
      </c>
      <c r="C43" s="1">
        <f>Wyniki!N40</f>
        <v>0</v>
      </c>
      <c r="D43" s="1">
        <f>Wyniki!P40</f>
        <v>42</v>
      </c>
    </row>
    <row r="65510" ht="12.75"/>
    <row r="65511" ht="12.75"/>
    <row r="65512" ht="12.75"/>
    <row r="65513" ht="12.75"/>
    <row r="65514" ht="12.75"/>
    <row r="65515" ht="12.75"/>
    <row r="65516" ht="12.75"/>
    <row r="65517" ht="12.75"/>
    <row r="65518" ht="12.75"/>
    <row r="65519" ht="12.75"/>
    <row r="65520" ht="12.75"/>
    <row r="65521" ht="12.75"/>
    <row r="65522" ht="12.75"/>
    <row r="65523" ht="12.75"/>
    <row r="65524" ht="12.75"/>
    <row r="65525" ht="12.75"/>
    <row r="65526" ht="12.75"/>
    <row r="65527" ht="12.75"/>
    <row r="65528" ht="12.75"/>
    <row r="65529" ht="12.75"/>
    <row r="65530" ht="12.75"/>
    <row r="65531" ht="12.75"/>
    <row r="65532" ht="12.75"/>
    <row r="65533" ht="12.75"/>
    <row r="65534" ht="12.75"/>
    <row r="65535" ht="12.75"/>
    <row r="65536" ht="12.75"/>
  </sheetData>
  <sheetProtection selectLockedCells="1" selectUnlockedCells="1"/>
  <printOptions/>
  <pageMargins left="0.39375" right="0.39375" top="0.39375" bottom="0.393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30" zoomScaleNormal="130" workbookViewId="0" topLeftCell="A1">
      <selection activeCell="F1" sqref="F1"/>
    </sheetView>
  </sheetViews>
  <sheetFormatPr defaultColWidth="9.140625" defaultRowHeight="12.75"/>
  <cols>
    <col min="1" max="1" width="4.28125" style="1" customWidth="1"/>
    <col min="2" max="2" width="32.57421875" style="0" customWidth="1"/>
    <col min="3" max="3" width="5.140625" style="0" customWidth="1"/>
    <col min="4" max="4" width="11.57421875" style="0" customWidth="1"/>
    <col min="5" max="16384" width="11.57421875" style="0" customWidth="1"/>
  </cols>
  <sheetData>
    <row r="1" spans="1:4" ht="12.75">
      <c r="A1" s="1" t="s">
        <v>67</v>
      </c>
      <c r="B1" s="1" t="s">
        <v>2</v>
      </c>
      <c r="C1" s="1" t="s">
        <v>5</v>
      </c>
      <c r="D1" t="s">
        <v>68</v>
      </c>
    </row>
    <row r="2" spans="1:4" ht="12.75">
      <c r="A2" s="1">
        <v>1</v>
      </c>
      <c r="B2" s="15">
        <f>Wyniki!B33</f>
        <v>0</v>
      </c>
      <c r="C2" s="1">
        <f>Wyniki!N34</f>
        <v>0</v>
      </c>
      <c r="D2" s="1">
        <f>Wyniki!P34</f>
        <v>88</v>
      </c>
    </row>
    <row r="3" spans="1:4" ht="12.75">
      <c r="A3" s="1">
        <v>2</v>
      </c>
      <c r="B3" s="15">
        <f>Wyniki!B31</f>
        <v>0</v>
      </c>
      <c r="C3" s="1">
        <f>Wyniki!N32</f>
        <v>1</v>
      </c>
      <c r="D3" s="1">
        <f>Wyniki!P32</f>
        <v>86</v>
      </c>
    </row>
    <row r="4" spans="1:4" ht="12.75">
      <c r="A4" s="1">
        <v>3</v>
      </c>
      <c r="B4" s="15">
        <f>Wyniki!B35</f>
        <v>0</v>
      </c>
      <c r="C4" s="1">
        <f>Wyniki!N36</f>
        <v>3</v>
      </c>
      <c r="D4" s="1">
        <f>Wyniki!P36</f>
        <v>85</v>
      </c>
    </row>
    <row r="5" spans="1:4" ht="12.75">
      <c r="A5" s="1">
        <v>4</v>
      </c>
      <c r="B5" s="15">
        <f>Wyniki!B24</f>
        <v>0</v>
      </c>
      <c r="C5" s="1">
        <f>Wyniki!N25</f>
        <v>1</v>
      </c>
      <c r="D5" s="1">
        <f>Wyniki!P25</f>
        <v>84</v>
      </c>
    </row>
    <row r="6" spans="1:4" ht="12.75">
      <c r="A6" s="1">
        <v>5</v>
      </c>
      <c r="B6" s="15">
        <f>Wyniki!B76</f>
        <v>0</v>
      </c>
      <c r="C6" s="1">
        <f>Wyniki!N77</f>
        <v>1</v>
      </c>
      <c r="D6" s="1">
        <f>Wyniki!P77</f>
        <v>83</v>
      </c>
    </row>
    <row r="7" spans="1:4" ht="12.75">
      <c r="A7" s="1">
        <v>6</v>
      </c>
      <c r="B7" s="15">
        <f>Wyniki!B67</f>
        <v>0</v>
      </c>
      <c r="C7" s="1">
        <f>Wyniki!N68</f>
        <v>0</v>
      </c>
      <c r="D7" s="1">
        <f>Wyniki!P68</f>
        <v>82</v>
      </c>
    </row>
    <row r="8" spans="1:4" ht="12.75">
      <c r="A8" s="1">
        <v>7</v>
      </c>
      <c r="B8" s="15">
        <f>Wyniki!B116</f>
        <v>0</v>
      </c>
      <c r="C8" s="1">
        <f>Wyniki!N117</f>
        <v>0</v>
      </c>
      <c r="D8" s="1">
        <f>Wyniki!P117</f>
        <v>79</v>
      </c>
    </row>
    <row r="9" spans="1:4" ht="12.75">
      <c r="A9" s="1">
        <v>8</v>
      </c>
      <c r="B9" s="15">
        <f>Wyniki!B80</f>
        <v>0</v>
      </c>
      <c r="C9" s="1">
        <f>Wyniki!N81</f>
        <v>0</v>
      </c>
      <c r="D9" s="1">
        <f>Wyniki!P81</f>
        <v>79</v>
      </c>
    </row>
    <row r="10" spans="1:4" ht="12.75">
      <c r="A10" s="1">
        <v>9</v>
      </c>
      <c r="B10" s="15">
        <f>Wyniki!B78</f>
        <v>0</v>
      </c>
      <c r="C10" s="1">
        <f>Wyniki!N79</f>
        <v>0</v>
      </c>
      <c r="D10" s="1">
        <f>Wyniki!P79</f>
        <v>76</v>
      </c>
    </row>
    <row r="11" spans="1:4" ht="12.75">
      <c r="A11" s="1">
        <v>10</v>
      </c>
      <c r="B11" s="15">
        <f>Wyniki!B13</f>
        <v>0</v>
      </c>
      <c r="C11" s="1">
        <f>Wyniki!N14</f>
        <v>0</v>
      </c>
      <c r="D11" s="1">
        <f>Wyniki!P14</f>
        <v>75</v>
      </c>
    </row>
    <row r="12" spans="1:4" ht="12.75">
      <c r="A12" s="1">
        <v>11</v>
      </c>
      <c r="B12" s="15">
        <f>Wyniki!B125</f>
        <v>0</v>
      </c>
      <c r="C12" s="1">
        <f>Wyniki!N126</f>
        <v>0</v>
      </c>
      <c r="D12" s="1">
        <f>Wyniki!P126</f>
        <v>73</v>
      </c>
    </row>
    <row r="13" spans="1:4" ht="12.75">
      <c r="A13" s="1">
        <v>12</v>
      </c>
      <c r="B13" s="15">
        <f>Wyniki!B22</f>
        <v>0</v>
      </c>
      <c r="C13" s="1">
        <f>Wyniki!N23</f>
        <v>0</v>
      </c>
      <c r="D13" s="1">
        <f>Wyniki!P23</f>
        <v>73</v>
      </c>
    </row>
    <row r="14" spans="1:4" ht="12.75">
      <c r="A14" s="1">
        <v>13</v>
      </c>
      <c r="B14" s="15">
        <f>Wyniki!B112</f>
        <v>0</v>
      </c>
      <c r="C14" s="1">
        <f>Wyniki!N113</f>
        <v>0</v>
      </c>
      <c r="D14" s="1">
        <f>Wyniki!P113</f>
        <v>73</v>
      </c>
    </row>
    <row r="15" spans="1:4" ht="12.75">
      <c r="A15" s="1">
        <v>14</v>
      </c>
      <c r="B15" s="15">
        <f>Wyniki!B71</f>
        <v>0</v>
      </c>
      <c r="C15" s="1">
        <f>Wyniki!N72</f>
        <v>0</v>
      </c>
      <c r="D15" s="1">
        <f>Wyniki!P72</f>
        <v>73</v>
      </c>
    </row>
    <row r="16" spans="1:4" ht="12.75">
      <c r="A16" s="1">
        <v>15</v>
      </c>
      <c r="B16" s="15">
        <f>Wyniki!B15</f>
        <v>0</v>
      </c>
      <c r="C16" s="1">
        <f>Wyniki!N16</f>
        <v>0</v>
      </c>
      <c r="D16" s="1">
        <f>Wyniki!P16</f>
        <v>72</v>
      </c>
    </row>
    <row r="17" spans="1:4" ht="12.75">
      <c r="A17" s="1">
        <v>16</v>
      </c>
      <c r="B17" s="15">
        <f>Wyniki!B8</f>
        <v>0</v>
      </c>
      <c r="C17" s="1">
        <f>Wyniki!N9</f>
        <v>0</v>
      </c>
      <c r="D17" s="1">
        <f>Wyniki!P9</f>
        <v>72</v>
      </c>
    </row>
    <row r="18" spans="1:4" ht="12.75">
      <c r="A18" s="1">
        <v>17</v>
      </c>
      <c r="B18" s="15">
        <f>Wyniki!B105</f>
        <v>0</v>
      </c>
      <c r="C18" s="1">
        <f>Wyniki!N106</f>
        <v>0</v>
      </c>
      <c r="D18" s="1">
        <f>Wyniki!P106</f>
        <v>72</v>
      </c>
    </row>
    <row r="19" spans="1:4" ht="12.75">
      <c r="A19" s="1">
        <v>18</v>
      </c>
      <c r="B19" s="15">
        <f>Wyniki!B26</f>
        <v>0</v>
      </c>
      <c r="C19" s="1">
        <f>Wyniki!N27</f>
        <v>0</v>
      </c>
      <c r="D19" s="1">
        <f>Wyniki!P27</f>
        <v>72</v>
      </c>
    </row>
    <row r="20" spans="1:4" ht="12.75">
      <c r="A20" s="1">
        <v>19</v>
      </c>
      <c r="B20" s="15">
        <f>Wyniki!B4</f>
        <v>0</v>
      </c>
      <c r="C20" s="1">
        <f>Wyniki!N5</f>
        <v>0</v>
      </c>
      <c r="D20" s="1">
        <f>Wyniki!P5</f>
        <v>70</v>
      </c>
    </row>
    <row r="21" spans="1:4" ht="12.75">
      <c r="A21" s="1">
        <v>20</v>
      </c>
      <c r="B21" s="15">
        <f>Wyniki!B96</f>
        <v>0</v>
      </c>
      <c r="C21" s="1">
        <f>Wyniki!N97</f>
        <v>0</v>
      </c>
      <c r="D21" s="1">
        <f>Wyniki!P97</f>
        <v>68</v>
      </c>
    </row>
    <row r="22" spans="1:4" ht="12.75">
      <c r="A22" s="1">
        <v>21</v>
      </c>
      <c r="B22" s="15">
        <f>Wyniki!B60</f>
        <v>0</v>
      </c>
      <c r="C22" s="1">
        <f>Wyniki!N61</f>
        <v>0</v>
      </c>
      <c r="D22" s="1">
        <f>Wyniki!P61</f>
        <v>67</v>
      </c>
    </row>
    <row r="23" spans="1:4" ht="12.75">
      <c r="A23" s="1">
        <v>22</v>
      </c>
      <c r="B23" s="15">
        <f>Wyniki!B114</f>
        <v>0</v>
      </c>
      <c r="C23" s="1">
        <f>Wyniki!N115</f>
        <v>1</v>
      </c>
      <c r="D23" s="1">
        <f>Wyniki!P115</f>
        <v>65</v>
      </c>
    </row>
    <row r="24" spans="1:4" ht="12.75">
      <c r="A24" s="1">
        <v>23</v>
      </c>
      <c r="B24" s="15">
        <f>Wyniki!B58</f>
        <v>0</v>
      </c>
      <c r="C24" s="1">
        <f>Wyniki!N59</f>
        <v>0</v>
      </c>
      <c r="D24" s="1">
        <f>Wyniki!P59</f>
        <v>65</v>
      </c>
    </row>
    <row r="25" spans="1:4" ht="12.75">
      <c r="A25" s="1">
        <v>24</v>
      </c>
      <c r="B25" s="15">
        <f>Wyniki!B69</f>
        <v>0</v>
      </c>
      <c r="C25" s="1">
        <f>Wyniki!N70</f>
        <v>0</v>
      </c>
      <c r="D25" s="1">
        <f>Wyniki!P70</f>
        <v>65</v>
      </c>
    </row>
    <row r="26" spans="1:4" ht="12.75">
      <c r="A26" s="1">
        <v>25</v>
      </c>
      <c r="B26" s="15">
        <f>Wyniki!B44</f>
        <v>0</v>
      </c>
      <c r="C26" s="1">
        <f>Wyniki!N45</f>
        <v>1</v>
      </c>
      <c r="D26" s="1">
        <f>Wyniki!P45</f>
        <v>64</v>
      </c>
    </row>
    <row r="27" spans="1:4" ht="12.75">
      <c r="A27" s="1">
        <v>26</v>
      </c>
      <c r="B27" s="15">
        <f>Wyniki!B40</f>
        <v>0</v>
      </c>
      <c r="C27" s="1">
        <f>Wyniki!N41</f>
        <v>1</v>
      </c>
      <c r="D27" s="1">
        <f>Wyniki!P41</f>
        <v>63</v>
      </c>
    </row>
    <row r="28" spans="1:4" ht="12.75">
      <c r="A28" s="1">
        <v>27</v>
      </c>
      <c r="B28" s="15">
        <f>Wyniki!B6</f>
        <v>0</v>
      </c>
      <c r="C28" s="1">
        <f>Wyniki!N7</f>
        <v>0</v>
      </c>
      <c r="D28" s="1">
        <f>Wyniki!P7</f>
        <v>63</v>
      </c>
    </row>
    <row r="29" spans="1:4" ht="12.75">
      <c r="A29" s="1">
        <v>28</v>
      </c>
      <c r="B29" s="15">
        <f>Wyniki!B51</f>
        <v>0</v>
      </c>
      <c r="C29" s="1">
        <f>Wyniki!N52</f>
        <v>1</v>
      </c>
      <c r="D29" s="1">
        <f>Wyniki!P52</f>
        <v>62</v>
      </c>
    </row>
    <row r="30" spans="1:4" ht="12.75">
      <c r="A30" s="1">
        <v>29</v>
      </c>
      <c r="B30" s="15">
        <f>Wyniki!B121</f>
        <v>0</v>
      </c>
      <c r="C30" s="1">
        <f>Wyniki!N122</f>
        <v>0</v>
      </c>
      <c r="D30" s="1">
        <f>Wyniki!P122</f>
        <v>62</v>
      </c>
    </row>
    <row r="31" spans="1:4" ht="12.75">
      <c r="A31" s="1">
        <v>30</v>
      </c>
      <c r="B31" s="15">
        <f>Wyniki!B17</f>
        <v>0</v>
      </c>
      <c r="C31" s="1">
        <f>Wyniki!N18</f>
        <v>0</v>
      </c>
      <c r="D31" s="1">
        <f>Wyniki!P18</f>
        <v>58</v>
      </c>
    </row>
    <row r="32" spans="1:4" ht="12.75">
      <c r="A32" s="1">
        <v>31</v>
      </c>
      <c r="B32" s="15">
        <f>Wyniki!B42</f>
        <v>0</v>
      </c>
      <c r="C32" s="1">
        <f>Wyniki!N43</f>
        <v>0</v>
      </c>
      <c r="D32" s="1">
        <f>Wyniki!P43</f>
        <v>54</v>
      </c>
    </row>
    <row r="33" spans="1:4" ht="12.75">
      <c r="A33" s="1">
        <v>32</v>
      </c>
      <c r="B33" s="15">
        <f>Wyniki!B53</f>
        <v>0</v>
      </c>
      <c r="C33" s="1">
        <f>Wyniki!N54</f>
        <v>0</v>
      </c>
      <c r="D33" s="1">
        <f>Wyniki!P54</f>
        <v>54</v>
      </c>
    </row>
    <row r="34" spans="1:4" ht="12.75">
      <c r="A34" s="1">
        <v>33</v>
      </c>
      <c r="B34" s="15">
        <f>Wyniki!B94</f>
        <v>0</v>
      </c>
      <c r="C34" s="1">
        <f>Wyniki!N95</f>
        <v>0</v>
      </c>
      <c r="D34" s="1">
        <f>Wyniki!P95</f>
        <v>53</v>
      </c>
    </row>
    <row r="35" spans="1:4" ht="12.75">
      <c r="A35" s="1">
        <v>34</v>
      </c>
      <c r="B35" s="15">
        <f>Wyniki!B89</f>
        <v>0</v>
      </c>
      <c r="C35" s="1">
        <f>Wyniki!N90</f>
        <v>0</v>
      </c>
      <c r="D35" s="1">
        <f>Wyniki!P90</f>
        <v>51</v>
      </c>
    </row>
    <row r="36" spans="1:4" ht="12.75">
      <c r="A36" s="1">
        <v>35</v>
      </c>
      <c r="B36" s="15">
        <f>Wyniki!B103</f>
        <v>0</v>
      </c>
      <c r="C36" s="1">
        <f>Wyniki!N104</f>
        <v>0</v>
      </c>
      <c r="D36" s="1">
        <f>Wyniki!P104</f>
        <v>48</v>
      </c>
    </row>
    <row r="37" spans="1:4" ht="12.75">
      <c r="A37" s="1">
        <v>36</v>
      </c>
      <c r="B37" s="15">
        <f>Wyniki!B98</f>
        <v>0</v>
      </c>
      <c r="C37" s="1">
        <f>Wyniki!N99</f>
        <v>1</v>
      </c>
      <c r="D37" s="1">
        <f>Wyniki!P99</f>
        <v>47</v>
      </c>
    </row>
    <row r="38" spans="1:4" ht="12.75">
      <c r="A38" s="1">
        <v>37</v>
      </c>
      <c r="B38" s="15">
        <f>Wyniki!B85</f>
        <v>0</v>
      </c>
      <c r="C38" s="1">
        <f>Wyniki!N86</f>
        <v>0</v>
      </c>
      <c r="D38" s="1">
        <f>Wyniki!P86</f>
        <v>46</v>
      </c>
    </row>
    <row r="39" spans="1:4" ht="12.75">
      <c r="A39" s="1">
        <v>38</v>
      </c>
      <c r="B39" s="15">
        <f>Wyniki!B107</f>
        <v>0</v>
      </c>
      <c r="C39" s="1">
        <f>Wyniki!N108</f>
        <v>0</v>
      </c>
      <c r="D39" s="1">
        <f>Wyniki!P108</f>
        <v>41</v>
      </c>
    </row>
    <row r="40" spans="1:4" ht="12.75">
      <c r="A40" s="1">
        <v>39</v>
      </c>
      <c r="B40" s="15">
        <f>Wyniki!B123</f>
        <v>0</v>
      </c>
      <c r="C40" s="1">
        <f>Wyniki!N124</f>
        <v>0</v>
      </c>
      <c r="D40" s="1">
        <f>Wyniki!P124</f>
        <v>35</v>
      </c>
    </row>
    <row r="41" spans="1:4" ht="12.75">
      <c r="A41" s="1">
        <v>40</v>
      </c>
      <c r="B41" s="15">
        <f>Wyniki!B49</f>
        <v>0</v>
      </c>
      <c r="C41" s="1">
        <f>Wyniki!N50</f>
        <v>0</v>
      </c>
      <c r="D41" s="1">
        <f>Wyniki!P50</f>
        <v>32</v>
      </c>
    </row>
    <row r="42" spans="1:4" ht="12.75">
      <c r="A42" s="1">
        <v>41</v>
      </c>
      <c r="B42" s="15">
        <f>Wyniki!B87</f>
        <v>0</v>
      </c>
      <c r="C42" s="1">
        <f>Wyniki!N88</f>
        <v>0</v>
      </c>
      <c r="D42" s="1">
        <f>Wyniki!P88</f>
        <v>31</v>
      </c>
    </row>
    <row r="43" spans="1:4" ht="12.75">
      <c r="A43" s="1">
        <v>42</v>
      </c>
      <c r="B43" s="15">
        <f>Wyniki!B62</f>
        <v>0</v>
      </c>
      <c r="C43" s="1">
        <f>Wyniki!N63</f>
        <v>0</v>
      </c>
      <c r="D43" s="1">
        <f>Wyniki!P63</f>
        <v>29</v>
      </c>
    </row>
  </sheetData>
  <sheetProtection selectLockedCells="1" selectUnlockedCells="1"/>
  <printOptions/>
  <pageMargins left="0.39375" right="0.39375" top="0.39375" bottom="0.393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="130" zoomScaleNormal="130" workbookViewId="0" topLeftCell="A1">
      <selection activeCell="D13" sqref="D13"/>
    </sheetView>
  </sheetViews>
  <sheetFormatPr defaultColWidth="9.140625" defaultRowHeight="12.75"/>
  <cols>
    <col min="1" max="1" width="3.57421875" style="16" customWidth="1"/>
    <col min="2" max="2" width="54.00390625" style="0" customWidth="1"/>
    <col min="3" max="3" width="11.57421875" style="1" customWidth="1"/>
    <col min="4" max="16384" width="11.57421875" style="0" customWidth="1"/>
  </cols>
  <sheetData>
    <row r="1" spans="1:3" ht="12.75">
      <c r="A1" s="16" t="s">
        <v>69</v>
      </c>
      <c r="B1" t="s">
        <v>70</v>
      </c>
      <c r="C1" s="1" t="s">
        <v>68</v>
      </c>
    </row>
    <row r="2" spans="1:3" ht="12.75">
      <c r="A2" s="16">
        <v>1</v>
      </c>
      <c r="B2">
        <f>Wyniki!C29</f>
        <v>0</v>
      </c>
      <c r="C2" s="1">
        <f>Wyniki!R31</f>
        <v>507</v>
      </c>
    </row>
    <row r="3" spans="1:3" ht="12.75">
      <c r="A3" s="16">
        <v>2</v>
      </c>
      <c r="B3">
        <f>Wyniki!C74</f>
        <v>0</v>
      </c>
      <c r="C3" s="1">
        <f>Wyniki!R76</f>
        <v>483</v>
      </c>
    </row>
    <row r="4" spans="1:3" ht="12.75">
      <c r="A4" s="16">
        <v>3</v>
      </c>
      <c r="B4">
        <f>Wyniki!C20</f>
        <v>0</v>
      </c>
      <c r="C4" s="1">
        <f>Wyniki!R22</f>
        <v>468</v>
      </c>
    </row>
    <row r="5" spans="1:3" ht="12.75">
      <c r="A5" s="16">
        <v>4</v>
      </c>
      <c r="B5">
        <f>Wyniki!C2</f>
        <v>0</v>
      </c>
      <c r="C5" s="1">
        <f>Wyniki!R4</f>
        <v>461</v>
      </c>
    </row>
    <row r="6" spans="1:3" ht="12.75">
      <c r="A6" s="16">
        <v>5</v>
      </c>
      <c r="B6">
        <f>Wyniki!C65</f>
        <v>0</v>
      </c>
      <c r="C6" s="1">
        <f>Wyniki!R67</f>
        <v>447</v>
      </c>
    </row>
    <row r="7" spans="1:3" ht="12.75">
      <c r="A7" s="16">
        <v>6</v>
      </c>
      <c r="B7">
        <f>Wyniki!C110</f>
        <v>0</v>
      </c>
      <c r="C7" s="1">
        <f>Wyniki!R112</f>
        <v>444</v>
      </c>
    </row>
    <row r="8" spans="1:3" ht="12.75">
      <c r="A8" s="16">
        <v>7</v>
      </c>
      <c r="B8">
        <f>Wyniki!C11</f>
        <v>0</v>
      </c>
      <c r="C8" s="1">
        <f>Wyniki!R13</f>
        <v>402</v>
      </c>
    </row>
    <row r="9" spans="1:3" ht="12.75">
      <c r="A9" s="16">
        <v>8</v>
      </c>
      <c r="B9">
        <f>Wyniki!C119</f>
        <v>0</v>
      </c>
      <c r="C9" s="1">
        <f>Wyniki!R121</f>
        <v>392</v>
      </c>
    </row>
    <row r="10" spans="1:3" ht="12.75">
      <c r="A10" s="16">
        <v>9</v>
      </c>
      <c r="B10">
        <f>Wyniki!C47</f>
        <v>0</v>
      </c>
      <c r="C10" s="1">
        <f>Wyniki!R49</f>
        <v>391</v>
      </c>
    </row>
    <row r="11" spans="1:3" ht="12.75">
      <c r="A11" s="16">
        <v>10</v>
      </c>
      <c r="B11">
        <f>Wyniki!C92</f>
        <v>0</v>
      </c>
      <c r="C11" s="1">
        <f>Wyniki!R94</f>
        <v>382</v>
      </c>
    </row>
    <row r="12" spans="1:3" ht="12.75">
      <c r="A12" s="16">
        <v>11</v>
      </c>
      <c r="B12">
        <f>Wyniki!C101</f>
        <v>0</v>
      </c>
      <c r="C12" s="1">
        <f>Wyniki!R103</f>
        <v>380</v>
      </c>
    </row>
    <row r="13" spans="1:3" ht="12.75">
      <c r="A13" s="16">
        <v>12</v>
      </c>
      <c r="B13">
        <f>Wyniki!C38</f>
        <v>0</v>
      </c>
      <c r="C13" s="1">
        <f>Wyniki!R40</f>
        <v>351</v>
      </c>
    </row>
    <row r="14" spans="1:3" ht="12.75">
      <c r="A14" s="16">
        <v>13</v>
      </c>
      <c r="B14">
        <f>Wyniki!C83</f>
        <v>0</v>
      </c>
      <c r="C14" s="1">
        <f>Wyniki!R85</f>
        <v>350</v>
      </c>
    </row>
    <row r="15" spans="1:3" ht="12.75">
      <c r="A15" s="16">
        <v>14</v>
      </c>
      <c r="B15">
        <f>Wyniki!C56</f>
        <v>0</v>
      </c>
      <c r="C15" s="1">
        <f>Wyniki!R58</f>
        <v>339</v>
      </c>
    </row>
    <row r="65528" ht="12.75"/>
    <row r="65529" ht="12.75"/>
    <row r="65530" ht="12.75"/>
    <row r="65531" ht="12.75"/>
    <row r="65532" ht="12.75"/>
    <row r="65533" ht="12.75"/>
    <row r="65534" ht="12.75"/>
    <row r="65535" ht="12.75"/>
    <row r="65536" ht="12.75"/>
  </sheetData>
  <sheetProtection selectLockedCells="1" selectUnlockedCells="1"/>
  <printOptions/>
  <pageMargins left="0.39375" right="0.39375" top="0.39375" bottom="0.393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3"/>
  <sheetViews>
    <sheetView zoomScale="130" zoomScaleNormal="130" workbookViewId="0" topLeftCell="A1">
      <selection activeCell="H3" sqref="H3"/>
    </sheetView>
  </sheetViews>
  <sheetFormatPr defaultColWidth="9.140625" defaultRowHeight="12.75"/>
  <cols>
    <col min="1" max="1" width="4.421875" style="0" customWidth="1"/>
    <col min="2" max="2" width="22.7109375" style="0" customWidth="1"/>
    <col min="3" max="4" width="11.57421875" style="1" customWidth="1"/>
    <col min="5" max="16384" width="11.57421875" style="0" customWidth="1"/>
  </cols>
  <sheetData>
    <row r="1" spans="1:4" ht="12.75">
      <c r="A1" t="s">
        <v>67</v>
      </c>
      <c r="B1" s="1" t="s">
        <v>2</v>
      </c>
      <c r="C1" s="1" t="s">
        <v>5</v>
      </c>
      <c r="D1" s="1" t="s">
        <v>68</v>
      </c>
    </row>
    <row r="2" spans="1:4" ht="12.75">
      <c r="A2">
        <v>1</v>
      </c>
      <c r="B2" s="15">
        <f>Wyniki!B24</f>
        <v>0</v>
      </c>
      <c r="C2" s="1">
        <f>Wyniki!O24</f>
        <v>2</v>
      </c>
      <c r="D2" s="1">
        <f>Wyniki!Q24</f>
        <v>174</v>
      </c>
    </row>
    <row r="3" spans="1:4" ht="12.75">
      <c r="A3">
        <v>2</v>
      </c>
      <c r="B3" s="15">
        <f>Wyniki!B35</f>
        <v>0</v>
      </c>
      <c r="C3" s="1">
        <f>Wyniki!O35</f>
        <v>5</v>
      </c>
      <c r="D3" s="1">
        <f>Wyniki!Q35</f>
        <v>172</v>
      </c>
    </row>
    <row r="4" spans="1:4" ht="12.75">
      <c r="A4">
        <v>3</v>
      </c>
      <c r="B4" s="15">
        <f>Wyniki!B31</f>
        <v>0</v>
      </c>
      <c r="C4" s="1">
        <f>Wyniki!O31</f>
        <v>2</v>
      </c>
      <c r="D4" s="1">
        <f>Wyniki!Q31</f>
        <v>171</v>
      </c>
    </row>
    <row r="5" spans="1:4" ht="12.75">
      <c r="A5">
        <v>4</v>
      </c>
      <c r="B5" s="15">
        <f>Wyniki!B33</f>
        <v>0</v>
      </c>
      <c r="C5" s="1">
        <f>Wyniki!O33</f>
        <v>0</v>
      </c>
      <c r="D5" s="1">
        <f>Wyniki!Q33</f>
        <v>164</v>
      </c>
    </row>
    <row r="6" spans="1:4" ht="12.75">
      <c r="A6">
        <v>5</v>
      </c>
      <c r="B6" s="15">
        <f>Wyniki!B116</f>
        <v>0</v>
      </c>
      <c r="C6" s="1">
        <f>Wyniki!O116</f>
        <v>0</v>
      </c>
      <c r="D6" s="1">
        <f>Wyniki!Q116</f>
        <v>164</v>
      </c>
    </row>
    <row r="7" spans="1:4" ht="12.75">
      <c r="A7">
        <v>6</v>
      </c>
      <c r="B7" s="15">
        <f>Wyniki!B80</f>
        <v>0</v>
      </c>
      <c r="C7" s="1">
        <f>Wyniki!O80</f>
        <v>2</v>
      </c>
      <c r="D7" s="1">
        <f>Wyniki!Q80</f>
        <v>161</v>
      </c>
    </row>
    <row r="8" spans="1:4" ht="12.75">
      <c r="A8">
        <v>7</v>
      </c>
      <c r="B8" s="15">
        <f>Wyniki!B78</f>
        <v>0</v>
      </c>
      <c r="C8" s="1">
        <f>Wyniki!O78</f>
        <v>1</v>
      </c>
      <c r="D8" s="1">
        <f>Wyniki!Q78</f>
        <v>161</v>
      </c>
    </row>
    <row r="9" spans="1:4" ht="12.75">
      <c r="A9">
        <v>8</v>
      </c>
      <c r="B9" s="15">
        <f>Wyniki!B76</f>
        <v>0</v>
      </c>
      <c r="C9" s="1">
        <f>Wyniki!O76</f>
        <v>1</v>
      </c>
      <c r="D9" s="1">
        <f>Wyniki!Q76</f>
        <v>161</v>
      </c>
    </row>
    <row r="10" spans="1:4" ht="12.75">
      <c r="A10">
        <v>9</v>
      </c>
      <c r="B10" s="15">
        <f>Wyniki!B4</f>
        <v>0</v>
      </c>
      <c r="C10" s="1">
        <f>Wyniki!O4</f>
        <v>1</v>
      </c>
      <c r="D10" s="1">
        <f>Wyniki!Q4</f>
        <v>159</v>
      </c>
    </row>
    <row r="11" spans="1:4" ht="12.75">
      <c r="A11">
        <v>10</v>
      </c>
      <c r="B11" s="15">
        <f>Wyniki!B67</f>
        <v>0</v>
      </c>
      <c r="C11" s="1">
        <f>Wyniki!O67</f>
        <v>1</v>
      </c>
      <c r="D11" s="1">
        <f>Wyniki!Q67</f>
        <v>159</v>
      </c>
    </row>
    <row r="12" spans="1:4" ht="12.75">
      <c r="A12">
        <v>11</v>
      </c>
      <c r="B12" s="15">
        <f>Wyniki!B71</f>
        <v>0</v>
      </c>
      <c r="C12" s="1">
        <f>Wyniki!O71</f>
        <v>1</v>
      </c>
      <c r="D12" s="1">
        <f>Wyniki!Q71</f>
        <v>153</v>
      </c>
    </row>
    <row r="13" spans="1:4" ht="12.75">
      <c r="A13">
        <v>12</v>
      </c>
      <c r="B13" s="15">
        <f>Wyniki!B26</f>
        <v>0</v>
      </c>
      <c r="C13" s="1">
        <f>Wyniki!O26</f>
        <v>0</v>
      </c>
      <c r="D13" s="1">
        <f>Wyniki!Q26</f>
        <v>153</v>
      </c>
    </row>
    <row r="14" spans="1:4" ht="12.75">
      <c r="A14">
        <v>13</v>
      </c>
      <c r="B14" s="15">
        <f>Wyniki!B6</f>
        <v>0</v>
      </c>
      <c r="C14" s="1">
        <f>Wyniki!O6</f>
        <v>3</v>
      </c>
      <c r="D14" s="1">
        <f>Wyniki!Q6</f>
        <v>152</v>
      </c>
    </row>
    <row r="15" spans="1:4" ht="12.75">
      <c r="A15">
        <v>14</v>
      </c>
      <c r="B15" s="15">
        <f>Wyniki!B8</f>
        <v>0</v>
      </c>
      <c r="C15" s="1">
        <f>Wyniki!O8</f>
        <v>0</v>
      </c>
      <c r="D15" s="1">
        <f>Wyniki!Q8</f>
        <v>150</v>
      </c>
    </row>
    <row r="16" spans="1:4" ht="12.75">
      <c r="A16">
        <v>15</v>
      </c>
      <c r="B16" s="15">
        <f>Wyniki!B15</f>
        <v>0</v>
      </c>
      <c r="C16" s="1">
        <f>Wyniki!O15</f>
        <v>0</v>
      </c>
      <c r="D16" s="1">
        <f>Wyniki!Q15</f>
        <v>148</v>
      </c>
    </row>
    <row r="17" spans="1:4" ht="12.75">
      <c r="A17">
        <v>16</v>
      </c>
      <c r="B17" s="15">
        <f>Wyniki!B96</f>
        <v>0</v>
      </c>
      <c r="C17" s="1">
        <f>Wyniki!O96</f>
        <v>0</v>
      </c>
      <c r="D17" s="1">
        <f>Wyniki!Q96</f>
        <v>147</v>
      </c>
    </row>
    <row r="18" spans="1:4" ht="12.75">
      <c r="A18">
        <v>17</v>
      </c>
      <c r="B18" s="15">
        <f>Wyniki!B112</f>
        <v>0</v>
      </c>
      <c r="C18" s="1">
        <f>Wyniki!O112</f>
        <v>0</v>
      </c>
      <c r="D18" s="1">
        <f>Wyniki!Q112</f>
        <v>147</v>
      </c>
    </row>
    <row r="19" spans="1:4" ht="12.75">
      <c r="A19">
        <v>18</v>
      </c>
      <c r="B19" s="15">
        <f>Wyniki!B44</f>
        <v>0</v>
      </c>
      <c r="C19" s="1">
        <f>Wyniki!O44</f>
        <v>1</v>
      </c>
      <c r="D19" s="1">
        <f>Wyniki!Q44</f>
        <v>145</v>
      </c>
    </row>
    <row r="20" spans="1:4" ht="12.75">
      <c r="A20">
        <v>19</v>
      </c>
      <c r="B20" s="15">
        <f>Wyniki!B105</f>
        <v>0</v>
      </c>
      <c r="C20" s="1">
        <f>Wyniki!O105</f>
        <v>0</v>
      </c>
      <c r="D20" s="1">
        <f>Wyniki!Q105</f>
        <v>142</v>
      </c>
    </row>
    <row r="21" spans="1:4" ht="12.75">
      <c r="A21">
        <v>20</v>
      </c>
      <c r="B21" s="15">
        <f>Wyniki!B22</f>
        <v>0</v>
      </c>
      <c r="C21" s="1">
        <f>Wyniki!O22</f>
        <v>0</v>
      </c>
      <c r="D21" s="1">
        <f>Wyniki!Q22</f>
        <v>141</v>
      </c>
    </row>
    <row r="22" spans="1:4" ht="12.75">
      <c r="A22">
        <v>21</v>
      </c>
      <c r="B22" s="15">
        <f>Wyniki!B51</f>
        <v>0</v>
      </c>
      <c r="C22" s="1">
        <f>Wyniki!O51</f>
        <v>1</v>
      </c>
      <c r="D22" s="1">
        <f>Wyniki!Q51</f>
        <v>140</v>
      </c>
    </row>
    <row r="23" spans="1:4" ht="12.75">
      <c r="A23">
        <v>22</v>
      </c>
      <c r="B23" s="15">
        <f>Wyniki!B125</f>
        <v>0</v>
      </c>
      <c r="C23" s="1">
        <f>Wyniki!O125</f>
        <v>0</v>
      </c>
      <c r="D23" s="1">
        <f>Wyniki!Q125</f>
        <v>140</v>
      </c>
    </row>
    <row r="24" spans="1:4" ht="12.75">
      <c r="A24">
        <v>23</v>
      </c>
      <c r="B24" s="15">
        <f>Wyniki!B103</f>
        <v>0</v>
      </c>
      <c r="C24" s="1">
        <f>Wyniki!O103</f>
        <v>1</v>
      </c>
      <c r="D24" s="1">
        <f>Wyniki!Q103</f>
        <v>137</v>
      </c>
    </row>
    <row r="25" spans="1:4" ht="12.75">
      <c r="A25">
        <v>24</v>
      </c>
      <c r="B25" s="15">
        <f>Wyniki!B121</f>
        <v>0</v>
      </c>
      <c r="C25" s="1">
        <f>Wyniki!O121</f>
        <v>0</v>
      </c>
      <c r="D25" s="1">
        <f>Wyniki!Q121</f>
        <v>137</v>
      </c>
    </row>
    <row r="26" spans="1:4" ht="12.75">
      <c r="A26">
        <v>25</v>
      </c>
      <c r="B26" s="15">
        <f>Wyniki!B53</f>
        <v>0</v>
      </c>
      <c r="C26" s="1">
        <f>Wyniki!O53</f>
        <v>1</v>
      </c>
      <c r="D26" s="1">
        <f>Wyniki!Q53</f>
        <v>135</v>
      </c>
    </row>
    <row r="27" spans="1:4" ht="12.75">
      <c r="A27">
        <v>26</v>
      </c>
      <c r="B27" s="15">
        <f>Wyniki!B69</f>
        <v>0</v>
      </c>
      <c r="C27" s="1">
        <f>Wyniki!O69</f>
        <v>1</v>
      </c>
      <c r="D27" s="1">
        <f>Wyniki!Q69</f>
        <v>135</v>
      </c>
    </row>
    <row r="28" spans="1:4" ht="12.75">
      <c r="A28">
        <v>27</v>
      </c>
      <c r="B28" s="15">
        <f>Wyniki!B13</f>
        <v>0</v>
      </c>
      <c r="C28" s="1">
        <f>Wyniki!O13</f>
        <v>0</v>
      </c>
      <c r="D28" s="1">
        <f>Wyniki!Q13</f>
        <v>135</v>
      </c>
    </row>
    <row r="29" spans="1:4" ht="12.75">
      <c r="A29">
        <v>28</v>
      </c>
      <c r="B29" s="15">
        <f>Wyniki!B114</f>
        <v>0</v>
      </c>
      <c r="C29" s="1">
        <f>Wyniki!O114</f>
        <v>1</v>
      </c>
      <c r="D29" s="1">
        <f>Wyniki!Q114</f>
        <v>133</v>
      </c>
    </row>
    <row r="30" spans="1:4" ht="12.75">
      <c r="A30">
        <v>29</v>
      </c>
      <c r="B30" s="15">
        <f>Wyniki!B60</f>
        <v>0</v>
      </c>
      <c r="C30" s="1">
        <f>Wyniki!O60</f>
        <v>0</v>
      </c>
      <c r="D30" s="1">
        <f>Wyniki!Q60</f>
        <v>127</v>
      </c>
    </row>
    <row r="31" spans="1:4" ht="12.75">
      <c r="A31">
        <v>30</v>
      </c>
      <c r="B31" s="15">
        <f>Wyniki!B89</f>
        <v>0</v>
      </c>
      <c r="C31" s="1">
        <f>Wyniki!O89</f>
        <v>0</v>
      </c>
      <c r="D31" s="1">
        <f>Wyniki!Q89</f>
        <v>122</v>
      </c>
    </row>
    <row r="32" spans="1:4" ht="12.75">
      <c r="A32">
        <v>31</v>
      </c>
      <c r="B32" s="15">
        <f>Wyniki!B98</f>
        <v>0</v>
      </c>
      <c r="C32" s="1">
        <f>Wyniki!O98</f>
        <v>2</v>
      </c>
      <c r="D32" s="1">
        <f>Wyniki!Q98</f>
        <v>121</v>
      </c>
    </row>
    <row r="33" spans="1:4" ht="12.75">
      <c r="A33">
        <v>32</v>
      </c>
      <c r="B33" s="15">
        <f>Wyniki!B17</f>
        <v>0</v>
      </c>
      <c r="C33" s="1">
        <f>Wyniki!O17</f>
        <v>0</v>
      </c>
      <c r="D33" s="1">
        <f>Wyniki!Q17</f>
        <v>119</v>
      </c>
    </row>
    <row r="34" spans="1:4" ht="12.75">
      <c r="A34">
        <v>33</v>
      </c>
      <c r="B34" s="15">
        <f>Wyniki!B49</f>
        <v>0</v>
      </c>
      <c r="C34" s="1">
        <f>Wyniki!O49</f>
        <v>1</v>
      </c>
      <c r="D34" s="1">
        <f>Wyniki!Q49</f>
        <v>116</v>
      </c>
    </row>
    <row r="35" spans="1:4" ht="12.75">
      <c r="A35">
        <v>34</v>
      </c>
      <c r="B35" s="15">
        <f>Wyniki!B85</f>
        <v>0</v>
      </c>
      <c r="C35" s="1">
        <f>Wyniki!O85</f>
        <v>0</v>
      </c>
      <c r="D35" s="1">
        <f>Wyniki!Q85</f>
        <v>116</v>
      </c>
    </row>
    <row r="36" spans="1:4" ht="12.75">
      <c r="A36">
        <v>35</v>
      </c>
      <c r="B36" s="15">
        <f>Wyniki!B123</f>
        <v>0</v>
      </c>
      <c r="C36" s="1">
        <f>Wyniki!O123</f>
        <v>1</v>
      </c>
      <c r="D36" s="1">
        <f>Wyniki!Q123</f>
        <v>115</v>
      </c>
    </row>
    <row r="37" spans="1:4" ht="12.75">
      <c r="A37">
        <v>36</v>
      </c>
      <c r="B37" s="15">
        <f>Wyniki!B58</f>
        <v>0</v>
      </c>
      <c r="C37" s="1">
        <f>Wyniki!O58</f>
        <v>0</v>
      </c>
      <c r="D37" s="1">
        <f>Wyniki!Q58</f>
        <v>114</v>
      </c>
    </row>
    <row r="38" spans="1:4" ht="12.75">
      <c r="A38">
        <v>37</v>
      </c>
      <c r="B38" s="15">
        <f>Wyniki!B94</f>
        <v>0</v>
      </c>
      <c r="C38" s="1">
        <f>Wyniki!O94</f>
        <v>0</v>
      </c>
      <c r="D38" s="1">
        <f>Wyniki!Q94</f>
        <v>114</v>
      </c>
    </row>
    <row r="39" spans="1:4" ht="12.75">
      <c r="A39">
        <v>38</v>
      </c>
      <c r="B39" s="15">
        <f>Wyniki!B87</f>
        <v>0</v>
      </c>
      <c r="C39" s="1">
        <f>Wyniki!O87</f>
        <v>0</v>
      </c>
      <c r="D39" s="1">
        <f>Wyniki!Q87</f>
        <v>112</v>
      </c>
    </row>
    <row r="40" spans="1:4" ht="12.75">
      <c r="A40">
        <v>39</v>
      </c>
      <c r="B40" s="15">
        <f>Wyniki!B40</f>
        <v>0</v>
      </c>
      <c r="C40" s="1">
        <f>Wyniki!O40</f>
        <v>1</v>
      </c>
      <c r="D40" s="1">
        <f>Wyniki!Q40</f>
        <v>105</v>
      </c>
    </row>
    <row r="41" spans="1:4" ht="12.75">
      <c r="A41">
        <v>40</v>
      </c>
      <c r="B41" s="15">
        <f>Wyniki!B42</f>
        <v>0</v>
      </c>
      <c r="C41" s="1">
        <f>Wyniki!O42</f>
        <v>0</v>
      </c>
      <c r="D41" s="1">
        <f>Wyniki!Q42</f>
        <v>101</v>
      </c>
    </row>
    <row r="42" spans="1:4" ht="12.75">
      <c r="A42">
        <v>57</v>
      </c>
      <c r="B42" s="15">
        <f>Wyniki!B107</f>
        <v>0</v>
      </c>
      <c r="C42" s="1">
        <f>Wyniki!O107</f>
        <v>0</v>
      </c>
      <c r="D42" s="1">
        <f>Wyniki!Q107</f>
        <v>101</v>
      </c>
    </row>
    <row r="43" spans="1:4" ht="12.75">
      <c r="A43">
        <v>59</v>
      </c>
      <c r="B43" s="15">
        <f>Wyniki!B62</f>
        <v>0</v>
      </c>
      <c r="C43" s="1">
        <f>Wyniki!O62</f>
        <v>0</v>
      </c>
      <c r="D43" s="1">
        <f>Wyniki!Q62</f>
        <v>98</v>
      </c>
    </row>
    <row r="65510" ht="12.75"/>
    <row r="65511" ht="12.75"/>
    <row r="65512" ht="12.75"/>
    <row r="65513" ht="12.75"/>
    <row r="65514" ht="12.75"/>
    <row r="65515" ht="12.75"/>
    <row r="65516" ht="12.75"/>
    <row r="65517" ht="12.75"/>
    <row r="65518" ht="12.75"/>
    <row r="65519" ht="12.75"/>
    <row r="65520" ht="12.75"/>
    <row r="65521" ht="12.75"/>
    <row r="65522" ht="12.75"/>
    <row r="65523" ht="12.75"/>
    <row r="65524" ht="12.75"/>
    <row r="65525" ht="12.75"/>
    <row r="65526" ht="12.75"/>
    <row r="65527" ht="12.75"/>
    <row r="65528" ht="12.75"/>
    <row r="65529" ht="12.75"/>
    <row r="65530" ht="12.75"/>
    <row r="65531" ht="12.75"/>
    <row r="65532" ht="12.75"/>
    <row r="65533" ht="12.75"/>
    <row r="65534" ht="12.75"/>
    <row r="65535" ht="12.75"/>
    <row r="65536" ht="12.75"/>
  </sheetData>
  <sheetProtection selectLockedCells="1" selectUnlockedCells="1"/>
  <printOptions/>
  <pageMargins left="0.39375" right="0.39375" top="0.39375" bottom="0.393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</dc:creator>
  <cp:keywords/>
  <dc:description/>
  <cp:lastModifiedBy>Instruktor Strzelnica</cp:lastModifiedBy>
  <cp:lastPrinted>2022-09-14T11:08:24Z</cp:lastPrinted>
  <dcterms:created xsi:type="dcterms:W3CDTF">2017-09-12T17:26:08Z</dcterms:created>
  <dcterms:modified xsi:type="dcterms:W3CDTF">2022-09-14T11:06:58Z</dcterms:modified>
  <cp:category/>
  <cp:version/>
  <cp:contentType/>
  <cp:contentStatus/>
  <cp:revision>72</cp:revision>
</cp:coreProperties>
</file>