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 activeTab="1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Arkusz2" sheetId="31" r:id="rId10"/>
    <sheet name="ceny sprzedaży-konfekcja" sheetId="16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wykres ceny  tuszki  kurczaka " sheetId="13" r:id="rId22"/>
    <sheet name="Arkusz1" sheetId="25" r:id="rId23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<sst xmlns="http://schemas.openxmlformats.org/spreadsheetml/2006/main" count="964" uniqueCount="264">
  <si>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</si>
  <si>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</si>
  <si>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</si>
  <si>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</si>
  <si>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</si>
  <si>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</si>
  <si>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</si>
  <si>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</si>
  <si>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</si>
  <si>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</si>
  <si>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</si>
  <si>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</si>
  <si>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</si>
  <si>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</si>
  <si>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</si>
  <si>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</si>
  <si>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</si>
  <si>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</si>
  <si>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</si>
  <si>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</si>
  <si>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</si>
  <si>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</si>
  <si>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</si>
  <si>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</si>
  <si>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</si>
  <si>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</si>
  <si>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</si>
  <si>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</si>
  <si>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</si>
  <si>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</si>
  <si>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</si>
  <si>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</si>
  <si>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</si>
  <si>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</si>
  <si>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</si>
  <si>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</si>
  <si>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</si>
  <si>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</si>
  <si>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</si>
  <si>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</si>
  <si>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</si>
  <si>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</si>
  <si>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</si>
  <si>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</si>
  <si>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</si>
  <si>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</si>
  <si>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</si>
  <si>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</si>
  <si>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</si>
  <si>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</si>
  <si>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</si>
  <si>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</si>
  <si>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</si>
  <si>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</si>
  <si>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</si>
  <si>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</si>
  <si>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</si>
  <si>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</si>
  <si>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</si>
  <si>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</si>
  <si>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</si>
  <si>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</si>
  <si>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</si>
  <si>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</si>
  <si>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</si>
  <si>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</si>
  <si>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</si>
  <si>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</si>
  <si>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</si>
  <si>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</si>
  <si>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</si>
  <si>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</si>
  <si>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</si>
  <si>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</si>
  <si>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</si>
  <si>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</si>
  <si>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</si>
  <si>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</si>
  <si>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</si>
  <si>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</si>
  <si>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</si>
  <si>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</si>
  <si>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</si>
  <si>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</si>
  <si>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</si>
  <si>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</si>
  <si>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</si>
  <si>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</si>
  <si>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</si>
  <si>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</si>
  <si>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</si>
  <si>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</si>
  <si>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</si>
  <si>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</si>
  <si>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</si>
  <si>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</si>
  <si>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</si>
  <si>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</si>
  <si>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</si>
  <si>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</si>
  <si>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</si>
  <si>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</si>
  <si>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</si>
  <si>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</si>
  <si>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</si>
  <si>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</si>
  <si>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</si>
  <si>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</si>
  <si>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</si>
  <si>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</si>
  <si>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</si>
  <si>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</si>
  <si>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</si>
  <si>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</si>
  <si>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</si>
  <si>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</si>
  <si>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</si>
  <si>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</si>
  <si>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</si>
  <si>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</si>
  <si>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</si>
  <si>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</si>
  <si>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</si>
  <si>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</si>
  <si>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</si>
  <si>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</si>
  <si>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</si>
  <si>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</si>
  <si>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</si>
  <si>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</si>
  <si>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</si>
  <si>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</si>
  <si>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</si>
  <si>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</si>
  <si>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</si>
  <si>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</si>
  <si>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</si>
  <si>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</si>
  <si>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</si>
  <si>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</si>
  <si>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</si>
  <si>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</si>
  <si>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</si>
  <si>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</si>
  <si>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</si>
  <si>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</si>
  <si>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</si>
  <si>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</si>
  <si>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</si>
  <si>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</si>
  <si>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</si>
  <si>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</si>
  <si>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</si>
  <si>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</si>
  <si>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</si>
  <si>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</si>
  <si>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</si>
  <si>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</si>
  <si>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</si>
  <si>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</si>
  <si>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</si>
  <si>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</si>
  <si>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</si>
  <si>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</si>
  <si>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</si>
  <si>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</si>
  <si>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</si>
  <si>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</si>
  <si>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</si>
  <si>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</si>
  <si>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</si>
  <si>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</si>
  <si>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</si>
  <si>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</si>
  <si>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</si>
  <si>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</si>
  <si>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</si>
  <si>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</si>
  <si>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</si>
  <si>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</si>
  <si>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</si>
  <si>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</si>
  <si>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</si>
  <si>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</si>
  <si>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</si>
  <si>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</si>
  <si>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</si>
  <si>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</si>
  <si>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</si>
  <si>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</si>
  <si>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</si>
  <si>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</si>
  <si>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</si>
  <si>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</si>
  <si>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</si>
  <si>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</si>
  <si>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</si>
  <si>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</si>
  <si>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</si>
  <si>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</si>
  <si>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</si>
  <si>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</si>
  <si>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</si>
  <si>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</si>
  <si>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</si>
  <si>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</si>
  <si>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</si>
  <si>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</si>
  <si>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</si>
  <si>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</si>
  <si>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</si>
  <si>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</si>
  <si>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</si>
  <si>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</si>
  <si>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</si>
  <si>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</si>
  <si>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</si>
  <si>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</si>
  <si>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</si>
  <si>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</si>
  <si>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</si>
  <si>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</si>
  <si>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</si>
  <si>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</si>
  <si>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</si>
  <si>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</si>
  <si>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</si>
  <si>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</si>
  <si>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</si>
  <si>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</si>
  <si>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</si>
  <si>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</si>
  <si>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</si>
  <si>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</si>
  <si>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</si>
  <si>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</si>
  <si>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</si>
  <si>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</si>
  <si>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</si>
  <si>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</si>
  <si>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</si>
  <si>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</si>
  <si>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</si>
  <si>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</si>
  <si>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Polski eksport, import mięsa drobiowgo i podrobów (0207) i drobiu żywego (0105) za I-VII  2022r</t>
  </si>
  <si>
    <t>I-VII 2021r</t>
  </si>
  <si>
    <t>I-VII 2022r</t>
  </si>
  <si>
    <t>Mołdowa</t>
  </si>
  <si>
    <t>IX 2022</t>
  </si>
  <si>
    <t>c</t>
  </si>
  <si>
    <t/>
  </si>
  <si>
    <t>OKRES:  2017 -IX.2022   (ceny bez VAT)</t>
  </si>
  <si>
    <t>WERSJA SKRÓCONA</t>
  </si>
  <si>
    <t>nld</t>
  </si>
  <si>
    <t>-</t>
  </si>
  <si>
    <t>23.10.2022</t>
  </si>
  <si>
    <t>Tydzień 42 (17-23.10.2022)</t>
  </si>
  <si>
    <t>NR 43/2022</t>
  </si>
  <si>
    <t>4 listopada 2022r.</t>
  </si>
  <si>
    <t>24-30 października 2022 r.</t>
  </si>
  <si>
    <t>2022-10-30</t>
  </si>
  <si>
    <t>23.10.2023</t>
  </si>
  <si>
    <t>24-30.10.2022</t>
  </si>
  <si>
    <t xml:space="preserve">Porównanie aktualnych cen skupu i sprzedaży drobiu z zakładów drobiarskich (24-30.10.2022r)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</si>
</sst>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93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69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70" fillId="0" borderId="69" xfId="0" applyFont="1" applyFill="1" applyBorder="1" applyAlignment="1">
      <alignment horizontal="center" vertical="center" wrapText="1"/>
    </xf>
    <xf numFmtId="0" fontId="71" fillId="0" borderId="77" xfId="0" applyFont="1" applyFill="1" applyBorder="1" applyAlignment="1">
      <alignment horizontal="center" vertical="center" wrapText="1"/>
    </xf>
    <xf numFmtId="0" fontId="70" fillId="0" borderId="77" xfId="0" applyFont="1" applyFill="1" applyBorder="1" applyAlignment="1">
      <alignment horizontal="center" vertical="center" wrapText="1"/>
    </xf>
    <xf numFmtId="0" fontId="71" fillId="0" borderId="78" xfId="0" applyFont="1" applyFill="1" applyBorder="1" applyAlignment="1">
      <alignment horizontal="center" vertical="center" wrapText="1"/>
    </xf>
    <xf numFmtId="3" fontId="22" fillId="8" borderId="13" xfId="0" applyNumberFormat="1" applyFont="1" applyFill="1" applyBorder="1" applyAlignment="1">
      <alignment horizontal="right"/>
    </xf>
    <xf numFmtId="3" fontId="70" fillId="0" borderId="24" xfId="0" applyNumberFormat="1" applyFont="1" applyFill="1" applyBorder="1" applyAlignment="1">
      <alignment horizontal="right"/>
    </xf>
    <xf numFmtId="164" fontId="71" fillId="0" borderId="7" xfId="0" applyNumberFormat="1" applyFont="1" applyFill="1" applyBorder="1" applyAlignment="1">
      <alignment horizontal="right"/>
    </xf>
    <xf numFmtId="3" fontId="70" fillId="0" borderId="7" xfId="0" applyNumberFormat="1" applyFont="1" applyFill="1" applyBorder="1" applyAlignment="1">
      <alignment horizontal="right"/>
    </xf>
    <xf numFmtId="164" fontId="71" fillId="0" borderId="25" xfId="0" applyNumberFormat="1" applyFont="1" applyFill="1" applyBorder="1" applyAlignment="1">
      <alignment horizontal="right"/>
    </xf>
    <xf numFmtId="14" fontId="63" fillId="8" borderId="15" xfId="0" applyNumberFormat="1" applyFont="1" applyFill="1" applyBorder="1" applyAlignment="1">
      <alignment horizontal="center" vertical="center" wrapText="1"/>
    </xf>
    <xf numFmtId="164" fontId="64" fillId="0" borderId="10" xfId="0" applyNumberFormat="1" applyFont="1" applyFill="1" applyBorder="1"/>
    <xf numFmtId="164" fontId="64" fillId="0" borderId="16" xfId="0" applyNumberFormat="1" applyFont="1" applyFill="1" applyBorder="1"/>
    <xf numFmtId="0" fontId="34" fillId="0" borderId="0" xfId="0" applyFont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61" xfId="0" applyNumberFormat="1" applyFont="1" applyFill="1" applyBorder="1"/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52" xfId="0" applyNumberFormat="1" applyFont="1" applyFill="1" applyBorder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37-48C8-9E55-09989C7546C7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37-48C8-9E55-09989C7546C7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37-48C8-9E55-09989C7546C7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37-48C8-9E55-09989C7546C7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37-48C8-9E55-09989C7546C7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37-48C8-9E55-09989C75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590301</xdr:colOff>
      <xdr:row>38</xdr:row>
      <xdr:rowOff>47274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315326" cy="474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104592</xdr:colOff>
      <xdr:row>41</xdr:row>
      <xdr:rowOff>15803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077392" cy="6492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3</xdr:row>
      <xdr:rowOff>133350</xdr:rowOff>
    </xdr:from>
    <xdr:to>
      <xdr:col>16</xdr:col>
      <xdr:colOff>384087</xdr:colOff>
      <xdr:row>36</xdr:row>
      <xdr:rowOff>146005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61912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590549</xdr:colOff>
      <xdr:row>45</xdr:row>
      <xdr:rowOff>133350</xdr:rowOff>
    </xdr:from>
    <xdr:to>
      <xdr:col>16</xdr:col>
      <xdr:colOff>85724</xdr:colOff>
      <xdr:row>77</xdr:row>
      <xdr:rowOff>133350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333613</xdr:colOff>
      <xdr:row>43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306413" cy="6800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24</xdr:col>
      <xdr:colOff>263366</xdr:colOff>
      <xdr:row>40</xdr:row>
      <xdr:rowOff>98473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4284166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1</xdr:row>
      <xdr:rowOff>0</xdr:rowOff>
    </xdr:from>
    <xdr:to>
      <xdr:col>22</xdr:col>
      <xdr:colOff>456600</xdr:colOff>
      <xdr:row>32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161925"/>
          <a:ext cx="12648601" cy="5162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354603</xdr:colOff>
      <xdr:row>50</xdr:row>
      <xdr:rowOff>101660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937003" cy="80169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opLeftCell="A4" workbookViewId="0">
      <selection activeCell="E15" sqref="E1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5"/>
      <c r="B1" s="362"/>
      <c r="C1" s="362"/>
      <c r="D1" s="366" t="s">
        <v>184</v>
      </c>
      <c r="E1" s="363"/>
      <c r="F1" s="363"/>
      <c r="G1" s="364"/>
      <c r="H1" s="365"/>
      <c r="I1" s="365"/>
      <c r="J1" s="365"/>
      <c r="K1" s="365"/>
    </row>
    <row r="2" spans="1:43" ht="17.25">
      <c r="A2" s="365"/>
      <c r="B2" s="362"/>
      <c r="C2" s="362"/>
      <c r="D2" s="367" t="s">
        <v>120</v>
      </c>
      <c r="E2" s="362"/>
      <c r="F2" s="363"/>
      <c r="G2" s="368"/>
      <c r="H2" s="365"/>
      <c r="I2" s="365"/>
      <c r="J2" s="365"/>
      <c r="K2" s="365"/>
    </row>
    <row r="3" spans="1:43" ht="17.25">
      <c r="A3" s="199"/>
      <c r="B3" s="362" t="s">
        <v>184</v>
      </c>
      <c r="C3" s="362"/>
      <c r="D3" s="367"/>
      <c r="E3" s="362"/>
      <c r="F3" s="363"/>
      <c r="G3" s="368"/>
      <c r="H3" s="369"/>
      <c r="I3" s="369"/>
      <c r="J3" s="369"/>
      <c r="K3" s="369"/>
    </row>
    <row r="4" spans="1:43" ht="15.75">
      <c r="A4" s="199"/>
      <c r="B4" s="363" t="s">
        <v>117</v>
      </c>
      <c r="C4" s="363"/>
      <c r="D4" s="363"/>
      <c r="E4" s="363"/>
      <c r="F4" s="363"/>
      <c r="G4" s="368"/>
      <c r="H4" s="370"/>
      <c r="I4" s="369"/>
      <c r="J4" s="369"/>
      <c r="K4" s="369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68"/>
      <c r="C5" s="368"/>
      <c r="D5" s="368"/>
      <c r="E5" s="368"/>
      <c r="F5" s="368"/>
      <c r="G5" s="368"/>
      <c r="H5" s="370"/>
      <c r="I5" s="369"/>
      <c r="J5" s="369"/>
      <c r="K5" s="369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1" t="s">
        <v>228</v>
      </c>
      <c r="C6" s="369"/>
      <c r="D6" s="369"/>
      <c r="E6" s="369"/>
      <c r="F6" s="369"/>
      <c r="G6" s="368"/>
      <c r="H6" s="370"/>
      <c r="I6" s="369"/>
      <c r="J6" s="369"/>
      <c r="K6" s="369"/>
      <c r="L6" s="194"/>
      <c r="M6" s="194"/>
      <c r="N6" s="194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69"/>
      <c r="C7" s="369"/>
      <c r="D7" s="369"/>
      <c r="E7" s="369"/>
      <c r="F7" s="369"/>
      <c r="G7" s="368"/>
      <c r="H7" s="369"/>
      <c r="I7" s="369"/>
      <c r="J7" s="369"/>
      <c r="K7" s="369"/>
      <c r="L7" s="79"/>
      <c r="M7" s="79"/>
      <c r="N7" s="79"/>
    </row>
    <row r="8" spans="1:43">
      <c r="B8" s="369"/>
      <c r="C8" s="369"/>
      <c r="D8" s="369"/>
      <c r="E8" s="369"/>
      <c r="F8" s="369"/>
      <c r="G8" s="368"/>
      <c r="H8" s="369"/>
      <c r="I8" s="369"/>
      <c r="J8" s="369"/>
      <c r="K8" s="369"/>
    </row>
    <row r="9" spans="1:43" ht="31.5">
      <c r="B9" s="372" t="s">
        <v>0</v>
      </c>
      <c r="C9" s="373"/>
      <c r="D9" s="368"/>
      <c r="E9" s="368"/>
      <c r="F9" s="368"/>
      <c r="G9" s="368"/>
      <c r="H9" s="368"/>
      <c r="I9" s="368"/>
      <c r="J9" s="368"/>
      <c r="K9" s="368"/>
    </row>
    <row r="10" spans="1:43" ht="31.5">
      <c r="B10" s="374"/>
      <c r="C10" s="368"/>
      <c r="D10" s="368"/>
      <c r="E10" s="368"/>
      <c r="F10" s="368"/>
      <c r="G10" s="368"/>
      <c r="H10" s="368"/>
      <c r="I10" s="368"/>
      <c r="J10" s="368"/>
      <c r="K10" s="368"/>
    </row>
    <row r="11" spans="1:43">
      <c r="B11" s="369"/>
      <c r="C11" s="369"/>
      <c r="D11" s="369"/>
      <c r="E11" s="369"/>
      <c r="F11" s="369"/>
      <c r="G11" s="368"/>
      <c r="H11" s="369"/>
      <c r="I11" s="369"/>
      <c r="J11" s="369"/>
      <c r="K11" s="369"/>
    </row>
    <row r="12" spans="1:43" ht="23.25">
      <c r="B12" s="375" t="s">
        <v>257</v>
      </c>
      <c r="C12" s="376"/>
      <c r="D12" s="377"/>
      <c r="E12" s="378" t="s">
        <v>258</v>
      </c>
      <c r="F12" s="379"/>
      <c r="G12" s="380"/>
      <c r="H12" s="365"/>
      <c r="I12" s="365"/>
      <c r="J12" s="365"/>
      <c r="K12" s="365"/>
    </row>
    <row r="13" spans="1:43">
      <c r="B13" s="369"/>
      <c r="C13" s="369"/>
      <c r="D13" s="369"/>
      <c r="E13" s="369"/>
      <c r="F13" s="369"/>
      <c r="G13" s="368"/>
      <c r="H13" s="369"/>
      <c r="I13" s="369"/>
      <c r="J13" s="369"/>
      <c r="K13" s="369"/>
    </row>
    <row r="14" spans="1:43">
      <c r="B14" s="369"/>
      <c r="C14" s="369"/>
      <c r="D14" s="369"/>
      <c r="E14" s="369"/>
      <c r="F14" s="369"/>
      <c r="G14" s="368"/>
      <c r="H14" s="369"/>
      <c r="I14" s="369"/>
      <c r="J14" s="369"/>
      <c r="K14" s="369"/>
    </row>
    <row r="15" spans="1:43" ht="26.25">
      <c r="B15" s="381" t="s">
        <v>229</v>
      </c>
      <c r="C15" s="382"/>
      <c r="D15" s="383" t="s">
        <v>259</v>
      </c>
      <c r="E15" s="382"/>
      <c r="F15" s="382"/>
      <c r="G15" s="376"/>
      <c r="H15" s="369"/>
      <c r="I15" s="369"/>
      <c r="J15" s="369"/>
      <c r="K15" s="369"/>
    </row>
    <row r="16" spans="1:43" ht="15">
      <c r="B16" s="384"/>
      <c r="C16" s="384"/>
      <c r="D16" s="384"/>
      <c r="E16" s="384"/>
      <c r="F16" s="384"/>
      <c r="G16" s="368"/>
      <c r="H16" s="369"/>
      <c r="I16" s="369"/>
      <c r="J16" s="369"/>
      <c r="K16" s="369"/>
    </row>
    <row r="17" spans="2:11" ht="15">
      <c r="B17" s="384" t="s">
        <v>236</v>
      </c>
      <c r="C17" s="384"/>
      <c r="D17" s="384"/>
      <c r="E17" s="384"/>
      <c r="F17" s="384"/>
      <c r="G17" s="369"/>
      <c r="H17" s="369"/>
      <c r="I17" s="369"/>
      <c r="J17" s="369"/>
      <c r="K17" s="369"/>
    </row>
    <row r="18" spans="2:11" ht="15">
      <c r="B18" s="384" t="s">
        <v>230</v>
      </c>
      <c r="C18" s="384"/>
      <c r="D18" s="384"/>
      <c r="E18" s="384"/>
      <c r="F18" s="384"/>
      <c r="G18" s="369"/>
      <c r="H18" s="369"/>
      <c r="I18" s="369"/>
      <c r="J18" s="369"/>
      <c r="K18" s="369"/>
    </row>
    <row r="19" spans="2:11" ht="15">
      <c r="B19" s="385" t="s">
        <v>231</v>
      </c>
      <c r="C19" s="385"/>
      <c r="D19" s="385"/>
      <c r="E19" s="385"/>
      <c r="F19" s="385"/>
      <c r="G19" s="386"/>
      <c r="H19" s="386"/>
      <c r="I19" s="386"/>
      <c r="J19" s="386"/>
      <c r="K19" s="369"/>
    </row>
    <row r="20" spans="2:11" ht="15">
      <c r="B20" s="384" t="s">
        <v>3</v>
      </c>
      <c r="C20" s="384"/>
      <c r="D20" s="384"/>
      <c r="E20" s="384"/>
      <c r="F20" s="384"/>
      <c r="G20" s="369"/>
      <c r="H20" s="369"/>
      <c r="I20" s="369"/>
      <c r="J20" s="369"/>
      <c r="K20" s="369"/>
    </row>
    <row r="21" spans="2:11" ht="15">
      <c r="B21" s="384" t="s">
        <v>4</v>
      </c>
      <c r="C21" s="384"/>
      <c r="D21" s="384"/>
      <c r="E21" s="384"/>
      <c r="F21" s="384"/>
      <c r="G21" s="369"/>
      <c r="H21" s="369"/>
      <c r="I21" s="369"/>
      <c r="J21" s="369"/>
      <c r="K21" s="369"/>
    </row>
    <row r="22" spans="2:11" ht="18.75">
      <c r="B22" s="413"/>
      <c r="C22" s="413"/>
      <c r="D22" s="384"/>
      <c r="E22" s="384"/>
      <c r="F22" s="384"/>
      <c r="G22" s="369"/>
      <c r="H22" s="369"/>
      <c r="I22" s="369"/>
      <c r="J22" s="369"/>
      <c r="K22" s="369"/>
    </row>
    <row r="23" spans="2:11" ht="18.75">
      <c r="B23" s="546"/>
      <c r="C23" s="546" t="s">
        <v>252</v>
      </c>
      <c r="D23" s="384"/>
      <c r="E23" s="384"/>
      <c r="F23" s="384"/>
      <c r="G23" s="369"/>
      <c r="H23" s="369"/>
      <c r="I23" s="369"/>
      <c r="J23" s="369"/>
      <c r="K23" s="369"/>
    </row>
    <row r="24" spans="2:11" ht="15">
      <c r="B24" s="384"/>
      <c r="C24" s="387"/>
      <c r="D24" s="384"/>
      <c r="E24" s="384"/>
      <c r="F24" s="384"/>
      <c r="G24" s="369"/>
      <c r="H24" s="369"/>
      <c r="I24" s="369"/>
      <c r="J24" s="369"/>
      <c r="K24" s="369"/>
    </row>
    <row r="25" spans="2:11" ht="15">
      <c r="B25" s="384"/>
      <c r="C25" s="387"/>
      <c r="D25" s="384"/>
      <c r="E25" s="384"/>
      <c r="F25" s="384"/>
      <c r="G25" s="369"/>
      <c r="H25" s="369"/>
      <c r="I25" s="369"/>
      <c r="J25" s="369"/>
      <c r="K25" s="369"/>
    </row>
    <row r="26" spans="2:11" ht="15">
      <c r="B26" s="385" t="s">
        <v>5</v>
      </c>
      <c r="C26" s="384"/>
      <c r="D26" s="384"/>
      <c r="E26" s="384"/>
      <c r="F26" s="384"/>
      <c r="G26" s="369"/>
      <c r="H26" s="369"/>
      <c r="I26" s="369"/>
      <c r="J26" s="369"/>
      <c r="K26" s="369"/>
    </row>
    <row r="27" spans="2:11" ht="15">
      <c r="B27" s="385" t="s">
        <v>238</v>
      </c>
      <c r="C27" s="385"/>
      <c r="D27" s="385"/>
      <c r="E27" s="385"/>
      <c r="F27" s="385"/>
      <c r="G27" s="386"/>
      <c r="H27" s="386"/>
      <c r="I27" s="386"/>
      <c r="J27" s="386"/>
      <c r="K27" s="369"/>
    </row>
    <row r="28" spans="2:11" ht="15">
      <c r="B28" s="384" t="s">
        <v>232</v>
      </c>
      <c r="C28" s="395" t="s">
        <v>237</v>
      </c>
      <c r="D28" s="384"/>
      <c r="E28" s="384"/>
      <c r="F28" s="384"/>
      <c r="G28" s="369"/>
      <c r="H28" s="369"/>
      <c r="I28" s="369"/>
      <c r="J28" s="369"/>
      <c r="K28" s="369"/>
    </row>
    <row r="29" spans="2:11" ht="15">
      <c r="B29" s="384" t="s">
        <v>239</v>
      </c>
      <c r="C29" s="384"/>
      <c r="D29" s="384"/>
      <c r="E29" s="384"/>
      <c r="F29" s="384"/>
      <c r="G29" s="369"/>
      <c r="H29" s="369"/>
      <c r="I29" s="369"/>
      <c r="J29" s="369"/>
      <c r="K29" s="369"/>
    </row>
    <row r="30" spans="2:11" ht="15">
      <c r="B30" s="384"/>
      <c r="C30" s="384"/>
      <c r="D30" s="384"/>
      <c r="E30" s="384"/>
      <c r="F30" s="384"/>
      <c r="G30" s="369"/>
      <c r="H30" s="369"/>
      <c r="I30" s="369"/>
      <c r="J30" s="369"/>
      <c r="K30" s="369"/>
    </row>
    <row r="31" spans="2:11" ht="15">
      <c r="B31" s="388" t="s">
        <v>233</v>
      </c>
      <c r="C31" s="389"/>
      <c r="D31" s="389"/>
      <c r="E31" s="389"/>
      <c r="F31" s="389"/>
      <c r="G31" s="390"/>
      <c r="H31" s="390"/>
      <c r="I31" s="390"/>
      <c r="J31" s="390"/>
      <c r="K31" s="390"/>
    </row>
    <row r="32" spans="2:11" ht="15">
      <c r="B32" s="391" t="s">
        <v>234</v>
      </c>
      <c r="C32" s="389"/>
      <c r="D32" s="389"/>
      <c r="E32" s="389"/>
      <c r="F32" s="389"/>
      <c r="G32" s="390"/>
      <c r="H32" s="390"/>
      <c r="I32" s="390"/>
      <c r="J32" s="390"/>
      <c r="K32" s="390"/>
    </row>
    <row r="33" spans="2:11" ht="15">
      <c r="B33" s="391" t="s">
        <v>235</v>
      </c>
      <c r="C33" s="384"/>
      <c r="D33" s="384"/>
      <c r="E33" s="384"/>
      <c r="F33" s="384"/>
      <c r="G33" s="369"/>
      <c r="H33" s="369"/>
      <c r="I33" s="369"/>
      <c r="J33" s="369"/>
      <c r="K33" s="369"/>
    </row>
    <row r="34" spans="2:11" ht="15">
      <c r="B34" s="384"/>
      <c r="C34" s="384"/>
      <c r="D34" s="384"/>
      <c r="E34" s="384"/>
      <c r="F34" s="384"/>
      <c r="G34" s="369"/>
      <c r="H34" s="369"/>
      <c r="I34" s="369"/>
      <c r="J34" s="369"/>
      <c r="K34" s="369"/>
    </row>
    <row r="35" spans="2:11" ht="11.25" customHeight="1">
      <c r="B35" s="369"/>
      <c r="C35" s="369"/>
      <c r="D35" s="369"/>
      <c r="E35" s="369"/>
      <c r="F35" s="369"/>
      <c r="G35" s="369"/>
      <c r="H35" s="369"/>
      <c r="I35" s="369"/>
      <c r="J35" s="369"/>
      <c r="K35" s="369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W26" sqref="W2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560" t="s">
        <v>148</v>
      </c>
      <c r="C1" s="560"/>
      <c r="D1" s="560"/>
      <c r="E1" s="560"/>
      <c r="F1" s="560"/>
      <c r="G1" s="560"/>
      <c r="H1" s="561" t="s">
        <v>262</v>
      </c>
      <c r="I1" s="560"/>
      <c r="J1" s="562"/>
      <c r="K1" s="79"/>
      <c r="L1" s="79"/>
      <c r="M1" s="79"/>
      <c r="N1" s="79"/>
      <c r="O1" s="79"/>
      <c r="P1" s="79"/>
      <c r="Q1" s="79"/>
    </row>
    <row r="2" spans="2:17" ht="16.5" thickBot="1">
      <c r="B2" s="147" t="s">
        <v>6</v>
      </c>
      <c r="C2" s="357" t="s">
        <v>7</v>
      </c>
      <c r="D2" s="209"/>
      <c r="E2" s="210"/>
      <c r="F2" s="214" t="s">
        <v>8</v>
      </c>
      <c r="G2" s="212"/>
      <c r="H2" s="212"/>
      <c r="I2" s="212"/>
      <c r="J2" s="212"/>
      <c r="K2" s="212"/>
      <c r="L2" s="212"/>
      <c r="M2" s="212"/>
      <c r="N2" s="212"/>
      <c r="O2" s="212"/>
      <c r="P2" s="208"/>
      <c r="Q2" s="213"/>
    </row>
    <row r="3" spans="2:17" ht="16.5" thickBot="1">
      <c r="B3" s="200"/>
      <c r="C3" s="358"/>
      <c r="D3" s="360"/>
      <c r="E3" s="460"/>
      <c r="F3" s="399" t="s">
        <v>9</v>
      </c>
      <c r="G3" s="400"/>
      <c r="H3" s="401"/>
      <c r="I3" s="399" t="s">
        <v>10</v>
      </c>
      <c r="J3" s="400"/>
      <c r="K3" s="401"/>
      <c r="L3" s="399" t="s">
        <v>11</v>
      </c>
      <c r="M3" s="400"/>
      <c r="N3" s="402"/>
      <c r="O3" s="399" t="s">
        <v>12</v>
      </c>
      <c r="P3" s="401"/>
      <c r="Q3" s="402"/>
    </row>
    <row r="4" spans="2:17" ht="48" thickBot="1">
      <c r="B4" s="151"/>
      <c r="C4" s="152" t="s">
        <v>260</v>
      </c>
      <c r="D4" s="153" t="s">
        <v>255</v>
      </c>
      <c r="E4" s="154" t="s">
        <v>13</v>
      </c>
      <c r="F4" s="152" t="s">
        <v>260</v>
      </c>
      <c r="G4" s="153" t="s">
        <v>255</v>
      </c>
      <c r="H4" s="154" t="s">
        <v>13</v>
      </c>
      <c r="I4" s="152" t="s">
        <v>260</v>
      </c>
      <c r="J4" s="153" t="s">
        <v>255</v>
      </c>
      <c r="K4" s="154" t="s">
        <v>13</v>
      </c>
      <c r="L4" s="152" t="s">
        <v>260</v>
      </c>
      <c r="M4" s="153" t="s">
        <v>255</v>
      </c>
      <c r="N4" s="154" t="s">
        <v>13</v>
      </c>
      <c r="O4" s="152" t="s">
        <v>260</v>
      </c>
      <c r="P4" s="153" t="s">
        <v>255</v>
      </c>
      <c r="Q4" s="156" t="s">
        <v>13</v>
      </c>
    </row>
    <row r="5" spans="2:17" ht="15.75">
      <c r="B5" s="201" t="s">
        <v>14</v>
      </c>
      <c r="C5" s="563">
        <v>10155.918</v>
      </c>
      <c r="D5" s="564">
        <v>10179.217000000001</v>
      </c>
      <c r="E5" s="565">
        <v>-0.2288879390232165</v>
      </c>
      <c r="F5" s="406" t="s">
        <v>116</v>
      </c>
      <c r="G5" s="566" t="s">
        <v>116</v>
      </c>
      <c r="H5" s="567" t="s">
        <v>116</v>
      </c>
      <c r="I5" s="162">
        <v>10195.07</v>
      </c>
      <c r="J5" s="203">
        <v>10210.817999999999</v>
      </c>
      <c r="K5" s="164">
        <v>-0.15422858384117308</v>
      </c>
      <c r="L5" s="406" t="s">
        <v>116</v>
      </c>
      <c r="M5" s="566" t="s">
        <v>116</v>
      </c>
      <c r="N5" s="567" t="s">
        <v>116</v>
      </c>
      <c r="O5" s="406" t="s">
        <v>116</v>
      </c>
      <c r="P5" s="566" t="s">
        <v>116</v>
      </c>
      <c r="Q5" s="407" t="s">
        <v>116</v>
      </c>
    </row>
    <row r="6" spans="2:17" ht="15.75">
      <c r="B6" s="202" t="s">
        <v>15</v>
      </c>
      <c r="C6" s="568">
        <v>8132.7479999999996</v>
      </c>
      <c r="D6" s="569">
        <v>8403.86</v>
      </c>
      <c r="E6" s="570">
        <v>-3.2260413667053114</v>
      </c>
      <c r="F6" s="162">
        <v>7793.62</v>
      </c>
      <c r="G6" s="203">
        <v>8056.78</v>
      </c>
      <c r="H6" s="164">
        <v>-3.2663173128718901</v>
      </c>
      <c r="I6" s="162">
        <v>9895.7870000000003</v>
      </c>
      <c r="J6" s="203">
        <v>10158.199000000001</v>
      </c>
      <c r="K6" s="164">
        <v>-2.5832531928149884</v>
      </c>
      <c r="L6" s="162">
        <v>7096</v>
      </c>
      <c r="M6" s="203">
        <v>7172</v>
      </c>
      <c r="N6" s="164">
        <v>-1.0596765197992191</v>
      </c>
      <c r="O6" s="162">
        <v>10311.214</v>
      </c>
      <c r="P6" s="203">
        <v>10329.429</v>
      </c>
      <c r="Q6" s="204">
        <v>-0.17634082193701264</v>
      </c>
    </row>
    <row r="7" spans="2:17" ht="15.75">
      <c r="B7" s="202" t="s">
        <v>16</v>
      </c>
      <c r="C7" s="568" t="s">
        <v>116</v>
      </c>
      <c r="D7" s="569" t="s">
        <v>116</v>
      </c>
      <c r="E7" s="570" t="s">
        <v>116</v>
      </c>
      <c r="F7" s="162" t="s">
        <v>116</v>
      </c>
      <c r="G7" s="203" t="s">
        <v>116</v>
      </c>
      <c r="H7" s="164" t="s">
        <v>116</v>
      </c>
      <c r="I7" s="162" t="s">
        <v>116</v>
      </c>
      <c r="J7" s="203" t="s">
        <v>116</v>
      </c>
      <c r="K7" s="164" t="s">
        <v>116</v>
      </c>
      <c r="L7" s="162" t="s">
        <v>116</v>
      </c>
      <c r="M7" s="203" t="s">
        <v>116</v>
      </c>
      <c r="N7" s="164" t="s">
        <v>116</v>
      </c>
      <c r="O7" s="162" t="s">
        <v>116</v>
      </c>
      <c r="P7" s="203" t="s">
        <v>116</v>
      </c>
      <c r="Q7" s="204" t="s">
        <v>116</v>
      </c>
    </row>
    <row r="8" spans="2:17" ht="15.75">
      <c r="B8" s="202" t="s">
        <v>17</v>
      </c>
      <c r="C8" s="568">
        <v>7538.125</v>
      </c>
      <c r="D8" s="569">
        <v>8058.027</v>
      </c>
      <c r="E8" s="570">
        <v>-6.4519763957107621</v>
      </c>
      <c r="F8" s="162">
        <v>6267.46</v>
      </c>
      <c r="G8" s="203">
        <v>6675.29</v>
      </c>
      <c r="H8" s="164">
        <v>-6.1095473005667156</v>
      </c>
      <c r="I8" s="162">
        <v>7601.7070000000003</v>
      </c>
      <c r="J8" s="203">
        <v>8257.6290000000008</v>
      </c>
      <c r="K8" s="164">
        <v>-7.9432243807514293</v>
      </c>
      <c r="L8" s="162">
        <v>6636</v>
      </c>
      <c r="M8" s="203">
        <v>6803</v>
      </c>
      <c r="N8" s="164">
        <v>-2.4547993532265178</v>
      </c>
      <c r="O8" s="162">
        <v>7405.8959999999997</v>
      </c>
      <c r="P8" s="203">
        <v>7810.1080000000002</v>
      </c>
      <c r="Q8" s="204">
        <v>-5.1754982133409735</v>
      </c>
    </row>
    <row r="9" spans="2:17" ht="15.75">
      <c r="B9" s="202" t="s">
        <v>18</v>
      </c>
      <c r="C9" s="568">
        <v>8931.1650000000009</v>
      </c>
      <c r="D9" s="569">
        <v>8835.2489999999998</v>
      </c>
      <c r="E9" s="570">
        <v>1.0856060762973525</v>
      </c>
      <c r="F9" s="162">
        <v>7300</v>
      </c>
      <c r="G9" s="203">
        <v>7599.84</v>
      </c>
      <c r="H9" s="164">
        <v>-3.9453462178151133</v>
      </c>
      <c r="I9" s="162">
        <v>9270.06</v>
      </c>
      <c r="J9" s="203">
        <v>9072.17</v>
      </c>
      <c r="K9" s="164">
        <v>2.1812862854201303</v>
      </c>
      <c r="L9" s="162">
        <v>5861</v>
      </c>
      <c r="M9" s="203">
        <v>6228</v>
      </c>
      <c r="N9" s="164">
        <v>-5.892742453436095</v>
      </c>
      <c r="O9" s="162">
        <v>7845.6869999999999</v>
      </c>
      <c r="P9" s="203">
        <v>7975.5389999999998</v>
      </c>
      <c r="Q9" s="204">
        <v>-1.6281282055043538</v>
      </c>
    </row>
    <row r="10" spans="2:17" ht="15.75">
      <c r="B10" s="202" t="s">
        <v>19</v>
      </c>
      <c r="C10" s="568">
        <v>21273.638999999999</v>
      </c>
      <c r="D10" s="569">
        <v>21453.915000000001</v>
      </c>
      <c r="E10" s="570">
        <v>-0.84029418406850986</v>
      </c>
      <c r="F10" s="162">
        <v>19601.683000000001</v>
      </c>
      <c r="G10" s="203">
        <v>20106.11</v>
      </c>
      <c r="H10" s="164">
        <v>-2.5088244319761488</v>
      </c>
      <c r="I10" s="162">
        <v>22291.375</v>
      </c>
      <c r="J10" s="203">
        <v>22133.343000000001</v>
      </c>
      <c r="K10" s="164">
        <v>0.71399968816278336</v>
      </c>
      <c r="L10" s="162">
        <v>18370</v>
      </c>
      <c r="M10" s="203">
        <v>18631</v>
      </c>
      <c r="N10" s="164">
        <v>-1.4008909881380494</v>
      </c>
      <c r="O10" s="162">
        <v>21260.452000000001</v>
      </c>
      <c r="P10" s="203">
        <v>21190.306</v>
      </c>
      <c r="Q10" s="204">
        <v>0.33102872605992872</v>
      </c>
    </row>
    <row r="11" spans="2:17" ht="15.75">
      <c r="B11" s="202" t="s">
        <v>20</v>
      </c>
      <c r="C11" s="568" t="s">
        <v>116</v>
      </c>
      <c r="D11" s="569" t="s">
        <v>116</v>
      </c>
      <c r="E11" s="570" t="s">
        <v>116</v>
      </c>
      <c r="F11" s="162" t="s">
        <v>116</v>
      </c>
      <c r="G11" s="203" t="s">
        <v>116</v>
      </c>
      <c r="H11" s="164" t="s">
        <v>116</v>
      </c>
      <c r="I11" s="162" t="s">
        <v>116</v>
      </c>
      <c r="J11" s="203" t="s">
        <v>116</v>
      </c>
      <c r="K11" s="164" t="s">
        <v>116</v>
      </c>
      <c r="L11" s="162" t="s">
        <v>116</v>
      </c>
      <c r="M11" s="203" t="s">
        <v>116</v>
      </c>
      <c r="N11" s="164" t="s">
        <v>116</v>
      </c>
      <c r="O11" s="162" t="s">
        <v>116</v>
      </c>
      <c r="P11" s="203" t="s">
        <v>116</v>
      </c>
      <c r="Q11" s="204" t="s">
        <v>116</v>
      </c>
    </row>
    <row r="12" spans="2:17" ht="15.75">
      <c r="B12" s="202" t="s">
        <v>21</v>
      </c>
      <c r="C12" s="568">
        <v>9427.1470000000008</v>
      </c>
      <c r="D12" s="569">
        <v>9308.3809999999994</v>
      </c>
      <c r="E12" s="570">
        <v>1.275903940760498</v>
      </c>
      <c r="F12" s="162">
        <v>8366.77</v>
      </c>
      <c r="G12" s="203">
        <v>8481</v>
      </c>
      <c r="H12" s="164">
        <v>-1.3468930550642562</v>
      </c>
      <c r="I12" s="162">
        <v>10133.369000000001</v>
      </c>
      <c r="J12" s="203">
        <v>9890.4789999999994</v>
      </c>
      <c r="K12" s="164">
        <v>2.4557961247377529</v>
      </c>
      <c r="L12" s="162">
        <v>8537</v>
      </c>
      <c r="M12" s="203">
        <v>8627</v>
      </c>
      <c r="N12" s="164">
        <v>-1.0432363509910745</v>
      </c>
      <c r="O12" s="162">
        <v>8793.8449999999993</v>
      </c>
      <c r="P12" s="203">
        <v>8736.7199999999993</v>
      </c>
      <c r="Q12" s="204">
        <v>0.65384949958336769</v>
      </c>
    </row>
    <row r="13" spans="2:17" ht="15.75">
      <c r="B13" s="202" t="s">
        <v>22</v>
      </c>
      <c r="C13" s="568">
        <v>9940.4470000000001</v>
      </c>
      <c r="D13" s="569">
        <v>9800.1740000000009</v>
      </c>
      <c r="E13" s="570">
        <v>1.4313317294162247</v>
      </c>
      <c r="F13" s="162">
        <v>8921.7999999999993</v>
      </c>
      <c r="G13" s="203">
        <v>8983.33</v>
      </c>
      <c r="H13" s="164">
        <v>-0.68493531908546901</v>
      </c>
      <c r="I13" s="162">
        <v>10099.776</v>
      </c>
      <c r="J13" s="203">
        <v>10014.799999999999</v>
      </c>
      <c r="K13" s="164">
        <v>0.8485042137636355</v>
      </c>
      <c r="L13" s="162">
        <v>10940</v>
      </c>
      <c r="M13" s="203">
        <v>8940</v>
      </c>
      <c r="N13" s="164">
        <v>22.371364653243848</v>
      </c>
      <c r="O13" s="162">
        <v>9277.0679999999993</v>
      </c>
      <c r="P13" s="203">
        <v>9124.1129999999994</v>
      </c>
      <c r="Q13" s="204">
        <v>1.6763821316110392</v>
      </c>
    </row>
    <row r="14" spans="2:17" ht="15.75">
      <c r="B14" s="202" t="s">
        <v>23</v>
      </c>
      <c r="C14" s="568">
        <v>26658.355</v>
      </c>
      <c r="D14" s="569">
        <v>26356.550999999999</v>
      </c>
      <c r="E14" s="570">
        <v>1.1450815396900758</v>
      </c>
      <c r="F14" s="162" t="s">
        <v>116</v>
      </c>
      <c r="G14" s="203" t="s">
        <v>116</v>
      </c>
      <c r="H14" s="164" t="s">
        <v>116</v>
      </c>
      <c r="I14" s="162" t="s">
        <v>116</v>
      </c>
      <c r="J14" s="203" t="s">
        <v>116</v>
      </c>
      <c r="K14" s="164" t="s">
        <v>116</v>
      </c>
      <c r="L14" s="162" t="s">
        <v>116</v>
      </c>
      <c r="M14" s="203" t="s">
        <v>116</v>
      </c>
      <c r="N14" s="164" t="s">
        <v>116</v>
      </c>
      <c r="O14" s="162">
        <v>27623.08</v>
      </c>
      <c r="P14" s="203">
        <v>27358.49</v>
      </c>
      <c r="Q14" s="204">
        <v>0.96712208897494023</v>
      </c>
    </row>
    <row r="15" spans="2:17" ht="15.75">
      <c r="B15" s="202" t="s">
        <v>24</v>
      </c>
      <c r="C15" s="568">
        <v>11716.932000000001</v>
      </c>
      <c r="D15" s="569">
        <v>11673.187</v>
      </c>
      <c r="E15" s="570">
        <v>0.37474770172019689</v>
      </c>
      <c r="F15" s="162" t="s">
        <v>116</v>
      </c>
      <c r="G15" s="203" t="s">
        <v>116</v>
      </c>
      <c r="H15" s="164" t="s">
        <v>116</v>
      </c>
      <c r="I15" s="162" t="s">
        <v>116</v>
      </c>
      <c r="J15" s="203" t="s">
        <v>116</v>
      </c>
      <c r="K15" s="164" t="s">
        <v>116</v>
      </c>
      <c r="L15" s="162" t="s">
        <v>116</v>
      </c>
      <c r="M15" s="203" t="s">
        <v>116</v>
      </c>
      <c r="N15" s="164" t="s">
        <v>116</v>
      </c>
      <c r="O15" s="162">
        <v>11670.6</v>
      </c>
      <c r="P15" s="203">
        <v>11647.11</v>
      </c>
      <c r="Q15" s="204">
        <v>0.20168093200802414</v>
      </c>
    </row>
    <row r="16" spans="2:17" ht="15.75">
      <c r="B16" s="205" t="s">
        <v>25</v>
      </c>
      <c r="C16" s="568">
        <v>18504.134999999998</v>
      </c>
      <c r="D16" s="569">
        <v>17406.352999999999</v>
      </c>
      <c r="E16" s="570">
        <v>6.3067892510280537</v>
      </c>
      <c r="F16" s="162" t="s">
        <v>116</v>
      </c>
      <c r="G16" s="203" t="s">
        <v>116</v>
      </c>
      <c r="H16" s="164" t="s">
        <v>116</v>
      </c>
      <c r="I16" s="162" t="s">
        <v>116</v>
      </c>
      <c r="J16" s="203" t="s">
        <v>116</v>
      </c>
      <c r="K16" s="164" t="s">
        <v>116</v>
      </c>
      <c r="L16" s="162" t="s">
        <v>116</v>
      </c>
      <c r="M16" s="203" t="s">
        <v>116</v>
      </c>
      <c r="N16" s="164" t="s">
        <v>116</v>
      </c>
      <c r="O16" s="162">
        <v>16601.099999999999</v>
      </c>
      <c r="P16" s="203">
        <v>16627.759999999998</v>
      </c>
      <c r="Q16" s="204">
        <v>-0.16033428435339372</v>
      </c>
    </row>
    <row r="17" spans="2:17" ht="15.75">
      <c r="B17" s="205" t="s">
        <v>26</v>
      </c>
      <c r="C17" s="568">
        <v>11029.232</v>
      </c>
      <c r="D17" s="569">
        <v>11003.41</v>
      </c>
      <c r="E17" s="570">
        <v>0.23467270600659357</v>
      </c>
      <c r="F17" s="162" t="s">
        <v>116</v>
      </c>
      <c r="G17" s="203" t="s">
        <v>116</v>
      </c>
      <c r="H17" s="164" t="s">
        <v>116</v>
      </c>
      <c r="I17" s="162" t="s">
        <v>116</v>
      </c>
      <c r="J17" s="203" t="s">
        <v>116</v>
      </c>
      <c r="K17" s="164" t="s">
        <v>116</v>
      </c>
      <c r="L17" s="162" t="s">
        <v>116</v>
      </c>
      <c r="M17" s="203" t="s">
        <v>116</v>
      </c>
      <c r="N17" s="164" t="s">
        <v>116</v>
      </c>
      <c r="O17" s="162">
        <v>10856.41</v>
      </c>
      <c r="P17" s="203">
        <v>10795.15</v>
      </c>
      <c r="Q17" s="204">
        <v>0.56747706145815691</v>
      </c>
    </row>
    <row r="18" spans="2:17" ht="15.75">
      <c r="B18" s="205" t="s">
        <v>27</v>
      </c>
      <c r="C18" s="568">
        <v>5128.3130000000001</v>
      </c>
      <c r="D18" s="569">
        <v>5005.598</v>
      </c>
      <c r="E18" s="570">
        <v>2.4515552387546933</v>
      </c>
      <c r="F18" s="162" t="s">
        <v>116</v>
      </c>
      <c r="G18" s="203" t="s">
        <v>116</v>
      </c>
      <c r="H18" s="164" t="s">
        <v>116</v>
      </c>
      <c r="I18" s="162">
        <v>5440.2389999999996</v>
      </c>
      <c r="J18" s="203">
        <v>5444.7860000000001</v>
      </c>
      <c r="K18" s="164">
        <v>-8.3511087488112118E-2</v>
      </c>
      <c r="L18" s="162" t="s">
        <v>116</v>
      </c>
      <c r="M18" s="203" t="s">
        <v>116</v>
      </c>
      <c r="N18" s="164" t="s">
        <v>116</v>
      </c>
      <c r="O18" s="162">
        <v>4495.3689999999997</v>
      </c>
      <c r="P18" s="203">
        <v>4387.0069999999996</v>
      </c>
      <c r="Q18" s="204">
        <v>2.4700667220271155</v>
      </c>
    </row>
    <row r="19" spans="2:17" ht="16.5" thickBot="1">
      <c r="B19" s="207" t="s">
        <v>28</v>
      </c>
      <c r="C19" s="571">
        <v>7456.41</v>
      </c>
      <c r="D19" s="572">
        <v>6864.5680000000002</v>
      </c>
      <c r="E19" s="573">
        <v>8.6216933097610742</v>
      </c>
      <c r="F19" s="166" t="s">
        <v>116</v>
      </c>
      <c r="G19" s="392" t="s">
        <v>116</v>
      </c>
      <c r="H19" s="168" t="s">
        <v>116</v>
      </c>
      <c r="I19" s="166" t="s">
        <v>116</v>
      </c>
      <c r="J19" s="392" t="s">
        <v>116</v>
      </c>
      <c r="K19" s="168" t="s">
        <v>116</v>
      </c>
      <c r="L19" s="166" t="s">
        <v>116</v>
      </c>
      <c r="M19" s="392" t="s">
        <v>116</v>
      </c>
      <c r="N19" s="168" t="s">
        <v>116</v>
      </c>
      <c r="O19" s="166">
        <v>6879.82</v>
      </c>
      <c r="P19" s="392">
        <v>6335.8</v>
      </c>
      <c r="Q19" s="393">
        <v>8.5864452792070374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P3" sqref="P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84" t="s">
        <v>68</v>
      </c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26"/>
    </row>
    <row r="2" spans="1:19" ht="16.5" thickBot="1">
      <c r="A2" s="3"/>
      <c r="B2" s="79"/>
      <c r="C2" s="79"/>
      <c r="D2" s="79"/>
      <c r="E2" s="586">
        <v>2021</v>
      </c>
      <c r="F2" s="587"/>
      <c r="G2" s="587"/>
      <c r="H2" s="587"/>
      <c r="I2" s="588">
        <v>2022</v>
      </c>
      <c r="J2" s="587"/>
      <c r="K2" s="587"/>
      <c r="L2" s="587"/>
      <c r="M2" s="587"/>
      <c r="N2" s="587"/>
      <c r="O2" s="587"/>
      <c r="P2" s="587"/>
      <c r="Q2" s="589"/>
      <c r="R2" s="27"/>
    </row>
    <row r="3" spans="1:19" ht="32.25" thickBot="1">
      <c r="A3" s="3"/>
      <c r="B3" s="215" t="s">
        <v>122</v>
      </c>
      <c r="C3" s="215"/>
      <c r="D3" s="216" t="s">
        <v>189</v>
      </c>
      <c r="E3" s="216" t="s">
        <v>190</v>
      </c>
      <c r="F3" s="216" t="s">
        <v>191</v>
      </c>
      <c r="G3" s="216" t="s">
        <v>205</v>
      </c>
      <c r="H3" s="216" t="s">
        <v>192</v>
      </c>
      <c r="I3" s="216" t="s">
        <v>193</v>
      </c>
      <c r="J3" s="216" t="s">
        <v>185</v>
      </c>
      <c r="K3" s="216" t="s">
        <v>186</v>
      </c>
      <c r="L3" s="216" t="s">
        <v>187</v>
      </c>
      <c r="M3" s="216" t="s">
        <v>204</v>
      </c>
      <c r="N3" s="216" t="s">
        <v>188</v>
      </c>
      <c r="O3" s="216" t="s">
        <v>209</v>
      </c>
      <c r="P3" s="216" t="s">
        <v>189</v>
      </c>
      <c r="Q3" s="217" t="s">
        <v>64</v>
      </c>
    </row>
    <row r="4" spans="1:19" ht="15.75">
      <c r="A4" s="3"/>
      <c r="B4" s="218" t="s">
        <v>123</v>
      </c>
      <c r="C4" s="219" t="s">
        <v>54</v>
      </c>
      <c r="D4" s="474">
        <v>173.648</v>
      </c>
      <c r="E4" s="475">
        <v>182.10290000000001</v>
      </c>
      <c r="F4" s="475">
        <v>180.12270000000001</v>
      </c>
      <c r="G4" s="475">
        <v>188.61969999999999</v>
      </c>
      <c r="H4" s="475">
        <v>194.8929</v>
      </c>
      <c r="I4" s="475">
        <v>206.0882</v>
      </c>
      <c r="J4" s="475">
        <v>226.43870000000001</v>
      </c>
      <c r="K4" s="475">
        <v>239.465</v>
      </c>
      <c r="L4" s="475">
        <v>234.7123</v>
      </c>
      <c r="M4" s="475">
        <v>232.5437</v>
      </c>
      <c r="N4" s="475">
        <v>226.9616</v>
      </c>
      <c r="O4" s="475">
        <v>230.05709999999999</v>
      </c>
      <c r="P4" s="475">
        <v>239.33170000000001</v>
      </c>
      <c r="Q4" s="466">
        <v>0.3782577397954483</v>
      </c>
    </row>
    <row r="5" spans="1:19" ht="15.75">
      <c r="B5" s="220" t="s">
        <v>124</v>
      </c>
      <c r="C5" s="221" t="s">
        <v>54</v>
      </c>
      <c r="D5" s="474">
        <v>154.94149999999999</v>
      </c>
      <c r="E5" s="475">
        <v>153.21950000000001</v>
      </c>
      <c r="F5" s="475">
        <v>152.07550000000001</v>
      </c>
      <c r="G5" s="475">
        <v>155.56479999999999</v>
      </c>
      <c r="H5" s="475">
        <v>163.24860000000001</v>
      </c>
      <c r="I5" s="475">
        <v>181.16900000000001</v>
      </c>
      <c r="J5" s="475">
        <v>208.0977</v>
      </c>
      <c r="K5" s="475">
        <v>231.2278</v>
      </c>
      <c r="L5" s="475">
        <v>223.1858</v>
      </c>
      <c r="M5" s="475">
        <v>219.5566</v>
      </c>
      <c r="N5" s="476">
        <v>218.4126</v>
      </c>
      <c r="O5" s="476">
        <v>215.31139999999999</v>
      </c>
      <c r="P5" s="476">
        <v>221.71690000000001</v>
      </c>
      <c r="Q5" s="467">
        <v>0.43097168931499974</v>
      </c>
    </row>
    <row r="6" spans="1:19" ht="15.75">
      <c r="B6" s="220" t="s">
        <v>124</v>
      </c>
      <c r="C6" s="222" t="s">
        <v>75</v>
      </c>
      <c r="D6" s="477">
        <v>303.03469999999999</v>
      </c>
      <c r="E6" s="478">
        <v>299.66680000000002</v>
      </c>
      <c r="F6" s="478">
        <v>297.42930000000001</v>
      </c>
      <c r="G6" s="478">
        <v>304.25349999999997</v>
      </c>
      <c r="H6" s="478">
        <v>319.28160000000003</v>
      </c>
      <c r="I6" s="478">
        <v>354.3304</v>
      </c>
      <c r="J6" s="478">
        <v>406.99740000000003</v>
      </c>
      <c r="K6" s="478">
        <v>452.2353</v>
      </c>
      <c r="L6" s="478">
        <v>436.5068</v>
      </c>
      <c r="M6" s="478">
        <v>429.40870000000001</v>
      </c>
      <c r="N6" s="478">
        <v>427.17129999999997</v>
      </c>
      <c r="O6" s="478">
        <v>421.10610000000003</v>
      </c>
      <c r="P6" s="478">
        <v>433.63400000000001</v>
      </c>
      <c r="Q6" s="468">
        <v>0.43097143660445503</v>
      </c>
    </row>
    <row r="7" spans="1:19" ht="15.75">
      <c r="B7" s="223" t="s">
        <v>125</v>
      </c>
      <c r="C7" s="224" t="s">
        <v>54</v>
      </c>
      <c r="D7" s="474">
        <v>178.57230000000001</v>
      </c>
      <c r="E7" s="475">
        <v>177.1482</v>
      </c>
      <c r="F7" s="475">
        <v>179.50309999999999</v>
      </c>
      <c r="G7" s="475">
        <v>175.61959999999999</v>
      </c>
      <c r="H7" s="475">
        <v>184.41749999999999</v>
      </c>
      <c r="I7" s="475">
        <v>189.7235</v>
      </c>
      <c r="J7" s="475">
        <v>192.5753</v>
      </c>
      <c r="K7" s="475">
        <v>217.59790000000001</v>
      </c>
      <c r="L7" s="475">
        <v>231.4171</v>
      </c>
      <c r="M7" s="475">
        <v>247.46729999999999</v>
      </c>
      <c r="N7" s="476">
        <v>249.9957</v>
      </c>
      <c r="O7" s="476">
        <v>247.2073</v>
      </c>
      <c r="P7" s="476">
        <v>245.76220000000001</v>
      </c>
      <c r="Q7" s="467">
        <v>0.37626160384337326</v>
      </c>
    </row>
    <row r="8" spans="1:19" ht="15.75">
      <c r="B8" s="223" t="s">
        <v>125</v>
      </c>
      <c r="C8" s="222" t="s">
        <v>76</v>
      </c>
      <c r="D8" s="477">
        <v>4532.9503000000004</v>
      </c>
      <c r="E8" s="478">
        <v>4516.0823</v>
      </c>
      <c r="F8" s="478">
        <v>4557.0632999999998</v>
      </c>
      <c r="G8" s="478">
        <v>4438.5445</v>
      </c>
      <c r="H8" s="478">
        <v>4518.66</v>
      </c>
      <c r="I8" s="478">
        <v>4638.1454000000003</v>
      </c>
      <c r="J8" s="478">
        <v>4815.2354999999998</v>
      </c>
      <c r="K8" s="478">
        <v>5317.2439999999997</v>
      </c>
      <c r="L8" s="478">
        <v>5721.6526000000003</v>
      </c>
      <c r="M8" s="478">
        <v>6117.3197</v>
      </c>
      <c r="N8" s="478">
        <v>6150.2232000000004</v>
      </c>
      <c r="O8" s="478">
        <v>6071.8406000000004</v>
      </c>
      <c r="P8" s="478">
        <v>6037.8067000000001</v>
      </c>
      <c r="Q8" s="468">
        <v>0.33198166765693404</v>
      </c>
    </row>
    <row r="9" spans="1:19" ht="15.75">
      <c r="B9" s="223" t="s">
        <v>126</v>
      </c>
      <c r="C9" s="224" t="s">
        <v>54</v>
      </c>
      <c r="D9" s="474">
        <v>248.26070000000001</v>
      </c>
      <c r="E9" s="475">
        <v>252.1551</v>
      </c>
      <c r="F9" s="475">
        <v>245.01499999999999</v>
      </c>
      <c r="G9" s="475">
        <v>244.18260000000001</v>
      </c>
      <c r="H9" s="475">
        <v>257.84100000000001</v>
      </c>
      <c r="I9" s="475" t="s">
        <v>249</v>
      </c>
      <c r="J9" s="475" t="s">
        <v>249</v>
      </c>
      <c r="K9" s="475" t="s">
        <v>249</v>
      </c>
      <c r="L9" s="475" t="s">
        <v>249</v>
      </c>
      <c r="M9" s="475" t="s">
        <v>249</v>
      </c>
      <c r="N9" s="476" t="s">
        <v>249</v>
      </c>
      <c r="O9" s="476" t="s">
        <v>249</v>
      </c>
      <c r="P9" s="476" t="s">
        <v>249</v>
      </c>
      <c r="Q9" s="467" t="s">
        <v>250</v>
      </c>
    </row>
    <row r="10" spans="1:19" ht="15.75">
      <c r="B10" s="223" t="s">
        <v>126</v>
      </c>
      <c r="C10" s="222" t="s">
        <v>77</v>
      </c>
      <c r="D10" s="477">
        <v>1846.1</v>
      </c>
      <c r="E10" s="478">
        <v>1875.9355</v>
      </c>
      <c r="F10" s="478">
        <v>1822.2333000000001</v>
      </c>
      <c r="G10" s="478">
        <v>1815.8064999999999</v>
      </c>
      <c r="H10" s="478">
        <v>1918.5161000000001</v>
      </c>
      <c r="I10" s="478" t="s">
        <v>249</v>
      </c>
      <c r="J10" s="478" t="s">
        <v>249</v>
      </c>
      <c r="K10" s="478" t="s">
        <v>249</v>
      </c>
      <c r="L10" s="478" t="s">
        <v>249</v>
      </c>
      <c r="M10" s="478" t="s">
        <v>249</v>
      </c>
      <c r="N10" s="478" t="s">
        <v>249</v>
      </c>
      <c r="O10" s="478" t="s">
        <v>249</v>
      </c>
      <c r="P10" s="478" t="s">
        <v>249</v>
      </c>
      <c r="Q10" s="468" t="s">
        <v>250</v>
      </c>
    </row>
    <row r="11" spans="1:19" ht="15.75">
      <c r="B11" s="223" t="s">
        <v>127</v>
      </c>
      <c r="C11" s="222" t="s">
        <v>54</v>
      </c>
      <c r="D11" s="474">
        <v>310.8</v>
      </c>
      <c r="E11" s="475">
        <v>314.03230000000002</v>
      </c>
      <c r="F11" s="475">
        <v>316.06670000000003</v>
      </c>
      <c r="G11" s="475">
        <v>321.96769999999998</v>
      </c>
      <c r="H11" s="475">
        <v>328.74189999999999</v>
      </c>
      <c r="I11" s="475">
        <v>334.25</v>
      </c>
      <c r="J11" s="475">
        <v>345.19349999999997</v>
      </c>
      <c r="K11" s="475">
        <v>355.13330000000002</v>
      </c>
      <c r="L11" s="475">
        <v>383.32260000000002</v>
      </c>
      <c r="M11" s="475">
        <v>394</v>
      </c>
      <c r="N11" s="476">
        <v>396.7097</v>
      </c>
      <c r="O11" s="476">
        <v>400</v>
      </c>
      <c r="P11" s="476">
        <v>400</v>
      </c>
      <c r="Q11" s="467">
        <v>0.28700128700128702</v>
      </c>
    </row>
    <row r="12" spans="1:19" ht="15.75">
      <c r="B12" s="223" t="s">
        <v>128</v>
      </c>
      <c r="C12" s="222" t="s">
        <v>54</v>
      </c>
      <c r="D12" s="474">
        <v>212.6833</v>
      </c>
      <c r="E12" s="475">
        <v>215.39840000000001</v>
      </c>
      <c r="F12" s="475">
        <v>214.90600000000001</v>
      </c>
      <c r="G12" s="475">
        <v>216.09710000000001</v>
      </c>
      <c r="H12" s="475">
        <v>217.6474</v>
      </c>
      <c r="I12" s="475">
        <v>219.2329</v>
      </c>
      <c r="J12" s="475">
        <v>220.6619</v>
      </c>
      <c r="K12" s="475">
        <v>221.65199999999999</v>
      </c>
      <c r="L12" s="475">
        <v>225.27770000000001</v>
      </c>
      <c r="M12" s="475">
        <v>236.447</v>
      </c>
      <c r="N12" s="476">
        <v>242.96260000000001</v>
      </c>
      <c r="O12" s="476">
        <v>244</v>
      </c>
      <c r="P12" s="476">
        <v>244.05500000000001</v>
      </c>
      <c r="Q12" s="467">
        <v>0.1475042939431539</v>
      </c>
    </row>
    <row r="13" spans="1:19" ht="15.75">
      <c r="B13" s="223" t="s">
        <v>129</v>
      </c>
      <c r="C13" s="222" t="s">
        <v>54</v>
      </c>
      <c r="D13" s="474">
        <v>204.11099999999999</v>
      </c>
      <c r="E13" s="475">
        <v>205.82550000000001</v>
      </c>
      <c r="F13" s="475">
        <v>208.71</v>
      </c>
      <c r="G13" s="475">
        <v>210.8742</v>
      </c>
      <c r="H13" s="475">
        <v>214.30969999999999</v>
      </c>
      <c r="I13" s="475">
        <v>222.32140000000001</v>
      </c>
      <c r="J13" s="475">
        <v>226.59030000000001</v>
      </c>
      <c r="K13" s="475">
        <v>228.04929999999999</v>
      </c>
      <c r="L13" s="475">
        <v>233.93029999999999</v>
      </c>
      <c r="M13" s="475">
        <v>201.47730000000001</v>
      </c>
      <c r="N13" s="476">
        <v>211.9461</v>
      </c>
      <c r="O13" s="476">
        <v>270.76060000000001</v>
      </c>
      <c r="P13" s="476">
        <v>276.74</v>
      </c>
      <c r="Q13" s="467">
        <v>0.35583089593407524</v>
      </c>
    </row>
    <row r="14" spans="1:19" ht="15.75">
      <c r="B14" s="223" t="s">
        <v>130</v>
      </c>
      <c r="C14" s="222" t="s">
        <v>54</v>
      </c>
      <c r="D14" s="474">
        <v>147.464</v>
      </c>
      <c r="E14" s="475">
        <v>156.80449999999999</v>
      </c>
      <c r="F14" s="475">
        <v>171.518</v>
      </c>
      <c r="G14" s="475">
        <v>174.3826</v>
      </c>
      <c r="H14" s="475">
        <v>172.6413</v>
      </c>
      <c r="I14" s="475">
        <v>175.04570000000001</v>
      </c>
      <c r="J14" s="475">
        <v>197.6677</v>
      </c>
      <c r="K14" s="475">
        <v>218.6097</v>
      </c>
      <c r="L14" s="475">
        <v>229.01230000000001</v>
      </c>
      <c r="M14" s="475">
        <v>213.03200000000001</v>
      </c>
      <c r="N14" s="476">
        <v>224.94030000000001</v>
      </c>
      <c r="O14" s="476">
        <v>234.33349999999999</v>
      </c>
      <c r="P14" s="476">
        <v>240.14330000000001</v>
      </c>
      <c r="Q14" s="467">
        <v>0.62848763087940118</v>
      </c>
      <c r="S14" s="44"/>
    </row>
    <row r="15" spans="1:19" ht="15.75">
      <c r="B15" s="223" t="s">
        <v>131</v>
      </c>
      <c r="C15" s="222" t="s">
        <v>54</v>
      </c>
      <c r="D15" s="474">
        <v>235</v>
      </c>
      <c r="E15" s="475">
        <v>235</v>
      </c>
      <c r="F15" s="475">
        <v>235</v>
      </c>
      <c r="G15" s="475">
        <v>235</v>
      </c>
      <c r="H15" s="475">
        <v>235</v>
      </c>
      <c r="I15" s="475">
        <v>235</v>
      </c>
      <c r="J15" s="475">
        <v>250.32259999999999</v>
      </c>
      <c r="K15" s="475">
        <v>275</v>
      </c>
      <c r="L15" s="475">
        <v>286.12900000000002</v>
      </c>
      <c r="M15" s="475">
        <v>298.33330000000001</v>
      </c>
      <c r="N15" s="476">
        <v>300</v>
      </c>
      <c r="O15" s="476">
        <v>300</v>
      </c>
      <c r="P15" s="476">
        <v>300</v>
      </c>
      <c r="Q15" s="467">
        <v>0.27659574468085113</v>
      </c>
    </row>
    <row r="16" spans="1:19" ht="15.75">
      <c r="B16" s="223" t="s">
        <v>132</v>
      </c>
      <c r="C16" s="222" t="s">
        <v>54</v>
      </c>
      <c r="D16" s="474">
        <v>191.6857</v>
      </c>
      <c r="E16" s="475">
        <v>193.88749999999999</v>
      </c>
      <c r="F16" s="475">
        <v>199.8674</v>
      </c>
      <c r="G16" s="475">
        <v>203.5479</v>
      </c>
      <c r="H16" s="475">
        <v>205.286</v>
      </c>
      <c r="I16" s="475">
        <v>203.4162</v>
      </c>
      <c r="J16" s="475">
        <v>204.11369999999999</v>
      </c>
      <c r="K16" s="475">
        <v>216.62430000000001</v>
      </c>
      <c r="L16" s="475">
        <v>240.96960000000001</v>
      </c>
      <c r="M16" s="475">
        <v>246.44159999999999</v>
      </c>
      <c r="N16" s="476">
        <v>256.9024</v>
      </c>
      <c r="O16" s="476">
        <v>268.49270000000001</v>
      </c>
      <c r="P16" s="476">
        <v>262.52190000000002</v>
      </c>
      <c r="Q16" s="467">
        <v>0.36954347663910259</v>
      </c>
    </row>
    <row r="17" spans="2:19" ht="15.75">
      <c r="B17" s="223" t="s">
        <v>132</v>
      </c>
      <c r="C17" s="222" t="s">
        <v>78</v>
      </c>
      <c r="D17" s="477">
        <v>1436.3333</v>
      </c>
      <c r="E17" s="478">
        <v>1456.7419</v>
      </c>
      <c r="F17" s="478">
        <v>1502.8</v>
      </c>
      <c r="G17" s="478">
        <v>1530.8710000000001</v>
      </c>
      <c r="H17" s="478">
        <v>1544.4838999999999</v>
      </c>
      <c r="I17" s="478">
        <v>1532.5</v>
      </c>
      <c r="J17" s="478">
        <v>1545.0323000000001</v>
      </c>
      <c r="K17" s="478">
        <v>1637.5</v>
      </c>
      <c r="L17" s="478">
        <v>1815.9355</v>
      </c>
      <c r="M17" s="478">
        <v>1854.4332999999999</v>
      </c>
      <c r="N17" s="478">
        <v>1931.8387</v>
      </c>
      <c r="O17" s="478">
        <v>2017.5806</v>
      </c>
      <c r="P17" s="478">
        <v>1974.5667000000001</v>
      </c>
      <c r="Q17" s="468">
        <v>0.37472737003312528</v>
      </c>
    </row>
    <row r="18" spans="2:19" ht="15.75">
      <c r="B18" s="223" t="s">
        <v>133</v>
      </c>
      <c r="C18" s="222" t="s">
        <v>54</v>
      </c>
      <c r="D18" s="474">
        <v>251.16669999999999</v>
      </c>
      <c r="E18" s="475">
        <v>253.03229999999999</v>
      </c>
      <c r="F18" s="475">
        <v>268.60000000000002</v>
      </c>
      <c r="G18" s="475">
        <v>282.5806</v>
      </c>
      <c r="H18" s="475">
        <v>310.96769999999998</v>
      </c>
      <c r="I18" s="475">
        <v>322.78570000000002</v>
      </c>
      <c r="J18" s="475">
        <v>356.45159999999998</v>
      </c>
      <c r="K18" s="475">
        <v>369.86669999999998</v>
      </c>
      <c r="L18" s="475">
        <v>348.03230000000002</v>
      </c>
      <c r="M18" s="475">
        <v>330.23329999999999</v>
      </c>
      <c r="N18" s="476">
        <v>317.45159999999998</v>
      </c>
      <c r="O18" s="476">
        <v>310</v>
      </c>
      <c r="P18" s="476">
        <v>311.10000000000002</v>
      </c>
      <c r="Q18" s="467">
        <v>0.2386196100040332</v>
      </c>
    </row>
    <row r="19" spans="2:19" ht="15.75">
      <c r="B19" s="223" t="s">
        <v>134</v>
      </c>
      <c r="C19" s="222" t="s">
        <v>54</v>
      </c>
      <c r="D19" s="474">
        <v>228.94</v>
      </c>
      <c r="E19" s="475">
        <v>228.94</v>
      </c>
      <c r="F19" s="475">
        <v>228.94</v>
      </c>
      <c r="G19" s="475">
        <v>229.5384</v>
      </c>
      <c r="H19" s="475">
        <v>229.1232</v>
      </c>
      <c r="I19" s="475">
        <v>234.05889999999999</v>
      </c>
      <c r="J19" s="475">
        <v>235.6035</v>
      </c>
      <c r="K19" s="475">
        <v>236.82669999999999</v>
      </c>
      <c r="L19" s="475">
        <v>236.51480000000001</v>
      </c>
      <c r="M19" s="475">
        <v>236.2517</v>
      </c>
      <c r="N19" s="476">
        <v>236.41</v>
      </c>
      <c r="O19" s="476">
        <v>256.99869999999999</v>
      </c>
      <c r="P19" s="476">
        <v>256.24</v>
      </c>
      <c r="Q19" s="467">
        <v>0.11924521708744651</v>
      </c>
    </row>
    <row r="20" spans="2:19" ht="15.75">
      <c r="B20" s="223" t="s">
        <v>135</v>
      </c>
      <c r="C20" s="224" t="s">
        <v>54</v>
      </c>
      <c r="D20" s="474">
        <v>158.3287</v>
      </c>
      <c r="E20" s="475">
        <v>150.82769999999999</v>
      </c>
      <c r="F20" s="475">
        <v>157.3723</v>
      </c>
      <c r="G20" s="475">
        <v>161.03059999999999</v>
      </c>
      <c r="H20" s="475">
        <v>172.3442</v>
      </c>
      <c r="I20" s="475">
        <v>173.24209999999999</v>
      </c>
      <c r="J20" s="475">
        <v>194.31319999999999</v>
      </c>
      <c r="K20" s="475">
        <v>209.60300000000001</v>
      </c>
      <c r="L20" s="475">
        <v>216.53</v>
      </c>
      <c r="M20" s="475">
        <v>214.8477</v>
      </c>
      <c r="N20" s="476">
        <v>210.83349999999999</v>
      </c>
      <c r="O20" s="476">
        <v>215.93680000000001</v>
      </c>
      <c r="P20" s="476">
        <v>219.8963</v>
      </c>
      <c r="Q20" s="467">
        <v>0.38885937925341385</v>
      </c>
    </row>
    <row r="21" spans="2:19" ht="15.75">
      <c r="B21" s="223" t="s">
        <v>136</v>
      </c>
      <c r="C21" s="224" t="s">
        <v>54</v>
      </c>
      <c r="D21" s="474">
        <v>158.26509999999999</v>
      </c>
      <c r="E21" s="475">
        <v>153.21360000000001</v>
      </c>
      <c r="F21" s="475">
        <v>152.48159999999999</v>
      </c>
      <c r="G21" s="475">
        <v>156.8681</v>
      </c>
      <c r="H21" s="475">
        <v>168.30520000000001</v>
      </c>
      <c r="I21" s="475">
        <v>181.83869999999999</v>
      </c>
      <c r="J21" s="475">
        <v>180.0444</v>
      </c>
      <c r="K21" s="475">
        <v>207.56569999999999</v>
      </c>
      <c r="L21" s="475">
        <v>211.4178</v>
      </c>
      <c r="M21" s="475">
        <v>219.1379</v>
      </c>
      <c r="N21" s="476">
        <v>226.6088</v>
      </c>
      <c r="O21" s="476">
        <v>228.05350000000001</v>
      </c>
      <c r="P21" s="476">
        <v>224.17519999999999</v>
      </c>
      <c r="Q21" s="467">
        <v>0.41645378545238332</v>
      </c>
    </row>
    <row r="22" spans="2:19" ht="15.75">
      <c r="B22" s="223" t="s">
        <v>136</v>
      </c>
      <c r="C22" s="222" t="s">
        <v>79</v>
      </c>
      <c r="D22" s="477">
        <v>55703.569000000003</v>
      </c>
      <c r="E22" s="478">
        <v>55253.731899999999</v>
      </c>
      <c r="F22" s="478">
        <v>55548.650999999998</v>
      </c>
      <c r="G22" s="478">
        <v>57640.532299999999</v>
      </c>
      <c r="H22" s="478">
        <v>60485.243499999997</v>
      </c>
      <c r="I22" s="478">
        <v>64927.958899999998</v>
      </c>
      <c r="J22" s="478">
        <v>67802.561600000001</v>
      </c>
      <c r="K22" s="478">
        <v>77732.824699999997</v>
      </c>
      <c r="L22" s="478">
        <v>81193.643500000006</v>
      </c>
      <c r="M22" s="478">
        <v>87027.839699999997</v>
      </c>
      <c r="N22" s="478">
        <v>91355.925499999998</v>
      </c>
      <c r="O22" s="478">
        <v>91521.145499999999</v>
      </c>
      <c r="P22" s="478">
        <v>90514.169299999994</v>
      </c>
      <c r="Q22" s="468">
        <v>0.62492585169901749</v>
      </c>
    </row>
    <row r="23" spans="2:19" ht="15.75">
      <c r="B23" s="223" t="s">
        <v>69</v>
      </c>
      <c r="C23" s="222" t="s">
        <v>54</v>
      </c>
      <c r="D23" s="474">
        <v>224.55600000000001</v>
      </c>
      <c r="E23" s="475">
        <v>221.67</v>
      </c>
      <c r="F23" s="475">
        <v>230.1113</v>
      </c>
      <c r="G23" s="475">
        <v>233.01349999999999</v>
      </c>
      <c r="H23" s="475">
        <v>240.7526</v>
      </c>
      <c r="I23" s="475">
        <v>264.04430000000002</v>
      </c>
      <c r="J23" s="475">
        <v>284.62029999999999</v>
      </c>
      <c r="K23" s="475">
        <v>294.66399999999999</v>
      </c>
      <c r="L23" s="475">
        <v>300</v>
      </c>
      <c r="M23" s="475">
        <v>300</v>
      </c>
      <c r="N23" s="476">
        <v>290.96769999999998</v>
      </c>
      <c r="O23" s="476">
        <v>290</v>
      </c>
      <c r="P23" s="476">
        <v>290</v>
      </c>
      <c r="Q23" s="467">
        <v>0.29143732521063792</v>
      </c>
    </row>
    <row r="24" spans="2:19" ht="15.75">
      <c r="B24" s="223" t="s">
        <v>137</v>
      </c>
      <c r="C24" s="222" t="s">
        <v>54</v>
      </c>
      <c r="D24" s="479">
        <v>174</v>
      </c>
      <c r="E24" s="476">
        <v>174</v>
      </c>
      <c r="F24" s="476">
        <v>174</v>
      </c>
      <c r="G24" s="476">
        <v>174</v>
      </c>
      <c r="H24" s="476">
        <v>174</v>
      </c>
      <c r="I24" s="476">
        <v>174</v>
      </c>
      <c r="J24" s="476">
        <v>174</v>
      </c>
      <c r="K24" s="476">
        <v>174</v>
      </c>
      <c r="L24" s="476">
        <v>174</v>
      </c>
      <c r="M24" s="476">
        <v>174</v>
      </c>
      <c r="N24" s="476">
        <v>174</v>
      </c>
      <c r="O24" s="476">
        <v>174</v>
      </c>
      <c r="P24" s="476">
        <v>174</v>
      </c>
      <c r="Q24" s="467">
        <v>0</v>
      </c>
    </row>
    <row r="25" spans="2:19" ht="15.75">
      <c r="B25" s="223" t="s">
        <v>44</v>
      </c>
      <c r="C25" s="222" t="s">
        <v>54</v>
      </c>
      <c r="D25" s="474">
        <v>291.71069999999997</v>
      </c>
      <c r="E25" s="475">
        <v>290.63099999999997</v>
      </c>
      <c r="F25" s="475">
        <v>292.8913</v>
      </c>
      <c r="G25" s="475">
        <v>292.60480000000001</v>
      </c>
      <c r="H25" s="475">
        <v>295.1884</v>
      </c>
      <c r="I25" s="475">
        <v>304.43639999999999</v>
      </c>
      <c r="J25" s="475">
        <v>302.89420000000001</v>
      </c>
      <c r="K25" s="475">
        <v>326.87169999999998</v>
      </c>
      <c r="L25" s="475">
        <v>337.93680000000001</v>
      </c>
      <c r="M25" s="475">
        <v>353.93630000000002</v>
      </c>
      <c r="N25" s="476">
        <v>359.55770000000001</v>
      </c>
      <c r="O25" s="476">
        <v>357.78030000000001</v>
      </c>
      <c r="P25" s="476">
        <v>365.75330000000002</v>
      </c>
      <c r="Q25" s="467">
        <v>0.25382202298373024</v>
      </c>
      <c r="S25" s="42"/>
    </row>
    <row r="26" spans="2:19" ht="15.75">
      <c r="B26" s="225" t="s">
        <v>138</v>
      </c>
      <c r="C26" s="226" t="s">
        <v>54</v>
      </c>
      <c r="D26" s="480">
        <v>121.806</v>
      </c>
      <c r="E26" s="481">
        <v>125.05119999999999</v>
      </c>
      <c r="F26" s="481">
        <v>139.7209</v>
      </c>
      <c r="G26" s="481">
        <v>146.98920000000001</v>
      </c>
      <c r="H26" s="481">
        <v>159.67349999999999</v>
      </c>
      <c r="I26" s="481">
        <v>174.21190000000001</v>
      </c>
      <c r="J26" s="481">
        <v>200.1319</v>
      </c>
      <c r="K26" s="481">
        <v>219.19450000000001</v>
      </c>
      <c r="L26" s="481">
        <v>205.57570000000001</v>
      </c>
      <c r="M26" s="481">
        <v>197.47470000000001</v>
      </c>
      <c r="N26" s="482">
        <v>188.96180000000001</v>
      </c>
      <c r="O26" s="482">
        <v>198.4357</v>
      </c>
      <c r="P26" s="482">
        <v>198.86420000000001</v>
      </c>
      <c r="Q26" s="469">
        <v>0.63263057649048493</v>
      </c>
    </row>
    <row r="27" spans="2:19" ht="15.75">
      <c r="B27" s="223" t="s">
        <v>138</v>
      </c>
      <c r="C27" s="222" t="s">
        <v>82</v>
      </c>
      <c r="D27" s="477">
        <v>555.85829999999999</v>
      </c>
      <c r="E27" s="478">
        <v>574.47839999999997</v>
      </c>
      <c r="F27" s="478">
        <v>649.02030000000002</v>
      </c>
      <c r="G27" s="478">
        <v>679.03650000000005</v>
      </c>
      <c r="H27" s="478">
        <v>727.22</v>
      </c>
      <c r="I27" s="478">
        <v>793.18859999999995</v>
      </c>
      <c r="J27" s="478">
        <v>950.08609999999999</v>
      </c>
      <c r="K27" s="478">
        <v>1019.2012999999999</v>
      </c>
      <c r="L27" s="478">
        <v>956.74739999999997</v>
      </c>
      <c r="M27" s="478">
        <v>917.15700000000004</v>
      </c>
      <c r="N27" s="478">
        <v>899.63</v>
      </c>
      <c r="O27" s="478">
        <v>936.94029999999998</v>
      </c>
      <c r="P27" s="478">
        <v>941.93299999999999</v>
      </c>
      <c r="Q27" s="468">
        <v>0.69455596867043279</v>
      </c>
    </row>
    <row r="28" spans="2:19" ht="15.75">
      <c r="B28" s="223" t="s">
        <v>139</v>
      </c>
      <c r="C28" s="222" t="s">
        <v>54</v>
      </c>
      <c r="D28" s="474">
        <v>154.73330000000001</v>
      </c>
      <c r="E28" s="475">
        <v>170.72579999999999</v>
      </c>
      <c r="F28" s="475">
        <v>191.39500000000001</v>
      </c>
      <c r="G28" s="475">
        <v>195</v>
      </c>
      <c r="H28" s="475">
        <v>194.35480000000001</v>
      </c>
      <c r="I28" s="475">
        <v>192.8571</v>
      </c>
      <c r="J28" s="475">
        <v>223.33869999999999</v>
      </c>
      <c r="K28" s="475">
        <v>245</v>
      </c>
      <c r="L28" s="475">
        <v>248.7097</v>
      </c>
      <c r="M28" s="475">
        <v>250</v>
      </c>
      <c r="N28" s="476">
        <v>249.43549999999999</v>
      </c>
      <c r="O28" s="476">
        <v>252.5</v>
      </c>
      <c r="P28" s="476">
        <v>249.66669999999999</v>
      </c>
      <c r="Q28" s="467">
        <v>0.61352921446126962</v>
      </c>
    </row>
    <row r="29" spans="2:19" ht="15.75">
      <c r="B29" s="227" t="s">
        <v>140</v>
      </c>
      <c r="C29" s="224" t="s">
        <v>54</v>
      </c>
      <c r="D29" s="474">
        <v>158.13310000000001</v>
      </c>
      <c r="E29" s="475">
        <v>155.95050000000001</v>
      </c>
      <c r="F29" s="475">
        <v>156.3407</v>
      </c>
      <c r="G29" s="475">
        <v>156.7355</v>
      </c>
      <c r="H29" s="475">
        <v>162.15860000000001</v>
      </c>
      <c r="I29" s="475">
        <v>168.91820000000001</v>
      </c>
      <c r="J29" s="475">
        <v>179.25640000000001</v>
      </c>
      <c r="K29" s="475">
        <v>191.05510000000001</v>
      </c>
      <c r="L29" s="475">
        <v>204.3964</v>
      </c>
      <c r="M29" s="475">
        <v>207.7191</v>
      </c>
      <c r="N29" s="476">
        <v>205.57380000000001</v>
      </c>
      <c r="O29" s="476">
        <v>208.65559999999999</v>
      </c>
      <c r="P29" s="476">
        <v>211.42089999999999</v>
      </c>
      <c r="Q29" s="467">
        <v>0.33698068272866322</v>
      </c>
    </row>
    <row r="30" spans="2:19" ht="15.75">
      <c r="B30" s="227" t="s">
        <v>140</v>
      </c>
      <c r="C30" s="222" t="s">
        <v>80</v>
      </c>
      <c r="D30" s="477">
        <v>782.14570000000003</v>
      </c>
      <c r="E30" s="478">
        <v>771.61940000000004</v>
      </c>
      <c r="F30" s="478">
        <v>773.77470000000005</v>
      </c>
      <c r="G30" s="478">
        <v>775.7432</v>
      </c>
      <c r="H30" s="478">
        <v>801.97029999999995</v>
      </c>
      <c r="I30" s="478">
        <v>835.46180000000004</v>
      </c>
      <c r="J30" s="478">
        <v>887.00940000000003</v>
      </c>
      <c r="K30" s="478">
        <v>944.70699999999999</v>
      </c>
      <c r="L30" s="478">
        <v>1010.9881</v>
      </c>
      <c r="M30" s="478">
        <v>1027.0823</v>
      </c>
      <c r="N30" s="478">
        <v>1015.4845</v>
      </c>
      <c r="O30" s="478">
        <v>1021.3145</v>
      </c>
      <c r="P30" s="478">
        <v>1037.2439999999999</v>
      </c>
      <c r="Q30" s="468">
        <v>0.32615189216024576</v>
      </c>
    </row>
    <row r="31" spans="2:19" ht="15.75">
      <c r="B31" s="223" t="s">
        <v>141</v>
      </c>
      <c r="C31" s="222" t="s">
        <v>54</v>
      </c>
      <c r="D31" s="474">
        <v>241.17670000000001</v>
      </c>
      <c r="E31" s="475">
        <v>247.03389999999999</v>
      </c>
      <c r="F31" s="475">
        <v>254.00899999999999</v>
      </c>
      <c r="G31" s="475">
        <v>257.8861</v>
      </c>
      <c r="H31" s="475">
        <v>254.38390000000001</v>
      </c>
      <c r="I31" s="475">
        <v>256.0718</v>
      </c>
      <c r="J31" s="475">
        <v>267.82479999999998</v>
      </c>
      <c r="K31" s="475">
        <v>279.69729999999998</v>
      </c>
      <c r="L31" s="475">
        <v>295.86320000000001</v>
      </c>
      <c r="M31" s="475">
        <v>295.42230000000001</v>
      </c>
      <c r="N31" s="476">
        <v>299.60840000000002</v>
      </c>
      <c r="O31" s="476">
        <v>298.1968</v>
      </c>
      <c r="P31" s="476">
        <v>297.98829999999998</v>
      </c>
      <c r="Q31" s="467">
        <v>0.23556006861359324</v>
      </c>
    </row>
    <row r="32" spans="2:19" ht="15.75">
      <c r="B32" s="223" t="s">
        <v>142</v>
      </c>
      <c r="C32" s="222" t="s">
        <v>54</v>
      </c>
      <c r="D32" s="474">
        <v>190.34299999999999</v>
      </c>
      <c r="E32" s="475">
        <v>190.31649999999999</v>
      </c>
      <c r="F32" s="475">
        <v>200.26300000000001</v>
      </c>
      <c r="G32" s="475">
        <v>197.2123</v>
      </c>
      <c r="H32" s="475">
        <v>196.40770000000001</v>
      </c>
      <c r="I32" s="475">
        <v>206.6293</v>
      </c>
      <c r="J32" s="475">
        <v>209.37479999999999</v>
      </c>
      <c r="K32" s="475">
        <v>221.63</v>
      </c>
      <c r="L32" s="475">
        <v>226.441</v>
      </c>
      <c r="M32" s="475">
        <v>251.1283</v>
      </c>
      <c r="N32" s="476">
        <v>255.80940000000001</v>
      </c>
      <c r="O32" s="476">
        <v>256.39479999999998</v>
      </c>
      <c r="P32" s="476">
        <v>252.39070000000001</v>
      </c>
      <c r="Q32" s="467">
        <v>0.32597836537198654</v>
      </c>
    </row>
    <row r="33" spans="2:17" ht="15.75">
      <c r="B33" s="223" t="s">
        <v>143</v>
      </c>
      <c r="C33" s="222" t="s">
        <v>54</v>
      </c>
      <c r="D33" s="474">
        <v>309.65600000000001</v>
      </c>
      <c r="E33" s="475">
        <v>310.28519999999997</v>
      </c>
      <c r="F33" s="475">
        <v>310.0677</v>
      </c>
      <c r="G33" s="475">
        <v>310.22969999999998</v>
      </c>
      <c r="H33" s="475">
        <v>315.72390000000001</v>
      </c>
      <c r="I33" s="475">
        <v>316.18819999999999</v>
      </c>
      <c r="J33" s="475">
        <v>318.36680000000001</v>
      </c>
      <c r="K33" s="475">
        <v>326.88170000000002</v>
      </c>
      <c r="L33" s="475">
        <v>331.56099999999998</v>
      </c>
      <c r="M33" s="475">
        <v>339.24970000000002</v>
      </c>
      <c r="N33" s="476">
        <v>343.41899999999998</v>
      </c>
      <c r="O33" s="476">
        <v>345.08679999999998</v>
      </c>
      <c r="P33" s="476">
        <v>345</v>
      </c>
      <c r="Q33" s="467">
        <v>0.11413956131965786</v>
      </c>
    </row>
    <row r="34" spans="2:17" ht="15.75">
      <c r="B34" s="223" t="s">
        <v>144</v>
      </c>
      <c r="C34" s="224" t="s">
        <v>54</v>
      </c>
      <c r="D34" s="474">
        <v>281.12150000000003</v>
      </c>
      <c r="E34" s="475">
        <v>287.11</v>
      </c>
      <c r="F34" s="475">
        <v>283.80340000000001</v>
      </c>
      <c r="G34" s="475">
        <v>283.25450000000001</v>
      </c>
      <c r="H34" s="475">
        <v>298.98820000000001</v>
      </c>
      <c r="I34" s="475">
        <v>291.15320000000003</v>
      </c>
      <c r="J34" s="475">
        <v>290.77409999999998</v>
      </c>
      <c r="K34" s="475">
        <v>297.6053</v>
      </c>
      <c r="L34" s="475">
        <v>357.58800000000002</v>
      </c>
      <c r="M34" s="475">
        <v>357.59010000000001</v>
      </c>
      <c r="N34" s="476">
        <v>356.09320000000002</v>
      </c>
      <c r="O34" s="476">
        <v>357.23840000000001</v>
      </c>
      <c r="P34" s="476">
        <v>349.5711</v>
      </c>
      <c r="Q34" s="467">
        <v>0.2434876023356447</v>
      </c>
    </row>
    <row r="35" spans="2:17" ht="16.5" thickBot="1">
      <c r="B35" s="228" t="s">
        <v>144</v>
      </c>
      <c r="C35" s="229" t="s">
        <v>81</v>
      </c>
      <c r="D35" s="483">
        <v>2858.7</v>
      </c>
      <c r="E35" s="484">
        <v>2888.0322999999999</v>
      </c>
      <c r="F35" s="484">
        <v>2849.9333000000001</v>
      </c>
      <c r="G35" s="484">
        <v>2911.0322999999999</v>
      </c>
      <c r="H35" s="484">
        <v>3093.9032000000002</v>
      </c>
      <c r="I35" s="484">
        <v>3069</v>
      </c>
      <c r="J35" s="484">
        <v>3066.0645</v>
      </c>
      <c r="K35" s="484">
        <v>3068.9333000000001</v>
      </c>
      <c r="L35" s="484">
        <v>3747.9355</v>
      </c>
      <c r="M35" s="484">
        <v>3788.8332999999998</v>
      </c>
      <c r="N35" s="484">
        <v>3765.7741999999998</v>
      </c>
      <c r="O35" s="484">
        <v>3750.4194000000002</v>
      </c>
      <c r="P35" s="484">
        <v>3763.6</v>
      </c>
      <c r="Q35" s="470">
        <v>0.31654248434603138</v>
      </c>
    </row>
    <row r="36" spans="2:17" ht="16.5" thickBot="1">
      <c r="B36" s="230" t="s">
        <v>145</v>
      </c>
      <c r="C36" s="231" t="s">
        <v>54</v>
      </c>
      <c r="D36" s="472">
        <v>196.65100000000001</v>
      </c>
      <c r="E36" s="473">
        <v>199.59700000000001</v>
      </c>
      <c r="F36" s="473">
        <v>206.68029999999999</v>
      </c>
      <c r="G36" s="473">
        <v>211.2132</v>
      </c>
      <c r="H36" s="473">
        <v>218.70259999999999</v>
      </c>
      <c r="I36" s="473">
        <v>225.3638</v>
      </c>
      <c r="J36" s="473">
        <v>242.36240000000001</v>
      </c>
      <c r="K36" s="473">
        <v>258.52719999999999</v>
      </c>
      <c r="L36" s="473">
        <v>262.12090000000001</v>
      </c>
      <c r="M36" s="473">
        <v>260.14729999999997</v>
      </c>
      <c r="N36" s="473">
        <v>260.16910000000001</v>
      </c>
      <c r="O36" s="473">
        <v>264.6653</v>
      </c>
      <c r="P36" s="473">
        <v>266.4366</v>
      </c>
      <c r="Q36" s="471">
        <v>0.35487030322754509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T25" sqref="T25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W22" sqref="W2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210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208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3"/>
    </row>
    <row r="8" spans="2:14" ht="16.5" thickBot="1">
      <c r="B8" s="16" t="s">
        <v>100</v>
      </c>
      <c r="C8" s="234">
        <v>3.105</v>
      </c>
      <c r="D8" s="235">
        <v>3.18</v>
      </c>
      <c r="E8" s="236">
        <v>3.379</v>
      </c>
      <c r="F8" s="235">
        <v>3.29</v>
      </c>
      <c r="G8" s="236">
        <v>3.21</v>
      </c>
      <c r="H8" s="235">
        <v>3.3</v>
      </c>
      <c r="I8" s="236">
        <v>3.43</v>
      </c>
      <c r="J8" s="235">
        <v>3.44</v>
      </c>
      <c r="K8" s="236">
        <v>3.47</v>
      </c>
      <c r="L8" s="235">
        <v>3.43</v>
      </c>
      <c r="M8" s="236">
        <v>3.41</v>
      </c>
      <c r="N8" s="237">
        <v>3.37</v>
      </c>
    </row>
    <row r="9" spans="2:14" ht="16.5" thickBot="1">
      <c r="B9" s="16" t="s">
        <v>101</v>
      </c>
      <c r="C9" s="238">
        <v>3.31</v>
      </c>
      <c r="D9" s="239">
        <v>3.39</v>
      </c>
      <c r="E9" s="240">
        <v>3.45</v>
      </c>
      <c r="F9" s="239">
        <v>3.38</v>
      </c>
      <c r="G9" s="240">
        <v>3.375</v>
      </c>
      <c r="H9" s="239">
        <v>3.52</v>
      </c>
      <c r="I9" s="240">
        <v>3.66</v>
      </c>
      <c r="J9" s="239">
        <v>3.7269999999999999</v>
      </c>
      <c r="K9" s="240">
        <v>3.64</v>
      </c>
      <c r="L9" s="239">
        <v>3.43</v>
      </c>
      <c r="M9" s="240">
        <v>3.27</v>
      </c>
      <c r="N9" s="241">
        <v>3.1949999999999998</v>
      </c>
    </row>
    <row r="10" spans="2:14" ht="16.5" thickBot="1">
      <c r="B10" s="17" t="s">
        <v>102</v>
      </c>
      <c r="C10" s="242">
        <v>3.1734</v>
      </c>
      <c r="D10" s="243">
        <v>3.33</v>
      </c>
      <c r="E10" s="244">
        <v>3.48</v>
      </c>
      <c r="F10" s="243">
        <v>3.4765000000000001</v>
      </c>
      <c r="G10" s="244">
        <v>3.46</v>
      </c>
      <c r="H10" s="243">
        <v>3.46</v>
      </c>
      <c r="I10" s="244">
        <v>3.52</v>
      </c>
      <c r="J10" s="243">
        <v>3.51</v>
      </c>
      <c r="K10" s="244">
        <v>3.48</v>
      </c>
      <c r="L10" s="243">
        <v>3.32</v>
      </c>
      <c r="M10" s="244">
        <v>3.21</v>
      </c>
      <c r="N10" s="245">
        <v>3.21</v>
      </c>
    </row>
    <row r="11" spans="2:14" ht="16.5" thickBot="1">
      <c r="B11" s="17" t="s">
        <v>113</v>
      </c>
      <c r="C11" s="238">
        <v>3.2869999999999999</v>
      </c>
      <c r="D11" s="239">
        <v>3.36</v>
      </c>
      <c r="E11" s="238">
        <v>3.4265979999999998</v>
      </c>
      <c r="F11" s="239">
        <v>3.04</v>
      </c>
      <c r="G11" s="240">
        <v>2.9969999999999999</v>
      </c>
      <c r="H11" s="239">
        <v>3.13</v>
      </c>
      <c r="I11" s="240">
        <v>3.26</v>
      </c>
      <c r="J11" s="246">
        <v>3.2294999999999998</v>
      </c>
      <c r="K11" s="238">
        <v>3.2280000000000002</v>
      </c>
      <c r="L11" s="246">
        <v>3.1669999999999998</v>
      </c>
      <c r="M11" s="238">
        <v>3.0760000000000001</v>
      </c>
      <c r="N11" s="241">
        <v>3.0550000000000002</v>
      </c>
    </row>
    <row r="12" spans="2:14" ht="16.5" thickBot="1">
      <c r="B12" s="17" t="s">
        <v>179</v>
      </c>
      <c r="C12" s="247">
        <v>3.28</v>
      </c>
      <c r="D12" s="248">
        <v>3.47</v>
      </c>
      <c r="E12" s="244">
        <v>3.64</v>
      </c>
      <c r="F12" s="248">
        <v>3.78</v>
      </c>
      <c r="G12" s="249">
        <v>3.99</v>
      </c>
      <c r="H12" s="248">
        <v>4.12</v>
      </c>
      <c r="I12" s="249">
        <v>4.24</v>
      </c>
      <c r="J12" s="248">
        <v>4.17</v>
      </c>
      <c r="K12" s="247">
        <v>3.9980000000000002</v>
      </c>
      <c r="L12" s="250">
        <v>3.96</v>
      </c>
      <c r="M12" s="251">
        <v>4.07</v>
      </c>
      <c r="N12" s="252">
        <v>4.29</v>
      </c>
    </row>
    <row r="13" spans="2:14" ht="16.5" thickBot="1">
      <c r="B13" s="17" t="s">
        <v>216</v>
      </c>
      <c r="C13" s="247">
        <v>4.45</v>
      </c>
      <c r="D13" s="253">
        <v>4.5709999999999997</v>
      </c>
      <c r="E13" s="240">
        <v>5.21</v>
      </c>
      <c r="F13" s="240">
        <v>6.42</v>
      </c>
      <c r="G13" s="240">
        <v>6.16</v>
      </c>
      <c r="H13" s="240">
        <v>6.13</v>
      </c>
      <c r="I13" s="240">
        <v>6.06</v>
      </c>
      <c r="J13" s="240">
        <v>6.12</v>
      </c>
      <c r="K13" s="240">
        <v>6.08</v>
      </c>
      <c r="L13" s="254"/>
      <c r="M13" s="254"/>
      <c r="N13" s="255"/>
    </row>
    <row r="14" spans="2:14" ht="16.5" thickBot="1">
      <c r="B14" s="15" t="s">
        <v>207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6">
        <v>4.83</v>
      </c>
      <c r="D15" s="256">
        <v>4.97</v>
      </c>
      <c r="E15" s="257">
        <v>5.03</v>
      </c>
      <c r="F15" s="256">
        <v>5.0999999999999996</v>
      </c>
      <c r="G15" s="258">
        <v>5.22</v>
      </c>
      <c r="H15" s="256">
        <v>5.39</v>
      </c>
      <c r="I15" s="258">
        <v>5.2990000000000004</v>
      </c>
      <c r="J15" s="256">
        <v>5.1100000000000003</v>
      </c>
      <c r="K15" s="256">
        <v>5.03</v>
      </c>
      <c r="L15" s="241">
        <v>5.04</v>
      </c>
      <c r="M15" s="246">
        <v>4.96</v>
      </c>
      <c r="N15" s="238">
        <v>4.9000000000000004</v>
      </c>
    </row>
    <row r="16" spans="2:14" ht="16.5" thickBot="1">
      <c r="B16" s="16" t="s">
        <v>101</v>
      </c>
      <c r="C16" s="256">
        <v>4.84</v>
      </c>
      <c r="D16" s="256">
        <v>4.6557000000000004</v>
      </c>
      <c r="E16" s="257">
        <v>4.55</v>
      </c>
      <c r="F16" s="256">
        <v>4.53</v>
      </c>
      <c r="G16" s="258">
        <v>4.5157999999999996</v>
      </c>
      <c r="H16" s="256">
        <v>4.57</v>
      </c>
      <c r="I16" s="258">
        <v>4.6399999999999997</v>
      </c>
      <c r="J16" s="256">
        <v>4.83</v>
      </c>
      <c r="K16" s="256">
        <v>5.23</v>
      </c>
      <c r="L16" s="241">
        <v>5.6989999999999998</v>
      </c>
      <c r="M16" s="246">
        <v>5.65</v>
      </c>
      <c r="N16" s="238">
        <v>5.65</v>
      </c>
    </row>
    <row r="17" spans="2:14" ht="16.5" thickBot="1">
      <c r="B17" s="17" t="s">
        <v>102</v>
      </c>
      <c r="C17" s="256">
        <v>5.6040000000000001</v>
      </c>
      <c r="D17" s="256">
        <v>5.62</v>
      </c>
      <c r="E17" s="257">
        <v>5.57</v>
      </c>
      <c r="F17" s="256">
        <v>5.5549999999999997</v>
      </c>
      <c r="G17" s="258">
        <v>5.55</v>
      </c>
      <c r="H17" s="256">
        <v>5.63</v>
      </c>
      <c r="I17" s="258">
        <v>5.63</v>
      </c>
      <c r="J17" s="256">
        <v>5.52</v>
      </c>
      <c r="K17" s="256">
        <v>5.75</v>
      </c>
      <c r="L17" s="241">
        <v>5.89</v>
      </c>
      <c r="M17" s="246">
        <v>5.86</v>
      </c>
      <c r="N17" s="238">
        <v>5.84</v>
      </c>
    </row>
    <row r="18" spans="2:14" ht="16.5" thickBot="1">
      <c r="B18" s="17" t="s">
        <v>113</v>
      </c>
      <c r="C18" s="259">
        <v>5.66</v>
      </c>
      <c r="D18" s="259">
        <v>5.53</v>
      </c>
      <c r="E18" s="260">
        <v>5.5549999999999997</v>
      </c>
      <c r="F18" s="259">
        <v>4.95</v>
      </c>
      <c r="G18" s="261">
        <v>4.484</v>
      </c>
      <c r="H18" s="259">
        <v>4.4130000000000003</v>
      </c>
      <c r="I18" s="261">
        <v>4.3499999999999996</v>
      </c>
      <c r="J18" s="259">
        <v>4.2300000000000004</v>
      </c>
      <c r="K18" s="259">
        <v>4.1614000000000004</v>
      </c>
      <c r="L18" s="262">
        <v>4.1790000000000003</v>
      </c>
      <c r="M18" s="263">
        <v>4.1459999999999999</v>
      </c>
      <c r="N18" s="247">
        <v>4.16</v>
      </c>
    </row>
    <row r="19" spans="2:14" ht="16.5" thickBot="1">
      <c r="B19" s="17" t="s">
        <v>179</v>
      </c>
      <c r="C19" s="259">
        <v>4.3499999999999996</v>
      </c>
      <c r="D19" s="259">
        <v>5.35</v>
      </c>
      <c r="E19" s="260">
        <v>5.61</v>
      </c>
      <c r="F19" s="259">
        <v>5.79</v>
      </c>
      <c r="G19" s="261">
        <v>6.27</v>
      </c>
      <c r="H19" s="259">
        <v>6.4160000000000004</v>
      </c>
      <c r="I19" s="261">
        <v>5.71</v>
      </c>
      <c r="J19" s="259">
        <v>5.07</v>
      </c>
      <c r="K19" s="259">
        <v>4.8899999999999997</v>
      </c>
      <c r="L19" s="262">
        <v>4.9000000000000004</v>
      </c>
      <c r="M19" s="264">
        <v>5.05</v>
      </c>
      <c r="N19" s="252">
        <v>5.36</v>
      </c>
    </row>
    <row r="20" spans="2:14" ht="16.5" thickBot="1">
      <c r="B20" s="17" t="s">
        <v>216</v>
      </c>
      <c r="C20" s="259">
        <v>6.23</v>
      </c>
      <c r="D20" s="259">
        <v>6.6870000000000003</v>
      </c>
      <c r="E20" s="265">
        <v>7.28</v>
      </c>
      <c r="F20" s="256">
        <v>8.2100000000000009</v>
      </c>
      <c r="G20" s="256">
        <v>8.56</v>
      </c>
      <c r="H20" s="182">
        <v>8.61</v>
      </c>
      <c r="I20" s="182">
        <v>8.61</v>
      </c>
      <c r="J20" s="182">
        <v>8.5500000000000007</v>
      </c>
      <c r="K20" s="182">
        <v>8.6300000000000008</v>
      </c>
      <c r="L20" s="79"/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V53" sqref="V53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32" sqref="Z3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34" sqref="Z34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C2" sqref="C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E1" sqref="E1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195</v>
      </c>
      <c r="B1" s="143"/>
      <c r="C1" s="143"/>
      <c r="D1" s="144"/>
      <c r="E1" s="143" t="s">
        <v>262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260</v>
      </c>
      <c r="C4" s="153" t="s">
        <v>255</v>
      </c>
      <c r="D4" s="154" t="s">
        <v>13</v>
      </c>
      <c r="E4" s="152" t="s">
        <v>260</v>
      </c>
      <c r="F4" s="155" t="s">
        <v>255</v>
      </c>
      <c r="G4" s="154" t="s">
        <v>13</v>
      </c>
      <c r="H4" s="547" t="s">
        <v>260</v>
      </c>
      <c r="I4" s="548" t="s">
        <v>255</v>
      </c>
      <c r="J4" s="549" t="s">
        <v>13</v>
      </c>
      <c r="K4" s="547" t="s">
        <v>260</v>
      </c>
      <c r="L4" s="548" t="s">
        <v>255</v>
      </c>
      <c r="M4" s="549" t="s">
        <v>13</v>
      </c>
      <c r="N4" s="547" t="s">
        <v>260</v>
      </c>
      <c r="O4" s="550" t="s">
        <v>255</v>
      </c>
      <c r="P4" s="551" t="s">
        <v>13</v>
      </c>
    </row>
    <row r="5" spans="1:16" ht="27.75" customHeight="1">
      <c r="A5" s="157" t="s">
        <v>196</v>
      </c>
      <c r="B5" s="158">
        <v>6016.0940000000001</v>
      </c>
      <c r="C5" s="206">
        <v>6043.4369999999999</v>
      </c>
      <c r="D5" s="160">
        <v>-0.45244121846558255</v>
      </c>
      <c r="E5" s="158">
        <v>5773.0990000000002</v>
      </c>
      <c r="F5" s="159">
        <v>5881.7619999999997</v>
      </c>
      <c r="G5" s="160">
        <v>-1.8474565954895754</v>
      </c>
      <c r="H5" s="552">
        <v>6074.62</v>
      </c>
      <c r="I5" s="553">
        <v>6081.8490000000002</v>
      </c>
      <c r="J5" s="554">
        <v>-0.11886187901081183</v>
      </c>
      <c r="K5" s="552">
        <v>4761.8990000000003</v>
      </c>
      <c r="L5" s="553">
        <v>4855.8620000000001</v>
      </c>
      <c r="M5" s="554">
        <v>-1.9350426350666421</v>
      </c>
      <c r="N5" s="552">
        <v>6045.5020000000004</v>
      </c>
      <c r="O5" s="555">
        <v>6096.5709999999999</v>
      </c>
      <c r="P5" s="556">
        <v>-0.83766760036091614</v>
      </c>
    </row>
    <row r="6" spans="1:16" ht="25.5" customHeight="1">
      <c r="A6" s="161" t="s">
        <v>197</v>
      </c>
      <c r="B6" s="162">
        <v>8895.0049999999992</v>
      </c>
      <c r="C6" s="203">
        <v>8947.6919999999991</v>
      </c>
      <c r="D6" s="164">
        <v>-0.58883341089523311</v>
      </c>
      <c r="E6" s="162">
        <v>8787.1380000000008</v>
      </c>
      <c r="F6" s="163">
        <v>8709.6180000000004</v>
      </c>
      <c r="G6" s="164">
        <v>0.8900505165668624</v>
      </c>
      <c r="H6" s="162" t="s">
        <v>253</v>
      </c>
      <c r="I6" s="163" t="s">
        <v>253</v>
      </c>
      <c r="J6" s="164" t="s">
        <v>254</v>
      </c>
      <c r="K6" s="162" t="s">
        <v>116</v>
      </c>
      <c r="L6" s="163" t="s">
        <v>116</v>
      </c>
      <c r="M6" s="164" t="s">
        <v>116</v>
      </c>
      <c r="N6" s="162">
        <v>9275.9650000000001</v>
      </c>
      <c r="O6" s="414">
        <v>9153.4470000000001</v>
      </c>
      <c r="P6" s="204">
        <v>1.3384902976987798</v>
      </c>
    </row>
    <row r="7" spans="1:16" ht="24" customHeight="1">
      <c r="A7" s="161" t="s">
        <v>198</v>
      </c>
      <c r="B7" s="162">
        <v>8902.5669999999991</v>
      </c>
      <c r="C7" s="203">
        <v>8815.9210000000003</v>
      </c>
      <c r="D7" s="164">
        <v>0.98283548593503522</v>
      </c>
      <c r="E7" s="162">
        <v>8856.3439999999991</v>
      </c>
      <c r="F7" s="163">
        <v>8707.2749999999996</v>
      </c>
      <c r="G7" s="164">
        <v>1.7120051910614917</v>
      </c>
      <c r="H7" s="162" t="s">
        <v>253</v>
      </c>
      <c r="I7" s="163" t="s">
        <v>253</v>
      </c>
      <c r="J7" s="164" t="s">
        <v>254</v>
      </c>
      <c r="K7" s="162" t="s">
        <v>253</v>
      </c>
      <c r="L7" s="163" t="s">
        <v>253</v>
      </c>
      <c r="M7" s="164" t="s">
        <v>254</v>
      </c>
      <c r="N7" s="162">
        <v>9143.2639999999992</v>
      </c>
      <c r="O7" s="414">
        <v>9039.9069999999992</v>
      </c>
      <c r="P7" s="204">
        <v>1.1433414082689122</v>
      </c>
    </row>
    <row r="8" spans="1:16" ht="23.25" customHeight="1">
      <c r="A8" s="161" t="s">
        <v>199</v>
      </c>
      <c r="B8" s="162">
        <v>7581.9989999999998</v>
      </c>
      <c r="C8" s="203">
        <v>7541.817</v>
      </c>
      <c r="D8" s="164">
        <v>0.53278937953545935</v>
      </c>
      <c r="E8" s="162" t="s">
        <v>116</v>
      </c>
      <c r="F8" s="163" t="s">
        <v>116</v>
      </c>
      <c r="G8" s="164" t="s">
        <v>116</v>
      </c>
      <c r="H8" s="162" t="s">
        <v>253</v>
      </c>
      <c r="I8" s="163" t="s">
        <v>253</v>
      </c>
      <c r="J8" s="164" t="s">
        <v>254</v>
      </c>
      <c r="K8" s="162" t="s">
        <v>116</v>
      </c>
      <c r="L8" s="163" t="s">
        <v>116</v>
      </c>
      <c r="M8" s="164" t="s">
        <v>116</v>
      </c>
      <c r="N8" s="162" t="s">
        <v>253</v>
      </c>
      <c r="O8" s="163" t="s">
        <v>253</v>
      </c>
      <c r="P8" s="204" t="s">
        <v>254</v>
      </c>
    </row>
    <row r="9" spans="1:16" ht="21.75" customHeight="1">
      <c r="A9" s="161" t="s">
        <v>211</v>
      </c>
      <c r="B9" s="162"/>
      <c r="C9" s="163"/>
      <c r="D9" s="164"/>
      <c r="E9" s="162" t="s">
        <v>116</v>
      </c>
      <c r="F9" s="163" t="s">
        <v>116</v>
      </c>
      <c r="G9" s="164" t="s">
        <v>116</v>
      </c>
      <c r="H9" s="162" t="s">
        <v>116</v>
      </c>
      <c r="I9" s="163" t="s">
        <v>116</v>
      </c>
      <c r="J9" s="164" t="s">
        <v>116</v>
      </c>
      <c r="K9" s="162" t="s">
        <v>116</v>
      </c>
      <c r="L9" s="163" t="s">
        <v>116</v>
      </c>
      <c r="M9" s="164" t="s">
        <v>116</v>
      </c>
      <c r="N9" s="162" t="s">
        <v>116</v>
      </c>
      <c r="O9" s="414" t="s">
        <v>116</v>
      </c>
      <c r="P9" s="204" t="s">
        <v>116</v>
      </c>
    </row>
    <row r="10" spans="1:16" ht="24.75" customHeight="1">
      <c r="A10" s="161" t="s">
        <v>212</v>
      </c>
      <c r="B10" s="162">
        <v>16234.882</v>
      </c>
      <c r="C10" s="203">
        <v>16344.278</v>
      </c>
      <c r="D10" s="204">
        <v>-0.66932292757135337</v>
      </c>
      <c r="E10" s="162" t="s">
        <v>116</v>
      </c>
      <c r="F10" s="163" t="s">
        <v>116</v>
      </c>
      <c r="G10" s="164" t="s">
        <v>116</v>
      </c>
      <c r="H10" s="162" t="s">
        <v>116</v>
      </c>
      <c r="I10" s="163" t="s">
        <v>116</v>
      </c>
      <c r="J10" s="164" t="s">
        <v>116</v>
      </c>
      <c r="K10" s="162" t="s">
        <v>116</v>
      </c>
      <c r="L10" s="163" t="s">
        <v>116</v>
      </c>
      <c r="M10" s="164" t="s">
        <v>116</v>
      </c>
      <c r="N10" s="162" t="s">
        <v>116</v>
      </c>
      <c r="O10" s="414" t="s">
        <v>116</v>
      </c>
      <c r="P10" s="204" t="s">
        <v>116</v>
      </c>
    </row>
    <row r="11" spans="1:16" ht="39" customHeight="1" thickBot="1">
      <c r="A11" s="165" t="s">
        <v>213</v>
      </c>
      <c r="B11" s="166">
        <v>3700.319</v>
      </c>
      <c r="C11" s="392">
        <v>3553.5749999999998</v>
      </c>
      <c r="D11" s="393">
        <v>4.1294752467585498</v>
      </c>
      <c r="E11" s="166" t="s">
        <v>116</v>
      </c>
      <c r="F11" s="167" t="s">
        <v>116</v>
      </c>
      <c r="G11" s="168" t="s">
        <v>116</v>
      </c>
      <c r="H11" s="166" t="s">
        <v>116</v>
      </c>
      <c r="I11" s="167" t="s">
        <v>116</v>
      </c>
      <c r="J11" s="168" t="s">
        <v>116</v>
      </c>
      <c r="K11" s="166" t="s">
        <v>116</v>
      </c>
      <c r="L11" s="167" t="s">
        <v>116</v>
      </c>
      <c r="M11" s="168" t="s">
        <v>116</v>
      </c>
      <c r="N11" s="166" t="s">
        <v>116</v>
      </c>
      <c r="O11" s="415" t="s">
        <v>116</v>
      </c>
      <c r="P11" s="393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I50" sqref="AI50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N34" sqref="N3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0" t="s">
        <v>244</v>
      </c>
      <c r="C4" s="170"/>
      <c r="D4" s="170"/>
      <c r="E4" s="170"/>
      <c r="F4" s="170"/>
      <c r="G4" s="170"/>
      <c r="H4" s="170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6" t="s">
        <v>57</v>
      </c>
      <c r="D7" s="266"/>
      <c r="E7" s="266"/>
      <c r="F7" s="266"/>
      <c r="G7" s="266"/>
      <c r="H7" s="266"/>
      <c r="I7" s="266"/>
      <c r="J7" s="267"/>
      <c r="K7" s="79"/>
      <c r="L7" s="266" t="s">
        <v>57</v>
      </c>
      <c r="M7" s="266"/>
      <c r="N7" s="266"/>
      <c r="O7" s="266"/>
      <c r="P7" s="266"/>
      <c r="Q7" s="266"/>
      <c r="R7" s="266"/>
      <c r="S7" s="267"/>
      <c r="T7" s="29"/>
      <c r="U7" s="28"/>
    </row>
    <row r="8" spans="1:21" ht="16.5" thickBot="1">
      <c r="B8" s="79"/>
      <c r="C8" s="268" t="s">
        <v>58</v>
      </c>
      <c r="D8" s="266"/>
      <c r="E8" s="266"/>
      <c r="F8" s="266"/>
      <c r="G8" s="266"/>
      <c r="H8" s="266"/>
      <c r="I8" s="266"/>
      <c r="J8" s="267"/>
      <c r="K8" s="79"/>
      <c r="L8" s="268" t="s">
        <v>58</v>
      </c>
      <c r="M8" s="266"/>
      <c r="N8" s="266"/>
      <c r="O8" s="266"/>
      <c r="P8" s="266"/>
      <c r="Q8" s="266"/>
      <c r="R8" s="266"/>
      <c r="S8" s="267"/>
      <c r="U8" s="28"/>
    </row>
    <row r="9" spans="1:21" ht="16.5" thickBot="1">
      <c r="B9" s="79"/>
      <c r="C9" s="269" t="s">
        <v>55</v>
      </c>
      <c r="D9" s="270"/>
      <c r="E9" s="270"/>
      <c r="F9" s="270"/>
      <c r="G9" s="270"/>
      <c r="H9" s="270"/>
      <c r="I9" s="270"/>
      <c r="J9" s="271"/>
      <c r="K9" s="79"/>
      <c r="L9" s="269" t="s">
        <v>56</v>
      </c>
      <c r="M9" s="270"/>
      <c r="N9" s="270"/>
      <c r="O9" s="270"/>
      <c r="P9" s="270"/>
      <c r="Q9" s="270"/>
      <c r="R9" s="270"/>
      <c r="S9" s="271"/>
    </row>
    <row r="10" spans="1:21" ht="16.5" thickBot="1">
      <c r="B10" s="79"/>
      <c r="C10" s="272" t="s">
        <v>245</v>
      </c>
      <c r="D10" s="273"/>
      <c r="E10" s="274"/>
      <c r="F10" s="275"/>
      <c r="G10" s="272"/>
      <c r="H10" s="273" t="s">
        <v>246</v>
      </c>
      <c r="I10" s="274"/>
      <c r="J10" s="275"/>
      <c r="K10" s="79"/>
      <c r="L10" s="272" t="s">
        <v>245</v>
      </c>
      <c r="M10" s="273"/>
      <c r="N10" s="274"/>
      <c r="O10" s="275"/>
      <c r="P10" s="272"/>
      <c r="Q10" s="273" t="s">
        <v>246</v>
      </c>
      <c r="R10" s="274"/>
      <c r="S10" s="275"/>
      <c r="T10" s="28"/>
    </row>
    <row r="11" spans="1:21" ht="48" thickBot="1">
      <c r="B11" s="79"/>
      <c r="C11" s="276" t="s">
        <v>36</v>
      </c>
      <c r="D11" s="277" t="s">
        <v>37</v>
      </c>
      <c r="E11" s="278" t="s">
        <v>59</v>
      </c>
      <c r="F11" s="279" t="s">
        <v>38</v>
      </c>
      <c r="G11" s="280" t="s">
        <v>36</v>
      </c>
      <c r="H11" s="277" t="s">
        <v>37</v>
      </c>
      <c r="I11" s="278" t="s">
        <v>59</v>
      </c>
      <c r="J11" s="279" t="s">
        <v>38</v>
      </c>
      <c r="K11" s="79"/>
      <c r="L11" s="276" t="s">
        <v>36</v>
      </c>
      <c r="M11" s="277" t="s">
        <v>37</v>
      </c>
      <c r="N11" s="278" t="s">
        <v>59</v>
      </c>
      <c r="O11" s="279" t="s">
        <v>38</v>
      </c>
      <c r="P11" s="280" t="s">
        <v>36</v>
      </c>
      <c r="Q11" s="277" t="s">
        <v>37</v>
      </c>
      <c r="R11" s="278" t="s">
        <v>59</v>
      </c>
      <c r="S11" s="279" t="s">
        <v>38</v>
      </c>
      <c r="T11" s="28"/>
    </row>
    <row r="12" spans="1:21" ht="16.5" thickBot="1">
      <c r="B12" s="79"/>
      <c r="C12" s="281" t="s">
        <v>39</v>
      </c>
      <c r="D12" s="282">
        <v>1435173.8840000001</v>
      </c>
      <c r="E12" s="283">
        <v>6511626.5209999997</v>
      </c>
      <c r="F12" s="284">
        <v>813668.446</v>
      </c>
      <c r="G12" s="285" t="s">
        <v>39</v>
      </c>
      <c r="H12" s="282">
        <v>2302424.605</v>
      </c>
      <c r="I12" s="283">
        <v>10628790.368000001</v>
      </c>
      <c r="J12" s="284">
        <v>875626.58</v>
      </c>
      <c r="K12" s="79"/>
      <c r="L12" s="281" t="s">
        <v>39</v>
      </c>
      <c r="M12" s="286">
        <v>57308.743999999999</v>
      </c>
      <c r="N12" s="283">
        <v>260078.166</v>
      </c>
      <c r="O12" s="286">
        <v>41377.767999999996</v>
      </c>
      <c r="P12" s="287" t="s">
        <v>39</v>
      </c>
      <c r="Q12" s="286">
        <v>66592.585000000006</v>
      </c>
      <c r="R12" s="283">
        <v>307137.48300000001</v>
      </c>
      <c r="S12" s="284">
        <v>41020.843999999997</v>
      </c>
      <c r="T12" s="28"/>
    </row>
    <row r="13" spans="1:21" ht="15.75">
      <c r="B13" s="79"/>
      <c r="C13" s="288" t="s">
        <v>40</v>
      </c>
      <c r="D13" s="289">
        <v>296446.17700000003</v>
      </c>
      <c r="E13" s="290">
        <v>1345365.713</v>
      </c>
      <c r="F13" s="291">
        <v>132748.90599999999</v>
      </c>
      <c r="G13" s="292" t="s">
        <v>40</v>
      </c>
      <c r="H13" s="289">
        <v>495319.489</v>
      </c>
      <c r="I13" s="290">
        <v>2286106.7549999999</v>
      </c>
      <c r="J13" s="291">
        <v>152844.63699999999</v>
      </c>
      <c r="K13" s="79"/>
      <c r="L13" s="293" t="s">
        <v>40</v>
      </c>
      <c r="M13" s="289">
        <v>24915.760999999999</v>
      </c>
      <c r="N13" s="290">
        <v>112942.22</v>
      </c>
      <c r="O13" s="289">
        <v>19161.460999999999</v>
      </c>
      <c r="P13" s="292" t="s">
        <v>40</v>
      </c>
      <c r="Q13" s="289">
        <v>20424.98</v>
      </c>
      <c r="R13" s="290">
        <v>93937.116999999998</v>
      </c>
      <c r="S13" s="289">
        <v>17348.48</v>
      </c>
      <c r="T13" s="28"/>
    </row>
    <row r="14" spans="1:21" ht="15.75">
      <c r="B14" s="79"/>
      <c r="C14" s="294" t="s">
        <v>41</v>
      </c>
      <c r="D14" s="295">
        <v>185656.88500000001</v>
      </c>
      <c r="E14" s="296">
        <v>842926.20400000003</v>
      </c>
      <c r="F14" s="297">
        <v>70210.691000000006</v>
      </c>
      <c r="G14" s="298" t="s">
        <v>41</v>
      </c>
      <c r="H14" s="295">
        <v>328987.38900000002</v>
      </c>
      <c r="I14" s="296">
        <v>1518588.63</v>
      </c>
      <c r="J14" s="297">
        <v>89154.819000000003</v>
      </c>
      <c r="K14" s="79"/>
      <c r="L14" s="299" t="s">
        <v>53</v>
      </c>
      <c r="M14" s="295">
        <v>9385.8700000000008</v>
      </c>
      <c r="N14" s="296">
        <v>42662.777999999998</v>
      </c>
      <c r="O14" s="295">
        <v>4902.585</v>
      </c>
      <c r="P14" s="298" t="s">
        <v>53</v>
      </c>
      <c r="Q14" s="295">
        <v>19337.564999999999</v>
      </c>
      <c r="R14" s="296">
        <v>89531.315000000002</v>
      </c>
      <c r="S14" s="295">
        <v>8834.6839999999993</v>
      </c>
      <c r="T14" s="28"/>
    </row>
    <row r="15" spans="1:21" ht="15.75">
      <c r="B15" s="79"/>
      <c r="C15" s="294" t="s">
        <v>43</v>
      </c>
      <c r="D15" s="295">
        <v>162692.38</v>
      </c>
      <c r="E15" s="296">
        <v>737974.73499999999</v>
      </c>
      <c r="F15" s="297">
        <v>68355.543000000005</v>
      </c>
      <c r="G15" s="298" t="s">
        <v>43</v>
      </c>
      <c r="H15" s="295">
        <v>279894.495</v>
      </c>
      <c r="I15" s="296">
        <v>1292526.1259999999</v>
      </c>
      <c r="J15" s="297">
        <v>85269.301999999996</v>
      </c>
      <c r="K15" s="79"/>
      <c r="L15" s="299" t="s">
        <v>70</v>
      </c>
      <c r="M15" s="295">
        <v>3406.0369999999998</v>
      </c>
      <c r="N15" s="296">
        <v>15440.6</v>
      </c>
      <c r="O15" s="295">
        <v>2413.9349999999999</v>
      </c>
      <c r="P15" s="298" t="s">
        <v>50</v>
      </c>
      <c r="Q15" s="295">
        <v>4340.9210000000003</v>
      </c>
      <c r="R15" s="296">
        <v>20022.094000000001</v>
      </c>
      <c r="S15" s="295">
        <v>3232.4250000000002</v>
      </c>
      <c r="T15" s="28"/>
    </row>
    <row r="16" spans="1:21" ht="15.75">
      <c r="B16" s="79"/>
      <c r="C16" s="294" t="s">
        <v>70</v>
      </c>
      <c r="D16" s="295">
        <v>155859.198</v>
      </c>
      <c r="E16" s="296">
        <v>707300.826</v>
      </c>
      <c r="F16" s="297">
        <v>83073.914000000004</v>
      </c>
      <c r="G16" s="298" t="s">
        <v>70</v>
      </c>
      <c r="H16" s="295">
        <v>248267.47200000001</v>
      </c>
      <c r="I16" s="296">
        <v>1145400.0449999999</v>
      </c>
      <c r="J16" s="297">
        <v>87718.532999999996</v>
      </c>
      <c r="K16" s="79"/>
      <c r="L16" s="299" t="s">
        <v>51</v>
      </c>
      <c r="M16" s="295">
        <v>3244.172</v>
      </c>
      <c r="N16" s="296">
        <v>14713.906000000001</v>
      </c>
      <c r="O16" s="295">
        <v>2723.5169999999998</v>
      </c>
      <c r="P16" s="298" t="s">
        <v>51</v>
      </c>
      <c r="Q16" s="295">
        <v>3720.1260000000002</v>
      </c>
      <c r="R16" s="296">
        <v>17177.155999999999</v>
      </c>
      <c r="S16" s="295">
        <v>1784.1030000000001</v>
      </c>
      <c r="T16" s="28"/>
    </row>
    <row r="17" spans="2:20" ht="15.75">
      <c r="B17" s="79"/>
      <c r="C17" s="294" t="s">
        <v>42</v>
      </c>
      <c r="D17" s="295">
        <v>81631.870999999999</v>
      </c>
      <c r="E17" s="296">
        <v>370347.647</v>
      </c>
      <c r="F17" s="297">
        <v>40102.822</v>
      </c>
      <c r="G17" s="298" t="s">
        <v>42</v>
      </c>
      <c r="H17" s="295">
        <v>116878.382</v>
      </c>
      <c r="I17" s="296">
        <v>539767.19700000004</v>
      </c>
      <c r="J17" s="297">
        <v>38756.525999999998</v>
      </c>
      <c r="K17" s="79"/>
      <c r="L17" s="299" t="s">
        <v>42</v>
      </c>
      <c r="M17" s="295">
        <v>2773.8049999999998</v>
      </c>
      <c r="N17" s="296">
        <v>12631.653</v>
      </c>
      <c r="O17" s="295">
        <v>1774.69</v>
      </c>
      <c r="P17" s="298" t="s">
        <v>43</v>
      </c>
      <c r="Q17" s="295">
        <v>3305.9789999999998</v>
      </c>
      <c r="R17" s="296">
        <v>15159.592000000001</v>
      </c>
      <c r="S17" s="295">
        <v>1348.829</v>
      </c>
      <c r="T17" s="28"/>
    </row>
    <row r="18" spans="2:20" ht="15.75">
      <c r="B18" s="79"/>
      <c r="C18" s="294" t="s">
        <v>49</v>
      </c>
      <c r="D18" s="295">
        <v>62552.029000000002</v>
      </c>
      <c r="E18" s="296">
        <v>283784.73200000002</v>
      </c>
      <c r="F18" s="297">
        <v>26245.143</v>
      </c>
      <c r="G18" s="298" t="s">
        <v>49</v>
      </c>
      <c r="H18" s="295">
        <v>103686.88499999999</v>
      </c>
      <c r="I18" s="296">
        <v>478684.89</v>
      </c>
      <c r="J18" s="297">
        <v>31781.635999999999</v>
      </c>
      <c r="K18" s="79"/>
      <c r="L18" s="299" t="s">
        <v>50</v>
      </c>
      <c r="M18" s="295">
        <v>2412.4250000000002</v>
      </c>
      <c r="N18" s="296">
        <v>10969.258</v>
      </c>
      <c r="O18" s="295">
        <v>2402.61</v>
      </c>
      <c r="P18" s="298" t="s">
        <v>194</v>
      </c>
      <c r="Q18" s="295">
        <v>2643.1950000000002</v>
      </c>
      <c r="R18" s="296">
        <v>12161.307000000001</v>
      </c>
      <c r="S18" s="295">
        <v>834.37300000000005</v>
      </c>
      <c r="T18" s="28"/>
    </row>
    <row r="19" spans="2:20" ht="15.75">
      <c r="B19" s="79"/>
      <c r="C19" s="294" t="s">
        <v>45</v>
      </c>
      <c r="D19" s="295">
        <v>49177.68</v>
      </c>
      <c r="E19" s="296">
        <v>223038.769</v>
      </c>
      <c r="F19" s="297">
        <v>26053.411</v>
      </c>
      <c r="G19" s="298" t="s">
        <v>46</v>
      </c>
      <c r="H19" s="295">
        <v>71445.001999999993</v>
      </c>
      <c r="I19" s="296">
        <v>329751.50199999998</v>
      </c>
      <c r="J19" s="297">
        <v>28342.321</v>
      </c>
      <c r="K19" s="79"/>
      <c r="L19" s="299" t="s">
        <v>47</v>
      </c>
      <c r="M19" s="295">
        <v>2305.4380000000001</v>
      </c>
      <c r="N19" s="296">
        <v>10468.558999999999</v>
      </c>
      <c r="O19" s="295">
        <v>2308.2719999999999</v>
      </c>
      <c r="P19" s="298" t="s">
        <v>70</v>
      </c>
      <c r="Q19" s="295">
        <v>2600.9059999999999</v>
      </c>
      <c r="R19" s="296">
        <v>12045.646000000001</v>
      </c>
      <c r="S19" s="295">
        <v>1501.9739999999999</v>
      </c>
      <c r="T19" s="28"/>
    </row>
    <row r="20" spans="2:20" ht="15.75">
      <c r="B20" s="79"/>
      <c r="C20" s="294" t="s">
        <v>46</v>
      </c>
      <c r="D20" s="295">
        <v>46315.089</v>
      </c>
      <c r="E20" s="296">
        <v>210157.41399999999</v>
      </c>
      <c r="F20" s="297">
        <v>23919.572</v>
      </c>
      <c r="G20" s="298" t="s">
        <v>45</v>
      </c>
      <c r="H20" s="295">
        <v>71371.952000000005</v>
      </c>
      <c r="I20" s="296">
        <v>329685.92099999997</v>
      </c>
      <c r="J20" s="297">
        <v>26816.837</v>
      </c>
      <c r="K20" s="79"/>
      <c r="L20" s="299" t="s">
        <v>49</v>
      </c>
      <c r="M20" s="295">
        <v>1795.046</v>
      </c>
      <c r="N20" s="296">
        <v>8147.26</v>
      </c>
      <c r="O20" s="295">
        <v>843.63099999999997</v>
      </c>
      <c r="P20" s="298" t="s">
        <v>220</v>
      </c>
      <c r="Q20" s="295">
        <v>1787.9949999999999</v>
      </c>
      <c r="R20" s="296">
        <v>8267.527</v>
      </c>
      <c r="S20" s="295">
        <v>548.57100000000003</v>
      </c>
      <c r="T20" s="28"/>
    </row>
    <row r="21" spans="2:20" ht="15.75">
      <c r="B21" s="79"/>
      <c r="C21" s="294" t="s">
        <v>115</v>
      </c>
      <c r="D21" s="295">
        <v>42898.107000000004</v>
      </c>
      <c r="E21" s="296">
        <v>194548.353</v>
      </c>
      <c r="F21" s="297">
        <v>46834.158000000003</v>
      </c>
      <c r="G21" s="298" t="s">
        <v>52</v>
      </c>
      <c r="H21" s="295">
        <v>53944.277999999998</v>
      </c>
      <c r="I21" s="296">
        <v>249269.17499999999</v>
      </c>
      <c r="J21" s="297">
        <v>12693.795</v>
      </c>
      <c r="K21" s="79"/>
      <c r="L21" s="299" t="s">
        <v>43</v>
      </c>
      <c r="M21" s="295">
        <v>1699.8530000000001</v>
      </c>
      <c r="N21" s="296">
        <v>7719.2659999999996</v>
      </c>
      <c r="O21" s="295">
        <v>1088.5340000000001</v>
      </c>
      <c r="P21" s="298" t="s">
        <v>45</v>
      </c>
      <c r="Q21" s="295">
        <v>1787.9549999999999</v>
      </c>
      <c r="R21" s="296">
        <v>8219.643</v>
      </c>
      <c r="S21" s="295">
        <v>456.16199999999998</v>
      </c>
      <c r="T21" s="28"/>
    </row>
    <row r="22" spans="2:20" ht="15.75">
      <c r="B22" s="79"/>
      <c r="C22" s="294" t="s">
        <v>48</v>
      </c>
      <c r="D22" s="295">
        <v>34196.864000000001</v>
      </c>
      <c r="E22" s="296">
        <v>155143.58600000001</v>
      </c>
      <c r="F22" s="297">
        <v>20984.28</v>
      </c>
      <c r="G22" s="298" t="s">
        <v>48</v>
      </c>
      <c r="H22" s="295">
        <v>47023.743000000002</v>
      </c>
      <c r="I22" s="296">
        <v>216942.36199999999</v>
      </c>
      <c r="J22" s="297">
        <v>19411.75</v>
      </c>
      <c r="K22" s="79"/>
      <c r="L22" s="299" t="s">
        <v>194</v>
      </c>
      <c r="M22" s="295">
        <v>1120.3630000000001</v>
      </c>
      <c r="N22" s="296">
        <v>5068.9250000000002</v>
      </c>
      <c r="O22" s="295">
        <v>469.654</v>
      </c>
      <c r="P22" s="298" t="s">
        <v>47</v>
      </c>
      <c r="Q22" s="295">
        <v>1613.6610000000001</v>
      </c>
      <c r="R22" s="296">
        <v>7459.8339999999998</v>
      </c>
      <c r="S22" s="295">
        <v>1935.2329999999999</v>
      </c>
      <c r="T22" s="28"/>
    </row>
    <row r="23" spans="2:20" ht="15.75">
      <c r="B23" s="79"/>
      <c r="C23" s="294" t="s">
        <v>52</v>
      </c>
      <c r="D23" s="295">
        <v>31031.257000000001</v>
      </c>
      <c r="E23" s="296">
        <v>140881.247</v>
      </c>
      <c r="F23" s="297">
        <v>10205.081</v>
      </c>
      <c r="G23" s="298" t="s">
        <v>50</v>
      </c>
      <c r="H23" s="295">
        <v>45411.482000000004</v>
      </c>
      <c r="I23" s="296">
        <v>209418.18299999999</v>
      </c>
      <c r="J23" s="297">
        <v>17337.183000000001</v>
      </c>
      <c r="K23" s="79"/>
      <c r="L23" s="299" t="s">
        <v>220</v>
      </c>
      <c r="M23" s="295">
        <v>1001.395</v>
      </c>
      <c r="N23" s="296">
        <v>4563.3680000000004</v>
      </c>
      <c r="O23" s="295">
        <v>412.899</v>
      </c>
      <c r="P23" s="298" t="s">
        <v>46</v>
      </c>
      <c r="Q23" s="295">
        <v>1056.8720000000001</v>
      </c>
      <c r="R23" s="296">
        <v>4840.9009999999998</v>
      </c>
      <c r="S23" s="295">
        <v>979.67100000000005</v>
      </c>
      <c r="T23" s="28"/>
    </row>
    <row r="24" spans="2:20" ht="15.75">
      <c r="B24" s="79"/>
      <c r="C24" s="294" t="s">
        <v>63</v>
      </c>
      <c r="D24" s="295">
        <v>30739.045999999998</v>
      </c>
      <c r="E24" s="296">
        <v>139449.88800000001</v>
      </c>
      <c r="F24" s="297">
        <v>19796.682000000001</v>
      </c>
      <c r="G24" s="298" t="s">
        <v>51</v>
      </c>
      <c r="H24" s="295">
        <v>42856.866999999998</v>
      </c>
      <c r="I24" s="296">
        <v>197621.77</v>
      </c>
      <c r="J24" s="297">
        <v>15053.241</v>
      </c>
      <c r="K24" s="79"/>
      <c r="L24" s="299" t="s">
        <v>46</v>
      </c>
      <c r="M24" s="295">
        <v>740.07100000000003</v>
      </c>
      <c r="N24" s="296">
        <v>3359.299</v>
      </c>
      <c r="O24" s="295">
        <v>878.86800000000005</v>
      </c>
      <c r="P24" s="298" t="s">
        <v>49</v>
      </c>
      <c r="Q24" s="295">
        <v>1038.998</v>
      </c>
      <c r="R24" s="296">
        <v>4785.3590000000004</v>
      </c>
      <c r="S24" s="295">
        <v>598.04899999999998</v>
      </c>
      <c r="T24" s="28"/>
    </row>
    <row r="25" spans="2:20" ht="15.75">
      <c r="B25" s="79"/>
      <c r="C25" s="294" t="s">
        <v>50</v>
      </c>
      <c r="D25" s="295">
        <v>28758.984</v>
      </c>
      <c r="E25" s="296">
        <v>130323.534</v>
      </c>
      <c r="F25" s="297">
        <v>13337.558999999999</v>
      </c>
      <c r="G25" s="298" t="s">
        <v>63</v>
      </c>
      <c r="H25" s="295">
        <v>42365.142</v>
      </c>
      <c r="I25" s="296">
        <v>195182.28400000001</v>
      </c>
      <c r="J25" s="297">
        <v>17146.151999999998</v>
      </c>
      <c r="K25" s="79"/>
      <c r="L25" s="299" t="s">
        <v>45</v>
      </c>
      <c r="M25" s="295">
        <v>663.41200000000003</v>
      </c>
      <c r="N25" s="296">
        <v>3020.415</v>
      </c>
      <c r="O25" s="295">
        <v>258.30700000000002</v>
      </c>
      <c r="P25" s="298" t="s">
        <v>42</v>
      </c>
      <c r="Q25" s="295">
        <v>981.62800000000004</v>
      </c>
      <c r="R25" s="296">
        <v>4522.067</v>
      </c>
      <c r="S25" s="295">
        <v>352.47500000000002</v>
      </c>
      <c r="T25" s="28"/>
    </row>
    <row r="26" spans="2:20" ht="15.75">
      <c r="B26" s="79"/>
      <c r="C26" s="294" t="s">
        <v>146</v>
      </c>
      <c r="D26" s="295">
        <v>21390.499</v>
      </c>
      <c r="E26" s="296">
        <v>96988.447</v>
      </c>
      <c r="F26" s="297">
        <v>23819.103999999999</v>
      </c>
      <c r="G26" s="298" t="s">
        <v>115</v>
      </c>
      <c r="H26" s="295">
        <v>32420.421999999999</v>
      </c>
      <c r="I26" s="296">
        <v>149568.74299999999</v>
      </c>
      <c r="J26" s="297">
        <v>30802.064999999999</v>
      </c>
      <c r="K26" s="79"/>
      <c r="L26" s="299" t="s">
        <v>41</v>
      </c>
      <c r="M26" s="295">
        <v>360.36500000000001</v>
      </c>
      <c r="N26" s="296">
        <v>1634.74</v>
      </c>
      <c r="O26" s="295">
        <v>462.92</v>
      </c>
      <c r="P26" s="298" t="s">
        <v>41</v>
      </c>
      <c r="Q26" s="295">
        <v>486.64</v>
      </c>
      <c r="R26" s="296">
        <v>2228.2719999999999</v>
      </c>
      <c r="S26" s="295">
        <v>342.56299999999999</v>
      </c>
      <c r="T26" s="28"/>
    </row>
    <row r="27" spans="2:20" ht="15.75">
      <c r="B27" s="79"/>
      <c r="C27" s="294" t="s">
        <v>44</v>
      </c>
      <c r="D27" s="295">
        <v>19303.819</v>
      </c>
      <c r="E27" s="296">
        <v>87546.130999999994</v>
      </c>
      <c r="F27" s="297">
        <v>7435.2749999999996</v>
      </c>
      <c r="G27" s="298" t="s">
        <v>44</v>
      </c>
      <c r="H27" s="295">
        <v>28779.063999999998</v>
      </c>
      <c r="I27" s="296">
        <v>132721.07800000001</v>
      </c>
      <c r="J27" s="297">
        <v>8620.0910000000003</v>
      </c>
      <c r="K27" s="79"/>
      <c r="L27" s="299" t="s">
        <v>66</v>
      </c>
      <c r="M27" s="295">
        <v>293.62599999999998</v>
      </c>
      <c r="N27" s="296">
        <v>1330.521</v>
      </c>
      <c r="O27" s="295">
        <v>197.12799999999999</v>
      </c>
      <c r="P27" s="298" t="s">
        <v>48</v>
      </c>
      <c r="Q27" s="295">
        <v>417.43900000000002</v>
      </c>
      <c r="R27" s="296">
        <v>1932.731</v>
      </c>
      <c r="S27" s="295">
        <v>383.89699999999999</v>
      </c>
      <c r="T27" s="28"/>
    </row>
    <row r="28" spans="2:20" ht="15.75">
      <c r="B28" s="79"/>
      <c r="C28" s="294" t="s">
        <v>53</v>
      </c>
      <c r="D28" s="295">
        <v>18792.391</v>
      </c>
      <c r="E28" s="296">
        <v>85208.671000000002</v>
      </c>
      <c r="F28" s="297">
        <v>55341.466999999997</v>
      </c>
      <c r="G28" s="298" t="s">
        <v>146</v>
      </c>
      <c r="H28" s="295">
        <v>27108.649000000001</v>
      </c>
      <c r="I28" s="296">
        <v>125878.697</v>
      </c>
      <c r="J28" s="297">
        <v>22758.07</v>
      </c>
      <c r="K28" s="79"/>
      <c r="L28" s="299" t="s">
        <v>52</v>
      </c>
      <c r="M28" s="295">
        <v>271.209</v>
      </c>
      <c r="N28" s="296">
        <v>1231.057</v>
      </c>
      <c r="O28" s="295">
        <v>233.49100000000001</v>
      </c>
      <c r="P28" s="298" t="s">
        <v>52</v>
      </c>
      <c r="Q28" s="295">
        <v>372.66899999999998</v>
      </c>
      <c r="R28" s="296">
        <v>1722.0160000000001</v>
      </c>
      <c r="S28" s="295">
        <v>210.20699999999999</v>
      </c>
      <c r="T28" s="28"/>
    </row>
    <row r="29" spans="2:20" ht="15.75">
      <c r="B29" s="79"/>
      <c r="C29" s="300" t="s">
        <v>65</v>
      </c>
      <c r="D29" s="79"/>
      <c r="E29" s="79"/>
      <c r="F29" s="79"/>
      <c r="G29" s="79"/>
      <c r="H29" s="79"/>
      <c r="I29" s="79"/>
      <c r="J29" s="79"/>
      <c r="K29" s="79"/>
      <c r="L29" s="300" t="s">
        <v>65</v>
      </c>
      <c r="M29" s="79"/>
      <c r="N29" s="79"/>
      <c r="O29" s="79"/>
      <c r="P29" s="266"/>
      <c r="Q29" s="266"/>
      <c r="R29" s="266"/>
      <c r="S29" s="79"/>
      <c r="T29" s="28"/>
    </row>
    <row r="30" spans="2:20" ht="15.75">
      <c r="B30" s="79"/>
      <c r="C30" s="300"/>
      <c r="D30" s="79"/>
      <c r="E30" s="79"/>
      <c r="F30" s="79"/>
      <c r="G30" s="79"/>
      <c r="H30" s="79"/>
      <c r="I30" s="79"/>
      <c r="J30" s="79"/>
      <c r="K30" s="79"/>
      <c r="L30" s="300"/>
      <c r="M30" s="79"/>
      <c r="N30" s="79"/>
      <c r="O30" s="79"/>
      <c r="P30" s="266"/>
      <c r="Q30" s="266"/>
      <c r="R30" s="266"/>
      <c r="S30" s="79"/>
      <c r="T30" s="28"/>
    </row>
    <row r="31" spans="2:20" ht="15.75">
      <c r="B31" s="79"/>
      <c r="C31" s="300"/>
      <c r="D31" s="79"/>
      <c r="E31" s="79"/>
      <c r="F31" s="79"/>
      <c r="G31" s="79"/>
      <c r="H31" s="79"/>
      <c r="I31" s="79"/>
      <c r="J31" s="79"/>
      <c r="K31" s="79"/>
      <c r="L31" s="300"/>
      <c r="M31" s="79"/>
      <c r="N31" s="79"/>
      <c r="O31" s="79"/>
      <c r="P31" s="266"/>
      <c r="Q31" s="266"/>
      <c r="R31" s="266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0"/>
      <c r="M32" s="79"/>
      <c r="N32" s="79"/>
      <c r="O32" s="79"/>
      <c r="P32" s="266"/>
      <c r="Q32" s="266"/>
      <c r="R32" s="266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0"/>
      <c r="M33" s="79"/>
      <c r="N33" s="79"/>
      <c r="O33" s="79"/>
      <c r="P33" s="266"/>
      <c r="Q33" s="266"/>
      <c r="R33" s="266"/>
      <c r="S33" s="79"/>
      <c r="T33" s="28"/>
    </row>
    <row r="34" spans="2:20" ht="15.75">
      <c r="B34" s="79"/>
      <c r="C34" s="266" t="s">
        <v>60</v>
      </c>
      <c r="D34" s="266"/>
      <c r="E34" s="266"/>
      <c r="F34" s="266"/>
      <c r="G34" s="266"/>
      <c r="H34" s="266"/>
      <c r="I34" s="545"/>
      <c r="J34" s="267"/>
      <c r="K34" s="79"/>
      <c r="L34" s="266" t="s">
        <v>60</v>
      </c>
      <c r="M34" s="266"/>
      <c r="N34" s="266"/>
      <c r="O34" s="266"/>
      <c r="P34" s="266"/>
      <c r="Q34" s="266"/>
      <c r="R34" s="266"/>
      <c r="S34" s="79"/>
      <c r="T34" s="28"/>
    </row>
    <row r="35" spans="2:20" ht="16.5" thickBot="1">
      <c r="B35" s="79"/>
      <c r="C35" s="268" t="s">
        <v>58</v>
      </c>
      <c r="D35" s="267"/>
      <c r="E35" s="267"/>
      <c r="F35" s="267"/>
      <c r="G35" s="267"/>
      <c r="H35" s="267"/>
      <c r="I35" s="267"/>
      <c r="J35" s="267"/>
      <c r="K35" s="79"/>
      <c r="L35" s="268" t="s">
        <v>58</v>
      </c>
      <c r="M35" s="267"/>
      <c r="N35" s="267"/>
      <c r="O35" s="267"/>
      <c r="P35" s="267"/>
      <c r="Q35" s="267"/>
      <c r="R35" s="267"/>
      <c r="S35" s="79"/>
      <c r="T35" s="28"/>
    </row>
    <row r="36" spans="2:20" ht="16.5" thickBot="1">
      <c r="B36" s="79"/>
      <c r="C36" s="485" t="s">
        <v>55</v>
      </c>
      <c r="D36" s="485"/>
      <c r="E36" s="486"/>
      <c r="F36" s="486"/>
      <c r="G36" s="486"/>
      <c r="H36" s="486"/>
      <c r="I36" s="486"/>
      <c r="J36" s="487"/>
      <c r="K36" s="79"/>
      <c r="L36" s="269" t="s">
        <v>56</v>
      </c>
      <c r="M36" s="270"/>
      <c r="N36" s="270"/>
      <c r="O36" s="270"/>
      <c r="P36" s="543"/>
      <c r="Q36" s="270"/>
      <c r="R36" s="270"/>
      <c r="S36" s="271"/>
      <c r="T36" s="28"/>
    </row>
    <row r="37" spans="2:20" ht="16.5" thickBot="1">
      <c r="B37" s="79"/>
      <c r="C37" s="488" t="s">
        <v>245</v>
      </c>
      <c r="D37" s="489"/>
      <c r="E37" s="490"/>
      <c r="F37" s="491"/>
      <c r="G37" s="488"/>
      <c r="H37" s="489" t="s">
        <v>246</v>
      </c>
      <c r="I37" s="492"/>
      <c r="J37" s="491"/>
      <c r="K37" s="79"/>
      <c r="L37" s="272" t="s">
        <v>245</v>
      </c>
      <c r="M37" s="273"/>
      <c r="N37" s="274"/>
      <c r="O37" s="275"/>
      <c r="P37" s="272"/>
      <c r="Q37" s="273" t="s">
        <v>246</v>
      </c>
      <c r="R37" s="274"/>
      <c r="S37" s="275"/>
      <c r="T37" s="28"/>
    </row>
    <row r="38" spans="2:20" ht="48" thickBot="1">
      <c r="B38" s="79"/>
      <c r="C38" s="493" t="s">
        <v>36</v>
      </c>
      <c r="D38" s="494" t="s">
        <v>37</v>
      </c>
      <c r="E38" s="495" t="s">
        <v>59</v>
      </c>
      <c r="F38" s="496" t="s">
        <v>38</v>
      </c>
      <c r="G38" s="497" t="s">
        <v>36</v>
      </c>
      <c r="H38" s="498" t="s">
        <v>37</v>
      </c>
      <c r="I38" s="495" t="s">
        <v>59</v>
      </c>
      <c r="J38" s="496" t="s">
        <v>38</v>
      </c>
      <c r="K38" s="79"/>
      <c r="L38" s="276" t="s">
        <v>36</v>
      </c>
      <c r="M38" s="277" t="s">
        <v>37</v>
      </c>
      <c r="N38" s="278" t="s">
        <v>59</v>
      </c>
      <c r="O38" s="279" t="s">
        <v>38</v>
      </c>
      <c r="P38" s="276" t="s">
        <v>36</v>
      </c>
      <c r="Q38" s="277" t="s">
        <v>37</v>
      </c>
      <c r="R38" s="278" t="s">
        <v>59</v>
      </c>
      <c r="S38" s="279" t="s">
        <v>38</v>
      </c>
      <c r="T38" s="28"/>
    </row>
    <row r="39" spans="2:20" ht="16.5" thickBot="1">
      <c r="B39" s="79"/>
      <c r="C39" s="499" t="s">
        <v>39</v>
      </c>
      <c r="D39" s="500">
        <v>39441.607000000004</v>
      </c>
      <c r="E39" s="501">
        <v>179030.462</v>
      </c>
      <c r="F39" s="502">
        <v>21101.317999999999</v>
      </c>
      <c r="G39" s="503" t="s">
        <v>39</v>
      </c>
      <c r="H39" s="504">
        <v>42664.483999999997</v>
      </c>
      <c r="I39" s="505">
        <v>196689.04</v>
      </c>
      <c r="J39" s="506">
        <v>20075.607</v>
      </c>
      <c r="K39" s="79"/>
      <c r="L39" s="301" t="s">
        <v>39</v>
      </c>
      <c r="M39" s="302">
        <v>97205.748999999996</v>
      </c>
      <c r="N39" s="303">
        <v>440914.41899999999</v>
      </c>
      <c r="O39" s="284">
        <v>71335.248000000007</v>
      </c>
      <c r="P39" s="304" t="s">
        <v>39</v>
      </c>
      <c r="Q39" s="302">
        <v>121889.561</v>
      </c>
      <c r="R39" s="283">
        <v>562667.94099999999</v>
      </c>
      <c r="S39" s="284">
        <v>95402.535000000003</v>
      </c>
      <c r="T39" s="28"/>
    </row>
    <row r="40" spans="2:20" ht="15.75">
      <c r="B40" s="79"/>
      <c r="C40" s="507" t="s">
        <v>40</v>
      </c>
      <c r="D40" s="508">
        <v>23589.580999999998</v>
      </c>
      <c r="E40" s="509">
        <v>106965.861</v>
      </c>
      <c r="F40" s="510">
        <v>16180.082</v>
      </c>
      <c r="G40" s="511" t="s">
        <v>40</v>
      </c>
      <c r="H40" s="512">
        <v>29213.465</v>
      </c>
      <c r="I40" s="513">
        <v>134490.69399999999</v>
      </c>
      <c r="J40" s="514">
        <v>17358.708999999999</v>
      </c>
      <c r="K40" s="79"/>
      <c r="L40" s="305" t="s">
        <v>70</v>
      </c>
      <c r="M40" s="306">
        <v>23698.089</v>
      </c>
      <c r="N40" s="307">
        <v>107597.16099999999</v>
      </c>
      <c r="O40" s="308">
        <v>18891.293000000001</v>
      </c>
      <c r="P40" s="305" t="s">
        <v>70</v>
      </c>
      <c r="Q40" s="309">
        <v>22715.205000000002</v>
      </c>
      <c r="R40" s="310">
        <v>104889.004</v>
      </c>
      <c r="S40" s="291">
        <v>17351.170999999998</v>
      </c>
      <c r="T40" s="28"/>
    </row>
    <row r="41" spans="2:20" ht="15.75">
      <c r="B41" s="79"/>
      <c r="C41" s="515" t="s">
        <v>53</v>
      </c>
      <c r="D41" s="516">
        <v>8091.223</v>
      </c>
      <c r="E41" s="517">
        <v>36763.839999999997</v>
      </c>
      <c r="F41" s="518">
        <v>1052.4780000000001</v>
      </c>
      <c r="G41" s="519" t="s">
        <v>53</v>
      </c>
      <c r="H41" s="520">
        <v>5326.241</v>
      </c>
      <c r="I41" s="521">
        <v>24623.547999999999</v>
      </c>
      <c r="J41" s="522">
        <v>583.423</v>
      </c>
      <c r="K41" s="79"/>
      <c r="L41" s="311" t="s">
        <v>40</v>
      </c>
      <c r="M41" s="312">
        <v>18576.356</v>
      </c>
      <c r="N41" s="313">
        <v>84245.910999999993</v>
      </c>
      <c r="O41" s="314">
        <v>7291.6750000000002</v>
      </c>
      <c r="P41" s="311" t="s">
        <v>40</v>
      </c>
      <c r="Q41" s="315">
        <v>17312.198</v>
      </c>
      <c r="R41" s="316">
        <v>79729.770999999993</v>
      </c>
      <c r="S41" s="297">
        <v>10693.781000000001</v>
      </c>
      <c r="T41" s="28"/>
    </row>
    <row r="42" spans="2:20" ht="15.75">
      <c r="B42" s="79"/>
      <c r="C42" s="515" t="s">
        <v>48</v>
      </c>
      <c r="D42" s="516">
        <v>2548.259</v>
      </c>
      <c r="E42" s="517">
        <v>11649.6</v>
      </c>
      <c r="F42" s="518">
        <v>697.96</v>
      </c>
      <c r="G42" s="523" t="s">
        <v>48</v>
      </c>
      <c r="H42" s="524">
        <v>4221.4210000000003</v>
      </c>
      <c r="I42" s="525">
        <v>19503.226999999999</v>
      </c>
      <c r="J42" s="526">
        <v>725.71699999999998</v>
      </c>
      <c r="K42" s="79"/>
      <c r="L42" s="311" t="s">
        <v>50</v>
      </c>
      <c r="M42" s="312">
        <v>12454.898999999999</v>
      </c>
      <c r="N42" s="313">
        <v>56541.506999999998</v>
      </c>
      <c r="O42" s="314">
        <v>12101.041999999999</v>
      </c>
      <c r="P42" s="311" t="s">
        <v>42</v>
      </c>
      <c r="Q42" s="315">
        <v>16250.599</v>
      </c>
      <c r="R42" s="316">
        <v>75179.475000000006</v>
      </c>
      <c r="S42" s="297">
        <v>15009.873</v>
      </c>
      <c r="T42" s="28"/>
    </row>
    <row r="43" spans="2:20" ht="15.75">
      <c r="B43" s="79"/>
      <c r="C43" s="515" t="s">
        <v>70</v>
      </c>
      <c r="D43" s="516">
        <v>2544.5149999999999</v>
      </c>
      <c r="E43" s="517">
        <v>11539.967000000001</v>
      </c>
      <c r="F43" s="518">
        <v>2712.9679999999998</v>
      </c>
      <c r="G43" s="523" t="s">
        <v>50</v>
      </c>
      <c r="H43" s="524">
        <v>1228.875</v>
      </c>
      <c r="I43" s="525">
        <v>5681.7740000000003</v>
      </c>
      <c r="J43" s="526">
        <v>80.11</v>
      </c>
      <c r="K43" s="79"/>
      <c r="L43" s="311" t="s">
        <v>42</v>
      </c>
      <c r="M43" s="312">
        <v>11011.025</v>
      </c>
      <c r="N43" s="313">
        <v>49851.96</v>
      </c>
      <c r="O43" s="314">
        <v>10435.972</v>
      </c>
      <c r="P43" s="311" t="s">
        <v>50</v>
      </c>
      <c r="Q43" s="315">
        <v>15845.058000000001</v>
      </c>
      <c r="R43" s="316">
        <v>72902.86</v>
      </c>
      <c r="S43" s="297">
        <v>12410.2</v>
      </c>
      <c r="T43" s="28"/>
    </row>
    <row r="44" spans="2:20" ht="15.75">
      <c r="B44" s="79"/>
      <c r="C44" s="515" t="s">
        <v>45</v>
      </c>
      <c r="D44" s="516">
        <v>942.71699999999998</v>
      </c>
      <c r="E44" s="517">
        <v>4287.442</v>
      </c>
      <c r="F44" s="518">
        <v>136.904</v>
      </c>
      <c r="G44" s="523" t="s">
        <v>221</v>
      </c>
      <c r="H44" s="524">
        <v>951.36400000000003</v>
      </c>
      <c r="I44" s="525">
        <v>4381.4719999999998</v>
      </c>
      <c r="J44" s="526">
        <v>94.864999999999995</v>
      </c>
      <c r="K44" s="79"/>
      <c r="L44" s="311" t="s">
        <v>47</v>
      </c>
      <c r="M44" s="312">
        <v>6170.0919999999996</v>
      </c>
      <c r="N44" s="313">
        <v>27952.628000000001</v>
      </c>
      <c r="O44" s="314">
        <v>727.47900000000004</v>
      </c>
      <c r="P44" s="311" t="s">
        <v>45</v>
      </c>
      <c r="Q44" s="315">
        <v>10822.197</v>
      </c>
      <c r="R44" s="316">
        <v>49876.671000000002</v>
      </c>
      <c r="S44" s="297">
        <v>13466.442999999999</v>
      </c>
      <c r="T44" s="28"/>
    </row>
    <row r="45" spans="2:20" ht="15.75">
      <c r="B45" s="79"/>
      <c r="C45" s="515" t="s">
        <v>67</v>
      </c>
      <c r="D45" s="516">
        <v>620.51499999999999</v>
      </c>
      <c r="E45" s="517">
        <v>2801.511</v>
      </c>
      <c r="F45" s="518">
        <v>205.28200000000001</v>
      </c>
      <c r="G45" s="523" t="s">
        <v>70</v>
      </c>
      <c r="H45" s="524">
        <v>764.02300000000002</v>
      </c>
      <c r="I45" s="525">
        <v>3552.9679999999998</v>
      </c>
      <c r="J45" s="526">
        <v>1093.5719999999999</v>
      </c>
      <c r="K45" s="79"/>
      <c r="L45" s="311" t="s">
        <v>43</v>
      </c>
      <c r="M45" s="312">
        <v>6079.3440000000001</v>
      </c>
      <c r="N45" s="313">
        <v>27596.021000000001</v>
      </c>
      <c r="O45" s="314">
        <v>1523.299</v>
      </c>
      <c r="P45" s="311" t="s">
        <v>48</v>
      </c>
      <c r="Q45" s="315">
        <v>9252.9390000000003</v>
      </c>
      <c r="R45" s="316">
        <v>42807.313000000002</v>
      </c>
      <c r="S45" s="297">
        <v>15378.602000000001</v>
      </c>
      <c r="T45" s="28"/>
    </row>
    <row r="46" spans="2:20" ht="15.75">
      <c r="B46" s="79"/>
      <c r="C46" s="515" t="s">
        <v>50</v>
      </c>
      <c r="D46" s="527">
        <v>592.24</v>
      </c>
      <c r="E46" s="528">
        <v>2697.364</v>
      </c>
      <c r="F46" s="529">
        <v>68.051000000000002</v>
      </c>
      <c r="G46" s="530" t="s">
        <v>67</v>
      </c>
      <c r="H46" s="531">
        <v>388.69200000000001</v>
      </c>
      <c r="I46" s="532">
        <v>1810.915</v>
      </c>
      <c r="J46" s="533">
        <v>106.78100000000001</v>
      </c>
      <c r="K46" s="79"/>
      <c r="L46" s="311" t="s">
        <v>45</v>
      </c>
      <c r="M46" s="312">
        <v>4809.5420000000004</v>
      </c>
      <c r="N46" s="313">
        <v>21766.493999999999</v>
      </c>
      <c r="O46" s="314">
        <v>9356.375</v>
      </c>
      <c r="P46" s="311" t="s">
        <v>47</v>
      </c>
      <c r="Q46" s="315">
        <v>8401.8520000000008</v>
      </c>
      <c r="R46" s="316">
        <v>38783.076999999997</v>
      </c>
      <c r="S46" s="297">
        <v>889.49699999999996</v>
      </c>
      <c r="T46" s="28"/>
    </row>
    <row r="47" spans="2:20" ht="15.75">
      <c r="B47" s="79"/>
      <c r="C47" s="515" t="s">
        <v>42</v>
      </c>
      <c r="D47" s="516">
        <v>222.011</v>
      </c>
      <c r="E47" s="517">
        <v>1008.652</v>
      </c>
      <c r="F47" s="518">
        <v>12.794</v>
      </c>
      <c r="G47" s="523" t="s">
        <v>42</v>
      </c>
      <c r="H47" s="524">
        <v>195.16200000000001</v>
      </c>
      <c r="I47" s="534">
        <v>900.16200000000003</v>
      </c>
      <c r="J47" s="526">
        <v>12.936</v>
      </c>
      <c r="K47" s="79"/>
      <c r="L47" s="311" t="s">
        <v>41</v>
      </c>
      <c r="M47" s="312">
        <v>4212.4830000000002</v>
      </c>
      <c r="N47" s="313">
        <v>19109.611000000001</v>
      </c>
      <c r="O47" s="314">
        <v>263.24799999999999</v>
      </c>
      <c r="P47" s="311" t="s">
        <v>41</v>
      </c>
      <c r="Q47" s="315">
        <v>6673.4219999999996</v>
      </c>
      <c r="R47" s="316">
        <v>30800.89</v>
      </c>
      <c r="S47" s="297">
        <v>74.573999999999998</v>
      </c>
      <c r="T47" s="28"/>
    </row>
    <row r="48" spans="2:20" ht="15.75">
      <c r="B48" s="79"/>
      <c r="C48" s="515" t="s">
        <v>63</v>
      </c>
      <c r="D48" s="516">
        <v>210.44800000000001</v>
      </c>
      <c r="E48" s="517">
        <v>952.41099999999994</v>
      </c>
      <c r="F48" s="518">
        <v>28.576000000000001</v>
      </c>
      <c r="G48" s="523" t="s">
        <v>51</v>
      </c>
      <c r="H48" s="524">
        <v>91.1</v>
      </c>
      <c r="I48" s="534">
        <v>423.67099999999999</v>
      </c>
      <c r="J48" s="526">
        <v>10.7</v>
      </c>
      <c r="K48" s="79"/>
      <c r="L48" s="311" t="s">
        <v>48</v>
      </c>
      <c r="M48" s="312">
        <v>4069.0810000000001</v>
      </c>
      <c r="N48" s="313">
        <v>18434.395</v>
      </c>
      <c r="O48" s="314">
        <v>4711.78</v>
      </c>
      <c r="P48" s="311" t="s">
        <v>44</v>
      </c>
      <c r="Q48" s="315">
        <v>5150.8320000000003</v>
      </c>
      <c r="R48" s="316">
        <v>23976.416000000001</v>
      </c>
      <c r="S48" s="297">
        <v>1668.3409999999999</v>
      </c>
      <c r="T48" s="28"/>
    </row>
    <row r="49" spans="2:20" ht="15.75">
      <c r="B49" s="79"/>
      <c r="C49" s="515" t="s">
        <v>44</v>
      </c>
      <c r="D49" s="516">
        <v>26.032</v>
      </c>
      <c r="E49" s="517">
        <v>118.389</v>
      </c>
      <c r="F49" s="518">
        <v>1.105</v>
      </c>
      <c r="G49" s="523" t="s">
        <v>225</v>
      </c>
      <c r="H49" s="524">
        <v>81.671000000000006</v>
      </c>
      <c r="I49" s="534">
        <v>380.50599999999997</v>
      </c>
      <c r="J49" s="526">
        <v>2.5369999999999999</v>
      </c>
      <c r="K49" s="79"/>
      <c r="L49" s="317" t="s">
        <v>44</v>
      </c>
      <c r="M49" s="318">
        <v>2794.6619999999998</v>
      </c>
      <c r="N49" s="319">
        <v>12709.806</v>
      </c>
      <c r="O49" s="320">
        <v>140.37200000000001</v>
      </c>
      <c r="P49" s="311" t="s">
        <v>43</v>
      </c>
      <c r="Q49" s="315">
        <v>3825.5070000000001</v>
      </c>
      <c r="R49" s="316">
        <v>17668.297999999999</v>
      </c>
      <c r="S49" s="297">
        <v>1461.87</v>
      </c>
      <c r="T49" s="28"/>
    </row>
    <row r="50" spans="2:20" ht="15.75">
      <c r="B50" s="79"/>
      <c r="C50" s="515" t="s">
        <v>221</v>
      </c>
      <c r="D50" s="516">
        <v>21.466000000000001</v>
      </c>
      <c r="E50" s="517">
        <v>98.266999999999996</v>
      </c>
      <c r="F50" s="518">
        <v>0.70499999999999996</v>
      </c>
      <c r="G50" s="523" t="s">
        <v>247</v>
      </c>
      <c r="H50" s="524">
        <v>58.274999999999999</v>
      </c>
      <c r="I50" s="534">
        <v>271.50299999999999</v>
      </c>
      <c r="J50" s="526">
        <v>0.375</v>
      </c>
      <c r="K50" s="79"/>
      <c r="L50" s="321" t="s">
        <v>46</v>
      </c>
      <c r="M50" s="318">
        <v>865.77599999999995</v>
      </c>
      <c r="N50" s="319">
        <v>3925.2190000000001</v>
      </c>
      <c r="O50" s="320">
        <v>424.25299999999999</v>
      </c>
      <c r="P50" s="311" t="s">
        <v>49</v>
      </c>
      <c r="Q50" s="315">
        <v>2182.511</v>
      </c>
      <c r="R50" s="316">
        <v>10069.51</v>
      </c>
      <c r="S50" s="297">
        <v>711.37400000000002</v>
      </c>
      <c r="T50" s="28"/>
    </row>
    <row r="51" spans="2:20" ht="16.5" thickBot="1">
      <c r="B51" s="79"/>
      <c r="C51" s="535" t="s">
        <v>43</v>
      </c>
      <c r="D51" s="536">
        <v>17.407</v>
      </c>
      <c r="E51" s="537">
        <v>78.326999999999998</v>
      </c>
      <c r="F51" s="538">
        <v>0.61799999999999999</v>
      </c>
      <c r="G51" s="539" t="s">
        <v>44</v>
      </c>
      <c r="H51" s="540">
        <v>44.572000000000003</v>
      </c>
      <c r="I51" s="541">
        <v>206.602</v>
      </c>
      <c r="J51" s="542">
        <v>1.179</v>
      </c>
      <c r="K51" s="79"/>
      <c r="L51" s="321" t="s">
        <v>51</v>
      </c>
      <c r="M51" s="318">
        <v>552.99900000000002</v>
      </c>
      <c r="N51" s="319">
        <v>2510.7289999999998</v>
      </c>
      <c r="O51" s="320">
        <v>206.48099999999999</v>
      </c>
      <c r="P51" s="311" t="s">
        <v>225</v>
      </c>
      <c r="Q51" s="315">
        <v>1227.595</v>
      </c>
      <c r="R51" s="316">
        <v>5641.5389999999998</v>
      </c>
      <c r="S51" s="297">
        <v>1220.1769999999999</v>
      </c>
      <c r="T51" s="28"/>
    </row>
    <row r="52" spans="2:20" ht="15.75">
      <c r="B52" s="79"/>
      <c r="C52" s="300" t="s">
        <v>65</v>
      </c>
      <c r="D52" s="79"/>
      <c r="E52" s="79"/>
      <c r="F52" s="79"/>
      <c r="G52" s="79"/>
      <c r="H52" s="79"/>
      <c r="I52" s="79"/>
      <c r="J52" s="79"/>
      <c r="K52" s="79"/>
      <c r="L52" s="321" t="s">
        <v>225</v>
      </c>
      <c r="M52" s="318">
        <v>539.49900000000002</v>
      </c>
      <c r="N52" s="319">
        <v>2446.9299999999998</v>
      </c>
      <c r="O52" s="320">
        <v>772.84400000000005</v>
      </c>
      <c r="P52" s="311" t="s">
        <v>66</v>
      </c>
      <c r="Q52" s="315">
        <v>695.99</v>
      </c>
      <c r="R52" s="316">
        <v>3245.6970000000001</v>
      </c>
      <c r="S52" s="297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2" t="s">
        <v>66</v>
      </c>
      <c r="M53" s="323">
        <v>509.92399999999998</v>
      </c>
      <c r="N53" s="324">
        <v>2311.39</v>
      </c>
      <c r="O53" s="325">
        <v>1381.874</v>
      </c>
      <c r="P53" s="326" t="s">
        <v>67</v>
      </c>
      <c r="Q53" s="327">
        <v>611.09900000000005</v>
      </c>
      <c r="R53" s="328">
        <v>2844.9560000000001</v>
      </c>
      <c r="S53" s="329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0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N18" sqref="N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90" t="s">
        <v>227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2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0"/>
      <c r="B3" s="331"/>
      <c r="C3" s="332" t="s">
        <v>167</v>
      </c>
      <c r="D3" s="332" t="s">
        <v>168</v>
      </c>
      <c r="E3" s="332" t="s">
        <v>169</v>
      </c>
      <c r="F3" s="332" t="s">
        <v>170</v>
      </c>
      <c r="G3" s="332" t="s">
        <v>171</v>
      </c>
      <c r="H3" s="332" t="s">
        <v>172</v>
      </c>
      <c r="I3" s="332" t="s">
        <v>173</v>
      </c>
      <c r="J3" s="332" t="s">
        <v>174</v>
      </c>
      <c r="K3" s="332" t="s">
        <v>175</v>
      </c>
      <c r="L3" s="332" t="s">
        <v>176</v>
      </c>
      <c r="M3" s="332" t="s">
        <v>177</v>
      </c>
      <c r="N3" s="333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4" t="s">
        <v>83</v>
      </c>
      <c r="B4" s="335" t="s">
        <v>71</v>
      </c>
      <c r="C4" s="336">
        <v>110</v>
      </c>
      <c r="D4" s="336">
        <v>119.81</v>
      </c>
      <c r="E4" s="336">
        <v>125.04</v>
      </c>
      <c r="F4" s="336">
        <v>118.21</v>
      </c>
      <c r="G4" s="336">
        <v>117</v>
      </c>
      <c r="H4" s="336">
        <v>129.28</v>
      </c>
      <c r="I4" s="336">
        <v>132</v>
      </c>
      <c r="J4" s="336">
        <v>130.9</v>
      </c>
      <c r="K4" s="336">
        <v>127.09</v>
      </c>
      <c r="L4" s="336">
        <v>122.37</v>
      </c>
      <c r="M4" s="336">
        <v>127</v>
      </c>
      <c r="N4" s="337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38"/>
      <c r="B5" s="339" t="s">
        <v>74</v>
      </c>
      <c r="C5" s="340">
        <v>176</v>
      </c>
      <c r="D5" s="340">
        <v>178.47</v>
      </c>
      <c r="E5" s="340">
        <v>177.62</v>
      </c>
      <c r="F5" s="340">
        <v>180.74</v>
      </c>
      <c r="G5" s="340">
        <v>182</v>
      </c>
      <c r="H5" s="340">
        <v>185</v>
      </c>
      <c r="I5" s="340">
        <v>178.24</v>
      </c>
      <c r="J5" s="340">
        <v>183.65</v>
      </c>
      <c r="K5" s="340">
        <v>183.79</v>
      </c>
      <c r="L5" s="340">
        <v>181.64</v>
      </c>
      <c r="M5" s="340">
        <v>183</v>
      </c>
      <c r="N5" s="341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2" t="s">
        <v>84</v>
      </c>
      <c r="B6" s="343" t="s">
        <v>71</v>
      </c>
      <c r="C6" s="344">
        <v>124</v>
      </c>
      <c r="D6" s="344">
        <v>131.80000000000001</v>
      </c>
      <c r="E6" s="344">
        <v>133</v>
      </c>
      <c r="F6" s="344">
        <v>125</v>
      </c>
      <c r="G6" s="344">
        <v>129.85</v>
      </c>
      <c r="H6" s="344">
        <v>137.62</v>
      </c>
      <c r="I6" s="344">
        <v>140</v>
      </c>
      <c r="J6" s="344">
        <v>142</v>
      </c>
      <c r="K6" s="344">
        <v>131</v>
      </c>
      <c r="L6" s="344">
        <v>118</v>
      </c>
      <c r="M6" s="344">
        <v>114</v>
      </c>
      <c r="N6" s="345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38"/>
      <c r="B7" s="339" t="s">
        <v>74</v>
      </c>
      <c r="C7" s="340">
        <v>183</v>
      </c>
      <c r="D7" s="340">
        <v>183.32</v>
      </c>
      <c r="E7" s="340">
        <v>185</v>
      </c>
      <c r="F7" s="340">
        <v>185</v>
      </c>
      <c r="G7" s="340">
        <v>186.88</v>
      </c>
      <c r="H7" s="340">
        <v>191</v>
      </c>
      <c r="I7" s="340">
        <v>189</v>
      </c>
      <c r="J7" s="340">
        <v>190</v>
      </c>
      <c r="K7" s="340">
        <v>188</v>
      </c>
      <c r="L7" s="340">
        <v>186</v>
      </c>
      <c r="M7" s="340">
        <v>186</v>
      </c>
      <c r="N7" s="341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2" t="s">
        <v>112</v>
      </c>
      <c r="B8" s="343" t="s">
        <v>71</v>
      </c>
      <c r="C8" s="344">
        <v>110.82</v>
      </c>
      <c r="D8" s="344">
        <v>126.54</v>
      </c>
      <c r="E8" s="344">
        <v>132</v>
      </c>
      <c r="F8" s="344">
        <v>132</v>
      </c>
      <c r="G8" s="344">
        <v>127.92</v>
      </c>
      <c r="H8" s="344">
        <v>127.92</v>
      </c>
      <c r="I8" s="344">
        <v>133</v>
      </c>
      <c r="J8" s="344">
        <v>127</v>
      </c>
      <c r="K8" s="344">
        <v>122</v>
      </c>
      <c r="L8" s="344">
        <v>110</v>
      </c>
      <c r="M8" s="344">
        <v>119</v>
      </c>
      <c r="N8" s="345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38"/>
      <c r="B9" s="339" t="s">
        <v>74</v>
      </c>
      <c r="C9" s="340">
        <v>184</v>
      </c>
      <c r="D9" s="340">
        <v>184</v>
      </c>
      <c r="E9" s="340">
        <v>185</v>
      </c>
      <c r="F9" s="340">
        <v>190</v>
      </c>
      <c r="G9" s="340">
        <v>192</v>
      </c>
      <c r="H9" s="340">
        <v>194</v>
      </c>
      <c r="I9" s="340">
        <v>193</v>
      </c>
      <c r="J9" s="340">
        <v>194</v>
      </c>
      <c r="K9" s="340">
        <v>193</v>
      </c>
      <c r="L9" s="340">
        <v>189</v>
      </c>
      <c r="M9" s="340">
        <v>189</v>
      </c>
      <c r="N9" s="341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4" t="s">
        <v>114</v>
      </c>
      <c r="B10" s="335" t="s">
        <v>71</v>
      </c>
      <c r="C10" s="346">
        <v>127.119</v>
      </c>
      <c r="D10" s="347">
        <v>125.9618</v>
      </c>
      <c r="E10" s="347">
        <v>124.7718</v>
      </c>
      <c r="F10" s="347">
        <v>85.493700000000004</v>
      </c>
      <c r="G10" s="347">
        <v>96.702699999999993</v>
      </c>
      <c r="H10" s="347">
        <v>116.25109999999999</v>
      </c>
      <c r="I10" s="347">
        <v>115.6664</v>
      </c>
      <c r="J10" s="347">
        <v>109.0454</v>
      </c>
      <c r="K10" s="347">
        <v>111.6836</v>
      </c>
      <c r="L10" s="348">
        <v>98.619799999999998</v>
      </c>
      <c r="M10" s="348">
        <v>88.79</v>
      </c>
      <c r="N10" s="349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38"/>
      <c r="B11" s="339" t="s">
        <v>74</v>
      </c>
      <c r="C11" s="350">
        <v>187.1773</v>
      </c>
      <c r="D11" s="351">
        <v>191.3912</v>
      </c>
      <c r="E11" s="351">
        <v>194.12020000000001</v>
      </c>
      <c r="F11" s="351">
        <v>181.20060000000001</v>
      </c>
      <c r="G11" s="351">
        <v>175.95419999999999</v>
      </c>
      <c r="H11" s="351">
        <v>180.5719</v>
      </c>
      <c r="I11" s="351">
        <v>184.6703</v>
      </c>
      <c r="J11" s="351">
        <v>186.31299999999999</v>
      </c>
      <c r="K11" s="351">
        <v>185.65010000000001</v>
      </c>
      <c r="L11" s="351">
        <v>181.8614</v>
      </c>
      <c r="M11" s="351">
        <v>178.08189999999999</v>
      </c>
      <c r="N11" s="352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4" t="s">
        <v>183</v>
      </c>
      <c r="B12" s="335" t="s">
        <v>71</v>
      </c>
      <c r="C12" s="346">
        <v>107.8231</v>
      </c>
      <c r="D12" s="347">
        <v>124.5466</v>
      </c>
      <c r="E12" s="347">
        <v>130.55529999999999</v>
      </c>
      <c r="F12" s="347">
        <v>132.203</v>
      </c>
      <c r="G12" s="347">
        <v>139.24600000000001</v>
      </c>
      <c r="H12" s="347">
        <v>151.52420000000001</v>
      </c>
      <c r="I12" s="347">
        <v>157.1773</v>
      </c>
      <c r="J12" s="347">
        <v>154.14330000000001</v>
      </c>
      <c r="K12" s="347">
        <v>138.3032</v>
      </c>
      <c r="L12" s="408">
        <v>121.806</v>
      </c>
      <c r="M12" s="347">
        <v>125.05119999999999</v>
      </c>
      <c r="N12" s="40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38"/>
      <c r="B13" s="339" t="s">
        <v>74</v>
      </c>
      <c r="C13" s="350">
        <v>180.0949</v>
      </c>
      <c r="D13" s="351">
        <v>184.87559999999999</v>
      </c>
      <c r="E13" s="351">
        <v>190.46559999999999</v>
      </c>
      <c r="F13" s="351">
        <v>193.89250000000001</v>
      </c>
      <c r="G13" s="351">
        <v>197.88499999999999</v>
      </c>
      <c r="H13" s="351">
        <v>202.89879999999999</v>
      </c>
      <c r="I13" s="351">
        <v>206.1319</v>
      </c>
      <c r="J13" s="351">
        <v>204.8886</v>
      </c>
      <c r="K13" s="351">
        <v>199.2456</v>
      </c>
      <c r="L13" s="351">
        <v>196.65100000000001</v>
      </c>
      <c r="M13" s="351">
        <v>199.59700000000001</v>
      </c>
      <c r="N13" s="41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4" t="s">
        <v>218</v>
      </c>
      <c r="B14" s="335" t="s">
        <v>71</v>
      </c>
      <c r="C14" s="353">
        <v>160</v>
      </c>
      <c r="D14" s="354">
        <v>174.17</v>
      </c>
      <c r="E14" s="354">
        <v>200</v>
      </c>
      <c r="F14" s="354">
        <v>219</v>
      </c>
      <c r="G14" s="354">
        <v>206</v>
      </c>
      <c r="H14" s="354">
        <v>197.5</v>
      </c>
      <c r="I14" s="354">
        <v>189</v>
      </c>
      <c r="J14" s="354">
        <v>198</v>
      </c>
      <c r="K14" s="354">
        <v>199</v>
      </c>
      <c r="L14" s="169"/>
      <c r="M14" s="169"/>
      <c r="N14" s="16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38"/>
      <c r="B15" s="339" t="s">
        <v>74</v>
      </c>
      <c r="C15" s="355">
        <v>219</v>
      </c>
      <c r="D15" s="356">
        <v>225</v>
      </c>
      <c r="E15" s="356">
        <v>242</v>
      </c>
      <c r="F15" s="356">
        <v>259</v>
      </c>
      <c r="G15" s="356">
        <v>262</v>
      </c>
      <c r="H15" s="356">
        <v>260</v>
      </c>
      <c r="I15" s="356">
        <v>259.60000000000002</v>
      </c>
      <c r="J15" s="356">
        <v>265</v>
      </c>
      <c r="K15" s="356">
        <v>266</v>
      </c>
      <c r="L15" s="169"/>
      <c r="M15" s="169"/>
      <c r="N15" s="16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workbookViewId="0">
      <selection sqref="A1:F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206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214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217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219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224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226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240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242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243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>
      <c r="A14" s="121" t="s">
        <v>248</v>
      </c>
      <c r="B14" s="122">
        <v>6.12</v>
      </c>
      <c r="C14" s="122">
        <v>6.14</v>
      </c>
      <c r="D14" s="122">
        <v>6.13</v>
      </c>
      <c r="E14" s="122">
        <v>6.23</v>
      </c>
      <c r="F14" s="122">
        <v>6.1</v>
      </c>
    </row>
    <row r="15" spans="1:7" ht="16.5" customHeight="1" thickBot="1">
      <c r="A15" s="123"/>
      <c r="B15" s="124"/>
      <c r="C15" s="124"/>
      <c r="D15" s="125" t="s">
        <v>35</v>
      </c>
      <c r="E15" s="124"/>
      <c r="F15" s="126"/>
    </row>
    <row r="16" spans="1:7" ht="16.5" customHeight="1" thickBot="1">
      <c r="A16" s="118"/>
      <c r="B16" s="119" t="s">
        <v>7</v>
      </c>
      <c r="C16" s="120" t="s">
        <v>31</v>
      </c>
      <c r="D16" s="120" t="s">
        <v>32</v>
      </c>
      <c r="E16" s="120" t="s">
        <v>33</v>
      </c>
      <c r="F16" s="120" t="s">
        <v>34</v>
      </c>
    </row>
    <row r="17" spans="1:10" ht="18.75" customHeight="1">
      <c r="A17" s="121" t="s">
        <v>214</v>
      </c>
      <c r="B17" s="122">
        <v>6.23</v>
      </c>
      <c r="C17" s="122">
        <v>6.13</v>
      </c>
      <c r="D17" s="122">
        <v>6.38</v>
      </c>
      <c r="E17" s="122">
        <v>6.36</v>
      </c>
      <c r="F17" s="122">
        <v>6.29</v>
      </c>
      <c r="I17" s="32"/>
    </row>
    <row r="18" spans="1:10" ht="16.5" customHeight="1">
      <c r="A18" s="121" t="s">
        <v>217</v>
      </c>
      <c r="B18" s="122">
        <v>6.6870000000000003</v>
      </c>
      <c r="C18" s="122">
        <v>6.5869999999999997</v>
      </c>
      <c r="D18" s="122">
        <v>6.7359999999999998</v>
      </c>
      <c r="E18" s="122">
        <v>6.95</v>
      </c>
      <c r="F18" s="122">
        <v>6.76</v>
      </c>
      <c r="J18" t="s">
        <v>147</v>
      </c>
    </row>
    <row r="19" spans="1:10" ht="17.25" customHeight="1">
      <c r="A19" s="121" t="s">
        <v>219</v>
      </c>
      <c r="B19" s="122">
        <v>7.2750000000000004</v>
      </c>
      <c r="C19" s="122">
        <v>7.26</v>
      </c>
      <c r="D19" s="122">
        <v>7.33</v>
      </c>
      <c r="E19" s="122">
        <v>7.51</v>
      </c>
      <c r="F19" s="122">
        <v>7.25</v>
      </c>
    </row>
    <row r="20" spans="1:10" ht="18" customHeight="1">
      <c r="A20" s="121" t="s">
        <v>224</v>
      </c>
      <c r="B20" s="122">
        <v>8.2100000000000009</v>
      </c>
      <c r="C20" s="122">
        <v>8.16</v>
      </c>
      <c r="D20" s="122">
        <v>8.32</v>
      </c>
      <c r="E20" s="122">
        <v>8.3000000000000007</v>
      </c>
      <c r="F20" s="122">
        <v>8.1999999999999993</v>
      </c>
    </row>
    <row r="21" spans="1:10" ht="18" customHeight="1">
      <c r="A21" s="121" t="s">
        <v>226</v>
      </c>
      <c r="B21" s="122">
        <v>8.56</v>
      </c>
      <c r="C21" s="122">
        <v>8.65</v>
      </c>
      <c r="D21" s="122">
        <v>8.5399999999999991</v>
      </c>
      <c r="E21" s="122">
        <v>8.73</v>
      </c>
      <c r="F21" s="122">
        <v>8.44</v>
      </c>
    </row>
    <row r="22" spans="1:10" ht="17.25" customHeight="1">
      <c r="A22" s="121" t="s">
        <v>240</v>
      </c>
      <c r="B22" s="122">
        <v>8.61</v>
      </c>
      <c r="C22" s="122">
        <v>8.43</v>
      </c>
      <c r="D22" s="122">
        <v>8.66</v>
      </c>
      <c r="E22" s="122">
        <v>8.8000000000000007</v>
      </c>
      <c r="F22" s="122">
        <v>8.7789999999999999</v>
      </c>
    </row>
    <row r="23" spans="1:10" ht="15.75">
      <c r="A23" s="121" t="s">
        <v>242</v>
      </c>
      <c r="B23" s="122">
        <v>8.61</v>
      </c>
      <c r="C23" s="122">
        <v>8.44</v>
      </c>
      <c r="D23" s="122">
        <v>8.69</v>
      </c>
      <c r="E23" s="122">
        <v>8.83</v>
      </c>
      <c r="F23" s="122">
        <v>8.7799999999999994</v>
      </c>
    </row>
    <row r="24" spans="1:10" ht="15.75">
      <c r="A24" s="121" t="s">
        <v>243</v>
      </c>
      <c r="B24" s="122">
        <v>8.5500000000000007</v>
      </c>
      <c r="C24" s="122">
        <v>8.26</v>
      </c>
      <c r="D24" s="122">
        <v>8.66</v>
      </c>
      <c r="E24" s="122">
        <v>8.93</v>
      </c>
      <c r="F24" s="122">
        <v>8.86</v>
      </c>
    </row>
    <row r="25" spans="1:10" ht="15.75">
      <c r="A25" s="121" t="s">
        <v>248</v>
      </c>
      <c r="B25" s="122">
        <v>8.6259999999999994</v>
      </c>
      <c r="C25" s="122">
        <v>8.36</v>
      </c>
      <c r="D25" s="122">
        <v>8.6649999999999991</v>
      </c>
      <c r="E25" s="122">
        <v>9.02</v>
      </c>
      <c r="F25" s="122">
        <v>8.9499999999999993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10" sqref="B10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0" t="s">
        <v>200</v>
      </c>
      <c r="C2" s="170"/>
      <c r="D2" s="170"/>
      <c r="E2" s="170"/>
      <c r="F2" s="170"/>
      <c r="G2" s="170"/>
      <c r="H2" s="170"/>
    </row>
    <row r="3" spans="2:11" ht="16.5" thickBot="1">
      <c r="B3" s="79"/>
      <c r="C3" s="79"/>
      <c r="D3" s="170" t="s">
        <v>256</v>
      </c>
      <c r="E3" s="170"/>
      <c r="F3" s="79"/>
      <c r="G3" s="79"/>
      <c r="H3" s="79"/>
    </row>
    <row r="4" spans="2:11" ht="16.5" thickBot="1">
      <c r="B4" s="574" t="s">
        <v>149</v>
      </c>
      <c r="C4" s="184" t="s">
        <v>150</v>
      </c>
      <c r="D4" s="185"/>
      <c r="E4" s="186"/>
      <c r="F4" s="187"/>
      <c r="G4" s="79"/>
      <c r="H4" s="79"/>
    </row>
    <row r="5" spans="2:11" ht="32.25" thickBot="1">
      <c r="B5" s="575"/>
      <c r="C5" s="188">
        <v>44864</v>
      </c>
      <c r="D5" s="189">
        <v>44857</v>
      </c>
      <c r="E5" s="49" t="s">
        <v>152</v>
      </c>
      <c r="F5" s="49" t="s">
        <v>152</v>
      </c>
      <c r="G5" s="79"/>
      <c r="H5" s="79"/>
    </row>
    <row r="6" spans="2:11" ht="32.25" thickBot="1">
      <c r="B6" s="190" t="s">
        <v>201</v>
      </c>
      <c r="C6" s="191">
        <v>11.19</v>
      </c>
      <c r="D6" s="192">
        <v>11.21</v>
      </c>
      <c r="E6" s="55">
        <f>(($C6-D6)/D6)</f>
        <v>-1.7841213202498972E-3</v>
      </c>
      <c r="F6" s="193" t="s">
        <v>202</v>
      </c>
      <c r="G6" s="79"/>
      <c r="H6" s="79"/>
    </row>
    <row r="7" spans="2:11" ht="16.5" thickBot="1">
      <c r="B7" s="190" t="s">
        <v>203</v>
      </c>
      <c r="C7" s="191">
        <v>20.957000000000001</v>
      </c>
      <c r="D7" s="192">
        <v>21.23</v>
      </c>
      <c r="E7" s="55">
        <f>(($C7-D7)/D7)</f>
        <v>-1.2859161563824762E-2</v>
      </c>
      <c r="F7" s="193" t="s">
        <v>202</v>
      </c>
      <c r="G7" s="79"/>
      <c r="H7" s="79"/>
    </row>
    <row r="9" spans="2:11">
      <c r="B9" s="3"/>
      <c r="C9" s="544"/>
    </row>
    <row r="10" spans="2:11">
      <c r="B10" s="3"/>
      <c r="C10" s="544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Z11" sqref="Z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166</v>
      </c>
      <c r="B1" s="142"/>
      <c r="C1" s="143"/>
      <c r="D1" s="143"/>
      <c r="E1" s="143"/>
      <c r="F1" s="143"/>
      <c r="G1" s="143" t="s">
        <v>262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7" t="s">
        <v>7</v>
      </c>
      <c r="C2" s="209"/>
      <c r="D2" s="210"/>
      <c r="E2" s="211" t="s">
        <v>8</v>
      </c>
      <c r="F2" s="212"/>
      <c r="G2" s="212"/>
      <c r="H2" s="212"/>
      <c r="I2" s="212"/>
      <c r="J2" s="212"/>
      <c r="K2" s="212"/>
      <c r="L2" s="212"/>
      <c r="M2" s="212"/>
      <c r="N2" s="212"/>
      <c r="O2" s="208"/>
      <c r="P2" s="213"/>
    </row>
    <row r="3" spans="1:19" ht="16.5" thickBot="1">
      <c r="A3" s="200"/>
      <c r="B3" s="396"/>
      <c r="C3" s="397"/>
      <c r="D3" s="398"/>
      <c r="E3" s="399" t="s">
        <v>9</v>
      </c>
      <c r="F3" s="400"/>
      <c r="G3" s="401"/>
      <c r="H3" s="399" t="s">
        <v>10</v>
      </c>
      <c r="I3" s="400"/>
      <c r="J3" s="401"/>
      <c r="K3" s="399" t="s">
        <v>11</v>
      </c>
      <c r="L3" s="400"/>
      <c r="M3" s="402"/>
      <c r="N3" s="403" t="s">
        <v>12</v>
      </c>
      <c r="O3" s="401"/>
      <c r="P3" s="402"/>
    </row>
    <row r="4" spans="1:19" ht="39" thickBot="1">
      <c r="A4" s="404"/>
      <c r="B4" s="418" t="s">
        <v>260</v>
      </c>
      <c r="C4" s="416" t="s">
        <v>255</v>
      </c>
      <c r="D4" s="417" t="s">
        <v>13</v>
      </c>
      <c r="E4" s="418" t="s">
        <v>260</v>
      </c>
      <c r="F4" s="416" t="s">
        <v>255</v>
      </c>
      <c r="G4" s="417" t="s">
        <v>13</v>
      </c>
      <c r="H4" s="557">
        <v>44864</v>
      </c>
      <c r="I4" s="416" t="s">
        <v>261</v>
      </c>
      <c r="J4" s="417" t="s">
        <v>13</v>
      </c>
      <c r="K4" s="418" t="s">
        <v>260</v>
      </c>
      <c r="L4" s="416" t="s">
        <v>255</v>
      </c>
      <c r="M4" s="417" t="s">
        <v>13</v>
      </c>
      <c r="N4" s="418" t="s">
        <v>260</v>
      </c>
      <c r="O4" s="416" t="s">
        <v>255</v>
      </c>
      <c r="P4" s="419" t="s">
        <v>13</v>
      </c>
    </row>
    <row r="5" spans="1:19" ht="29.25" customHeight="1">
      <c r="A5" s="405" t="s">
        <v>14</v>
      </c>
      <c r="B5" s="461">
        <v>9649.4349999999995</v>
      </c>
      <c r="C5" s="420">
        <v>9283.4809999999998</v>
      </c>
      <c r="D5" s="421">
        <v>3.9419911561191299</v>
      </c>
      <c r="E5" s="422" t="s">
        <v>253</v>
      </c>
      <c r="F5" s="423" t="s">
        <v>253</v>
      </c>
      <c r="G5" s="424" t="s">
        <v>254</v>
      </c>
      <c r="H5" s="422">
        <v>9737.32</v>
      </c>
      <c r="I5" s="423">
        <v>9089.8729999999996</v>
      </c>
      <c r="J5" s="424">
        <v>7.1227287773987626</v>
      </c>
      <c r="K5" s="425" t="s">
        <v>116</v>
      </c>
      <c r="L5" s="426" t="s">
        <v>116</v>
      </c>
      <c r="M5" s="427" t="s">
        <v>116</v>
      </c>
      <c r="N5" s="422">
        <v>9394.2309999999998</v>
      </c>
      <c r="O5" s="423">
        <v>9718.9269999999997</v>
      </c>
      <c r="P5" s="428">
        <v>-3.3408626281481473</v>
      </c>
    </row>
    <row r="6" spans="1:19" ht="21.75" customHeight="1">
      <c r="A6" s="202" t="s">
        <v>15</v>
      </c>
      <c r="B6" s="462">
        <v>7332.6629999999996</v>
      </c>
      <c r="C6" s="429">
        <v>7222.8850000000002</v>
      </c>
      <c r="D6" s="430">
        <v>1.5198636002096022</v>
      </c>
      <c r="E6" s="431">
        <v>7896.4229999999998</v>
      </c>
      <c r="F6" s="432">
        <v>8151.9979999999996</v>
      </c>
      <c r="G6" s="433">
        <v>-3.1351209850640278</v>
      </c>
      <c r="H6" s="431">
        <v>7308.02</v>
      </c>
      <c r="I6" s="432">
        <v>7195.2250000000004</v>
      </c>
      <c r="J6" s="433">
        <v>1.5676368702855028</v>
      </c>
      <c r="K6" s="431">
        <v>7130.2259999999997</v>
      </c>
      <c r="L6" s="432">
        <v>7072.4769999999999</v>
      </c>
      <c r="M6" s="434">
        <v>0.81653146415322087</v>
      </c>
      <c r="N6" s="431">
        <v>7844.2160000000003</v>
      </c>
      <c r="O6" s="432">
        <v>7856.9769999999999</v>
      </c>
      <c r="P6" s="434">
        <v>-0.1624161557301175</v>
      </c>
    </row>
    <row r="7" spans="1:19" ht="21.75" customHeight="1">
      <c r="A7" s="202" t="s">
        <v>16</v>
      </c>
      <c r="B7" s="462">
        <v>14935.905000000001</v>
      </c>
      <c r="C7" s="429">
        <v>14771.565000000001</v>
      </c>
      <c r="D7" s="430">
        <v>1.1125429160688129</v>
      </c>
      <c r="E7" s="431">
        <v>14278.106</v>
      </c>
      <c r="F7" s="432">
        <v>14020.796</v>
      </c>
      <c r="G7" s="433">
        <v>1.8352025091870641</v>
      </c>
      <c r="H7" s="431" t="s">
        <v>253</v>
      </c>
      <c r="I7" s="432" t="s">
        <v>253</v>
      </c>
      <c r="J7" s="433" t="s">
        <v>254</v>
      </c>
      <c r="K7" s="431" t="s">
        <v>116</v>
      </c>
      <c r="L7" s="432" t="s">
        <v>116</v>
      </c>
      <c r="M7" s="434" t="s">
        <v>116</v>
      </c>
      <c r="N7" s="431">
        <v>16188.018</v>
      </c>
      <c r="O7" s="432">
        <v>16490.447</v>
      </c>
      <c r="P7" s="434">
        <v>-1.8339648403709137</v>
      </c>
    </row>
    <row r="8" spans="1:19" ht="21.75" customHeight="1">
      <c r="A8" s="202" t="s">
        <v>17</v>
      </c>
      <c r="B8" s="462">
        <v>5993.6210000000001</v>
      </c>
      <c r="C8" s="429">
        <v>5934.8249999999998</v>
      </c>
      <c r="D8" s="430">
        <v>0.99069475511072824</v>
      </c>
      <c r="E8" s="431">
        <v>5974.4290000000001</v>
      </c>
      <c r="F8" s="432">
        <v>5901.915</v>
      </c>
      <c r="G8" s="433">
        <v>1.228652056154657</v>
      </c>
      <c r="H8" s="431">
        <v>5897.4859999999999</v>
      </c>
      <c r="I8" s="432">
        <v>5823.8649999999998</v>
      </c>
      <c r="J8" s="433">
        <v>1.2641261430338804</v>
      </c>
      <c r="K8" s="431">
        <v>6037.7860000000001</v>
      </c>
      <c r="L8" s="432">
        <v>5939.6890000000003</v>
      </c>
      <c r="M8" s="434">
        <v>1.6515511165651895</v>
      </c>
      <c r="N8" s="431">
        <v>6261.942</v>
      </c>
      <c r="O8" s="432">
        <v>6270.6289999999999</v>
      </c>
      <c r="P8" s="434">
        <v>-0.13853474667373716</v>
      </c>
      <c r="R8" t="s">
        <v>163</v>
      </c>
    </row>
    <row r="9" spans="1:19" ht="21.75" customHeight="1">
      <c r="A9" s="202" t="s">
        <v>18</v>
      </c>
      <c r="B9" s="462">
        <v>7758.6120000000001</v>
      </c>
      <c r="C9" s="429">
        <v>7946.549</v>
      </c>
      <c r="D9" s="430">
        <v>-2.3650140457197195</v>
      </c>
      <c r="E9" s="431">
        <v>8775.0020000000004</v>
      </c>
      <c r="F9" s="432">
        <v>9268.5959999999995</v>
      </c>
      <c r="G9" s="433">
        <v>-5.3254451914831451</v>
      </c>
      <c r="H9" s="431">
        <v>7519.3239999999996</v>
      </c>
      <c r="I9" s="432">
        <v>7640.0789999999997</v>
      </c>
      <c r="J9" s="433">
        <v>-1.5805464838779821</v>
      </c>
      <c r="K9" s="431">
        <v>6011.759</v>
      </c>
      <c r="L9" s="432">
        <v>6025.2820000000002</v>
      </c>
      <c r="M9" s="434">
        <v>-0.224437627981564</v>
      </c>
      <c r="N9" s="431">
        <v>7350.5870000000004</v>
      </c>
      <c r="O9" s="432">
        <v>7590.1859999999997</v>
      </c>
      <c r="P9" s="434">
        <v>-3.1566947107751937</v>
      </c>
    </row>
    <row r="10" spans="1:19" ht="21.75" customHeight="1">
      <c r="A10" s="202" t="s">
        <v>19</v>
      </c>
      <c r="B10" s="462">
        <v>19054.253000000001</v>
      </c>
      <c r="C10" s="429">
        <v>19641.413</v>
      </c>
      <c r="D10" s="430">
        <v>-2.9893979623563731</v>
      </c>
      <c r="E10" s="431">
        <v>18519.976999999999</v>
      </c>
      <c r="F10" s="432">
        <v>18626.394</v>
      </c>
      <c r="G10" s="433">
        <v>-0.57132368186779081</v>
      </c>
      <c r="H10" s="431">
        <v>19389.664000000001</v>
      </c>
      <c r="I10" s="432">
        <v>19852.260999999999</v>
      </c>
      <c r="J10" s="433">
        <v>-2.3301980565337015</v>
      </c>
      <c r="K10" s="431">
        <v>17992.359</v>
      </c>
      <c r="L10" s="432">
        <v>17839.212</v>
      </c>
      <c r="M10" s="434">
        <v>0.85848522905608637</v>
      </c>
      <c r="N10" s="431">
        <v>18482.937000000002</v>
      </c>
      <c r="O10" s="432">
        <v>20448.495999999999</v>
      </c>
      <c r="P10" s="434">
        <v>-9.6122423869217446</v>
      </c>
    </row>
    <row r="11" spans="1:19" ht="21.75" customHeight="1">
      <c r="A11" s="202" t="s">
        <v>20</v>
      </c>
      <c r="B11" s="462">
        <v>8424.3510000000006</v>
      </c>
      <c r="C11" s="429">
        <v>8454.6059999999998</v>
      </c>
      <c r="D11" s="430">
        <v>-0.35785227602562675</v>
      </c>
      <c r="E11" s="431" t="s">
        <v>116</v>
      </c>
      <c r="F11" s="432" t="s">
        <v>116</v>
      </c>
      <c r="G11" s="433" t="s">
        <v>116</v>
      </c>
      <c r="H11" s="431">
        <v>8939.1939999999995</v>
      </c>
      <c r="I11" s="432">
        <v>7570.4639999999999</v>
      </c>
      <c r="J11" s="433">
        <v>18.079869344864459</v>
      </c>
      <c r="K11" s="431">
        <v>8190</v>
      </c>
      <c r="L11" s="432">
        <v>8330</v>
      </c>
      <c r="M11" s="434">
        <v>-1.680672268907563</v>
      </c>
      <c r="N11" s="431">
        <v>8081.7539999999999</v>
      </c>
      <c r="O11" s="432">
        <v>7923.6480000000001</v>
      </c>
      <c r="P11" s="434">
        <v>1.9953687998255321</v>
      </c>
      <c r="S11" t="s">
        <v>165</v>
      </c>
    </row>
    <row r="12" spans="1:19" ht="21.75" customHeight="1">
      <c r="A12" s="202" t="s">
        <v>21</v>
      </c>
      <c r="B12" s="462">
        <v>7838.875</v>
      </c>
      <c r="C12" s="429">
        <v>7941.0010000000002</v>
      </c>
      <c r="D12" s="430">
        <v>-1.2860595282635048</v>
      </c>
      <c r="E12" s="431">
        <v>8072.7629999999999</v>
      </c>
      <c r="F12" s="432">
        <v>8620.1479999999992</v>
      </c>
      <c r="G12" s="433">
        <v>-6.3500649872832726</v>
      </c>
      <c r="H12" s="431">
        <v>7610.2280000000001</v>
      </c>
      <c r="I12" s="432">
        <v>7790.8680000000004</v>
      </c>
      <c r="J12" s="433">
        <v>-2.3186119954798401</v>
      </c>
      <c r="K12" s="431">
        <v>8264.2000000000007</v>
      </c>
      <c r="L12" s="432">
        <v>8236.9709999999995</v>
      </c>
      <c r="M12" s="434">
        <v>0.33057054589607249</v>
      </c>
      <c r="N12" s="431">
        <v>8432.6830000000009</v>
      </c>
      <c r="O12" s="432">
        <v>8293.857</v>
      </c>
      <c r="P12" s="434">
        <v>1.6738412538340235</v>
      </c>
    </row>
    <row r="13" spans="1:19" ht="21.75" customHeight="1">
      <c r="A13" s="202" t="s">
        <v>22</v>
      </c>
      <c r="B13" s="462">
        <v>9632.0990000000002</v>
      </c>
      <c r="C13" s="429">
        <v>9433.4670000000006</v>
      </c>
      <c r="D13" s="430">
        <v>2.1056097403001419</v>
      </c>
      <c r="E13" s="431">
        <v>8849.2270000000008</v>
      </c>
      <c r="F13" s="432">
        <v>8598.6209999999992</v>
      </c>
      <c r="G13" s="433">
        <v>2.9144905909912953</v>
      </c>
      <c r="H13" s="431">
        <v>10017.671</v>
      </c>
      <c r="I13" s="432">
        <v>9624.2219999999998</v>
      </c>
      <c r="J13" s="433">
        <v>4.088112265074523</v>
      </c>
      <c r="K13" s="431" t="s">
        <v>253</v>
      </c>
      <c r="L13" s="432" t="s">
        <v>253</v>
      </c>
      <c r="M13" s="434" t="s">
        <v>254</v>
      </c>
      <c r="N13" s="462">
        <v>8860.5640000000003</v>
      </c>
      <c r="O13" s="429">
        <v>8893.4850000000006</v>
      </c>
      <c r="P13" s="558">
        <v>-0.37016984905242745</v>
      </c>
    </row>
    <row r="14" spans="1:19" ht="21.75" customHeight="1">
      <c r="A14" s="202" t="s">
        <v>23</v>
      </c>
      <c r="B14" s="462">
        <v>27317.778999999999</v>
      </c>
      <c r="C14" s="429">
        <v>27069.043000000001</v>
      </c>
      <c r="D14" s="430">
        <v>0.91889469457785089</v>
      </c>
      <c r="E14" s="431">
        <v>27488.205000000002</v>
      </c>
      <c r="F14" s="432">
        <v>27004.317999999999</v>
      </c>
      <c r="G14" s="433">
        <v>1.7918875048057219</v>
      </c>
      <c r="H14" s="431" t="s">
        <v>253</v>
      </c>
      <c r="I14" s="432" t="s">
        <v>253</v>
      </c>
      <c r="J14" s="433" t="s">
        <v>254</v>
      </c>
      <c r="K14" s="431" t="s">
        <v>253</v>
      </c>
      <c r="L14" s="432" t="s">
        <v>253</v>
      </c>
      <c r="M14" s="434" t="s">
        <v>254</v>
      </c>
      <c r="N14" s="462">
        <v>27480.357</v>
      </c>
      <c r="O14" s="429">
        <v>27494.57</v>
      </c>
      <c r="P14" s="558">
        <v>-5.1693843548015983E-2</v>
      </c>
    </row>
    <row r="15" spans="1:19" ht="21.75" customHeight="1">
      <c r="A15" s="202" t="s">
        <v>24</v>
      </c>
      <c r="B15" s="462">
        <v>11275.964</v>
      </c>
      <c r="C15" s="429">
        <v>11182.977000000001</v>
      </c>
      <c r="D15" s="430">
        <v>0.83150488461166616</v>
      </c>
      <c r="E15" s="431">
        <v>10980.504999999999</v>
      </c>
      <c r="F15" s="432">
        <v>10876.329</v>
      </c>
      <c r="G15" s="433">
        <v>0.95782317728711108</v>
      </c>
      <c r="H15" s="431" t="s">
        <v>253</v>
      </c>
      <c r="I15" s="432" t="s">
        <v>253</v>
      </c>
      <c r="J15" s="433" t="s">
        <v>254</v>
      </c>
      <c r="K15" s="431" t="s">
        <v>253</v>
      </c>
      <c r="L15" s="432" t="s">
        <v>253</v>
      </c>
      <c r="M15" s="434" t="s">
        <v>254</v>
      </c>
      <c r="N15" s="462">
        <v>11518.578</v>
      </c>
      <c r="O15" s="429">
        <v>11516.446</v>
      </c>
      <c r="P15" s="558">
        <v>1.8512655727293013E-2</v>
      </c>
    </row>
    <row r="16" spans="1:19" ht="21.75" customHeight="1">
      <c r="A16" s="205" t="s">
        <v>25</v>
      </c>
      <c r="B16" s="462">
        <v>17417.782999999999</v>
      </c>
      <c r="C16" s="429">
        <v>18019.585999999999</v>
      </c>
      <c r="D16" s="430">
        <v>-3.3397160178929743</v>
      </c>
      <c r="E16" s="431">
        <v>17463.494999999999</v>
      </c>
      <c r="F16" s="432">
        <v>18335.95</v>
      </c>
      <c r="G16" s="433">
        <v>-4.7581663344413663</v>
      </c>
      <c r="H16" s="431" t="s">
        <v>253</v>
      </c>
      <c r="I16" s="432" t="s">
        <v>253</v>
      </c>
      <c r="J16" s="433" t="s">
        <v>254</v>
      </c>
      <c r="K16" s="431" t="s">
        <v>253</v>
      </c>
      <c r="L16" s="432" t="s">
        <v>253</v>
      </c>
      <c r="M16" s="434" t="s">
        <v>254</v>
      </c>
      <c r="N16" s="462">
        <v>18776.417000000001</v>
      </c>
      <c r="O16" s="429">
        <v>19164.849999999999</v>
      </c>
      <c r="P16" s="558">
        <v>-2.0267990618241067</v>
      </c>
    </row>
    <row r="17" spans="1:21" ht="21.75" customHeight="1">
      <c r="A17" s="205" t="s">
        <v>26</v>
      </c>
      <c r="B17" s="462">
        <v>10180.178</v>
      </c>
      <c r="C17" s="429">
        <v>10178.273999999999</v>
      </c>
      <c r="D17" s="430">
        <v>1.8706511536243288E-2</v>
      </c>
      <c r="E17" s="431">
        <v>10298.902</v>
      </c>
      <c r="F17" s="432">
        <v>10229.736000000001</v>
      </c>
      <c r="G17" s="433">
        <v>0.67612693035283855</v>
      </c>
      <c r="H17" s="431" t="s">
        <v>253</v>
      </c>
      <c r="I17" s="432" t="s">
        <v>253</v>
      </c>
      <c r="J17" s="433" t="s">
        <v>254</v>
      </c>
      <c r="K17" s="431" t="s">
        <v>253</v>
      </c>
      <c r="L17" s="432" t="s">
        <v>253</v>
      </c>
      <c r="M17" s="434" t="s">
        <v>254</v>
      </c>
      <c r="N17" s="462">
        <v>11276.308999999999</v>
      </c>
      <c r="O17" s="429">
        <v>11189.615</v>
      </c>
      <c r="P17" s="558">
        <v>0.77477196489780487</v>
      </c>
      <c r="U17" t="s">
        <v>164</v>
      </c>
    </row>
    <row r="18" spans="1:21" ht="21.75" customHeight="1">
      <c r="A18" s="205" t="s">
        <v>27</v>
      </c>
      <c r="B18" s="462">
        <v>4171.4960000000001</v>
      </c>
      <c r="C18" s="429">
        <v>4221.3119999999999</v>
      </c>
      <c r="D18" s="430">
        <v>-1.1801070378119363</v>
      </c>
      <c r="E18" s="431" t="s">
        <v>116</v>
      </c>
      <c r="F18" s="432" t="s">
        <v>116</v>
      </c>
      <c r="G18" s="433" t="s">
        <v>116</v>
      </c>
      <c r="H18" s="431">
        <v>4229.3069999999998</v>
      </c>
      <c r="I18" s="432">
        <v>4158.6049999999996</v>
      </c>
      <c r="J18" s="433">
        <v>1.7001374258916209</v>
      </c>
      <c r="K18" s="431">
        <v>6533.3230000000003</v>
      </c>
      <c r="L18" s="432">
        <v>6635.2740000000003</v>
      </c>
      <c r="M18" s="434">
        <v>-1.5365002259138056</v>
      </c>
      <c r="N18" s="462">
        <v>3841.0770000000002</v>
      </c>
      <c r="O18" s="429">
        <v>4052.9479999999999</v>
      </c>
      <c r="P18" s="558">
        <v>-5.2275775558926405</v>
      </c>
    </row>
    <row r="19" spans="1:21" ht="21.75" customHeight="1" thickBot="1">
      <c r="A19" s="207" t="s">
        <v>28</v>
      </c>
      <c r="B19" s="463">
        <v>8061.41</v>
      </c>
      <c r="C19" s="435">
        <v>7768.3239999999996</v>
      </c>
      <c r="D19" s="436">
        <v>3.7728343977413954</v>
      </c>
      <c r="E19" s="437">
        <v>8673.7479999999996</v>
      </c>
      <c r="F19" s="438">
        <v>8525.8060000000005</v>
      </c>
      <c r="G19" s="439">
        <v>1.7352259715972786</v>
      </c>
      <c r="H19" s="437" t="s">
        <v>253</v>
      </c>
      <c r="I19" s="438" t="s">
        <v>253</v>
      </c>
      <c r="J19" s="439" t="s">
        <v>254</v>
      </c>
      <c r="K19" s="437" t="s">
        <v>253</v>
      </c>
      <c r="L19" s="438" t="s">
        <v>253</v>
      </c>
      <c r="M19" s="440" t="s">
        <v>254</v>
      </c>
      <c r="N19" s="463">
        <v>7055.8789999999999</v>
      </c>
      <c r="O19" s="435">
        <v>6647.26</v>
      </c>
      <c r="P19" s="559">
        <v>6.1471794393479371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RowColHeaders="0" workbookViewId="0">
      <selection activeCell="P17" sqref="P1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69"/>
      <c r="B1" s="79"/>
      <c r="C1" s="79"/>
      <c r="D1" s="79"/>
      <c r="E1" s="79"/>
      <c r="F1" s="79"/>
    </row>
    <row r="2" spans="1:7" ht="15.75">
      <c r="A2" s="170" t="s">
        <v>180</v>
      </c>
      <c r="B2" s="79"/>
      <c r="C2" s="79"/>
      <c r="D2" s="79"/>
      <c r="E2" s="79"/>
      <c r="F2" s="79"/>
      <c r="G2" s="26"/>
    </row>
    <row r="3" spans="1:7" ht="16.5" thickBot="1">
      <c r="A3" s="79"/>
      <c r="B3" s="171"/>
      <c r="C3" s="169"/>
      <c r="D3" s="172" t="s">
        <v>118</v>
      </c>
      <c r="E3" s="169"/>
      <c r="F3" s="169"/>
      <c r="G3" s="26"/>
    </row>
    <row r="4" spans="1:7" ht="32.25" thickBot="1">
      <c r="A4" s="173" t="s">
        <v>215</v>
      </c>
      <c r="B4" s="174" t="s">
        <v>7</v>
      </c>
      <c r="C4" s="175" t="s">
        <v>31</v>
      </c>
      <c r="D4" s="175" t="s">
        <v>32</v>
      </c>
      <c r="E4" s="175" t="s">
        <v>33</v>
      </c>
      <c r="F4" s="176" t="s">
        <v>34</v>
      </c>
      <c r="G4" s="26"/>
    </row>
    <row r="5" spans="1:7" ht="15.75">
      <c r="A5" s="177" t="s">
        <v>214</v>
      </c>
      <c r="B5" s="178">
        <v>7.26</v>
      </c>
      <c r="C5" s="178">
        <v>7.06</v>
      </c>
      <c r="D5" s="178">
        <v>7.26</v>
      </c>
      <c r="E5" s="178">
        <v>7.16</v>
      </c>
      <c r="F5" s="178">
        <v>7.61</v>
      </c>
      <c r="G5" s="26"/>
    </row>
    <row r="6" spans="1:7" ht="15.75">
      <c r="A6" s="177" t="s">
        <v>217</v>
      </c>
      <c r="B6" s="178">
        <v>7.6779999999999999</v>
      </c>
      <c r="C6" s="178">
        <v>7.21</v>
      </c>
      <c r="D6" s="178">
        <v>7.69</v>
      </c>
      <c r="E6" s="179">
        <v>7.74</v>
      </c>
      <c r="F6" s="178">
        <v>7.94</v>
      </c>
      <c r="G6" s="26"/>
    </row>
    <row r="7" spans="1:7" ht="15.75">
      <c r="A7" s="177" t="s">
        <v>219</v>
      </c>
      <c r="B7" s="178">
        <v>9.5299999999999994</v>
      </c>
      <c r="C7" s="178">
        <v>9.11</v>
      </c>
      <c r="D7" s="178">
        <v>9.57</v>
      </c>
      <c r="E7" s="179">
        <v>9.6</v>
      </c>
      <c r="F7" s="178">
        <v>9.4700000000000006</v>
      </c>
      <c r="G7" s="26"/>
    </row>
    <row r="8" spans="1:7" ht="15.75">
      <c r="A8" s="177" t="s">
        <v>224</v>
      </c>
      <c r="B8" s="178">
        <v>10.17</v>
      </c>
      <c r="C8" s="178">
        <v>10.31</v>
      </c>
      <c r="D8" s="178">
        <v>10.16</v>
      </c>
      <c r="E8" s="179">
        <v>9.98</v>
      </c>
      <c r="F8" s="178">
        <v>10.5</v>
      </c>
      <c r="G8" s="26"/>
    </row>
    <row r="9" spans="1:7" ht="15.75">
      <c r="A9" s="177" t="s">
        <v>226</v>
      </c>
      <c r="B9" s="178">
        <v>9.52</v>
      </c>
      <c r="C9" s="178">
        <v>9.91</v>
      </c>
      <c r="D9" s="178">
        <v>9.4700000000000006</v>
      </c>
      <c r="E9" s="179">
        <v>9.25</v>
      </c>
      <c r="F9" s="178">
        <v>10.119999999999999</v>
      </c>
      <c r="G9" s="26"/>
    </row>
    <row r="10" spans="1:7" ht="15.75">
      <c r="A10" s="177" t="s">
        <v>240</v>
      </c>
      <c r="B10" s="178">
        <v>9.15</v>
      </c>
      <c r="C10" s="178">
        <v>9.5</v>
      </c>
      <c r="D10" s="178">
        <v>9.1300000000000008</v>
      </c>
      <c r="E10" s="179">
        <v>8.9600000000000009</v>
      </c>
      <c r="F10" s="178">
        <v>9.39</v>
      </c>
      <c r="G10" s="26"/>
    </row>
    <row r="11" spans="1:7" ht="15.75">
      <c r="A11" s="177" t="s">
        <v>242</v>
      </c>
      <c r="B11" s="178">
        <v>9.01</v>
      </c>
      <c r="C11" s="178">
        <v>9.43</v>
      </c>
      <c r="D11" s="178">
        <v>8.9600000000000009</v>
      </c>
      <c r="E11" s="179">
        <v>8.84</v>
      </c>
      <c r="F11" s="178">
        <v>9.65</v>
      </c>
      <c r="G11" s="26"/>
    </row>
    <row r="12" spans="1:7" ht="15.75">
      <c r="A12" s="177" t="s">
        <v>243</v>
      </c>
      <c r="B12" s="178">
        <v>9.39</v>
      </c>
      <c r="C12" s="178">
        <v>9.2799999999999994</v>
      </c>
      <c r="D12" s="178">
        <v>9.27</v>
      </c>
      <c r="E12" s="179">
        <v>9.17</v>
      </c>
      <c r="F12" s="178">
        <v>10.91</v>
      </c>
    </row>
    <row r="13" spans="1:7" ht="15.75">
      <c r="A13" s="177" t="s">
        <v>248</v>
      </c>
      <c r="B13" s="178">
        <v>9.375</v>
      </c>
      <c r="C13" s="178">
        <v>9.2799999999999994</v>
      </c>
      <c r="D13" s="178">
        <v>9.27</v>
      </c>
      <c r="E13" s="179">
        <v>9.17</v>
      </c>
      <c r="F13" s="178">
        <v>10.91</v>
      </c>
    </row>
    <row r="14" spans="1:7" ht="16.5" thickBot="1">
      <c r="A14" s="180"/>
      <c r="B14" s="169"/>
      <c r="C14" s="169"/>
      <c r="D14" s="172" t="s">
        <v>35</v>
      </c>
      <c r="E14" s="169"/>
      <c r="F14" s="181"/>
    </row>
    <row r="15" spans="1:7" ht="16.5" thickBot="1">
      <c r="A15" s="182"/>
      <c r="B15" s="183" t="s">
        <v>7</v>
      </c>
      <c r="C15" s="175" t="s">
        <v>31</v>
      </c>
      <c r="D15" s="175" t="s">
        <v>32</v>
      </c>
      <c r="E15" s="175" t="s">
        <v>33</v>
      </c>
      <c r="F15" s="175" t="s">
        <v>34</v>
      </c>
    </row>
    <row r="16" spans="1:7" ht="15.75">
      <c r="A16" s="177" t="s">
        <v>214</v>
      </c>
      <c r="B16" s="178">
        <v>10.98</v>
      </c>
      <c r="C16" s="178" t="s">
        <v>119</v>
      </c>
      <c r="D16" s="178" t="s">
        <v>119</v>
      </c>
      <c r="E16" s="179" t="s">
        <v>119</v>
      </c>
      <c r="F16" s="178" t="s">
        <v>119</v>
      </c>
    </row>
    <row r="17" spans="1:6" ht="15.75">
      <c r="A17" s="177" t="s">
        <v>217</v>
      </c>
      <c r="B17" s="178">
        <v>11.89</v>
      </c>
      <c r="C17" s="178" t="s">
        <v>119</v>
      </c>
      <c r="D17" s="178" t="s">
        <v>119</v>
      </c>
      <c r="E17" s="179" t="s">
        <v>119</v>
      </c>
      <c r="F17" s="178" t="s">
        <v>119</v>
      </c>
    </row>
    <row r="18" spans="1:6" ht="15.75">
      <c r="A18" s="177" t="s">
        <v>219</v>
      </c>
      <c r="B18" s="178">
        <v>11.558</v>
      </c>
      <c r="C18" s="178" t="s">
        <v>119</v>
      </c>
      <c r="D18" s="178" t="s">
        <v>119</v>
      </c>
      <c r="E18" s="179" t="s">
        <v>119</v>
      </c>
      <c r="F18" s="178" t="s">
        <v>119</v>
      </c>
    </row>
    <row r="19" spans="1:6" ht="15.75">
      <c r="A19" s="177" t="s">
        <v>224</v>
      </c>
      <c r="B19" s="178">
        <v>12.77</v>
      </c>
      <c r="C19" s="178" t="s">
        <v>119</v>
      </c>
      <c r="D19" s="178" t="s">
        <v>119</v>
      </c>
      <c r="E19" s="179" t="s">
        <v>119</v>
      </c>
      <c r="F19" s="178" t="s">
        <v>119</v>
      </c>
    </row>
    <row r="20" spans="1:6" ht="15.75">
      <c r="A20" s="177" t="s">
        <v>226</v>
      </c>
      <c r="B20" s="178">
        <v>14.55</v>
      </c>
      <c r="C20" s="178" t="s">
        <v>119</v>
      </c>
      <c r="D20" s="178" t="s">
        <v>119</v>
      </c>
      <c r="E20" s="179" t="s">
        <v>119</v>
      </c>
      <c r="F20" s="178" t="s">
        <v>119</v>
      </c>
    </row>
    <row r="21" spans="1:6" ht="15.75">
      <c r="A21" s="177" t="s">
        <v>240</v>
      </c>
      <c r="B21" s="178">
        <v>15.03</v>
      </c>
      <c r="C21" s="178" t="s">
        <v>119</v>
      </c>
      <c r="D21" s="178" t="s">
        <v>119</v>
      </c>
      <c r="E21" s="179" t="s">
        <v>119</v>
      </c>
      <c r="F21" s="178" t="s">
        <v>119</v>
      </c>
    </row>
    <row r="22" spans="1:6" ht="15.75">
      <c r="A22" s="177" t="s">
        <v>242</v>
      </c>
      <c r="B22" s="178">
        <v>13.92</v>
      </c>
      <c r="C22" s="178" t="s">
        <v>119</v>
      </c>
      <c r="D22" s="178" t="s">
        <v>119</v>
      </c>
      <c r="E22" s="179" t="s">
        <v>119</v>
      </c>
      <c r="F22" s="178" t="s">
        <v>119</v>
      </c>
    </row>
    <row r="23" spans="1:6" ht="15.75">
      <c r="A23" s="177" t="s">
        <v>243</v>
      </c>
      <c r="B23" s="178">
        <v>14.23</v>
      </c>
      <c r="C23" s="178" t="s">
        <v>119</v>
      </c>
      <c r="D23" s="178" t="s">
        <v>119</v>
      </c>
      <c r="E23" s="179" t="s">
        <v>119</v>
      </c>
      <c r="F23" s="178" t="s">
        <v>119</v>
      </c>
    </row>
    <row r="24" spans="1:6" ht="15.75">
      <c r="A24" s="177" t="s">
        <v>248</v>
      </c>
      <c r="B24" s="178">
        <v>14.875999999999999</v>
      </c>
      <c r="C24" s="178" t="s">
        <v>119</v>
      </c>
      <c r="D24" s="178" t="s">
        <v>119</v>
      </c>
      <c r="E24" s="179" t="s">
        <v>119</v>
      </c>
      <c r="F24" s="178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T13" sqref="T13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251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1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179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2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96">
        <v>6963.5</v>
      </c>
      <c r="L12" s="102"/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179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4">
        <v>21919.5</v>
      </c>
      <c r="J19" s="464">
        <v>21774.5</v>
      </c>
      <c r="K19" s="464">
        <v>21748.1</v>
      </c>
      <c r="L19" s="97"/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179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2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96">
        <v>10530.9</v>
      </c>
      <c r="L26" s="102"/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179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2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96">
        <v>8925.8330000000005</v>
      </c>
      <c r="L33" s="102"/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179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96">
        <v>10137.200000000001</v>
      </c>
      <c r="L40" s="102"/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179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96">
        <v>25877.63</v>
      </c>
      <c r="L47" s="102"/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179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96">
        <v>17018.09</v>
      </c>
      <c r="L54" s="102"/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179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5">
        <v>10134.4</v>
      </c>
      <c r="J61" s="465">
        <v>10492.7</v>
      </c>
      <c r="K61" s="465">
        <v>9801.27</v>
      </c>
      <c r="L61" s="79"/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M9" sqref="M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0" t="s">
        <v>121</v>
      </c>
      <c r="C4" s="79"/>
      <c r="D4" s="79"/>
      <c r="E4" s="394"/>
      <c r="F4" s="79"/>
      <c r="G4" s="79"/>
      <c r="H4" s="79"/>
      <c r="I4" s="79"/>
    </row>
    <row r="5" spans="2:12" ht="19.5" customHeight="1">
      <c r="B5" s="170"/>
      <c r="C5" s="79"/>
      <c r="D5" s="79"/>
      <c r="E5" s="394"/>
      <c r="F5" s="79"/>
      <c r="G5" s="79"/>
      <c r="H5" s="79"/>
      <c r="I5" s="79"/>
    </row>
    <row r="6" spans="2:12" ht="15.75" customHeight="1">
      <c r="B6" s="579" t="s">
        <v>263</v>
      </c>
      <c r="C6" s="579"/>
      <c r="D6" s="579"/>
      <c r="E6" s="579"/>
      <c r="F6" s="579"/>
      <c r="G6" s="579"/>
      <c r="H6" s="579"/>
      <c r="I6" s="579"/>
    </row>
    <row r="7" spans="2:12" ht="19.5" customHeight="1" thickBot="1">
      <c r="B7" s="580" t="s">
        <v>182</v>
      </c>
      <c r="C7" s="580"/>
      <c r="D7" s="580"/>
      <c r="E7" s="580"/>
      <c r="F7" s="580"/>
      <c r="G7" s="580"/>
      <c r="H7" s="580"/>
      <c r="I7" s="580"/>
      <c r="K7" s="6"/>
    </row>
    <row r="8" spans="2:12" ht="16.5" thickBot="1">
      <c r="B8" s="574" t="s">
        <v>149</v>
      </c>
      <c r="C8" s="581" t="s">
        <v>150</v>
      </c>
      <c r="D8" s="582"/>
      <c r="E8" s="582"/>
      <c r="F8" s="582"/>
      <c r="G8" s="583"/>
      <c r="H8" s="581" t="s">
        <v>151</v>
      </c>
      <c r="I8" s="583"/>
    </row>
    <row r="9" spans="2:12" ht="48" thickBot="1">
      <c r="B9" s="575"/>
      <c r="C9" s="46">
        <v>44864</v>
      </c>
      <c r="D9" s="46">
        <v>44857</v>
      </c>
      <c r="E9" s="47">
        <v>44500</v>
      </c>
      <c r="F9" s="48">
        <v>44836</v>
      </c>
      <c r="G9" s="49" t="s">
        <v>181</v>
      </c>
      <c r="H9" s="49" t="s">
        <v>152</v>
      </c>
      <c r="I9" s="50" t="s">
        <v>153</v>
      </c>
    </row>
    <row r="10" spans="2:12" ht="18.75" customHeight="1" thickBot="1">
      <c r="B10" s="576"/>
      <c r="C10" s="577"/>
      <c r="D10" s="577"/>
      <c r="E10" s="577"/>
      <c r="F10" s="577"/>
      <c r="G10" s="577"/>
      <c r="H10" s="577"/>
      <c r="I10" s="578"/>
      <c r="L10" s="2"/>
    </row>
    <row r="11" spans="2:12" ht="19.5" customHeight="1" thickBot="1">
      <c r="B11" s="51" t="s">
        <v>154</v>
      </c>
      <c r="C11" s="52">
        <v>6.016</v>
      </c>
      <c r="D11" s="53">
        <v>6.0430000000000001</v>
      </c>
      <c r="E11" s="54">
        <v>3.984</v>
      </c>
      <c r="F11" s="53">
        <v>6.1689999999999996</v>
      </c>
      <c r="G11" s="55">
        <f>(($C11-F11)/F11)</f>
        <v>-2.480142648727502E-2</v>
      </c>
      <c r="H11" s="55">
        <f>(($C11-D11)/D11)</f>
        <v>-4.4679794803905567E-3</v>
      </c>
      <c r="I11" s="56">
        <f>(($C11-E11)/E11)</f>
        <v>0.51004016064257029</v>
      </c>
    </row>
    <row r="12" spans="2:12" ht="16.5" thickBot="1">
      <c r="B12" s="51" t="s">
        <v>155</v>
      </c>
      <c r="C12" s="57">
        <v>8.8949999999999996</v>
      </c>
      <c r="D12" s="58">
        <v>8.9480000000000004</v>
      </c>
      <c r="E12" s="59">
        <v>4.8739999999999997</v>
      </c>
      <c r="F12" s="58">
        <v>8.6419999999999995</v>
      </c>
      <c r="G12" s="55">
        <f t="shared" ref="G12:G14" si="0">(($C12-F12)/F12)</f>
        <v>2.9275630641055327E-2</v>
      </c>
      <c r="H12" s="55">
        <f>(($C12-D12)/D12)</f>
        <v>-5.9231113097899888E-3</v>
      </c>
      <c r="I12" s="56">
        <f t="shared" ref="I12:I14" si="1">(($C12-E12)/E12)</f>
        <v>0.82498974148543291</v>
      </c>
    </row>
    <row r="13" spans="2:12" ht="16.5" thickBot="1">
      <c r="B13" s="51" t="s">
        <v>156</v>
      </c>
      <c r="C13" s="60">
        <v>8.9</v>
      </c>
      <c r="D13" s="61">
        <v>8.8160000000000007</v>
      </c>
      <c r="E13" s="59">
        <v>4.899</v>
      </c>
      <c r="F13" s="61">
        <v>8.8000000000000007</v>
      </c>
      <c r="G13" s="55">
        <f t="shared" si="0"/>
        <v>1.1363636363636322E-2</v>
      </c>
      <c r="H13" s="55">
        <f>(($C13-D13)/D13)</f>
        <v>9.5281306715063099E-3</v>
      </c>
      <c r="I13" s="56">
        <f t="shared" si="1"/>
        <v>0.81669728516023687</v>
      </c>
    </row>
    <row r="14" spans="2:12" ht="16.5" thickBot="1">
      <c r="B14" s="51" t="s">
        <v>157</v>
      </c>
      <c r="C14" s="60">
        <v>7.58</v>
      </c>
      <c r="D14" s="61">
        <v>7.5419999999999998</v>
      </c>
      <c r="E14" s="62">
        <v>5.0679999999999996</v>
      </c>
      <c r="F14" s="61">
        <v>7.4870000000000001</v>
      </c>
      <c r="G14" s="55">
        <f t="shared" si="0"/>
        <v>1.2421530653132092E-2</v>
      </c>
      <c r="H14" s="55">
        <f>(($C14-D14)/D14)</f>
        <v>5.0384513391673637E-3</v>
      </c>
      <c r="I14" s="56">
        <f t="shared" si="1"/>
        <v>0.4956590370955013</v>
      </c>
    </row>
    <row r="15" spans="2:12" ht="19.5" customHeight="1" thickBot="1">
      <c r="B15" s="576"/>
      <c r="C15" s="577"/>
      <c r="D15" s="577"/>
      <c r="E15" s="577"/>
      <c r="F15" s="577"/>
      <c r="G15" s="577"/>
      <c r="H15" s="577"/>
      <c r="I15" s="578"/>
    </row>
    <row r="16" spans="2:12" ht="48" thickBot="1">
      <c r="B16" s="63" t="s">
        <v>158</v>
      </c>
      <c r="C16" s="64">
        <v>9.6489999999999991</v>
      </c>
      <c r="D16" s="65">
        <v>9.2799999999999994</v>
      </c>
      <c r="E16" s="65">
        <v>6.9</v>
      </c>
      <c r="F16" s="65">
        <v>9.9499999999999993</v>
      </c>
      <c r="G16" s="66">
        <f>(($C16-F16)/F16)</f>
        <v>-3.0251256281407055E-2</v>
      </c>
      <c r="H16" s="55">
        <f>(($C16-D16)/D16)</f>
        <v>3.9762931034482737E-2</v>
      </c>
      <c r="I16" s="67">
        <f>(($C16-E16)/E16)</f>
        <v>0.39840579710144908</v>
      </c>
    </row>
    <row r="17" spans="2:9" ht="48" thickBot="1">
      <c r="B17" s="63" t="s">
        <v>159</v>
      </c>
      <c r="C17" s="64">
        <v>7.33</v>
      </c>
      <c r="D17" s="65">
        <v>7.22</v>
      </c>
      <c r="E17" s="65">
        <v>5.99</v>
      </c>
      <c r="F17" s="65">
        <v>9.0359999999999996</v>
      </c>
      <c r="G17" s="66">
        <f t="shared" ref="G17:G22" si="2">(($C17-F17)/F17)</f>
        <v>-0.18880035413899951</v>
      </c>
      <c r="H17" s="55">
        <f>(($C17-D17)/D17)</f>
        <v>1.5235457063711957E-2</v>
      </c>
      <c r="I17" s="67">
        <f t="shared" ref="I17" si="3">(($C17-E17)/E17)</f>
        <v>0.22370617696160264</v>
      </c>
    </row>
    <row r="18" spans="2:9" ht="16.5" thickBot="1">
      <c r="B18" s="68" t="s">
        <v>160</v>
      </c>
      <c r="C18" s="69">
        <v>5.99</v>
      </c>
      <c r="D18" s="65">
        <v>5.99</v>
      </c>
      <c r="E18" s="65">
        <v>4.26</v>
      </c>
      <c r="F18" s="70">
        <v>6.92</v>
      </c>
      <c r="G18" s="66">
        <f t="shared" si="2"/>
        <v>-0.13439306358381498</v>
      </c>
      <c r="H18" s="71">
        <f>(($C18-D18)/D18)</f>
        <v>0</v>
      </c>
      <c r="I18" s="67">
        <f t="shared" ref="H18:I23" si="4">(($C18-E18)/E18)</f>
        <v>0.40610328638497667</v>
      </c>
    </row>
    <row r="19" spans="2:9" ht="16.5" thickBot="1">
      <c r="B19" s="63" t="s">
        <v>103</v>
      </c>
      <c r="C19" s="69">
        <v>19.05</v>
      </c>
      <c r="D19" s="65">
        <v>19.64</v>
      </c>
      <c r="E19" s="65">
        <v>14.05</v>
      </c>
      <c r="F19" s="70">
        <v>21.076000000000001</v>
      </c>
      <c r="G19" s="66">
        <f>(($C19-F19)/F19)</f>
        <v>-9.6128297589675449E-2</v>
      </c>
      <c r="H19" s="72">
        <f>(($C19-D19)/D19)</f>
        <v>-3.0040733197555999E-2</v>
      </c>
      <c r="I19" s="67">
        <f t="shared" si="4"/>
        <v>0.35587188612099641</v>
      </c>
    </row>
    <row r="20" spans="2:9" ht="31.5" customHeight="1" thickBot="1">
      <c r="B20" s="68" t="s">
        <v>107</v>
      </c>
      <c r="C20" s="69">
        <v>27.318000000000001</v>
      </c>
      <c r="D20" s="65">
        <v>27.07</v>
      </c>
      <c r="E20" s="65">
        <v>15.85</v>
      </c>
      <c r="F20" s="65">
        <v>26.41</v>
      </c>
      <c r="G20" s="66">
        <f>(($C20-F20)/F20)</f>
        <v>3.4380916319575967E-2</v>
      </c>
      <c r="H20" s="72">
        <f>(($C20-D20)/D20)</f>
        <v>9.1614333210196189E-3</v>
      </c>
      <c r="I20" s="67">
        <f t="shared" si="4"/>
        <v>0.72353312302839135</v>
      </c>
    </row>
    <row r="21" spans="2:9" ht="19.5" customHeight="1" thickBot="1">
      <c r="B21" s="68" t="s">
        <v>161</v>
      </c>
      <c r="C21" s="69">
        <v>11.276</v>
      </c>
      <c r="D21" s="65">
        <v>11.18</v>
      </c>
      <c r="E21" s="65">
        <v>6.9</v>
      </c>
      <c r="F21" s="70">
        <v>10.84</v>
      </c>
      <c r="G21" s="66">
        <f t="shared" si="2"/>
        <v>4.0221402214022137E-2</v>
      </c>
      <c r="H21" s="71">
        <f t="shared" si="4"/>
        <v>8.5867620751341762E-3</v>
      </c>
      <c r="I21" s="67">
        <f t="shared" si="4"/>
        <v>0.63420289855072454</v>
      </c>
    </row>
    <row r="22" spans="2:9" ht="15.75" customHeight="1" thickBot="1">
      <c r="B22" s="68" t="s">
        <v>108</v>
      </c>
      <c r="C22" s="69">
        <v>17.420000000000002</v>
      </c>
      <c r="D22" s="65">
        <v>18.02</v>
      </c>
      <c r="E22" s="65">
        <v>10.050000000000001</v>
      </c>
      <c r="F22" s="70">
        <v>17.27</v>
      </c>
      <c r="G22" s="66">
        <f t="shared" si="2"/>
        <v>8.6855819339897011E-3</v>
      </c>
      <c r="H22" s="71">
        <f t="shared" si="4"/>
        <v>-3.3296337402885567E-2</v>
      </c>
      <c r="I22" s="67">
        <f t="shared" si="4"/>
        <v>0.73333333333333339</v>
      </c>
    </row>
    <row r="23" spans="2:9" ht="16.5" thickBot="1">
      <c r="B23" s="68" t="s">
        <v>109</v>
      </c>
      <c r="C23" s="69">
        <v>10.18</v>
      </c>
      <c r="D23" s="65">
        <v>10.178000000000001</v>
      </c>
      <c r="E23" s="73">
        <v>5.7640000000000002</v>
      </c>
      <c r="F23" s="65">
        <v>9.91</v>
      </c>
      <c r="G23" s="66">
        <f>(($C23-F23)/F23)</f>
        <v>2.7245206861755758E-2</v>
      </c>
      <c r="H23" s="71">
        <f t="shared" si="4"/>
        <v>1.965022597758785E-4</v>
      </c>
      <c r="I23" s="67">
        <f t="shared" si="4"/>
        <v>0.76613462873004845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I27" sqref="I2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222</v>
      </c>
      <c r="C2" s="144"/>
      <c r="D2" s="144"/>
      <c r="E2" s="144"/>
      <c r="F2" s="143" t="s">
        <v>262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58" t="s">
        <v>223</v>
      </c>
      <c r="C3" s="359"/>
      <c r="D3" s="360"/>
      <c r="E3" s="360"/>
      <c r="F3" s="360"/>
      <c r="G3" s="360"/>
      <c r="H3" s="359"/>
      <c r="I3" s="359"/>
      <c r="J3" s="359"/>
      <c r="K3" s="360"/>
      <c r="L3" s="360"/>
      <c r="M3" s="360"/>
      <c r="N3" s="169"/>
      <c r="O3" s="169"/>
      <c r="P3" s="169"/>
      <c r="Q3" s="361"/>
    </row>
    <row r="4" spans="2:17" ht="19.5" thickBot="1">
      <c r="B4" s="441" t="s">
        <v>6</v>
      </c>
      <c r="C4" s="442" t="s">
        <v>7</v>
      </c>
      <c r="D4" s="443"/>
      <c r="E4" s="444"/>
      <c r="F4" s="445" t="s">
        <v>8</v>
      </c>
      <c r="G4" s="446"/>
      <c r="H4" s="446"/>
      <c r="I4" s="446"/>
      <c r="J4" s="446"/>
      <c r="K4" s="446"/>
      <c r="L4" s="446"/>
      <c r="M4" s="446"/>
      <c r="N4" s="446"/>
      <c r="O4" s="446"/>
      <c r="P4" s="447"/>
      <c r="Q4" s="448"/>
    </row>
    <row r="5" spans="2:17" ht="18.75">
      <c r="B5" s="449"/>
      <c r="C5" s="450"/>
      <c r="D5" s="451"/>
      <c r="E5" s="452"/>
      <c r="F5" s="195" t="s">
        <v>9</v>
      </c>
      <c r="G5" s="196"/>
      <c r="H5" s="197"/>
      <c r="I5" s="195" t="s">
        <v>10</v>
      </c>
      <c r="J5" s="196"/>
      <c r="K5" s="197"/>
      <c r="L5" s="195" t="s">
        <v>11</v>
      </c>
      <c r="M5" s="196"/>
      <c r="N5" s="197"/>
      <c r="O5" s="195" t="s">
        <v>12</v>
      </c>
      <c r="P5" s="197"/>
      <c r="Q5" s="198"/>
    </row>
    <row r="6" spans="2:17" ht="26.25" thickBot="1">
      <c r="B6" s="453"/>
      <c r="C6" s="418" t="s">
        <v>260</v>
      </c>
      <c r="D6" s="416" t="s">
        <v>255</v>
      </c>
      <c r="E6" s="417" t="s">
        <v>13</v>
      </c>
      <c r="F6" s="418" t="s">
        <v>260</v>
      </c>
      <c r="G6" s="416" t="s">
        <v>255</v>
      </c>
      <c r="H6" s="417" t="s">
        <v>13</v>
      </c>
      <c r="I6" s="418" t="s">
        <v>260</v>
      </c>
      <c r="J6" s="416" t="s">
        <v>255</v>
      </c>
      <c r="K6" s="417" t="s">
        <v>13</v>
      </c>
      <c r="L6" s="418" t="s">
        <v>260</v>
      </c>
      <c r="M6" s="416" t="s">
        <v>255</v>
      </c>
      <c r="N6" s="417" t="s">
        <v>13</v>
      </c>
      <c r="O6" s="418" t="s">
        <v>260</v>
      </c>
      <c r="P6" s="416" t="s">
        <v>255</v>
      </c>
      <c r="Q6" s="419" t="s">
        <v>13</v>
      </c>
    </row>
    <row r="7" spans="2:17" ht="15.75" customHeight="1">
      <c r="B7" s="201" t="s">
        <v>14</v>
      </c>
      <c r="C7" s="422">
        <v>9107.0460000000003</v>
      </c>
      <c r="D7" s="423">
        <v>8888.7669999999998</v>
      </c>
      <c r="E7" s="424">
        <v>2.4556724234081111</v>
      </c>
      <c r="F7" s="422">
        <v>8111.7460000000001</v>
      </c>
      <c r="G7" s="423">
        <v>8225.92</v>
      </c>
      <c r="H7" s="424">
        <v>-1.3879784875126426</v>
      </c>
      <c r="I7" s="425">
        <v>8952.3909999999996</v>
      </c>
      <c r="J7" s="426">
        <v>8279.3269999999993</v>
      </c>
      <c r="K7" s="427">
        <v>8.1294530340449214</v>
      </c>
      <c r="L7" s="425" t="s">
        <v>116</v>
      </c>
      <c r="M7" s="426" t="s">
        <v>116</v>
      </c>
      <c r="N7" s="427" t="s">
        <v>116</v>
      </c>
      <c r="O7" s="454">
        <v>9390.4330000000009</v>
      </c>
      <c r="P7" s="423">
        <v>9701.6849999999995</v>
      </c>
      <c r="Q7" s="428">
        <v>-3.2082261998817585</v>
      </c>
    </row>
    <row r="8" spans="2:17" ht="16.5" customHeight="1">
      <c r="B8" s="202" t="s">
        <v>15</v>
      </c>
      <c r="C8" s="431">
        <v>7283.8670000000002</v>
      </c>
      <c r="D8" s="432">
        <v>7181.1310000000003</v>
      </c>
      <c r="E8" s="433">
        <v>1.4306381543520077</v>
      </c>
      <c r="F8" s="431">
        <v>8049.4459999999999</v>
      </c>
      <c r="G8" s="432">
        <v>8193.8070000000007</v>
      </c>
      <c r="H8" s="433">
        <v>-1.761830611826722</v>
      </c>
      <c r="I8" s="431">
        <v>7276.7259999999997</v>
      </c>
      <c r="J8" s="432">
        <v>7168.9049999999997</v>
      </c>
      <c r="K8" s="434">
        <v>1.5040093291792809</v>
      </c>
      <c r="L8" s="431">
        <v>7140.6930000000002</v>
      </c>
      <c r="M8" s="432">
        <v>7052.7449999999999</v>
      </c>
      <c r="N8" s="434">
        <v>1.2470038261698151</v>
      </c>
      <c r="O8" s="455">
        <v>7237.7179999999998</v>
      </c>
      <c r="P8" s="432">
        <v>7194.098</v>
      </c>
      <c r="Q8" s="434">
        <v>0.60633035579998906</v>
      </c>
    </row>
    <row r="9" spans="2:17" ht="17.25" customHeight="1">
      <c r="B9" s="202" t="s">
        <v>16</v>
      </c>
      <c r="C9" s="431">
        <v>14935.905000000001</v>
      </c>
      <c r="D9" s="432">
        <v>14771.565000000001</v>
      </c>
      <c r="E9" s="433">
        <v>1.1125429160688129</v>
      </c>
      <c r="F9" s="431">
        <v>14278.106</v>
      </c>
      <c r="G9" s="432">
        <v>14020.796</v>
      </c>
      <c r="H9" s="433">
        <v>1.8352025091870641</v>
      </c>
      <c r="I9" s="431">
        <v>14550</v>
      </c>
      <c r="J9" s="432">
        <v>14590</v>
      </c>
      <c r="K9" s="434">
        <v>-0.27416038382453739</v>
      </c>
      <c r="L9" s="431" t="s">
        <v>116</v>
      </c>
      <c r="M9" s="432" t="s">
        <v>116</v>
      </c>
      <c r="N9" s="434" t="s">
        <v>116</v>
      </c>
      <c r="O9" s="455">
        <v>16188.018</v>
      </c>
      <c r="P9" s="432">
        <v>16490.447</v>
      </c>
      <c r="Q9" s="434">
        <v>-1.8339648403709137</v>
      </c>
    </row>
    <row r="10" spans="2:17" ht="15.75" customHeight="1">
      <c r="B10" s="202" t="s">
        <v>17</v>
      </c>
      <c r="C10" s="431">
        <v>5848.9030000000002</v>
      </c>
      <c r="D10" s="432">
        <v>5866.9539999999997</v>
      </c>
      <c r="E10" s="433">
        <v>-0.30767243104342518</v>
      </c>
      <c r="F10" s="431">
        <v>5966.1390000000001</v>
      </c>
      <c r="G10" s="432">
        <v>5892.0590000000002</v>
      </c>
      <c r="H10" s="433">
        <v>1.257285441303285</v>
      </c>
      <c r="I10" s="431">
        <v>5698.0680000000002</v>
      </c>
      <c r="J10" s="432">
        <v>5741.5770000000002</v>
      </c>
      <c r="K10" s="434">
        <v>-0.75778832191922207</v>
      </c>
      <c r="L10" s="431">
        <v>5987.6130000000003</v>
      </c>
      <c r="M10" s="432">
        <v>5889.65</v>
      </c>
      <c r="N10" s="434">
        <v>1.663307666839297</v>
      </c>
      <c r="O10" s="455">
        <v>6203.3860000000004</v>
      </c>
      <c r="P10" s="432">
        <v>6217.7889999999998</v>
      </c>
      <c r="Q10" s="434">
        <v>-0.23164182637910902</v>
      </c>
    </row>
    <row r="11" spans="2:17" ht="16.5" customHeight="1">
      <c r="B11" s="202" t="s">
        <v>18</v>
      </c>
      <c r="C11" s="431">
        <v>7396.0460000000003</v>
      </c>
      <c r="D11" s="432">
        <v>7750.11</v>
      </c>
      <c r="E11" s="433">
        <v>-4.5685028986685277</v>
      </c>
      <c r="F11" s="431">
        <v>8777.9560000000001</v>
      </c>
      <c r="G11" s="432">
        <v>9269.09</v>
      </c>
      <c r="H11" s="433">
        <v>-5.2986215475305558</v>
      </c>
      <c r="I11" s="431">
        <v>6458.0780000000004</v>
      </c>
      <c r="J11" s="432">
        <v>7135.6840000000002</v>
      </c>
      <c r="K11" s="434">
        <v>-9.4960202834094076</v>
      </c>
      <c r="L11" s="431">
        <v>6022.3130000000001</v>
      </c>
      <c r="M11" s="432">
        <v>6013.8459999999995</v>
      </c>
      <c r="N11" s="434">
        <v>0.140791766200873</v>
      </c>
      <c r="O11" s="455">
        <v>7185.2730000000001</v>
      </c>
      <c r="P11" s="432">
        <v>7497.5309999999999</v>
      </c>
      <c r="Q11" s="434">
        <v>-4.1648110557995661</v>
      </c>
    </row>
    <row r="12" spans="2:17" ht="17.25" customHeight="1">
      <c r="B12" s="202" t="s">
        <v>19</v>
      </c>
      <c r="C12" s="431">
        <v>17676.64</v>
      </c>
      <c r="D12" s="432">
        <v>19072.749</v>
      </c>
      <c r="E12" s="433">
        <v>-7.3199149215459212</v>
      </c>
      <c r="F12" s="431">
        <v>16836.022000000001</v>
      </c>
      <c r="G12" s="432">
        <v>18019.78</v>
      </c>
      <c r="H12" s="433">
        <v>-6.5692144965143751</v>
      </c>
      <c r="I12" s="431">
        <v>17969.899000000001</v>
      </c>
      <c r="J12" s="432">
        <v>19320.29</v>
      </c>
      <c r="K12" s="434">
        <v>-6.9894965344723055</v>
      </c>
      <c r="L12" s="431">
        <v>17974.882000000001</v>
      </c>
      <c r="M12" s="432">
        <v>17804.466</v>
      </c>
      <c r="N12" s="434">
        <v>0.95715310978717971</v>
      </c>
      <c r="O12" s="455">
        <v>16950.153999999999</v>
      </c>
      <c r="P12" s="432">
        <v>19633.468000000001</v>
      </c>
      <c r="Q12" s="434">
        <v>-13.667040382269716</v>
      </c>
    </row>
    <row r="13" spans="2:17" ht="15" customHeight="1">
      <c r="B13" s="202" t="s">
        <v>20</v>
      </c>
      <c r="C13" s="431">
        <v>8414.8169999999991</v>
      </c>
      <c r="D13" s="432">
        <v>7945.78</v>
      </c>
      <c r="E13" s="433">
        <v>5.9029698783505129</v>
      </c>
      <c r="F13" s="431" t="s">
        <v>116</v>
      </c>
      <c r="G13" s="432" t="s">
        <v>116</v>
      </c>
      <c r="H13" s="433" t="s">
        <v>116</v>
      </c>
      <c r="I13" s="431">
        <v>8933.2819999999992</v>
      </c>
      <c r="J13" s="432">
        <v>7508.0739999999996</v>
      </c>
      <c r="K13" s="434">
        <v>18.982338213501887</v>
      </c>
      <c r="L13" s="431">
        <v>8190</v>
      </c>
      <c r="M13" s="432">
        <v>8330</v>
      </c>
      <c r="N13" s="434">
        <v>-1.680672268907563</v>
      </c>
      <c r="O13" s="455">
        <v>8097.6289999999999</v>
      </c>
      <c r="P13" s="432">
        <v>7790</v>
      </c>
      <c r="Q13" s="434">
        <v>3.9490243902439013</v>
      </c>
    </row>
    <row r="14" spans="2:17" ht="15" customHeight="1">
      <c r="B14" s="202" t="s">
        <v>21</v>
      </c>
      <c r="C14" s="431">
        <v>7246.2560000000003</v>
      </c>
      <c r="D14" s="432">
        <v>7593.8720000000003</v>
      </c>
      <c r="E14" s="433">
        <v>-4.5775857164829743</v>
      </c>
      <c r="F14" s="431">
        <v>7896.8220000000001</v>
      </c>
      <c r="G14" s="432">
        <v>8713.1309999999994</v>
      </c>
      <c r="H14" s="433">
        <v>-9.3687217602948856</v>
      </c>
      <c r="I14" s="431">
        <v>6970.9960000000001</v>
      </c>
      <c r="J14" s="432">
        <v>7440.893</v>
      </c>
      <c r="K14" s="434">
        <v>-6.3150619152835539</v>
      </c>
      <c r="L14" s="431">
        <v>8196</v>
      </c>
      <c r="M14" s="432">
        <v>8146.4290000000001</v>
      </c>
      <c r="N14" s="434">
        <v>0.60849974878563251</v>
      </c>
      <c r="O14" s="455">
        <v>8141.7969999999996</v>
      </c>
      <c r="P14" s="432">
        <v>8037.4110000000001</v>
      </c>
      <c r="Q14" s="434">
        <v>1.2987515507170095</v>
      </c>
    </row>
    <row r="15" spans="2:17" ht="16.5" customHeight="1">
      <c r="B15" s="202" t="s">
        <v>22</v>
      </c>
      <c r="C15" s="431">
        <v>9362.1810000000005</v>
      </c>
      <c r="D15" s="432">
        <v>9252.0329999999994</v>
      </c>
      <c r="E15" s="433">
        <v>1.190527530543839</v>
      </c>
      <c r="F15" s="431">
        <v>8844.24</v>
      </c>
      <c r="G15" s="432">
        <v>8584.6479999999992</v>
      </c>
      <c r="H15" s="433">
        <v>3.0239096582643876</v>
      </c>
      <c r="I15" s="431">
        <v>9912.866</v>
      </c>
      <c r="J15" s="432">
        <v>9428.44</v>
      </c>
      <c r="K15" s="434">
        <v>5.1379231346861145</v>
      </c>
      <c r="L15" s="431">
        <v>8130.2129999999997</v>
      </c>
      <c r="M15" s="432">
        <v>8144.4440000000004</v>
      </c>
      <c r="N15" s="434">
        <v>-0.17473261526508962</v>
      </c>
      <c r="O15" s="455">
        <v>8683.7710000000006</v>
      </c>
      <c r="P15" s="432">
        <v>8765.7009999999991</v>
      </c>
      <c r="Q15" s="434">
        <v>-0.93466569302327884</v>
      </c>
    </row>
    <row r="16" spans="2:17" ht="15" customHeight="1">
      <c r="B16" s="202" t="s">
        <v>23</v>
      </c>
      <c r="C16" s="431">
        <v>27675.394</v>
      </c>
      <c r="D16" s="432">
        <v>27502.576000000001</v>
      </c>
      <c r="E16" s="433">
        <v>0.62837022975593015</v>
      </c>
      <c r="F16" s="431">
        <v>28773.201000000001</v>
      </c>
      <c r="G16" s="432">
        <v>28060.423999999999</v>
      </c>
      <c r="H16" s="433">
        <v>2.540150498082288</v>
      </c>
      <c r="I16" s="431" t="s">
        <v>253</v>
      </c>
      <c r="J16" s="432" t="s">
        <v>253</v>
      </c>
      <c r="K16" s="434" t="s">
        <v>254</v>
      </c>
      <c r="L16" s="431" t="s">
        <v>253</v>
      </c>
      <c r="M16" s="432" t="s">
        <v>253</v>
      </c>
      <c r="N16" s="434" t="s">
        <v>254</v>
      </c>
      <c r="O16" s="455">
        <v>27360.098999999998</v>
      </c>
      <c r="P16" s="432">
        <v>27611.953000000001</v>
      </c>
      <c r="Q16" s="434">
        <v>-0.91211947231694546</v>
      </c>
    </row>
    <row r="17" spans="2:17" ht="15.75" customHeight="1">
      <c r="B17" s="202" t="s">
        <v>24</v>
      </c>
      <c r="C17" s="431">
        <v>11263.33</v>
      </c>
      <c r="D17" s="432">
        <v>11168.073</v>
      </c>
      <c r="E17" s="433">
        <v>0.85294034163279198</v>
      </c>
      <c r="F17" s="431">
        <v>10971.519</v>
      </c>
      <c r="G17" s="432">
        <v>10867.63</v>
      </c>
      <c r="H17" s="433">
        <v>0.95594899715946391</v>
      </c>
      <c r="I17" s="431" t="s">
        <v>253</v>
      </c>
      <c r="J17" s="432" t="s">
        <v>253</v>
      </c>
      <c r="K17" s="434" t="s">
        <v>254</v>
      </c>
      <c r="L17" s="456" t="s">
        <v>253</v>
      </c>
      <c r="M17" s="457" t="s">
        <v>253</v>
      </c>
      <c r="N17" s="458" t="s">
        <v>254</v>
      </c>
      <c r="O17" s="455">
        <v>11493.402</v>
      </c>
      <c r="P17" s="432">
        <v>11493.652</v>
      </c>
      <c r="Q17" s="434">
        <v>-2.1751137062441077E-3</v>
      </c>
    </row>
    <row r="18" spans="2:17" ht="18.75" customHeight="1">
      <c r="B18" s="205" t="s">
        <v>25</v>
      </c>
      <c r="C18" s="431">
        <v>17343.825000000001</v>
      </c>
      <c r="D18" s="432">
        <v>18063.386999999999</v>
      </c>
      <c r="E18" s="433">
        <v>-3.9835386353622284</v>
      </c>
      <c r="F18" s="431">
        <v>17292.569</v>
      </c>
      <c r="G18" s="432">
        <v>18382.116000000002</v>
      </c>
      <c r="H18" s="433">
        <v>-5.92721207939283</v>
      </c>
      <c r="I18" s="431" t="s">
        <v>253</v>
      </c>
      <c r="J18" s="432" t="s">
        <v>253</v>
      </c>
      <c r="K18" s="434" t="s">
        <v>254</v>
      </c>
      <c r="L18" s="431" t="s">
        <v>253</v>
      </c>
      <c r="M18" s="432" t="s">
        <v>253</v>
      </c>
      <c r="N18" s="434" t="s">
        <v>254</v>
      </c>
      <c r="O18" s="455">
        <v>19083.173999999999</v>
      </c>
      <c r="P18" s="432">
        <v>19434.525000000001</v>
      </c>
      <c r="Q18" s="434">
        <v>-1.8078702721059678</v>
      </c>
    </row>
    <row r="19" spans="2:17" ht="18" customHeight="1">
      <c r="B19" s="205" t="s">
        <v>26</v>
      </c>
      <c r="C19" s="431">
        <v>10164.191999999999</v>
      </c>
      <c r="D19" s="432">
        <v>10169.857</v>
      </c>
      <c r="E19" s="433">
        <v>-5.5703831430480022E-2</v>
      </c>
      <c r="F19" s="431">
        <v>10273.433999999999</v>
      </c>
      <c r="G19" s="432">
        <v>10219.463</v>
      </c>
      <c r="H19" s="433">
        <v>0.52811972605605151</v>
      </c>
      <c r="I19" s="431" t="s">
        <v>253</v>
      </c>
      <c r="J19" s="432" t="s">
        <v>253</v>
      </c>
      <c r="K19" s="434" t="s">
        <v>254</v>
      </c>
      <c r="L19" s="431" t="s">
        <v>253</v>
      </c>
      <c r="M19" s="432" t="s">
        <v>253</v>
      </c>
      <c r="N19" s="434" t="s">
        <v>254</v>
      </c>
      <c r="O19" s="455">
        <v>11288.029</v>
      </c>
      <c r="P19" s="432">
        <v>11202.1</v>
      </c>
      <c r="Q19" s="434">
        <v>0.76707938690067112</v>
      </c>
    </row>
    <row r="20" spans="2:17" ht="22.5" customHeight="1">
      <c r="B20" s="205" t="s">
        <v>27</v>
      </c>
      <c r="C20" s="431">
        <v>4119.5</v>
      </c>
      <c r="D20" s="432">
        <v>4186.1570000000002</v>
      </c>
      <c r="E20" s="433">
        <v>-1.59231963827444</v>
      </c>
      <c r="F20" s="431" t="s">
        <v>116</v>
      </c>
      <c r="G20" s="432" t="s">
        <v>116</v>
      </c>
      <c r="H20" s="433" t="s">
        <v>116</v>
      </c>
      <c r="I20" s="431">
        <v>4173.1760000000004</v>
      </c>
      <c r="J20" s="432">
        <v>4119.2290000000003</v>
      </c>
      <c r="K20" s="434">
        <v>1.3096382842517402</v>
      </c>
      <c r="L20" s="422">
        <v>6692.5119999999997</v>
      </c>
      <c r="M20" s="423">
        <v>6785.1850000000004</v>
      </c>
      <c r="N20" s="428">
        <v>-1.3658139019054112</v>
      </c>
      <c r="O20" s="455">
        <v>3782.5680000000002</v>
      </c>
      <c r="P20" s="432">
        <v>4016.7579999999998</v>
      </c>
      <c r="Q20" s="434">
        <v>-5.8303238581960777</v>
      </c>
    </row>
    <row r="21" spans="2:17" ht="18" customHeight="1" thickBot="1">
      <c r="B21" s="207" t="s">
        <v>28</v>
      </c>
      <c r="C21" s="437">
        <v>8265.8539999999994</v>
      </c>
      <c r="D21" s="438">
        <v>8081.4859999999999</v>
      </c>
      <c r="E21" s="439">
        <v>2.2813626107871681</v>
      </c>
      <c r="F21" s="437">
        <v>8792.4560000000001</v>
      </c>
      <c r="G21" s="438">
        <v>8480.0239999999994</v>
      </c>
      <c r="H21" s="439">
        <v>3.6843291952947386</v>
      </c>
      <c r="I21" s="437" t="s">
        <v>253</v>
      </c>
      <c r="J21" s="438" t="s">
        <v>253</v>
      </c>
      <c r="K21" s="440" t="s">
        <v>254</v>
      </c>
      <c r="L21" s="437" t="s">
        <v>253</v>
      </c>
      <c r="M21" s="438" t="s">
        <v>253</v>
      </c>
      <c r="N21" s="440" t="s">
        <v>254</v>
      </c>
      <c r="O21" s="459">
        <v>7363.3379999999997</v>
      </c>
      <c r="P21" s="438">
        <v>7242.0969999999998</v>
      </c>
      <c r="Q21" s="440">
        <v>1.6741145554940784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Arkusz2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2022-11-04T09:41:54Z</dcterms:modified>
</cp:coreProperties>
</file>