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1" activeTab="0"/>
  </bookViews>
  <sheets>
    <sheet name="Zał. 2a Rozl. sprzęt M" sheetId="1" r:id="rId1"/>
    <sheet name="Zał 2b Rozl. sprzęt B" sheetId="2" r:id="rId2"/>
    <sheet name="Zał. 2c Rozl. rehab B" sheetId="3" r:id="rId3"/>
    <sheet name="Zał. 3a Końc. sprzęt M" sheetId="4" r:id="rId4"/>
    <sheet name="Zał 3b Końc. sprzęt B" sheetId="5" r:id="rId5"/>
    <sheet name="Zał 3c Końc. rehab." sheetId="6" r:id="rId6"/>
    <sheet name=" Zał. nr 4 sprawozdanie" sheetId="7" r:id="rId7"/>
    <sheet name=" Zał. nr 5 końcowe spraw." sheetId="8" r:id="rId8"/>
    <sheet name="Zal. 6 oświadczenie" sheetId="9" r:id="rId9"/>
    <sheet name="Zał. nr 7 wykorzystanie" sheetId="10" r:id="rId10"/>
    <sheet name="Zał.  9 Roz.116 M" sheetId="11" r:id="rId11"/>
    <sheet name="Zał. 10 oświadczenie koszty" sheetId="12" r:id="rId12"/>
    <sheet name="Zał 11 Zgoda dane os." sheetId="13" r:id="rId13"/>
  </sheets>
  <definedNames>
    <definedName name="_xlnm.Print_Area" localSheetId="6">' Zał. nr 4 sprawozdanie'!$B$1:$H$19</definedName>
    <definedName name="_xlnm.Print_Area" localSheetId="7">' Zał. nr 5 końcowe spraw.'!$B$1:$G$20</definedName>
    <definedName name="_xlnm.Print_Area" localSheetId="8">'Zal. 6 oświadczenie'!$B$1:$J$17</definedName>
    <definedName name="_xlnm.Print_Area" localSheetId="12">'Zał 11 Zgoda dane os.'!$B$1:$J$19</definedName>
    <definedName name="_xlnm.Print_Area" localSheetId="1">'Zał 2b Rozl. sprzęt B'!$A$1:$L$26</definedName>
    <definedName name="_xlnm.Print_Area" localSheetId="4">'Zał 3b Końc. sprzęt B'!$B$1:$N$28</definedName>
    <definedName name="_xlnm.Print_Area" localSheetId="5">'Zał 3c Końc. rehab.'!$B$1:$K$29</definedName>
    <definedName name="_xlnm.Print_Area" localSheetId="10">'Zał.  9 Roz.116 M'!$B$1:$K$26</definedName>
    <definedName name="_xlnm.Print_Area" localSheetId="11">'Zał. 10 oświadczenie koszty'!$A$1:$G$15</definedName>
    <definedName name="_xlnm.Print_Area" localSheetId="0">'Zał. 2a Rozl. sprzęt M'!$B$1:$Q$30</definedName>
    <definedName name="_xlnm.Print_Area" localSheetId="2">'Zał. 2c Rozl. rehab B'!$B$2:$K$20</definedName>
    <definedName name="_xlnm.Print_Area" localSheetId="3">'Zał. 3a Końc. sprzęt M'!$B$1:$Q$29</definedName>
    <definedName name="_xlnm.Print_Area" localSheetId="9">'Zał. nr 7 wykorzystanie'!$A$1:$L$24</definedName>
  </definedNames>
  <calcPr fullCalcOnLoad="1"/>
</workbook>
</file>

<file path=xl/sharedStrings.xml><?xml version="1.0" encoding="utf-8"?>
<sst xmlns="http://schemas.openxmlformats.org/spreadsheetml/2006/main" count="330" uniqueCount="196">
  <si>
    <t>……………………………….</t>
  </si>
  <si>
    <t>Krajowy program zmniejszania umieralności z powodu przewlekłych chorób płuc poprzez tworzenia sal nieinwazyjnej wentylacji mechanicznej na lata 2016-2018</t>
  </si>
  <si>
    <t>Lp.</t>
  </si>
  <si>
    <t>w złotych</t>
  </si>
  <si>
    <t>Umowa</t>
  </si>
  <si>
    <t>Faktura</t>
  </si>
  <si>
    <t>Nazwa Zleceniobiorcy</t>
  </si>
  <si>
    <t xml:space="preserve"> </t>
  </si>
  <si>
    <t xml:space="preserve">Udział własny </t>
  </si>
  <si>
    <t>% udziału własnego</t>
  </si>
  <si>
    <t>Uwagi</t>
  </si>
  <si>
    <t>Wysokość przyznanych środków w umowie</t>
  </si>
  <si>
    <t>Ilość wykonanych zadań</t>
  </si>
  <si>
    <t>Cena jednostkowa zakupu brutto</t>
  </si>
  <si>
    <t>Wartość zakupu brutto</t>
  </si>
  <si>
    <t xml:space="preserve">Data wystawienia </t>
  </si>
  <si>
    <t>Numer</t>
  </si>
  <si>
    <t>…</t>
  </si>
  <si>
    <t>Razem :</t>
  </si>
  <si>
    <t>Miejscowość i data:</t>
  </si>
  <si>
    <t>Sporządzający:</t>
  </si>
  <si>
    <t>Podpis i pieczęć osoby upoważnionej do reprezentacji Zleceniobiorcy</t>
  </si>
  <si>
    <t>Nr. telefonu:</t>
  </si>
  <si>
    <t>Adres e-mail:</t>
  </si>
  <si>
    <r>
      <t xml:space="preserve">Dotyczy umowy nr: </t>
    </r>
    <r>
      <rPr>
        <sz val="14"/>
        <rFont val="Arial"/>
        <family val="2"/>
      </rPr>
      <t>.........................................................</t>
    </r>
  </si>
  <si>
    <r>
      <t>Rozliczenie stanowiące podstawę przekazania środków publicznych za okres</t>
    </r>
    <r>
      <rPr>
        <sz val="11"/>
        <rFont val="Arial"/>
        <family val="2"/>
      </rPr>
      <t>……………………………………………………</t>
    </r>
  </si>
  <si>
    <t>Końcowe rozliczenie  merytoryczno - finansowe z realizacji umowy</t>
  </si>
  <si>
    <t>Data zapłaty faktury</t>
  </si>
  <si>
    <t>podpis i pieczęć kierownika jednostki w rozumieniu art. 3</t>
  </si>
  <si>
    <t xml:space="preserve">ust. 1 pkt 6 ustawy z dnia 29 września 1994 r. </t>
  </si>
  <si>
    <t>Głównego Księgowego</t>
  </si>
  <si>
    <t>………………………………………………………</t>
  </si>
  <si>
    <t>….…………………………………………...</t>
  </si>
  <si>
    <t xml:space="preserve">Koszt planowany </t>
  </si>
  <si>
    <r>
      <t>Środki otrzymane z Ministerstwa Zdrowia:</t>
    </r>
    <r>
      <rPr>
        <sz val="12"/>
        <rFont val="Arial"/>
        <family val="2"/>
      </rPr>
      <t xml:space="preserve"> .......................................................................</t>
    </r>
    <r>
      <rPr>
        <b/>
        <sz val="12"/>
        <rFont val="Arial"/>
        <family val="2"/>
      </rPr>
      <t>zł</t>
    </r>
  </si>
  <si>
    <r>
      <t>Środki wydatkowane (otrzymane z Ministerstwa Zdrowia)</t>
    </r>
    <r>
      <rPr>
        <sz val="12"/>
        <rFont val="Arial"/>
        <family val="2"/>
      </rPr>
      <t>...............................................</t>
    </r>
    <r>
      <rPr>
        <b/>
        <sz val="12"/>
        <rFont val="Arial"/>
        <family val="2"/>
      </rPr>
      <t>zł</t>
    </r>
  </si>
  <si>
    <r>
      <t>Środki podlegające zwrotowi:</t>
    </r>
    <r>
      <rPr>
        <sz val="12"/>
        <rFont val="Arial"/>
        <family val="2"/>
      </rPr>
      <t xml:space="preserve"> ..................................</t>
    </r>
    <r>
      <rPr>
        <b/>
        <sz val="12"/>
        <rFont val="Arial"/>
        <family val="2"/>
      </rPr>
      <t xml:space="preserve"> zł    Data zwrotu: </t>
    </r>
    <r>
      <rPr>
        <sz val="12"/>
        <rFont val="Arial"/>
        <family val="2"/>
      </rPr>
      <t>................................</t>
    </r>
  </si>
  <si>
    <t>Nazwa sprzętu (rodzaj)</t>
  </si>
  <si>
    <t>Ilość zakupionego sprzętu</t>
  </si>
  <si>
    <t>Data zainstalowania</t>
  </si>
  <si>
    <t>Miejsce zainstalowania</t>
  </si>
  <si>
    <t>Problemy</t>
  </si>
  <si>
    <t>Rodzaj działań podjętych w ramach realizacji danego zadania (opis, wskazanie terminów, czynności)</t>
  </si>
  <si>
    <t>Poniesiony całkowity koszt (dokładna kalkulacja)</t>
  </si>
  <si>
    <t>Uwagi / wnioski</t>
  </si>
  <si>
    <t xml:space="preserve">Oświadczam, że sprzęt zakupiony w ramach umowy nr ……………………………………, zawartej w dniu ………………………………….: </t>
  </si>
  <si>
    <t>do umowy nr……………………………………………..</t>
  </si>
  <si>
    <t>……………………………………………</t>
  </si>
  <si>
    <t xml:space="preserve">pieczęć i podpis osoby / osób upoważnionych 
reprezentacji Zleceniobiorcy 
</t>
  </si>
  <si>
    <t>data</t>
  </si>
  <si>
    <t>…………………………………………</t>
  </si>
  <si>
    <t>………………………………………………..</t>
  </si>
  <si>
    <t xml:space="preserve">Nazwa zadania: </t>
  </si>
  <si>
    <t>L.p.</t>
  </si>
  <si>
    <t xml:space="preserve">Liczba sprzętu zakupionego w ramach umowy </t>
  </si>
  <si>
    <t xml:space="preserve">Miejsce instalacji sprzętu (oddział/klinika/zakład) </t>
  </si>
  <si>
    <t>Data instalacji sprzętu w jednostce</t>
  </si>
  <si>
    <t>Data uruchomienia sprzętu w jednostce</t>
  </si>
  <si>
    <t xml:space="preserve">Liczba świadczeń udzielonych na sprzęcie objętym umową </t>
  </si>
  <si>
    <t xml:space="preserve">Okres w którym sprzęt nie był wykorzystywany  </t>
  </si>
  <si>
    <t>Przyczyna niewykorzystywania sprzętu</t>
  </si>
  <si>
    <t>Termin ponownego uruchomienia sprzętu</t>
  </si>
  <si>
    <t>podpis i pieczęć osoby upoważnionej do reprezentacji Zleceniobiorcy</t>
  </si>
  <si>
    <t>Sporządzający: ..............................</t>
  </si>
  <si>
    <t>Nr. Telefonu:</t>
  </si>
  <si>
    <t>Załącznik nr 7</t>
  </si>
  <si>
    <t>do umowy nr…………………………………………………………….</t>
  </si>
  <si>
    <t>w tym:</t>
  </si>
  <si>
    <t xml:space="preserve">Nr PESEL </t>
  </si>
  <si>
    <t>Data sesji nadzorowanej przez fizjoterapeutę</t>
  </si>
  <si>
    <t>Czas trwania sesji</t>
  </si>
  <si>
    <t>….</t>
  </si>
  <si>
    <t>Nazwa Jednostki</t>
  </si>
  <si>
    <t>Zadanie: …………………………………………………………………………………………</t>
  </si>
  <si>
    <t>Koszt planowany (K)</t>
  </si>
  <si>
    <t>Wysokość środków przyznanych w umowie</t>
  </si>
  <si>
    <t>Koszt zakupu potwierdzony fakturą</t>
  </si>
  <si>
    <t xml:space="preserve">Wysokość środków otrzymanych z Ministerstwa Zdrowia na realizację umowy      </t>
  </si>
  <si>
    <t>Przychody z tytułu świadczeń opieki zdrowotnej uzyskane w roku obrotowym w którym podmiot wykonujący działalność leczniczą otrzymal środki publiczne art. 116 ust 2 ustawy*</t>
  </si>
  <si>
    <t>Rozliczenie przyznanych środków zgodnie z                       art. 116 ust.3 ustawy *</t>
  </si>
  <si>
    <t>Data zwrotu</t>
  </si>
  <si>
    <t>*Ustawa z dnia 15 kwietnia 2011 r., o działalności leczniczej (t.j. Dz.U. z 2013 r.poz.217 z późn. zm.)</t>
  </si>
  <si>
    <t>Sporządzający:         ...............................</t>
  </si>
  <si>
    <t xml:space="preserve">Nr  telefonu:     </t>
  </si>
  <si>
    <r>
      <t>Iloczyn kosztu zakupu i współczynnika P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Times New Roman"/>
        <family val="1"/>
      </rPr>
      <t xml:space="preserve">(jeżeli koszt zakupu  </t>
    </r>
    <r>
      <rPr>
        <sz val="14"/>
        <rFont val="Times New Roman"/>
        <family val="1"/>
      </rPr>
      <t>&gt;</t>
    </r>
    <r>
      <rPr>
        <sz val="12"/>
        <rFont val="Times New Roman"/>
        <family val="1"/>
      </rPr>
      <t xml:space="preserve"> kosztu planowanego (K) to podstawą do obliczeń jest koszt K)</t>
    </r>
    <r>
      <rPr>
        <b/>
        <sz val="12"/>
        <rFont val="Times New Roman"/>
        <family val="1"/>
      </rPr>
      <t>*</t>
    </r>
  </si>
  <si>
    <t>Koszt zakupu pomniejszony                  o wkład własny Zleceniobiorcy,              o którym mowa w umowie</t>
  </si>
  <si>
    <r>
      <t>Dofinansowanie z Ministerstwa Zdrowia.</t>
    </r>
    <r>
      <rPr>
        <sz val="12"/>
        <rFont val="Times New Roman"/>
        <family val="1"/>
      </rPr>
      <t xml:space="preserve"> Wartość z kol. 11 jednak nie wyższa niż określona w § 2 ust. 1 umowy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(</t>
    </r>
    <r>
      <rPr>
        <sz val="12"/>
        <rFont val="Times New Roman"/>
        <family val="1"/>
      </rPr>
      <t xml:space="preserve">Jeżeli wartość określona w kol. 11 </t>
    </r>
    <r>
      <rPr>
        <b/>
        <sz val="14"/>
        <rFont val="Times New Roman"/>
        <family val="1"/>
      </rPr>
      <t>&gt;</t>
    </r>
    <r>
      <rPr>
        <sz val="12"/>
        <rFont val="Times New Roman"/>
        <family val="1"/>
      </rPr>
      <t xml:space="preserve"> wartości z kol. 10 należy przyjąć wartość z kol. 10</t>
    </r>
    <r>
      <rPr>
        <b/>
        <sz val="12"/>
        <rFont val="Times New Roman"/>
        <family val="1"/>
      </rPr>
      <t>)</t>
    </r>
  </si>
  <si>
    <t>Nazwa zadania: Wyposażenie sal nieinwazyjnej wentylacji mechanicznej (sNWM) w aparaturę i sprzęt medyczny w roku 2017</t>
  </si>
  <si>
    <t>Wartość brutto</t>
  </si>
  <si>
    <r>
      <t>Dofinansowanie z Ministerstwa Zdrowia.</t>
    </r>
    <r>
      <rPr>
        <sz val="12"/>
        <rFont val="Times New Roman"/>
        <family val="1"/>
      </rPr>
      <t xml:space="preserve"> </t>
    </r>
  </si>
  <si>
    <t>Cena jednostkowa brutto</t>
  </si>
  <si>
    <t>okres prowadzenia rehabilitacji</t>
  </si>
  <si>
    <t>ilość wykonanych sesji</t>
  </si>
  <si>
    <t>Zalącznik nr 5</t>
  </si>
  <si>
    <t>Liczba personelu udzielającego świadczeń</t>
  </si>
  <si>
    <t>Krajowy program zmniejszania umieralności z powodu przewlekłych chorób płuc poprzez tworzenia sal nieinwazyjnej wentylacji mechanicznej na lata 2016-2019</t>
  </si>
  <si>
    <t>Nazwa programu: Krajowy program zmniejszania umieralności z powodu przewlekłych chorób płuc poprzez tworzenia sal nieinwazyjnej wentylacji mechanicznej na lata 2016-2019</t>
  </si>
  <si>
    <t>………………………………………….</t>
  </si>
  <si>
    <t>Końcowe sprawozdanie merytoryczne z realizacji umowy</t>
  </si>
  <si>
    <t>Zalącznik nr 4</t>
  </si>
  <si>
    <t>Zalącznik nr 6</t>
  </si>
  <si>
    <t xml:space="preserve">Informacja o sposobie wykorzystania sprzętu zakupionego w ramach programu polityki zdrowotnej pn.: 
Krajowy program zmniejszania umieralności z powodu przewlekłych chorób płuc poprzez tworzenia sal nieinwazyjnej wentylacji mechanicznej
 na lata 2016-2019 </t>
  </si>
  <si>
    <t>Wykonany zakres rzeczowy zadań okreslonych w                                                     § 1 ust. 2 pkt. 1 umowy</t>
  </si>
  <si>
    <t>Wykonany zakres rzeczowy zadań okreslonych w                                                     § 1 ust. 2 pkt. 3 umowy</t>
  </si>
  <si>
    <t>ocena efektywności rehabilitacji (wypełnia fizjoterapeuta)</t>
  </si>
  <si>
    <t xml:space="preserve">został wpisany do ewidencji księgowej środków trwałych oraz oddany do użytku. </t>
  </si>
  <si>
    <t xml:space="preserve">Nazwa sprzętu zakupionego w ramach umowy określonego w § 1 ust. 2 pkt 1  umowy </t>
  </si>
  <si>
    <t>Załącznik nr 3a</t>
  </si>
  <si>
    <r>
      <t>Współczynnik    P</t>
    </r>
    <r>
      <rPr>
        <b/>
        <vertAlign val="subscript"/>
        <sz val="12"/>
        <rFont val="Arial"/>
        <family val="2"/>
      </rPr>
      <t>n=</t>
    </r>
    <r>
      <rPr>
        <b/>
        <sz val="12"/>
        <rFont val="Arial"/>
        <family val="2"/>
      </rPr>
      <t>a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/(a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+b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)                 </t>
    </r>
    <r>
      <rPr>
        <sz val="12"/>
        <rFont val="Arial"/>
        <family val="2"/>
      </rPr>
      <t>(z dokładnością do czterech miejsc po przecinku)</t>
    </r>
  </si>
  <si>
    <r>
      <t xml:space="preserve">Przychody z tytułu świadczeń opieki zdrowotnej finansowanych ze środków publicznych w rozumieniu ustawy  z dn. 27 sierpnia 2004 r.o świadczeniach opieki zdrowotnej finansowanych ze środków publicznych                                                      </t>
    </r>
    <r>
      <rPr>
        <b/>
        <sz val="12"/>
        <rFont val="Arial"/>
        <family val="2"/>
      </rPr>
      <t xml:space="preserve">      </t>
    </r>
    <r>
      <rPr>
        <sz val="12"/>
        <rFont val="Arial"/>
        <family val="2"/>
      </rPr>
      <t>(a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) </t>
    </r>
  </si>
  <si>
    <r>
      <t>Przychody z tytułu świadczeń opieki zdrowotnej finansowanych ze środków innych niż zaliczone do a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 (b</t>
    </r>
    <r>
      <rPr>
        <vertAlign val="subscript"/>
        <sz val="12"/>
        <rFont val="Arial"/>
        <family val="2"/>
      </rPr>
      <t xml:space="preserve">n </t>
    </r>
    <r>
      <rPr>
        <sz val="12"/>
        <rFont val="Arial"/>
        <family val="2"/>
      </rPr>
      <t>)</t>
    </r>
  </si>
  <si>
    <r>
      <t>Iloczyn kosztu zakupu i współczynnika P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                                     </t>
    </r>
    <r>
      <rPr>
        <sz val="12"/>
        <rFont val="Arial"/>
        <family val="2"/>
      </rPr>
      <t xml:space="preserve">(jeżeli koszt zakupu </t>
    </r>
    <r>
      <rPr>
        <sz val="14"/>
        <rFont val="Arial"/>
        <family val="2"/>
      </rPr>
      <t>&gt;</t>
    </r>
    <r>
      <rPr>
        <sz val="12"/>
        <rFont val="Arial"/>
        <family val="2"/>
      </rPr>
      <t xml:space="preserve"> kosztu planowanego (K) to podstawą do obliczeń jest koszt K)</t>
    </r>
  </si>
  <si>
    <r>
      <t xml:space="preserve">Środki do zwrotu          </t>
    </r>
    <r>
      <rPr>
        <b/>
        <sz val="12"/>
        <color indexed="8"/>
        <rFont val="Arial"/>
        <family val="2"/>
      </rPr>
      <t xml:space="preserve"> (kol.4- kol.8)</t>
    </r>
  </si>
  <si>
    <r>
      <t xml:space="preserve">Dotyczy umowy Nr: </t>
    </r>
    <r>
      <rPr>
        <sz val="11"/>
        <rFont val="Arial"/>
        <family val="2"/>
      </rPr>
      <t>.........................................................</t>
    </r>
  </si>
  <si>
    <t>Rozliczenie przyznanych środków sporządzone z uwzględnieniem art. 116 ust. 3 ustawy o działalności leczniczej*</t>
  </si>
  <si>
    <t>Załącznik nr 9</t>
  </si>
  <si>
    <t>Krajowy program zmniejszania umieralności z powodu przewlekłych chorób płuc poprzez tworzenia sal nieinwazyjnej wentylacji mechanicznej
 na lata 2016-2019</t>
  </si>
  <si>
    <t>Nazwa zadania: Realizacja programu rehabilitacji pneumonologicznej w warunkach domowych dla chorych na POChP po leczeniu zaostrzenia za pomocą nieinwazyjnej wentylacji mechanicznej w szpitalu w roku …..</t>
  </si>
  <si>
    <t>Podpis fizjoterapeuty nadzorujacego cykl rehabilitacji pneumonologicznej</t>
  </si>
  <si>
    <t>Kwartalne sprawozdanie merytoryczne z realizacji umowy- Karta cyklu rehabilitacji pneumonologicznej</t>
  </si>
  <si>
    <t>Podpis osoby u ktorej przeprowadzany był program rehabilitacji pneumonologicznej</t>
  </si>
  <si>
    <t xml:space="preserve">Wysokość przyznanych środków w umowie </t>
  </si>
  <si>
    <t>* Do sprawozdania należy dołączyć zgodę osoby u ktorej prowadzony był program rehabilitacji pulmonologicznej na przetwarzanie danych osobowych do celów zbiorczego przetwarzania danych oraz monitorowania i rozliczania umowy zgodnie z ustawą z dnia 29 sierpnia 1997 r. o ochronie danych osobowych (Dz. U. z 2016 r. poz. 922)</t>
  </si>
  <si>
    <t>x</t>
  </si>
  <si>
    <t>Dotyczy umowy nr …………………………………</t>
  </si>
  <si>
    <t>Załącznik  2a</t>
  </si>
  <si>
    <t xml:space="preserve">Rozliczenie stanowiące podstawę przekazania środków publicznych - dot. środków majątkowych (§6140) </t>
  </si>
  <si>
    <t>`</t>
  </si>
  <si>
    <t>Koszt zakupu pomniejszony                  o planowany wkład własny Zleceniobiorcy, o którym mowa w umowie</t>
  </si>
  <si>
    <t>Udział własny rzeczywisty</t>
  </si>
  <si>
    <t>% udziału własnego rzeczywistego</t>
  </si>
  <si>
    <t xml:space="preserve">Koszt planowany (K)  </t>
  </si>
  <si>
    <t>Planowany wkład własny [%]</t>
  </si>
  <si>
    <t>……………………………………………………………………………</t>
  </si>
  <si>
    <r>
      <t>Iloczyn kosztu zakupu i współczynnika P</t>
    </r>
    <r>
      <rPr>
        <b/>
        <vertAlign val="sub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                                                                            </t>
    </r>
    <r>
      <rPr>
        <sz val="11"/>
        <rFont val="Arial"/>
        <family val="2"/>
      </rPr>
      <t>(jeżeli koszt zakupu  &gt; kosztu planowanego (K) to podstawą do obliczeń jest koszt K)</t>
    </r>
    <r>
      <rPr>
        <b/>
        <sz val="11"/>
        <rFont val="Arial"/>
        <family val="2"/>
      </rPr>
      <t>*         WARTOŚĆ WSPÓŁCZYNNIKA Po :</t>
    </r>
  </si>
  <si>
    <r>
      <t>Dofinansowanie z Ministerstwa Zdrowia.</t>
    </r>
    <r>
      <rPr>
        <sz val="11"/>
        <rFont val="Arial"/>
        <family val="2"/>
      </rPr>
      <t xml:space="preserve"> Wartość z kol. 11 jednak nie wyższa niż określona w § 2 ust. 1 umowy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(</t>
    </r>
    <r>
      <rPr>
        <sz val="11"/>
        <rFont val="Arial"/>
        <family val="2"/>
      </rPr>
      <t xml:space="preserve">Jeżeli wartość określona w kol. 11 </t>
    </r>
    <r>
      <rPr>
        <b/>
        <sz val="11"/>
        <rFont val="Arial"/>
        <family val="2"/>
      </rPr>
      <t>&gt;</t>
    </r>
    <r>
      <rPr>
        <sz val="11"/>
        <rFont val="Arial"/>
        <family val="2"/>
      </rPr>
      <t xml:space="preserve"> wartości z kol. 10 należy przyjąć wartość z kol. 10</t>
    </r>
    <r>
      <rPr>
        <b/>
        <sz val="11"/>
        <rFont val="Arial"/>
        <family val="2"/>
      </rPr>
      <t>)</t>
    </r>
  </si>
  <si>
    <r>
      <t>Nazwa programu:</t>
    </r>
    <r>
      <rPr>
        <b/>
        <i/>
        <sz val="11"/>
        <rFont val="Arial"/>
        <family val="2"/>
      </rPr>
      <t xml:space="preserve"> Krajowy program zmniejszania umieralności z powodu przewlekłych chorób płuc poprzez tworzenia sal nieinwazyjnej wentylacji mechanicznej na lata 2016-2019</t>
    </r>
  </si>
  <si>
    <t>Nazwa Zleceniobiorcy                                                              (pieczątka jednostki)</t>
  </si>
  <si>
    <t>Wykonany zakres rzeczowy zadań okreslonych w                                                     § 1 ust. 2 pkt 1 umowy (§6140)</t>
  </si>
  <si>
    <r>
      <t>*wartość P</t>
    </r>
    <r>
      <rPr>
        <b/>
        <vertAlign val="sub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i K wynikające z załącznika nr 8 do umowy</t>
    </r>
  </si>
  <si>
    <t xml:space="preserve">Wykonany zakres rzeczowy zadań określony w § 1 umowy </t>
  </si>
  <si>
    <t>(rodzaj sprzętu - §4210)</t>
  </si>
  <si>
    <t>Liczba wykonanych zadań</t>
  </si>
  <si>
    <t>Koszt całkowity wykonanych zadań ogółem</t>
  </si>
  <si>
    <t>Udział własny (zł)</t>
  </si>
  <si>
    <t>Dofinasowanie z Ministerstwa Zdrowia (zł)</t>
  </si>
  <si>
    <t>Data wystawienia</t>
  </si>
  <si>
    <t>RAZEM</t>
  </si>
  <si>
    <t>Rozliczenie stanowiące podstawę przekazania środków publicznych – dot. środków bieżących (§4210)</t>
  </si>
  <si>
    <t>Nazwa programu: Krajowy program zmniejszania umieralności z powodu przewlekłych chorób płuc poprzez tworzenia sal nieinwazyjnej wentylacji mechanicznej 
na lata 2016-2019</t>
  </si>
  <si>
    <r>
      <t>Nazwa zadania: W</t>
    </r>
    <r>
      <rPr>
        <b/>
        <i/>
        <sz val="11"/>
        <rFont val="Arial"/>
        <family val="2"/>
      </rPr>
      <t>yposażenie sal nieinwazyjnej wentylacji mechanicznej (sNWM) w aparaturę i sprzęt medyczny w 2017 r.</t>
    </r>
  </si>
  <si>
    <t>Nazwa zadania: Wyposażenie sal nieinwazyjnej wentylacji mechanicznej (sNWM) w aparaturę i sprzęt medyczny w 2017 r.</t>
  </si>
  <si>
    <t>Załącznik nr 2b</t>
  </si>
  <si>
    <t>dotyczy umowy nr………………………………</t>
  </si>
  <si>
    <t>Nazwa Zleceniobiorcy (pieczęć)</t>
  </si>
  <si>
    <r>
      <t xml:space="preserve">Koszt jednostkowy
</t>
    </r>
    <r>
      <rPr>
        <b/>
        <sz val="7"/>
        <color indexed="8"/>
        <rFont val="Arial"/>
        <family val="2"/>
      </rPr>
      <t>(max. koszt nie może przekroczyć kosztu jednostkowego określonego w umowie – załącznik nr 1a, kolumna nr 4)</t>
    </r>
  </si>
  <si>
    <t>Zalącznik nr 2c</t>
  </si>
  <si>
    <t>dotyczy umowy nr …………………………………….</t>
  </si>
  <si>
    <t xml:space="preserve">Końcowe rozliczenie  merytoryczno - finansowe z realizacji umowy  - dot. środków majątkowych (§6140) </t>
  </si>
  <si>
    <r>
      <t>Wartość przyznanych środków §2 ust. 2 umowy:</t>
    </r>
    <r>
      <rPr>
        <sz val="12"/>
        <rFont val="Arial"/>
        <family val="2"/>
      </rPr>
      <t xml:space="preserve"> ………..…………..…………………………</t>
    </r>
    <r>
      <rPr>
        <b/>
        <sz val="12"/>
        <rFont val="Arial"/>
        <family val="2"/>
      </rPr>
      <t>zł</t>
    </r>
  </si>
  <si>
    <t>Plan według umowy</t>
  </si>
  <si>
    <t>Koszt całkowity wykonania zadania stanowiącego przedmiot umowy</t>
  </si>
  <si>
    <t>Data zapłaty</t>
  </si>
  <si>
    <r>
      <t xml:space="preserve">Dotyczy umowy nr: </t>
    </r>
    <r>
      <rPr>
        <sz val="10"/>
        <rFont val="Arial"/>
        <family val="2"/>
      </rPr>
      <t>.........................................................</t>
    </r>
  </si>
  <si>
    <r>
      <t>Wartość przyznanych środków §2 ust. 2 umowy:</t>
    </r>
    <r>
      <rPr>
        <sz val="10"/>
        <rFont val="Arial"/>
        <family val="2"/>
      </rPr>
      <t xml:space="preserve"> ………..…………..…………………………</t>
    </r>
    <r>
      <rPr>
        <b/>
        <sz val="10"/>
        <rFont val="Arial"/>
        <family val="2"/>
      </rPr>
      <t>zł</t>
    </r>
  </si>
  <si>
    <r>
      <t>Środki otrzymane z Ministerstwa Zdrowia:</t>
    </r>
    <r>
      <rPr>
        <sz val="10"/>
        <rFont val="Arial"/>
        <family val="2"/>
      </rPr>
      <t xml:space="preserve"> .......................................................................</t>
    </r>
    <r>
      <rPr>
        <b/>
        <sz val="10"/>
        <rFont val="Arial"/>
        <family val="2"/>
      </rPr>
      <t>zł</t>
    </r>
  </si>
  <si>
    <r>
      <t>Środki wydatkowane (otrzymane z Ministerstwa Zdrowia)</t>
    </r>
    <r>
      <rPr>
        <sz val="10"/>
        <rFont val="Arial"/>
        <family val="2"/>
      </rPr>
      <t>...............................................</t>
    </r>
    <r>
      <rPr>
        <b/>
        <sz val="10"/>
        <rFont val="Arial"/>
        <family val="2"/>
      </rPr>
      <t>zł</t>
    </r>
  </si>
  <si>
    <r>
      <t>Środki podlegające zwrotowi:</t>
    </r>
    <r>
      <rPr>
        <sz val="10"/>
        <rFont val="Arial"/>
        <family val="2"/>
      </rPr>
      <t xml:space="preserve"> ..................................</t>
    </r>
    <r>
      <rPr>
        <b/>
        <sz val="10"/>
        <rFont val="Arial"/>
        <family val="2"/>
      </rPr>
      <t xml:space="preserve"> zł    Data zwrotu: </t>
    </r>
    <r>
      <rPr>
        <sz val="10"/>
        <rFont val="Arial"/>
        <family val="2"/>
      </rPr>
      <t>................................</t>
    </r>
  </si>
  <si>
    <t>Nazwa programu: Krajowy program zmniejszania umieralności z powodu przewlekłych chorób płuc poprzez tworzenia sal nieinwazyjnej wentylacji mechanicznej
 na lata 2016-2019</t>
  </si>
  <si>
    <t>Zleceniobiorca</t>
  </si>
  <si>
    <t xml:space="preserve">Wykonany zakres rzeczowy zadań określony w § 1 ust. 2 pkt 1 umowy </t>
  </si>
  <si>
    <t>…………………………………………………………………………</t>
  </si>
  <si>
    <t>Załącznik nr 3b</t>
  </si>
  <si>
    <r>
      <t xml:space="preserve">Dotyczy umowy nr: </t>
    </r>
    <r>
      <rPr>
        <sz val="12"/>
        <rFont val="Arial"/>
        <family val="2"/>
      </rPr>
      <t>.........................................................</t>
    </r>
  </si>
  <si>
    <t>(koszt wykonania zadania określony w umowie - załącznik nr 1a , kolumna nr 8)</t>
  </si>
  <si>
    <t>Załącznik nr 3c</t>
  </si>
  <si>
    <r>
      <t>Wysokość przyznanych środków :</t>
    </r>
    <r>
      <rPr>
        <sz val="12"/>
        <rFont val="Arial"/>
        <family val="2"/>
      </rPr>
      <t xml:space="preserve"> ………..………………..……………..…………………………</t>
    </r>
    <r>
      <rPr>
        <b/>
        <sz val="12"/>
        <rFont val="Arial"/>
        <family val="2"/>
      </rPr>
      <t>zł</t>
    </r>
  </si>
  <si>
    <t>do umowy:………………………………………….</t>
  </si>
  <si>
    <t>OŚWIADCZENIE</t>
  </si>
  <si>
    <t>(Miejscowość, data)</t>
  </si>
  <si>
    <t xml:space="preserve"> Podpis i imienna pieczęć osoby upoważnionej do reprezentacji Zleceniobiorcy
</t>
  </si>
  <si>
    <t>Załącznik nr 10</t>
  </si>
  <si>
    <t xml:space="preserve">Końcowe rozliczenie  merytoryczno - finansowe z realizacji umowy  - dot. środków bieżących (§4210) </t>
  </si>
  <si>
    <t>numer PESEL</t>
  </si>
  <si>
    <t>Załącznik nr 11</t>
  </si>
  <si>
    <t>do umowy nr ……</t>
  </si>
  <si>
    <t>czytelnie imię i nazwisko osoby włączonej do programu rehabilitacji pneumonologicznej</t>
  </si>
  <si>
    <t>Miejscowość, data</t>
  </si>
  <si>
    <t>Podpis osoby włączonej do programu rehabilitacji pneumonologicznej</t>
  </si>
  <si>
    <r>
      <t xml:space="preserve">Wyrażam zgodę na przetwarzanie danych osobowych do celów zbiorczego przetwarzania danych oraz monitorowania i rozliczania umowy nr ……………....... zawartej na realizację programu polityki zdrowotnej pn. </t>
    </r>
    <r>
      <rPr>
        <i/>
        <sz val="11"/>
        <color indexed="8"/>
        <rFont val="Arial"/>
        <family val="2"/>
      </rPr>
      <t xml:space="preserve">Krajowy program zmniejszania umieralności z powodu przewlekłych chorób płuc poprzez tworzenie sal nieinwazyjnej wentylacji mechanicznej na lata 2016- 2019. </t>
    </r>
  </si>
  <si>
    <t>Oświadczam, że zakup sprzętu tj.: ………………………………………………………………………………………………………….       w ramach umowy nr ……………………………………………………..........................… zawartej w dniu ……………………………..   dofinansowany ze środków Ministra Zdrowia nie obejmuje kosztów dostawy, zorganizowania przetargu (jeżeli dotyczy), zainstalowania sprzętu, serwisowania sprzętu i przeszkolenia personelu w zakresie obsługi sprzętu.</t>
  </si>
  <si>
    <t>Podpis i pieczęć osobyupoważnionej do reprezentacji Zleceniobiorcy</t>
  </si>
  <si>
    <t>Podpis i pieczęć kierownika jednostki w rozumieniu art. 3 ust. 1 pkt 6 ustawy z dnia 29 września 1994 r. o rachunkowości (Dz. U. z 2016 r. poz. 1047, z późn. zm.) 
lub Głównego Księgowego</t>
  </si>
  <si>
    <t>Podpis i pieczęć kierownika jednostki w rozumieniu art. 3 ust. 1 pkt 6 ustawy z dnia 29 września 1994 r. o rachunkowości (Dz. U. z 2016 r. poz. 1047, z późn. zm.) lub Głównego Księgowego</t>
  </si>
  <si>
    <t xml:space="preserve">Podpis i pieczęć kierownika jednostki w rozumieniu art. 3 ust. 1 pkt 6 ustawy z dnia 29 września 1994 r. o rachunkowości (Dz. U. z 2016 r. poz. 1047, z późn. zm.) lub Głównego Księgowego
</t>
  </si>
  <si>
    <t>o rachunkowości (Dz. U. z 2016 r., poz. 1047, z poźn. zm.) lub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</si>
</sst>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4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8" fillId="0" borderId="10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68" fillId="0" borderId="12" xfId="0" applyFont="1" applyBorder="1" applyAlignment="1">
      <alignment horizontal="justify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" fillId="0" borderId="0" xfId="52" applyFo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right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3" fontId="10" fillId="0" borderId="15" xfId="52" applyNumberFormat="1" applyFont="1" applyBorder="1" applyAlignment="1">
      <alignment horizontal="center" vertical="center"/>
      <protection/>
    </xf>
    <xf numFmtId="4" fontId="10" fillId="0" borderId="16" xfId="52" applyNumberFormat="1" applyFont="1" applyBorder="1" applyAlignment="1">
      <alignment horizontal="center" vertical="center"/>
      <protection/>
    </xf>
    <xf numFmtId="4" fontId="10" fillId="0" borderId="15" xfId="52" applyNumberFormat="1" applyFont="1" applyBorder="1" applyAlignment="1">
      <alignment horizontal="center" vertical="center"/>
      <protection/>
    </xf>
    <xf numFmtId="4" fontId="10" fillId="0" borderId="15" xfId="52" applyNumberFormat="1" applyFont="1" applyBorder="1" applyAlignment="1">
      <alignment vertical="center"/>
      <protection/>
    </xf>
    <xf numFmtId="4" fontId="10" fillId="0" borderId="15" xfId="52" applyNumberFormat="1" applyFont="1" applyBorder="1" applyAlignment="1">
      <alignment horizontal="right" vertical="center"/>
      <protection/>
    </xf>
    <xf numFmtId="4" fontId="10" fillId="0" borderId="17" xfId="52" applyNumberFormat="1" applyFont="1" applyBorder="1" applyAlignment="1">
      <alignment horizontal="right" vertical="center"/>
      <protection/>
    </xf>
    <xf numFmtId="4" fontId="10" fillId="0" borderId="18" xfId="52" applyNumberFormat="1" applyFont="1" applyBorder="1" applyAlignment="1">
      <alignment horizontal="right" vertical="center"/>
      <protection/>
    </xf>
    <xf numFmtId="4" fontId="10" fillId="0" borderId="0" xfId="52" applyNumberFormat="1" applyFont="1" applyAlignment="1">
      <alignment horizontal="right" vertical="center"/>
      <protection/>
    </xf>
    <xf numFmtId="3" fontId="10" fillId="0" borderId="19" xfId="52" applyNumberFormat="1" applyFont="1" applyBorder="1" applyAlignment="1">
      <alignment horizontal="center" vertical="center"/>
      <protection/>
    </xf>
    <xf numFmtId="4" fontId="10" fillId="0" borderId="20" xfId="52" applyNumberFormat="1" applyFont="1" applyBorder="1" applyAlignment="1">
      <alignment horizontal="center" vertical="center"/>
      <protection/>
    </xf>
    <xf numFmtId="4" fontId="10" fillId="0" borderId="19" xfId="52" applyNumberFormat="1" applyFont="1" applyBorder="1" applyAlignment="1">
      <alignment horizontal="center" vertical="center"/>
      <protection/>
    </xf>
    <xf numFmtId="4" fontId="10" fillId="0" borderId="19" xfId="52" applyNumberFormat="1" applyFont="1" applyBorder="1" applyAlignment="1">
      <alignment vertical="center"/>
      <protection/>
    </xf>
    <xf numFmtId="164" fontId="10" fillId="0" borderId="19" xfId="44" applyNumberFormat="1" applyFont="1" applyBorder="1" applyAlignment="1">
      <alignment horizontal="center" vertical="center"/>
    </xf>
    <xf numFmtId="4" fontId="10" fillId="0" borderId="19" xfId="52" applyNumberFormat="1" applyFont="1" applyBorder="1" applyAlignment="1">
      <alignment horizontal="right" vertical="center"/>
      <protection/>
    </xf>
    <xf numFmtId="4" fontId="10" fillId="0" borderId="21" xfId="52" applyNumberFormat="1" applyFont="1" applyBorder="1" applyAlignment="1">
      <alignment horizontal="right" vertical="center"/>
      <protection/>
    </xf>
    <xf numFmtId="3" fontId="6" fillId="0" borderId="22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right" vertical="center"/>
      <protection/>
    </xf>
    <xf numFmtId="4" fontId="6" fillId="0" borderId="22" xfId="52" applyNumberFormat="1" applyFont="1" applyBorder="1" applyAlignment="1">
      <alignment horizontal="right" vertical="center"/>
      <protection/>
    </xf>
    <xf numFmtId="4" fontId="6" fillId="0" borderId="23" xfId="52" applyNumberFormat="1" applyFont="1" applyBorder="1" applyAlignment="1">
      <alignment horizontal="right" vertical="center"/>
      <protection/>
    </xf>
    <xf numFmtId="4" fontId="6" fillId="0" borderId="24" xfId="52" applyNumberFormat="1" applyFont="1" applyBorder="1" applyAlignment="1">
      <alignment horizontal="right" vertical="center"/>
      <protection/>
    </xf>
    <xf numFmtId="4" fontId="6" fillId="0" borderId="25" xfId="52" applyNumberFormat="1" applyFont="1" applyBorder="1" applyAlignment="1">
      <alignment horizontal="right" vertical="center"/>
      <protection/>
    </xf>
    <xf numFmtId="4" fontId="6" fillId="0" borderId="13" xfId="52" applyNumberFormat="1" applyFont="1" applyBorder="1" applyAlignment="1">
      <alignment horizontal="right" vertical="center"/>
      <protection/>
    </xf>
    <xf numFmtId="4" fontId="9" fillId="0" borderId="26" xfId="52" applyNumberFormat="1" applyFont="1" applyBorder="1" applyAlignment="1">
      <alignment horizontal="left" vertical="center"/>
      <protection/>
    </xf>
    <xf numFmtId="4" fontId="9" fillId="0" borderId="13" xfId="52" applyNumberFormat="1" applyFont="1" applyBorder="1" applyAlignment="1">
      <alignment horizontal="left" vertical="center"/>
      <protection/>
    </xf>
    <xf numFmtId="4" fontId="7" fillId="0" borderId="13" xfId="52" applyNumberFormat="1" applyFont="1" applyBorder="1" applyAlignment="1">
      <alignment horizontal="right" vertical="center"/>
      <protection/>
    </xf>
    <xf numFmtId="4" fontId="6" fillId="0" borderId="14" xfId="52" applyNumberFormat="1" applyFont="1" applyBorder="1" applyAlignment="1">
      <alignment horizontal="right" vertical="center"/>
      <protection/>
    </xf>
    <xf numFmtId="4" fontId="7" fillId="0" borderId="27" xfId="52" applyNumberFormat="1" applyFont="1" applyBorder="1" applyAlignment="1">
      <alignment horizontal="right" vertical="center"/>
      <protection/>
    </xf>
    <xf numFmtId="0" fontId="6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12" fillId="0" borderId="0" xfId="52" applyFont="1">
      <alignment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center" vertical="center"/>
      <protection/>
    </xf>
    <xf numFmtId="0" fontId="12" fillId="0" borderId="0" xfId="52" applyFont="1" applyAlignment="1">
      <alignment vertical="center"/>
      <protection/>
    </xf>
    <xf numFmtId="0" fontId="13" fillId="0" borderId="0" xfId="52" applyFont="1" applyBorder="1" applyAlignment="1">
      <alignment horizontal="left" vertical="center"/>
      <protection/>
    </xf>
    <xf numFmtId="0" fontId="13" fillId="0" borderId="0" xfId="52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horizontal="right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13" fillId="33" borderId="14" xfId="52" applyFont="1" applyFill="1" applyBorder="1" applyAlignment="1">
      <alignment horizontal="center" vertical="center"/>
      <protection/>
    </xf>
    <xf numFmtId="3" fontId="12" fillId="0" borderId="15" xfId="52" applyNumberFormat="1" applyFont="1" applyBorder="1" applyAlignment="1">
      <alignment horizontal="center" vertical="center"/>
      <protection/>
    </xf>
    <xf numFmtId="4" fontId="12" fillId="0" borderId="16" xfId="52" applyNumberFormat="1" applyFont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 vertical="center"/>
      <protection/>
    </xf>
    <xf numFmtId="164" fontId="12" fillId="0" borderId="15" xfId="44" applyNumberFormat="1" applyFont="1" applyBorder="1" applyAlignment="1">
      <alignment horizontal="center" vertical="center"/>
    </xf>
    <xf numFmtId="4" fontId="12" fillId="0" borderId="15" xfId="52" applyNumberFormat="1" applyFont="1" applyBorder="1" applyAlignment="1">
      <alignment horizontal="right" vertical="center"/>
      <protection/>
    </xf>
    <xf numFmtId="4" fontId="12" fillId="0" borderId="17" xfId="52" applyNumberFormat="1" applyFont="1" applyBorder="1" applyAlignment="1">
      <alignment horizontal="right" vertical="center"/>
      <protection/>
    </xf>
    <xf numFmtId="4" fontId="12" fillId="0" borderId="0" xfId="52" applyNumberFormat="1" applyFont="1" applyAlignment="1">
      <alignment horizontal="right" vertical="center"/>
      <protection/>
    </xf>
    <xf numFmtId="3" fontId="12" fillId="0" borderId="19" xfId="52" applyNumberFormat="1" applyFont="1" applyBorder="1" applyAlignment="1">
      <alignment horizontal="center" vertical="center"/>
      <protection/>
    </xf>
    <xf numFmtId="4" fontId="12" fillId="0" borderId="20" xfId="52" applyNumberFormat="1" applyFont="1" applyBorder="1" applyAlignment="1">
      <alignment horizontal="center" vertical="center"/>
      <protection/>
    </xf>
    <xf numFmtId="4" fontId="12" fillId="0" borderId="19" xfId="52" applyNumberFormat="1" applyFont="1" applyBorder="1" applyAlignment="1">
      <alignment horizontal="center" vertical="center"/>
      <protection/>
    </xf>
    <xf numFmtId="164" fontId="12" fillId="0" borderId="19" xfId="44" applyNumberFormat="1" applyFont="1" applyBorder="1" applyAlignment="1">
      <alignment horizontal="center" vertical="center"/>
    </xf>
    <xf numFmtId="4" fontId="12" fillId="0" borderId="19" xfId="52" applyNumberFormat="1" applyFont="1" applyBorder="1" applyAlignment="1">
      <alignment horizontal="right" vertical="center"/>
      <protection/>
    </xf>
    <xf numFmtId="3" fontId="12" fillId="0" borderId="22" xfId="52" applyNumberFormat="1" applyFont="1" applyBorder="1" applyAlignment="1">
      <alignment horizontal="center" vertical="center"/>
      <protection/>
    </xf>
    <xf numFmtId="4" fontId="12" fillId="0" borderId="0" xfId="52" applyNumberFormat="1" applyFont="1" applyBorder="1" applyAlignment="1">
      <alignment horizontal="right" vertical="center"/>
      <protection/>
    </xf>
    <xf numFmtId="4" fontId="12" fillId="0" borderId="22" xfId="52" applyNumberFormat="1" applyFont="1" applyBorder="1" applyAlignment="1">
      <alignment horizontal="right" vertical="center"/>
      <protection/>
    </xf>
    <xf numFmtId="4" fontId="12" fillId="0" borderId="23" xfId="52" applyNumberFormat="1" applyFont="1" applyBorder="1" applyAlignment="1">
      <alignment horizontal="right" vertical="center"/>
      <protection/>
    </xf>
    <xf numFmtId="4" fontId="12" fillId="0" borderId="24" xfId="52" applyNumberFormat="1" applyFont="1" applyBorder="1" applyAlignment="1">
      <alignment horizontal="right" vertical="center"/>
      <protection/>
    </xf>
    <xf numFmtId="4" fontId="12" fillId="0" borderId="28" xfId="52" applyNumberFormat="1" applyFont="1" applyBorder="1" applyAlignment="1">
      <alignment horizontal="right" vertical="center"/>
      <protection/>
    </xf>
    <xf numFmtId="4" fontId="12" fillId="0" borderId="13" xfId="52" applyNumberFormat="1" applyFont="1" applyBorder="1" applyAlignment="1">
      <alignment horizontal="right" vertical="center"/>
      <protection/>
    </xf>
    <xf numFmtId="4" fontId="13" fillId="0" borderId="26" xfId="52" applyNumberFormat="1" applyFont="1" applyBorder="1" applyAlignment="1">
      <alignment horizontal="left" vertical="center"/>
      <protection/>
    </xf>
    <xf numFmtId="4" fontId="13" fillId="0" borderId="13" xfId="52" applyNumberFormat="1" applyFont="1" applyBorder="1" applyAlignment="1">
      <alignment horizontal="left" vertical="center"/>
      <protection/>
    </xf>
    <xf numFmtId="4" fontId="13" fillId="0" borderId="13" xfId="52" applyNumberFormat="1" applyFont="1" applyBorder="1" applyAlignment="1">
      <alignment horizontal="right" vertical="center"/>
      <protection/>
    </xf>
    <xf numFmtId="4" fontId="12" fillId="0" borderId="14" xfId="52" applyNumberFormat="1" applyFont="1" applyBorder="1" applyAlignment="1">
      <alignment horizontal="right" vertical="center"/>
      <protection/>
    </xf>
    <xf numFmtId="0" fontId="13" fillId="0" borderId="0" xfId="52" applyFont="1" applyBorder="1" applyAlignment="1">
      <alignment/>
      <protection/>
    </xf>
    <xf numFmtId="0" fontId="12" fillId="0" borderId="0" xfId="52" applyFont="1" applyBorder="1" applyAlignment="1">
      <alignment/>
      <protection/>
    </xf>
    <xf numFmtId="0" fontId="13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right"/>
      <protection/>
    </xf>
    <xf numFmtId="0" fontId="12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left" vertical="center" wrapText="1"/>
      <protection/>
    </xf>
    <xf numFmtId="0" fontId="68" fillId="0" borderId="0" xfId="0" applyFont="1" applyAlignment="1">
      <alignment horizontal="left"/>
    </xf>
    <xf numFmtId="0" fontId="68" fillId="0" borderId="29" xfId="0" applyFont="1" applyBorder="1" applyAlignment="1">
      <alignment horizontal="justify" vertical="center" wrapText="1"/>
    </xf>
    <xf numFmtId="0" fontId="68" fillId="0" borderId="30" xfId="0" applyFont="1" applyBorder="1" applyAlignment="1">
      <alignment horizontal="justify" vertical="center" wrapText="1"/>
    </xf>
    <xf numFmtId="0" fontId="68" fillId="0" borderId="31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5" fillId="0" borderId="38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0" fontId="16" fillId="0" borderId="40" xfId="0" applyFont="1" applyBorder="1" applyAlignment="1">
      <alignment wrapText="1"/>
    </xf>
    <xf numFmtId="0" fontId="16" fillId="0" borderId="40" xfId="0" applyFont="1" applyBorder="1" applyAlignment="1">
      <alignment horizontal="center"/>
    </xf>
    <xf numFmtId="4" fontId="16" fillId="0" borderId="40" xfId="0" applyNumberFormat="1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left" wrapText="1"/>
    </xf>
    <xf numFmtId="0" fontId="16" fillId="0" borderId="43" xfId="0" applyFont="1" applyBorder="1" applyAlignment="1">
      <alignment wrapText="1"/>
    </xf>
    <xf numFmtId="0" fontId="16" fillId="0" borderId="43" xfId="0" applyFont="1" applyBorder="1" applyAlignment="1">
      <alignment horizontal="center"/>
    </xf>
    <xf numFmtId="0" fontId="16" fillId="0" borderId="43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8" fillId="0" borderId="12" xfId="0" applyFont="1" applyBorder="1" applyAlignment="1">
      <alignment horizontal="justify" vertical="center" wrapText="1"/>
    </xf>
    <xf numFmtId="0" fontId="68" fillId="0" borderId="44" xfId="0" applyFont="1" applyBorder="1" applyAlignment="1">
      <alignment horizontal="justify" vertical="center" wrapText="1"/>
    </xf>
    <xf numFmtId="0" fontId="68" fillId="0" borderId="45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12" fillId="0" borderId="0" xfId="52" applyFont="1" applyAlignment="1">
      <alignment horizontal="left"/>
      <protection/>
    </xf>
    <xf numFmtId="0" fontId="13" fillId="0" borderId="28" xfId="52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19" fillId="33" borderId="13" xfId="0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/>
    </xf>
    <xf numFmtId="4" fontId="20" fillId="0" borderId="46" xfId="0" applyNumberFormat="1" applyFont="1" applyBorder="1" applyAlignment="1">
      <alignment horizontal="right" vertical="center"/>
    </xf>
    <xf numFmtId="4" fontId="20" fillId="0" borderId="19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vertical="center"/>
    </xf>
    <xf numFmtId="4" fontId="18" fillId="0" borderId="47" xfId="0" applyNumberFormat="1" applyFont="1" applyBorder="1" applyAlignment="1">
      <alignment horizontal="right" vertical="center"/>
    </xf>
    <xf numFmtId="4" fontId="18" fillId="0" borderId="24" xfId="0" applyNumberFormat="1" applyFont="1" applyBorder="1" applyAlignment="1">
      <alignment horizontal="right" vertical="center"/>
    </xf>
    <xf numFmtId="4" fontId="18" fillId="0" borderId="25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9" fillId="0" borderId="0" xfId="52" applyFont="1" applyAlignment="1">
      <alignment horizontal="left" vertical="center"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12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6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/>
    </xf>
    <xf numFmtId="165" fontId="6" fillId="0" borderId="49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3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33" borderId="27" xfId="52" applyFont="1" applyFill="1" applyBorder="1" applyAlignment="1">
      <alignment horizontal="center" vertical="center"/>
      <protection/>
    </xf>
    <xf numFmtId="164" fontId="10" fillId="0" borderId="22" xfId="44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3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left" vertical="center"/>
      <protection/>
    </xf>
    <xf numFmtId="0" fontId="12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left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center"/>
      <protection/>
    </xf>
    <xf numFmtId="0" fontId="7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/>
      <protection/>
    </xf>
    <xf numFmtId="0" fontId="68" fillId="0" borderId="0" xfId="0" applyFont="1" applyAlignment="1">
      <alignment horizontal="center"/>
    </xf>
    <xf numFmtId="0" fontId="68" fillId="0" borderId="50" xfId="0" applyFont="1" applyBorder="1" applyAlignment="1">
      <alignment horizontal="justify" vertical="center" wrapText="1"/>
    </xf>
    <xf numFmtId="4" fontId="6" fillId="0" borderId="0" xfId="52" applyNumberFormat="1" applyFont="1" applyAlignment="1">
      <alignment horizontal="right" vertical="center"/>
      <protection/>
    </xf>
    <xf numFmtId="0" fontId="12" fillId="0" borderId="0" xfId="52" applyFont="1" applyAlignment="1">
      <alignment vertical="center" wrapText="1"/>
      <protection/>
    </xf>
    <xf numFmtId="0" fontId="13" fillId="34" borderId="23" xfId="52" applyFont="1" applyFill="1" applyBorder="1" applyAlignment="1">
      <alignment horizontal="center" vertical="center" wrapText="1"/>
      <protection/>
    </xf>
    <xf numFmtId="0" fontId="13" fillId="35" borderId="13" xfId="52" applyFont="1" applyFill="1" applyBorder="1" applyAlignment="1">
      <alignment horizontal="center" vertical="center"/>
      <protection/>
    </xf>
    <xf numFmtId="0" fontId="13" fillId="35" borderId="14" xfId="52" applyFont="1" applyFill="1" applyBorder="1" applyAlignment="1">
      <alignment horizontal="center" vertical="center"/>
      <protection/>
    </xf>
    <xf numFmtId="3" fontId="12" fillId="36" borderId="13" xfId="52" applyNumberFormat="1" applyFont="1" applyFill="1" applyBorder="1" applyAlignment="1">
      <alignment horizontal="center" vertical="center"/>
      <protection/>
    </xf>
    <xf numFmtId="4" fontId="12" fillId="36" borderId="13" xfId="52" applyNumberFormat="1" applyFont="1" applyFill="1" applyBorder="1" applyAlignment="1">
      <alignment horizontal="center" vertical="center"/>
      <protection/>
    </xf>
    <xf numFmtId="164" fontId="12" fillId="36" borderId="13" xfId="44" applyNumberFormat="1" applyFont="1" applyFill="1" applyBorder="1" applyAlignment="1">
      <alignment horizontal="center" vertical="center"/>
    </xf>
    <xf numFmtId="4" fontId="12" fillId="36" borderId="13" xfId="52" applyNumberFormat="1" applyFont="1" applyFill="1" applyBorder="1" applyAlignment="1">
      <alignment horizontal="right" vertical="center"/>
      <protection/>
    </xf>
    <xf numFmtId="4" fontId="12" fillId="0" borderId="13" xfId="52" applyNumberFormat="1" applyFont="1" applyBorder="1" applyAlignment="1">
      <alignment vertical="center"/>
      <protection/>
    </xf>
    <xf numFmtId="9" fontId="12" fillId="0" borderId="13" xfId="52" applyNumberFormat="1" applyFont="1" applyBorder="1" applyAlignment="1">
      <alignment horizontal="right" vertical="center"/>
      <protection/>
    </xf>
    <xf numFmtId="4" fontId="12" fillId="0" borderId="13" xfId="52" applyNumberFormat="1" applyFont="1" applyFill="1" applyBorder="1" applyAlignment="1">
      <alignment horizontal="right" vertical="center"/>
      <protection/>
    </xf>
    <xf numFmtId="0" fontId="12" fillId="37" borderId="0" xfId="52" applyFont="1" applyFill="1" applyBorder="1">
      <alignment/>
      <protection/>
    </xf>
    <xf numFmtId="0" fontId="11" fillId="0" borderId="0" xfId="52" applyFont="1">
      <alignment/>
      <protection/>
    </xf>
    <xf numFmtId="0" fontId="15" fillId="0" borderId="0" xfId="52" applyFont="1" applyAlignment="1">
      <alignment horizontal="left" vertical="center"/>
      <protection/>
    </xf>
    <xf numFmtId="0" fontId="11" fillId="0" borderId="0" xfId="52" applyFont="1" applyAlignment="1">
      <alignment/>
      <protection/>
    </xf>
    <xf numFmtId="0" fontId="15" fillId="0" borderId="0" xfId="52" applyFont="1" applyAlignment="1">
      <alignment horizontal="center" vertical="center"/>
      <protection/>
    </xf>
    <xf numFmtId="0" fontId="11" fillId="0" borderId="0" xfId="52" applyFont="1" applyAlignment="1">
      <alignment vertical="center" wrapText="1"/>
      <protection/>
    </xf>
    <xf numFmtId="0" fontId="11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center"/>
      <protection/>
    </xf>
    <xf numFmtId="0" fontId="15" fillId="0" borderId="0" xfId="52" applyFont="1" applyAlignment="1">
      <alignment horizontal="left"/>
      <protection/>
    </xf>
    <xf numFmtId="0" fontId="12" fillId="0" borderId="51" xfId="52" applyFont="1" applyBorder="1">
      <alignment/>
      <protection/>
    </xf>
    <xf numFmtId="0" fontId="13" fillId="0" borderId="51" xfId="52" applyFont="1" applyBorder="1" applyAlignment="1">
      <alignment vertical="center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left"/>
      <protection/>
    </xf>
    <xf numFmtId="0" fontId="71" fillId="0" borderId="18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indent="1"/>
    </xf>
    <xf numFmtId="0" fontId="11" fillId="0" borderId="0" xfId="52" applyFont="1" applyBorder="1" applyAlignment="1">
      <alignment horizontal="center" wrapText="1"/>
      <protection/>
    </xf>
    <xf numFmtId="0" fontId="75" fillId="0" borderId="0" xfId="0" applyFont="1" applyAlignment="1">
      <alignment/>
    </xf>
    <xf numFmtId="0" fontId="11" fillId="0" borderId="0" xfId="52" applyFont="1" applyAlignment="1">
      <alignment horizontal="center" vertical="center" wrapText="1"/>
      <protection/>
    </xf>
    <xf numFmtId="0" fontId="69" fillId="0" borderId="52" xfId="0" applyFont="1" applyBorder="1" applyAlignment="1">
      <alignment/>
    </xf>
    <xf numFmtId="0" fontId="12" fillId="0" borderId="51" xfId="52" applyFont="1" applyBorder="1" applyAlignment="1">
      <alignment/>
      <protection/>
    </xf>
    <xf numFmtId="0" fontId="15" fillId="0" borderId="0" xfId="52" applyFont="1" applyAlignment="1">
      <alignment horizontal="left" vertical="top"/>
      <protection/>
    </xf>
    <xf numFmtId="0" fontId="11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/>
      <protection/>
    </xf>
    <xf numFmtId="0" fontId="68" fillId="0" borderId="0" xfId="0" applyFont="1" applyAlignment="1">
      <alignment/>
    </xf>
    <xf numFmtId="0" fontId="15" fillId="0" borderId="47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3" fontId="6" fillId="0" borderId="15" xfId="52" applyNumberFormat="1" applyFont="1" applyBorder="1" applyAlignment="1">
      <alignment horizontal="center" vertical="center"/>
      <protection/>
    </xf>
    <xf numFmtId="4" fontId="6" fillId="0" borderId="16" xfId="52" applyNumberFormat="1" applyFont="1" applyBorder="1" applyAlignment="1">
      <alignment horizontal="center" vertical="center"/>
      <protection/>
    </xf>
    <xf numFmtId="4" fontId="6" fillId="0" borderId="15" xfId="52" applyNumberFormat="1" applyFont="1" applyBorder="1" applyAlignment="1">
      <alignment vertical="center"/>
      <protection/>
    </xf>
    <xf numFmtId="164" fontId="6" fillId="0" borderId="15" xfId="44" applyNumberFormat="1" applyFont="1" applyBorder="1" applyAlignment="1">
      <alignment horizontal="center" vertical="center"/>
    </xf>
    <xf numFmtId="4" fontId="6" fillId="0" borderId="15" xfId="52" applyNumberFormat="1" applyFont="1" applyBorder="1" applyAlignment="1">
      <alignment horizontal="right" vertical="center"/>
      <protection/>
    </xf>
    <xf numFmtId="4" fontId="6" fillId="0" borderId="17" xfId="52" applyNumberFormat="1" applyFont="1" applyBorder="1" applyAlignment="1">
      <alignment horizontal="right" vertical="center"/>
      <protection/>
    </xf>
    <xf numFmtId="4" fontId="6" fillId="0" borderId="18" xfId="52" applyNumberFormat="1" applyFont="1" applyBorder="1" applyAlignment="1">
      <alignment horizontal="right" vertical="center"/>
      <protection/>
    </xf>
    <xf numFmtId="3" fontId="6" fillId="0" borderId="19" xfId="52" applyNumberFormat="1" applyFont="1" applyBorder="1" applyAlignment="1">
      <alignment horizontal="center" vertical="center"/>
      <protection/>
    </xf>
    <xf numFmtId="4" fontId="6" fillId="0" borderId="20" xfId="52" applyNumberFormat="1" applyFont="1" applyBorder="1" applyAlignment="1">
      <alignment horizontal="center" vertical="center"/>
      <protection/>
    </xf>
    <xf numFmtId="4" fontId="6" fillId="0" borderId="19" xfId="52" applyNumberFormat="1" applyFont="1" applyBorder="1" applyAlignment="1">
      <alignment vertical="center"/>
      <protection/>
    </xf>
    <xf numFmtId="164" fontId="6" fillId="0" borderId="19" xfId="44" applyNumberFormat="1" applyFont="1" applyBorder="1" applyAlignment="1">
      <alignment horizontal="center" vertical="center"/>
    </xf>
    <xf numFmtId="4" fontId="6" fillId="0" borderId="19" xfId="52" applyNumberFormat="1" applyFont="1" applyBorder="1" applyAlignment="1">
      <alignment horizontal="right" vertical="center"/>
      <protection/>
    </xf>
    <xf numFmtId="4" fontId="6" fillId="0" borderId="21" xfId="52" applyNumberFormat="1" applyFont="1" applyBorder="1" applyAlignment="1">
      <alignment horizontal="right" vertical="center"/>
      <protection/>
    </xf>
    <xf numFmtId="4" fontId="7" fillId="0" borderId="26" xfId="52" applyNumberFormat="1" applyFont="1" applyBorder="1" applyAlignment="1">
      <alignment horizontal="left" vertical="center"/>
      <protection/>
    </xf>
    <xf numFmtId="0" fontId="68" fillId="0" borderId="53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justify" vertical="center" wrapText="1"/>
    </xf>
    <xf numFmtId="0" fontId="68" fillId="0" borderId="55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52" xfId="0" applyFont="1" applyBorder="1" applyAlignment="1">
      <alignment horizontal="center" wrapText="1"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vertical="top"/>
    </xf>
    <xf numFmtId="0" fontId="70" fillId="0" borderId="0" xfId="0" applyFont="1" applyBorder="1" applyAlignment="1">
      <alignment horizontal="center" wrapText="1"/>
    </xf>
    <xf numFmtId="0" fontId="12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left"/>
      <protection/>
    </xf>
    <xf numFmtId="4" fontId="12" fillId="0" borderId="13" xfId="52" applyNumberFormat="1" applyFont="1" applyBorder="1" applyAlignment="1">
      <alignment horizontal="center" vertical="center"/>
      <protection/>
    </xf>
    <xf numFmtId="4" fontId="13" fillId="0" borderId="13" xfId="52" applyNumberFormat="1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0" fontId="13" fillId="0" borderId="24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3" fillId="0" borderId="56" xfId="52" applyFont="1" applyBorder="1" applyAlignment="1">
      <alignment horizontal="center" vertical="center" wrapText="1"/>
      <protection/>
    </xf>
    <xf numFmtId="0" fontId="13" fillId="0" borderId="23" xfId="52" applyFont="1" applyBorder="1" applyAlignment="1">
      <alignment horizontal="center" vertical="center" wrapText="1"/>
      <protection/>
    </xf>
    <xf numFmtId="0" fontId="13" fillId="36" borderId="45" xfId="52" applyFont="1" applyFill="1" applyBorder="1" applyAlignment="1">
      <alignment horizontal="center" vertical="center"/>
      <protection/>
    </xf>
    <xf numFmtId="0" fontId="13" fillId="36" borderId="57" xfId="52" applyFont="1" applyFill="1" applyBorder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/>
      <protection/>
    </xf>
    <xf numFmtId="0" fontId="12" fillId="0" borderId="0" xfId="52" applyFont="1" applyAlignment="1">
      <alignment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27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27" xfId="52" applyFont="1" applyBorder="1" applyAlignment="1">
      <alignment horizontal="center" vertical="center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58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59" xfId="52" applyFont="1" applyBorder="1" applyAlignment="1">
      <alignment horizontal="center" vertical="center" wrapText="1"/>
      <protection/>
    </xf>
    <xf numFmtId="0" fontId="13" fillId="0" borderId="60" xfId="52" applyFont="1" applyBorder="1" applyAlignment="1">
      <alignment horizontal="center" vertical="center" wrapText="1"/>
      <protection/>
    </xf>
    <xf numFmtId="0" fontId="13" fillId="35" borderId="26" xfId="52" applyFont="1" applyFill="1" applyBorder="1" applyAlignment="1">
      <alignment horizontal="center" vertical="center"/>
      <protection/>
    </xf>
    <xf numFmtId="0" fontId="13" fillId="35" borderId="27" xfId="52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15" fillId="0" borderId="0" xfId="52" applyFont="1" applyAlignment="1">
      <alignment horizontal="left"/>
      <protection/>
    </xf>
    <xf numFmtId="0" fontId="11" fillId="0" borderId="0" xfId="52" applyFont="1" applyBorder="1" applyAlignment="1">
      <alignment horizontal="center" wrapText="1"/>
      <protection/>
    </xf>
    <xf numFmtId="0" fontId="75" fillId="0" borderId="51" xfId="0" applyFont="1" applyBorder="1" applyAlignment="1">
      <alignment horizontal="center"/>
    </xf>
    <xf numFmtId="0" fontId="11" fillId="0" borderId="0" xfId="52" applyFont="1" applyBorder="1" applyAlignment="1">
      <alignment horizontal="center" vertical="top" wrapText="1"/>
      <protection/>
    </xf>
    <xf numFmtId="0" fontId="7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12" fillId="0" borderId="51" xfId="52" applyFont="1" applyBorder="1" applyAlignment="1">
      <alignment horizontal="center"/>
      <protection/>
    </xf>
    <xf numFmtId="3" fontId="12" fillId="0" borderId="28" xfId="52" applyNumberFormat="1" applyFont="1" applyFill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3" fillId="0" borderId="13" xfId="52" applyFont="1" applyBorder="1" applyAlignment="1">
      <alignment horizontal="center" vertical="center"/>
      <protection/>
    </xf>
    <xf numFmtId="0" fontId="12" fillId="0" borderId="0" xfId="52" applyFont="1" applyAlignment="1">
      <alignment horizontal="left"/>
      <protection/>
    </xf>
    <xf numFmtId="0" fontId="13" fillId="0" borderId="28" xfId="52" applyFont="1" applyFill="1" applyBorder="1" applyAlignment="1">
      <alignment horizontal="center" vertical="center"/>
      <protection/>
    </xf>
    <xf numFmtId="0" fontId="12" fillId="0" borderId="14" xfId="52" applyFont="1" applyBorder="1">
      <alignment/>
      <protection/>
    </xf>
    <xf numFmtId="0" fontId="12" fillId="0" borderId="24" xfId="52" applyFont="1" applyBorder="1">
      <alignment/>
      <protection/>
    </xf>
    <xf numFmtId="0" fontId="13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left"/>
      <protection/>
    </xf>
    <xf numFmtId="0" fontId="6" fillId="0" borderId="0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11" fillId="0" borderId="22" xfId="52" applyFont="1" applyBorder="1">
      <alignment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58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6" fillId="0" borderId="0" xfId="52" applyFont="1" applyAlignment="1">
      <alignment horizontal="left"/>
      <protection/>
    </xf>
    <xf numFmtId="0" fontId="8" fillId="0" borderId="0" xfId="52" applyFont="1" applyAlignment="1">
      <alignment horizontal="left" vertical="top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0" applyAlignment="1">
      <alignment/>
    </xf>
    <xf numFmtId="0" fontId="68" fillId="0" borderId="51" xfId="0" applyFont="1" applyBorder="1" applyAlignment="1">
      <alignment horizontal="center"/>
    </xf>
    <xf numFmtId="0" fontId="69" fillId="0" borderId="15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52" xfId="0" applyFont="1" applyBorder="1" applyAlignment="1">
      <alignment horizontal="center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11" fillId="0" borderId="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top"/>
      <protection/>
    </xf>
    <xf numFmtId="0" fontId="15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left" vertical="center"/>
      <protection/>
    </xf>
    <xf numFmtId="0" fontId="69" fillId="0" borderId="2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" fillId="0" borderId="51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0" fontId="7" fillId="0" borderId="0" xfId="52" applyFont="1" applyAlignment="1">
      <alignment horizontal="left" vertical="center" wrapText="1"/>
      <protection/>
    </xf>
    <xf numFmtId="0" fontId="77" fillId="0" borderId="0" xfId="0" applyFont="1" applyAlignment="1">
      <alignment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 applyProtection="1">
      <alignment horizontal="left" vertical="center" wrapText="1"/>
      <protection/>
    </xf>
    <xf numFmtId="0" fontId="68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70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5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6" fillId="0" borderId="52" xfId="52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70" fillId="0" borderId="51" xfId="0" applyFont="1" applyBorder="1" applyAlignment="1">
      <alignment horizontal="center"/>
    </xf>
    <xf numFmtId="0" fontId="70" fillId="0" borderId="52" xfId="0" applyFont="1" applyBorder="1" applyAlignment="1">
      <alignment horizontal="center" vertical="top"/>
    </xf>
    <xf numFmtId="0" fontId="76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0" fillId="0" borderId="52" xfId="0" applyFont="1" applyBorder="1" applyAlignment="1">
      <alignment horizontal="center" vertical="top" wrapText="1"/>
    </xf>
    <xf numFmtId="0" fontId="70" fillId="0" borderId="52" xfId="0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0" fillId="0" borderId="52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55"/>
  <sheetViews>
    <sheetView showGridLines="0" tabSelected="1" zoomScale="70" zoomScaleNormal="70" zoomScalePageLayoutView="0" workbookViewId="0" topLeftCell="A1">
      <selection activeCell="L18" sqref="L18:M18"/>
    </sheetView>
  </sheetViews>
  <sheetFormatPr defaultColWidth="9.140625" defaultRowHeight="15"/>
  <cols>
    <col min="1" max="1" width="4.421875" style="47" customWidth="1"/>
    <col min="2" max="2" width="4.00390625" style="47" customWidth="1"/>
    <col min="3" max="3" width="19.57421875" style="47" customWidth="1"/>
    <col min="4" max="4" width="15.140625" style="47" customWidth="1"/>
    <col min="5" max="5" width="15.421875" style="47" customWidth="1"/>
    <col min="6" max="6" width="13.7109375" style="47" customWidth="1"/>
    <col min="7" max="7" width="14.28125" style="47" customWidth="1"/>
    <col min="8" max="8" width="13.57421875" style="47" customWidth="1"/>
    <col min="9" max="9" width="13.00390625" style="47" customWidth="1"/>
    <col min="10" max="10" width="10.57421875" style="47" customWidth="1"/>
    <col min="11" max="11" width="24.00390625" style="47" customWidth="1"/>
    <col min="12" max="12" width="21.28125" style="47" customWidth="1"/>
    <col min="13" max="13" width="11.00390625" style="47" customWidth="1"/>
    <col min="14" max="14" width="23.57421875" style="47" customWidth="1"/>
    <col min="15" max="15" width="13.00390625" style="47" customWidth="1"/>
    <col min="16" max="16" width="14.8515625" style="47" customWidth="1"/>
    <col min="17" max="17" width="8.57421875" style="47" customWidth="1"/>
    <col min="18" max="16384" width="9.140625" style="47" customWidth="1"/>
  </cols>
  <sheetData>
    <row r="1" spans="3:17" ht="21" customHeight="1">
      <c r="C1" s="244"/>
      <c r="D1" s="244"/>
      <c r="E1" s="244"/>
      <c r="F1" s="245"/>
      <c r="N1" s="299" t="s">
        <v>125</v>
      </c>
      <c r="O1" s="299"/>
      <c r="P1" s="299"/>
      <c r="Q1" s="299"/>
    </row>
    <row r="2" spans="3:17" ht="33.75" customHeight="1">
      <c r="C2" s="301" t="s">
        <v>137</v>
      </c>
      <c r="D2" s="301"/>
      <c r="E2" s="301"/>
      <c r="F2" s="301"/>
      <c r="N2" s="300" t="s">
        <v>124</v>
      </c>
      <c r="O2" s="300"/>
      <c r="P2" s="300"/>
      <c r="Q2" s="300"/>
    </row>
    <row r="3" spans="3:17" ht="40.5" customHeight="1">
      <c r="C3" s="246"/>
      <c r="D3" s="246"/>
      <c r="E3" s="246"/>
      <c r="F3" s="246"/>
      <c r="N3" s="247"/>
      <c r="O3" s="247"/>
      <c r="P3" s="247"/>
      <c r="Q3" s="247"/>
    </row>
    <row r="4" spans="2:19" ht="15">
      <c r="B4" s="211"/>
      <c r="C4" s="302" t="s">
        <v>126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211"/>
      <c r="S4" s="211"/>
    </row>
    <row r="5" spans="2:24" ht="12" customHeight="1">
      <c r="B5" s="212"/>
      <c r="F5" s="164"/>
      <c r="G5" s="164"/>
      <c r="H5" s="164"/>
      <c r="P5" s="50"/>
      <c r="Q5" s="50"/>
      <c r="R5" s="50"/>
      <c r="X5" s="47" t="s">
        <v>127</v>
      </c>
    </row>
    <row r="6" spans="2:16" ht="33" customHeight="1">
      <c r="B6" s="211"/>
      <c r="C6" s="317" t="s">
        <v>136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2:20" ht="23.25" customHeight="1">
      <c r="B7" s="212"/>
      <c r="C7" s="318" t="s">
        <v>150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S7" s="222"/>
      <c r="T7" s="222"/>
    </row>
    <row r="8" spans="2:20" ht="16.5" customHeight="1" thickBot="1">
      <c r="B8" s="212"/>
      <c r="C8" s="51"/>
      <c r="D8" s="51"/>
      <c r="F8" s="51"/>
      <c r="S8" s="222"/>
      <c r="T8" s="222"/>
    </row>
    <row r="9" spans="2:17" ht="87" customHeight="1" thickBot="1">
      <c r="B9" s="310" t="s">
        <v>2</v>
      </c>
      <c r="C9" s="307" t="s">
        <v>138</v>
      </c>
      <c r="D9" s="320" t="s">
        <v>4</v>
      </c>
      <c r="E9" s="321"/>
      <c r="F9" s="322" t="s">
        <v>5</v>
      </c>
      <c r="G9" s="323"/>
      <c r="H9" s="323"/>
      <c r="I9" s="323"/>
      <c r="J9" s="324"/>
      <c r="K9" s="325" t="s">
        <v>134</v>
      </c>
      <c r="L9" s="325" t="s">
        <v>128</v>
      </c>
      <c r="M9" s="327"/>
      <c r="N9" s="307" t="s">
        <v>135</v>
      </c>
      <c r="O9" s="307" t="s">
        <v>129</v>
      </c>
      <c r="P9" s="307" t="s">
        <v>130</v>
      </c>
      <c r="Q9" s="310" t="s">
        <v>10</v>
      </c>
    </row>
    <row r="10" spans="2:17" ht="36.75" customHeight="1">
      <c r="B10" s="311"/>
      <c r="C10" s="308"/>
      <c r="D10" s="307" t="s">
        <v>131</v>
      </c>
      <c r="E10" s="307" t="s">
        <v>121</v>
      </c>
      <c r="F10" s="307" t="s">
        <v>38</v>
      </c>
      <c r="G10" s="307" t="s">
        <v>13</v>
      </c>
      <c r="H10" s="307" t="s">
        <v>14</v>
      </c>
      <c r="I10" s="307" t="s">
        <v>15</v>
      </c>
      <c r="J10" s="307" t="s">
        <v>16</v>
      </c>
      <c r="K10" s="326"/>
      <c r="L10" s="328"/>
      <c r="M10" s="329"/>
      <c r="N10" s="308"/>
      <c r="O10" s="308"/>
      <c r="P10" s="308"/>
      <c r="Q10" s="311"/>
    </row>
    <row r="11" spans="2:17" ht="22.5" customHeight="1" thickBot="1">
      <c r="B11" s="311"/>
      <c r="C11" s="308"/>
      <c r="D11" s="308"/>
      <c r="E11" s="308"/>
      <c r="F11" s="308"/>
      <c r="G11" s="308"/>
      <c r="H11" s="308"/>
      <c r="I11" s="308"/>
      <c r="J11" s="308"/>
      <c r="K11" s="314"/>
      <c r="L11" s="313" t="s">
        <v>132</v>
      </c>
      <c r="M11" s="315"/>
      <c r="N11" s="308"/>
      <c r="O11" s="308"/>
      <c r="P11" s="308"/>
      <c r="Q11" s="311"/>
    </row>
    <row r="12" spans="2:17" ht="31.5" customHeight="1" thickBot="1">
      <c r="B12" s="312"/>
      <c r="C12" s="309"/>
      <c r="D12" s="309"/>
      <c r="E12" s="309"/>
      <c r="F12" s="309"/>
      <c r="G12" s="309"/>
      <c r="H12" s="309"/>
      <c r="I12" s="309"/>
      <c r="J12" s="309"/>
      <c r="K12" s="223"/>
      <c r="L12" s="314"/>
      <c r="M12" s="316"/>
      <c r="N12" s="309"/>
      <c r="O12" s="309"/>
      <c r="P12" s="309"/>
      <c r="Q12" s="312"/>
    </row>
    <row r="13" spans="2:17" ht="30.75" customHeight="1" thickBot="1">
      <c r="B13" s="224">
        <v>1</v>
      </c>
      <c r="C13" s="225">
        <v>2</v>
      </c>
      <c r="D13" s="224">
        <v>3</v>
      </c>
      <c r="E13" s="225">
        <v>4</v>
      </c>
      <c r="F13" s="224">
        <v>5</v>
      </c>
      <c r="G13" s="225">
        <v>6</v>
      </c>
      <c r="H13" s="224">
        <v>7</v>
      </c>
      <c r="I13" s="225">
        <v>8</v>
      </c>
      <c r="J13" s="224">
        <v>9</v>
      </c>
      <c r="K13" s="224">
        <v>10</v>
      </c>
      <c r="L13" s="330">
        <v>11</v>
      </c>
      <c r="M13" s="331"/>
      <c r="N13" s="224">
        <v>12</v>
      </c>
      <c r="O13" s="225">
        <v>13</v>
      </c>
      <c r="P13" s="224">
        <v>14</v>
      </c>
      <c r="Q13" s="224">
        <v>15</v>
      </c>
    </row>
    <row r="14" spans="2:17" s="63" customFormat="1" ht="15" thickBot="1">
      <c r="B14" s="226">
        <v>1</v>
      </c>
      <c r="C14" s="227"/>
      <c r="D14" s="227"/>
      <c r="E14" s="227"/>
      <c r="F14" s="228"/>
      <c r="G14" s="227"/>
      <c r="H14" s="75">
        <f aca="true" t="shared" si="0" ref="H14:H22">F14*G14</f>
        <v>0</v>
      </c>
      <c r="I14" s="229"/>
      <c r="J14" s="229"/>
      <c r="K14" s="75">
        <f aca="true" t="shared" si="1" ref="K14:K22">IF(D14&gt;H14,H14,D14)*$K$12</f>
        <v>0</v>
      </c>
      <c r="L14" s="304">
        <f aca="true" t="shared" si="2" ref="L14:L22">H14*(100-$M$11)/100</f>
        <v>0</v>
      </c>
      <c r="M14" s="304"/>
      <c r="N14" s="230">
        <f aca="true" t="shared" si="3" ref="N14:N22">MIN(E14,K14,L14)</f>
        <v>0</v>
      </c>
      <c r="O14" s="75">
        <f aca="true" t="shared" si="4" ref="O14:O22">H14-N14</f>
        <v>0</v>
      </c>
      <c r="P14" s="231">
        <f aca="true" t="shared" si="5" ref="P14:P22">IF(H14&gt;0,1-(N14/H14),0)</f>
        <v>0</v>
      </c>
      <c r="Q14" s="229"/>
    </row>
    <row r="15" spans="2:17" s="63" customFormat="1" ht="15" thickBot="1">
      <c r="B15" s="226">
        <v>2</v>
      </c>
      <c r="C15" s="227"/>
      <c r="D15" s="227"/>
      <c r="E15" s="227"/>
      <c r="F15" s="228"/>
      <c r="G15" s="227"/>
      <c r="H15" s="75">
        <f t="shared" si="0"/>
        <v>0</v>
      </c>
      <c r="I15" s="229"/>
      <c r="J15" s="229"/>
      <c r="K15" s="75">
        <f t="shared" si="1"/>
        <v>0</v>
      </c>
      <c r="L15" s="304">
        <f t="shared" si="2"/>
        <v>0</v>
      </c>
      <c r="M15" s="304"/>
      <c r="N15" s="230">
        <f t="shared" si="3"/>
        <v>0</v>
      </c>
      <c r="O15" s="75">
        <f t="shared" si="4"/>
        <v>0</v>
      </c>
      <c r="P15" s="231">
        <f t="shared" si="5"/>
        <v>0</v>
      </c>
      <c r="Q15" s="229"/>
    </row>
    <row r="16" spans="2:17" s="63" customFormat="1" ht="15" thickBot="1">
      <c r="B16" s="226">
        <v>3</v>
      </c>
      <c r="C16" s="229"/>
      <c r="D16" s="227"/>
      <c r="E16" s="227"/>
      <c r="F16" s="228"/>
      <c r="G16" s="227"/>
      <c r="H16" s="75">
        <f t="shared" si="0"/>
        <v>0</v>
      </c>
      <c r="I16" s="229"/>
      <c r="J16" s="229"/>
      <c r="K16" s="75">
        <f t="shared" si="1"/>
        <v>0</v>
      </c>
      <c r="L16" s="304">
        <f t="shared" si="2"/>
        <v>0</v>
      </c>
      <c r="M16" s="304"/>
      <c r="N16" s="230">
        <f t="shared" si="3"/>
        <v>0</v>
      </c>
      <c r="O16" s="75">
        <f t="shared" si="4"/>
        <v>0</v>
      </c>
      <c r="P16" s="231">
        <f t="shared" si="5"/>
        <v>0</v>
      </c>
      <c r="Q16" s="229"/>
    </row>
    <row r="17" spans="2:17" s="63" customFormat="1" ht="15" thickBot="1">
      <c r="B17" s="226">
        <v>4</v>
      </c>
      <c r="C17" s="229"/>
      <c r="D17" s="227"/>
      <c r="E17" s="227"/>
      <c r="F17" s="228"/>
      <c r="G17" s="227"/>
      <c r="H17" s="75">
        <f t="shared" si="0"/>
        <v>0</v>
      </c>
      <c r="I17" s="229"/>
      <c r="J17" s="229"/>
      <c r="K17" s="75">
        <f t="shared" si="1"/>
        <v>0</v>
      </c>
      <c r="L17" s="304">
        <f t="shared" si="2"/>
        <v>0</v>
      </c>
      <c r="M17" s="304"/>
      <c r="N17" s="230">
        <f t="shared" si="3"/>
        <v>0</v>
      </c>
      <c r="O17" s="75">
        <f t="shared" si="4"/>
        <v>0</v>
      </c>
      <c r="P17" s="231">
        <f t="shared" si="5"/>
        <v>0</v>
      </c>
      <c r="Q17" s="229"/>
    </row>
    <row r="18" spans="2:17" s="63" customFormat="1" ht="15" thickBot="1">
      <c r="B18" s="226">
        <v>5</v>
      </c>
      <c r="C18" s="229"/>
      <c r="D18" s="227"/>
      <c r="E18" s="227"/>
      <c r="F18" s="228"/>
      <c r="G18" s="227"/>
      <c r="H18" s="75">
        <f t="shared" si="0"/>
        <v>0</v>
      </c>
      <c r="I18" s="229"/>
      <c r="J18" s="229"/>
      <c r="K18" s="75">
        <f t="shared" si="1"/>
        <v>0</v>
      </c>
      <c r="L18" s="304">
        <f t="shared" si="2"/>
        <v>0</v>
      </c>
      <c r="M18" s="304"/>
      <c r="N18" s="230">
        <f t="shared" si="3"/>
        <v>0</v>
      </c>
      <c r="O18" s="75">
        <f t="shared" si="4"/>
        <v>0</v>
      </c>
      <c r="P18" s="231">
        <f t="shared" si="5"/>
        <v>0</v>
      </c>
      <c r="Q18" s="229"/>
    </row>
    <row r="19" spans="2:17" s="63" customFormat="1" ht="15" thickBot="1">
      <c r="B19" s="226">
        <v>6</v>
      </c>
      <c r="C19" s="229"/>
      <c r="D19" s="227"/>
      <c r="E19" s="227"/>
      <c r="F19" s="228"/>
      <c r="G19" s="227"/>
      <c r="H19" s="75">
        <f t="shared" si="0"/>
        <v>0</v>
      </c>
      <c r="I19" s="229"/>
      <c r="J19" s="229"/>
      <c r="K19" s="75">
        <f t="shared" si="1"/>
        <v>0</v>
      </c>
      <c r="L19" s="304">
        <f t="shared" si="2"/>
        <v>0</v>
      </c>
      <c r="M19" s="304"/>
      <c r="N19" s="230">
        <f t="shared" si="3"/>
        <v>0</v>
      </c>
      <c r="O19" s="75">
        <f t="shared" si="4"/>
        <v>0</v>
      </c>
      <c r="P19" s="231">
        <f t="shared" si="5"/>
        <v>0</v>
      </c>
      <c r="Q19" s="229"/>
    </row>
    <row r="20" spans="2:17" s="63" customFormat="1" ht="15" thickBot="1">
      <c r="B20" s="226">
        <v>7</v>
      </c>
      <c r="C20" s="229"/>
      <c r="D20" s="227"/>
      <c r="E20" s="227"/>
      <c r="F20" s="228"/>
      <c r="G20" s="227"/>
      <c r="H20" s="75">
        <f t="shared" si="0"/>
        <v>0</v>
      </c>
      <c r="I20" s="229"/>
      <c r="J20" s="229"/>
      <c r="K20" s="75">
        <f t="shared" si="1"/>
        <v>0</v>
      </c>
      <c r="L20" s="304">
        <f t="shared" si="2"/>
        <v>0</v>
      </c>
      <c r="M20" s="304"/>
      <c r="N20" s="230">
        <f t="shared" si="3"/>
        <v>0</v>
      </c>
      <c r="O20" s="75">
        <f t="shared" si="4"/>
        <v>0</v>
      </c>
      <c r="P20" s="231">
        <f t="shared" si="5"/>
        <v>0</v>
      </c>
      <c r="Q20" s="229"/>
    </row>
    <row r="21" spans="2:17" s="63" customFormat="1" ht="15" thickBot="1">
      <c r="B21" s="226">
        <v>8</v>
      </c>
      <c r="C21" s="229"/>
      <c r="D21" s="227"/>
      <c r="E21" s="227"/>
      <c r="F21" s="228"/>
      <c r="G21" s="227"/>
      <c r="H21" s="75">
        <f t="shared" si="0"/>
        <v>0</v>
      </c>
      <c r="I21" s="229"/>
      <c r="J21" s="229"/>
      <c r="K21" s="75">
        <f t="shared" si="1"/>
        <v>0</v>
      </c>
      <c r="L21" s="304">
        <f t="shared" si="2"/>
        <v>0</v>
      </c>
      <c r="M21" s="304"/>
      <c r="N21" s="230">
        <f t="shared" si="3"/>
        <v>0</v>
      </c>
      <c r="O21" s="75">
        <f t="shared" si="4"/>
        <v>0</v>
      </c>
      <c r="P21" s="231">
        <f t="shared" si="5"/>
        <v>0</v>
      </c>
      <c r="Q21" s="229"/>
    </row>
    <row r="22" spans="2:17" s="63" customFormat="1" ht="15" thickBot="1">
      <c r="B22" s="226">
        <v>9</v>
      </c>
      <c r="C22" s="229"/>
      <c r="D22" s="227"/>
      <c r="E22" s="227"/>
      <c r="F22" s="228"/>
      <c r="G22" s="227"/>
      <c r="H22" s="75">
        <f t="shared" si="0"/>
        <v>0</v>
      </c>
      <c r="I22" s="229"/>
      <c r="J22" s="229"/>
      <c r="K22" s="75">
        <f t="shared" si="1"/>
        <v>0</v>
      </c>
      <c r="L22" s="304">
        <f t="shared" si="2"/>
        <v>0</v>
      </c>
      <c r="M22" s="304"/>
      <c r="N22" s="230">
        <f t="shared" si="3"/>
        <v>0</v>
      </c>
      <c r="O22" s="75">
        <f t="shared" si="4"/>
        <v>0</v>
      </c>
      <c r="P22" s="231">
        <f t="shared" si="5"/>
        <v>0</v>
      </c>
      <c r="Q22" s="229"/>
    </row>
    <row r="23" spans="2:17" s="63" customFormat="1" ht="15.75" thickBot="1">
      <c r="B23" s="75"/>
      <c r="C23" s="77" t="s">
        <v>18</v>
      </c>
      <c r="D23" s="77">
        <f>SUM(D14:D22)</f>
        <v>0</v>
      </c>
      <c r="E23" s="75">
        <f>SUM(E14:E22)</f>
        <v>0</v>
      </c>
      <c r="F23" s="78">
        <f>SUM(F14:F22)</f>
        <v>0</v>
      </c>
      <c r="G23" s="75">
        <f>SUM(G14:G22)</f>
        <v>0</v>
      </c>
      <c r="H23" s="78">
        <f>SUM(H14:H16)</f>
        <v>0</v>
      </c>
      <c r="I23" s="75" t="s">
        <v>123</v>
      </c>
      <c r="J23" s="75" t="s">
        <v>123</v>
      </c>
      <c r="K23" s="78">
        <f>SUM(K14:K22)</f>
        <v>0</v>
      </c>
      <c r="L23" s="305">
        <f>SUM(L14:L22)</f>
        <v>0</v>
      </c>
      <c r="M23" s="305"/>
      <c r="N23" s="78">
        <f>SUM(N14:N22)</f>
        <v>0</v>
      </c>
      <c r="O23" s="78">
        <f>SUM(O14:O22)</f>
        <v>0</v>
      </c>
      <c r="P23" s="78" t="s">
        <v>123</v>
      </c>
      <c r="Q23" s="232" t="s">
        <v>123</v>
      </c>
    </row>
    <row r="24" spans="2:17" ht="12.75" customHeight="1">
      <c r="B24" s="80"/>
      <c r="C24" s="52"/>
      <c r="D24" s="52"/>
      <c r="E24" s="81"/>
      <c r="F24" s="82"/>
      <c r="G24" s="81"/>
      <c r="H24" s="83"/>
      <c r="I24" s="54"/>
      <c r="J24" s="82"/>
      <c r="K24" s="83"/>
      <c r="L24" s="83"/>
      <c r="M24" s="83"/>
      <c r="N24" s="83"/>
      <c r="O24" s="82"/>
      <c r="P24" s="82"/>
      <c r="Q24" s="84"/>
    </row>
    <row r="25" spans="2:16" ht="15.75" customHeight="1">
      <c r="B25" s="303" t="s">
        <v>139</v>
      </c>
      <c r="C25" s="303"/>
      <c r="D25" s="303"/>
      <c r="E25" s="303"/>
      <c r="F25" s="303"/>
      <c r="G25" s="84"/>
      <c r="H25" s="85"/>
      <c r="I25" s="84"/>
      <c r="J25" s="84"/>
      <c r="K25" s="84"/>
      <c r="L25" s="84"/>
      <c r="M25" s="84"/>
      <c r="N25" s="84"/>
      <c r="O25" s="84"/>
      <c r="P25" s="84"/>
    </row>
    <row r="26" spans="2:16" ht="15">
      <c r="B26" s="85"/>
      <c r="C26" s="84"/>
      <c r="D26" s="84"/>
      <c r="E26" s="84"/>
      <c r="F26" s="84"/>
      <c r="G26" s="84"/>
      <c r="H26" s="85"/>
      <c r="I26" s="84"/>
      <c r="J26" s="84"/>
      <c r="K26" s="84"/>
      <c r="L26" s="84"/>
      <c r="M26" s="297" t="s">
        <v>21</v>
      </c>
      <c r="N26" s="297"/>
      <c r="O26" s="297"/>
      <c r="P26" s="84"/>
    </row>
    <row r="27" spans="2:17" ht="60.75" customHeight="1">
      <c r="B27" s="86" t="s">
        <v>19</v>
      </c>
      <c r="C27" s="85"/>
      <c r="D27" s="85"/>
      <c r="E27" s="85"/>
      <c r="F27" s="85"/>
      <c r="G27" s="85"/>
      <c r="H27" s="306" t="s">
        <v>192</v>
      </c>
      <c r="I27" s="306"/>
      <c r="J27" s="306"/>
      <c r="K27" s="306"/>
      <c r="L27" s="85"/>
      <c r="M27" s="297"/>
      <c r="N27" s="297"/>
      <c r="O27" s="297"/>
      <c r="P27" s="85"/>
      <c r="Q27" s="86"/>
    </row>
    <row r="28" spans="2:16" ht="26.25" customHeight="1">
      <c r="B28" s="86" t="s">
        <v>20</v>
      </c>
      <c r="C28" s="86"/>
      <c r="D28" s="86"/>
      <c r="E28" s="87"/>
      <c r="F28" s="86"/>
      <c r="G28" s="87"/>
      <c r="P28" s="164"/>
    </row>
    <row r="29" spans="2:16" ht="24.75" customHeight="1">
      <c r="B29" s="86" t="s">
        <v>22</v>
      </c>
      <c r="C29" s="86"/>
      <c r="D29" s="86"/>
      <c r="E29" s="87"/>
      <c r="F29" s="86"/>
      <c r="G29" s="87"/>
      <c r="H29" s="297" t="s">
        <v>171</v>
      </c>
      <c r="I29" s="297"/>
      <c r="J29" s="297"/>
      <c r="K29" s="297"/>
      <c r="M29" s="298" t="s">
        <v>133</v>
      </c>
      <c r="N29" s="298"/>
      <c r="O29" s="298"/>
      <c r="P29" s="209"/>
    </row>
    <row r="30" spans="2:17" ht="22.5" customHeight="1">
      <c r="B30" s="299" t="s">
        <v>23</v>
      </c>
      <c r="C30" s="299"/>
      <c r="D30" s="210"/>
      <c r="E30" s="86"/>
      <c r="F30" s="86"/>
      <c r="G30" s="86"/>
      <c r="H30" s="86"/>
      <c r="I30" s="86"/>
      <c r="J30" s="87"/>
      <c r="K30" s="86"/>
      <c r="L30" s="86"/>
      <c r="M30" s="86"/>
      <c r="O30" s="86"/>
      <c r="P30" s="86"/>
      <c r="Q30" s="86"/>
    </row>
    <row r="31" spans="2:17" ht="14.25">
      <c r="B31" s="84"/>
      <c r="C31" s="84"/>
      <c r="D31" s="84"/>
      <c r="E31" s="84"/>
      <c r="F31" s="84"/>
      <c r="G31" s="84"/>
      <c r="H31" s="84"/>
      <c r="I31" s="84"/>
      <c r="J31" s="88"/>
      <c r="K31" s="84"/>
      <c r="L31" s="88"/>
      <c r="M31" s="88"/>
      <c r="O31" s="84"/>
      <c r="P31" s="84"/>
      <c r="Q31" s="84"/>
    </row>
    <row r="32" spans="2:17" ht="14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ht="14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4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 ht="14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ht="14.25">
      <c r="B36" s="84"/>
      <c r="C36" s="84"/>
      <c r="D36" s="84"/>
      <c r="E36" s="23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ht="14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 ht="14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ht="14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4.25">
      <c r="B40" s="84"/>
      <c r="C40" s="84" t="s">
        <v>7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2:17" ht="14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2:17" ht="14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2:17" ht="14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2:17" ht="14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ht="14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 ht="14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2:17" ht="14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2:17" ht="14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2:17" ht="14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2:17" ht="14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2:17" ht="14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2:17" ht="14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2:17" ht="14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2:17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2:17" ht="14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 ht="14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 ht="14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2:17" ht="14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ht="14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 ht="14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2:17" ht="14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 ht="14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 ht="14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 ht="14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  <row r="65" spans="2:17" ht="14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2:17" ht="14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</row>
    <row r="67" spans="2:17" ht="14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14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 ht="14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 ht="14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2:17" ht="14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2:17" ht="14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2:17" ht="14.2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2:17" ht="14.2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2:17" ht="14.2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2:17" ht="14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17" ht="14.2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2:17" ht="14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2:17" ht="14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2:17" ht="14.2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 ht="14.2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 ht="14.2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2:17" ht="14.2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2:17" ht="14.2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2:17" ht="14.2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  <row r="86" spans="2:17" ht="14.25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2:17" ht="14.25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</row>
    <row r="88" spans="2:17" ht="14.2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</row>
    <row r="89" spans="2:17" ht="14.2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spans="2:17" ht="14.2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</row>
    <row r="91" spans="2:17" ht="14.2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spans="2:17" ht="14.2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spans="2:17" ht="14.2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2:17" ht="14.2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</row>
    <row r="95" spans="2:17" ht="14.2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2:17" ht="14.2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spans="2:17" ht="14.2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</row>
    <row r="98" spans="2:17" ht="14.2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spans="2:17" ht="14.2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2:17" ht="14.25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2:17" ht="14.25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  <row r="102" spans="2:17" ht="14.2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spans="2:17" ht="14.2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</row>
    <row r="104" spans="2:17" ht="14.2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</row>
    <row r="105" spans="2:17" ht="14.2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2:17" ht="14.25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</row>
    <row r="107" spans="2:17" ht="14.25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</row>
    <row r="108" spans="2:17" ht="14.25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</row>
    <row r="109" spans="2:17" ht="14.25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</row>
    <row r="110" spans="2:17" ht="14.25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2:17" ht="14.25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4.25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</row>
    <row r="113" spans="2:17" ht="14.25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</row>
    <row r="114" spans="2:17" ht="14.25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</row>
    <row r="115" spans="2:17" ht="14.25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</row>
    <row r="116" spans="2:17" ht="14.25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</row>
    <row r="117" spans="2:17" ht="14.25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</row>
    <row r="118" spans="2:17" ht="14.25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</row>
    <row r="119" spans="2:17" ht="14.25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</row>
    <row r="120" spans="2:17" ht="14.25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</row>
    <row r="121" spans="2:17" ht="14.25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</row>
    <row r="122" spans="2:17" ht="14.25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2:17" ht="14.2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2:17" ht="14.2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2:17" ht="14.2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2:17" ht="14.2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2:17" ht="14.2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2:17" ht="14.2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2:17" ht="14.2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2:17" ht="14.2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2:17" ht="14.2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2:17" ht="14.25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</row>
    <row r="133" spans="2:17" ht="14.25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</row>
    <row r="134" spans="2:17" ht="14.25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</row>
    <row r="135" spans="2:17" ht="14.25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</row>
    <row r="136" spans="2:17" ht="14.25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</row>
    <row r="137" spans="2:17" ht="14.25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</row>
    <row r="138" spans="2:17" ht="14.25"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</row>
    <row r="139" spans="2:17" ht="14.25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</row>
    <row r="140" spans="2:17" ht="14.25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</row>
    <row r="141" spans="2:17" ht="14.25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</row>
    <row r="142" spans="2:17" ht="14.25"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</row>
    <row r="143" spans="2:17" ht="14.25"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</row>
    <row r="144" spans="2:17" ht="14.25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</row>
    <row r="145" spans="2:17" ht="14.25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</row>
    <row r="146" spans="2:17" ht="14.25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</row>
    <row r="147" spans="2:17" ht="14.25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</row>
    <row r="148" spans="2:17" ht="14.25"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</row>
    <row r="149" spans="2:17" ht="14.25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4.25"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</row>
    <row r="151" spans="2:17" ht="14.25"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</row>
    <row r="152" spans="2:17" ht="14.25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2:17" ht="14.25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</row>
    <row r="154" spans="2:17" ht="14.25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</row>
    <row r="155" spans="2:17" ht="14.25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</row>
  </sheetData>
  <sheetProtection/>
  <mergeCells count="42">
    <mergeCell ref="N1:Q1"/>
    <mergeCell ref="L20:M20"/>
    <mergeCell ref="B9:B12"/>
    <mergeCell ref="C9:C12"/>
    <mergeCell ref="D9:E9"/>
    <mergeCell ref="F9:J9"/>
    <mergeCell ref="K9:K11"/>
    <mergeCell ref="L19:M19"/>
    <mergeCell ref="L9:M10"/>
    <mergeCell ref="L13:M13"/>
    <mergeCell ref="L14:M14"/>
    <mergeCell ref="L15:M15"/>
    <mergeCell ref="L16:M16"/>
    <mergeCell ref="L17:M17"/>
    <mergeCell ref="L18:M18"/>
    <mergeCell ref="I10:I12"/>
    <mergeCell ref="J10:J12"/>
    <mergeCell ref="L11:L12"/>
    <mergeCell ref="M11:M12"/>
    <mergeCell ref="C6:P6"/>
    <mergeCell ref="C7:P7"/>
    <mergeCell ref="D10:D12"/>
    <mergeCell ref="E10:E12"/>
    <mergeCell ref="F10:F12"/>
    <mergeCell ref="G10:G12"/>
    <mergeCell ref="H10:H12"/>
    <mergeCell ref="H29:K29"/>
    <mergeCell ref="M29:O29"/>
    <mergeCell ref="B30:C30"/>
    <mergeCell ref="N2:Q2"/>
    <mergeCell ref="C2:F2"/>
    <mergeCell ref="C4:Q4"/>
    <mergeCell ref="B25:F25"/>
    <mergeCell ref="L21:M21"/>
    <mergeCell ref="L22:M22"/>
    <mergeCell ref="L23:M23"/>
    <mergeCell ref="M26:O27"/>
    <mergeCell ref="H27:K27"/>
    <mergeCell ref="N9:N12"/>
    <mergeCell ref="O9:O12"/>
    <mergeCell ref="P9:P12"/>
    <mergeCell ref="Q9:Q12"/>
  </mergeCells>
  <printOptions/>
  <pageMargins left="0.7" right="0.7" top="0.75" bottom="0.75" header="0.3" footer="0.3"/>
  <pageSetup fitToHeight="1" fitToWidth="1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80" zoomScalePageLayoutView="0" workbookViewId="0" topLeftCell="F5">
      <selection activeCell="AD37" sqref="AD37"/>
    </sheetView>
  </sheetViews>
  <sheetFormatPr defaultColWidth="9.140625" defaultRowHeight="15"/>
  <cols>
    <col min="1" max="1" width="13.28125" style="0" customWidth="1"/>
    <col min="2" max="2" width="19.00390625" style="0" customWidth="1"/>
    <col min="3" max="3" width="12.7109375" style="0" customWidth="1"/>
    <col min="4" max="4" width="12.421875" style="0" customWidth="1"/>
    <col min="5" max="5" width="10.28125" style="0" customWidth="1"/>
    <col min="6" max="6" width="10.57421875" style="0" customWidth="1"/>
    <col min="7" max="7" width="14.8515625" style="0" customWidth="1"/>
    <col min="8" max="8" width="12.00390625" style="0" customWidth="1"/>
    <col min="9" max="9" width="16.421875" style="0" customWidth="1"/>
    <col min="10" max="10" width="19.421875" style="0" customWidth="1"/>
    <col min="11" max="11" width="15.7109375" style="0" customWidth="1"/>
    <col min="12" max="12" width="11.28125" style="0" customWidth="1"/>
  </cols>
  <sheetData>
    <row r="1" spans="2:10" ht="15">
      <c r="B1" s="411" t="s">
        <v>0</v>
      </c>
      <c r="C1" s="411"/>
      <c r="J1" s="106" t="s">
        <v>65</v>
      </c>
    </row>
    <row r="2" spans="2:12" ht="15">
      <c r="B2" s="407" t="s">
        <v>6</v>
      </c>
      <c r="C2" s="407"/>
      <c r="J2" s="411" t="s">
        <v>66</v>
      </c>
      <c r="K2" s="411"/>
      <c r="L2" s="411"/>
    </row>
    <row r="3" spans="2:12" ht="15">
      <c r="B3" s="1"/>
      <c r="C3" s="1"/>
      <c r="L3" s="106"/>
    </row>
    <row r="4" spans="1:12" ht="44.25" customHeight="1">
      <c r="A4" s="408" t="s">
        <v>101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ht="15">
      <c r="A5" t="s">
        <v>52</v>
      </c>
    </row>
    <row r="6" spans="11:12" ht="15.75" thickBot="1">
      <c r="K6" s="409"/>
      <c r="L6" s="409"/>
    </row>
    <row r="7" spans="1:12" ht="78" thickBot="1" thickTop="1">
      <c r="A7" s="107" t="s">
        <v>53</v>
      </c>
      <c r="B7" s="107" t="s">
        <v>106</v>
      </c>
      <c r="C7" s="107" t="s">
        <v>54</v>
      </c>
      <c r="D7" s="107" t="s">
        <v>55</v>
      </c>
      <c r="E7" s="107" t="s">
        <v>56</v>
      </c>
      <c r="F7" s="107" t="s">
        <v>57</v>
      </c>
      <c r="G7" s="107" t="s">
        <v>94</v>
      </c>
      <c r="H7" s="107" t="s">
        <v>58</v>
      </c>
      <c r="I7" s="107" t="s">
        <v>59</v>
      </c>
      <c r="J7" s="107" t="s">
        <v>60</v>
      </c>
      <c r="K7" s="107" t="s">
        <v>61</v>
      </c>
      <c r="L7" s="107" t="s">
        <v>10</v>
      </c>
    </row>
    <row r="8" spans="1:12" ht="15.75" thickTop="1">
      <c r="A8" s="108">
        <v>1</v>
      </c>
      <c r="B8" s="109"/>
      <c r="C8" s="110"/>
      <c r="D8" s="110"/>
      <c r="E8" s="111"/>
      <c r="F8" s="112"/>
      <c r="G8" s="110"/>
      <c r="H8" s="113"/>
      <c r="I8" s="110"/>
      <c r="J8" s="113"/>
      <c r="K8" s="113"/>
      <c r="L8" s="110"/>
    </row>
    <row r="9" spans="1:12" ht="15">
      <c r="A9" s="114">
        <v>2</v>
      </c>
      <c r="B9" s="115"/>
      <c r="C9" s="116"/>
      <c r="D9" s="116"/>
      <c r="E9" s="117"/>
      <c r="F9" s="118"/>
      <c r="G9" s="116"/>
      <c r="H9" s="119"/>
      <c r="I9" s="116"/>
      <c r="J9" s="119"/>
      <c r="K9" s="119"/>
      <c r="L9" s="116"/>
    </row>
    <row r="10" spans="1:12" ht="15">
      <c r="A10" s="114">
        <v>3</v>
      </c>
      <c r="B10" s="115"/>
      <c r="C10" s="116"/>
      <c r="D10" s="116"/>
      <c r="E10" s="117"/>
      <c r="F10" s="118"/>
      <c r="G10" s="116"/>
      <c r="H10" s="119"/>
      <c r="I10" s="116"/>
      <c r="J10" s="119"/>
      <c r="K10" s="119"/>
      <c r="L10" s="116"/>
    </row>
    <row r="11" spans="1:12" ht="15">
      <c r="A11" s="114">
        <v>4</v>
      </c>
      <c r="B11" s="115"/>
      <c r="C11" s="116"/>
      <c r="D11" s="116"/>
      <c r="E11" s="117"/>
      <c r="F11" s="118"/>
      <c r="G11" s="116"/>
      <c r="H11" s="119"/>
      <c r="I11" s="116"/>
      <c r="J11" s="119"/>
      <c r="K11" s="119"/>
      <c r="L11" s="116"/>
    </row>
    <row r="12" spans="1:12" ht="15">
      <c r="A12" s="114">
        <v>5</v>
      </c>
      <c r="B12" s="115"/>
      <c r="C12" s="116"/>
      <c r="D12" s="116"/>
      <c r="E12" s="117"/>
      <c r="F12" s="118"/>
      <c r="G12" s="116"/>
      <c r="H12" s="119"/>
      <c r="I12" s="116"/>
      <c r="J12" s="119"/>
      <c r="K12" s="119"/>
      <c r="L12" s="116"/>
    </row>
    <row r="13" spans="1:12" ht="15">
      <c r="A13" s="114">
        <v>6</v>
      </c>
      <c r="B13" s="115"/>
      <c r="C13" s="116"/>
      <c r="D13" s="116"/>
      <c r="E13" s="117"/>
      <c r="F13" s="118"/>
      <c r="G13" s="116"/>
      <c r="H13" s="119"/>
      <c r="I13" s="116"/>
      <c r="J13" s="119"/>
      <c r="K13" s="119"/>
      <c r="L13" s="116"/>
    </row>
    <row r="14" spans="1:12" ht="15">
      <c r="A14" s="114">
        <v>7</v>
      </c>
      <c r="B14" s="115"/>
      <c r="C14" s="116"/>
      <c r="D14" s="116"/>
      <c r="E14" s="117"/>
      <c r="F14" s="118"/>
      <c r="G14" s="116"/>
      <c r="H14" s="119"/>
      <c r="I14" s="116"/>
      <c r="J14" s="119"/>
      <c r="K14" s="119"/>
      <c r="L14" s="116"/>
    </row>
    <row r="15" spans="1:12" ht="15">
      <c r="A15" s="114">
        <v>8</v>
      </c>
      <c r="B15" s="115"/>
      <c r="C15" s="116"/>
      <c r="D15" s="116"/>
      <c r="E15" s="117"/>
      <c r="F15" s="118"/>
      <c r="G15" s="116"/>
      <c r="H15" s="119"/>
      <c r="I15" s="116"/>
      <c r="J15" s="119"/>
      <c r="K15" s="119"/>
      <c r="L15" s="116"/>
    </row>
    <row r="16" spans="1:12" ht="15">
      <c r="A16" s="114">
        <v>9</v>
      </c>
      <c r="B16" s="115"/>
      <c r="C16" s="116"/>
      <c r="D16" s="116"/>
      <c r="E16" s="117"/>
      <c r="F16" s="118"/>
      <c r="G16" s="116"/>
      <c r="H16" s="119"/>
      <c r="I16" s="116"/>
      <c r="J16" s="119"/>
      <c r="K16" s="119"/>
      <c r="L16" s="116"/>
    </row>
    <row r="17" spans="1:12" ht="15.75" thickBot="1">
      <c r="A17" s="120">
        <v>10</v>
      </c>
      <c r="B17" s="121"/>
      <c r="C17" s="122"/>
      <c r="D17" s="122"/>
      <c r="E17" s="123"/>
      <c r="F17" s="123"/>
      <c r="G17" s="122"/>
      <c r="H17" s="124"/>
      <c r="I17" s="122"/>
      <c r="J17" s="124"/>
      <c r="K17" s="124"/>
      <c r="L17" s="122"/>
    </row>
    <row r="18" ht="15.75" thickTop="1">
      <c r="F18" s="125"/>
    </row>
    <row r="19" spans="1:13" ht="15">
      <c r="A19" t="s">
        <v>19</v>
      </c>
      <c r="B19" s="126"/>
      <c r="D19" s="127"/>
      <c r="E19" s="128"/>
      <c r="F19" s="129" t="s">
        <v>28</v>
      </c>
      <c r="G19" s="129"/>
      <c r="H19" s="129"/>
      <c r="J19" s="410" t="s">
        <v>62</v>
      </c>
      <c r="K19" s="410"/>
      <c r="L19" s="410"/>
      <c r="M19" s="129"/>
    </row>
    <row r="20" spans="1:13" ht="15">
      <c r="A20" t="s">
        <v>63</v>
      </c>
      <c r="D20" s="127"/>
      <c r="E20" s="128"/>
      <c r="F20" s="129" t="s">
        <v>29</v>
      </c>
      <c r="G20" s="129"/>
      <c r="H20" s="128"/>
      <c r="I20" s="127"/>
      <c r="J20" s="410"/>
      <c r="K20" s="410"/>
      <c r="L20" s="410"/>
      <c r="M20" s="128"/>
    </row>
    <row r="21" spans="1:14" ht="15">
      <c r="A21" t="s">
        <v>64</v>
      </c>
      <c r="D21" s="127"/>
      <c r="E21" s="129"/>
      <c r="F21" s="129" t="s">
        <v>195</v>
      </c>
      <c r="G21" s="129"/>
      <c r="H21" s="129"/>
      <c r="I21" s="127"/>
      <c r="J21" s="410"/>
      <c r="K21" s="410"/>
      <c r="L21" s="410"/>
      <c r="M21" s="130"/>
      <c r="N21" s="1"/>
    </row>
    <row r="22" spans="1:14" ht="15">
      <c r="A22" t="s">
        <v>23</v>
      </c>
      <c r="D22" s="131"/>
      <c r="E22" s="128"/>
      <c r="F22" s="129" t="s">
        <v>30</v>
      </c>
      <c r="G22" s="129"/>
      <c r="H22" s="128"/>
      <c r="I22" s="131"/>
      <c r="J22" s="410"/>
      <c r="K22" s="410"/>
      <c r="L22" s="410"/>
      <c r="M22" s="132"/>
      <c r="N22" s="1"/>
    </row>
    <row r="23" spans="4:13" ht="15">
      <c r="D23" s="131"/>
      <c r="E23" s="128"/>
      <c r="F23" s="128"/>
      <c r="G23" s="128"/>
      <c r="H23" s="128"/>
      <c r="I23" s="131"/>
      <c r="J23" s="128"/>
      <c r="K23" s="128"/>
      <c r="L23" s="128"/>
      <c r="M23" s="128"/>
    </row>
    <row r="24" spans="4:13" ht="15">
      <c r="D24" s="133"/>
      <c r="E24" s="133"/>
      <c r="F24" s="134" t="s">
        <v>31</v>
      </c>
      <c r="G24" s="134"/>
      <c r="H24" s="133"/>
      <c r="I24" s="133"/>
      <c r="J24" s="133"/>
      <c r="K24" s="134" t="s">
        <v>31</v>
      </c>
      <c r="L24" s="134"/>
      <c r="M24" s="133"/>
    </row>
  </sheetData>
  <sheetProtection/>
  <mergeCells count="6">
    <mergeCell ref="B2:C2"/>
    <mergeCell ref="A4:L4"/>
    <mergeCell ref="K6:L6"/>
    <mergeCell ref="J19:L22"/>
    <mergeCell ref="B1:C1"/>
    <mergeCell ref="J2:L2"/>
  </mergeCells>
  <printOptions/>
  <pageMargins left="0.7" right="0.7" top="0.75" bottom="0.75" header="0.3" footer="0.3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F18" sqref="F18:G23"/>
    </sheetView>
  </sheetViews>
  <sheetFormatPr defaultColWidth="9.140625" defaultRowHeight="15"/>
  <cols>
    <col min="1" max="1" width="8.00390625" style="167" customWidth="1"/>
    <col min="2" max="2" width="20.140625" style="167" customWidth="1"/>
    <col min="3" max="3" width="20.28125" style="167" customWidth="1"/>
    <col min="4" max="4" width="17.00390625" style="167" customWidth="1"/>
    <col min="5" max="5" width="14.421875" style="167" customWidth="1"/>
    <col min="6" max="6" width="25.28125" style="167" customWidth="1"/>
    <col min="7" max="7" width="21.7109375" style="167" customWidth="1"/>
    <col min="8" max="8" width="18.8515625" style="167" customWidth="1"/>
    <col min="9" max="9" width="17.00390625" style="167" customWidth="1"/>
    <col min="10" max="10" width="16.57421875" style="167" customWidth="1"/>
    <col min="11" max="11" width="15.421875" style="167" customWidth="1"/>
    <col min="12" max="16384" width="9.140625" style="167" customWidth="1"/>
  </cols>
  <sheetData>
    <row r="1" spans="1:12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.75">
      <c r="A2" s="166"/>
      <c r="B2" s="166"/>
      <c r="C2" s="166"/>
      <c r="D2" s="166"/>
      <c r="E2" s="166"/>
      <c r="F2" s="166"/>
      <c r="G2" s="166"/>
      <c r="H2" s="166"/>
      <c r="I2" s="166"/>
      <c r="J2" s="415" t="s">
        <v>115</v>
      </c>
      <c r="K2" s="415"/>
      <c r="L2" s="166"/>
    </row>
    <row r="3" spans="1:12" ht="15.75">
      <c r="A3" s="166"/>
      <c r="B3" s="168" t="s">
        <v>72</v>
      </c>
      <c r="C3" s="168"/>
      <c r="D3" s="166"/>
      <c r="E3" s="166"/>
      <c r="F3" s="168"/>
      <c r="G3" s="169"/>
      <c r="H3" s="166"/>
      <c r="I3" s="166"/>
      <c r="J3" s="166"/>
      <c r="K3" s="166"/>
      <c r="L3" s="166"/>
    </row>
    <row r="4" spans="1:12" ht="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" customHeight="1">
      <c r="A6" s="193"/>
      <c r="B6" s="413" t="s">
        <v>114</v>
      </c>
      <c r="C6" s="413"/>
      <c r="D6" s="413"/>
      <c r="E6" s="413"/>
      <c r="F6" s="413"/>
      <c r="G6" s="413"/>
      <c r="H6" s="413"/>
      <c r="I6" s="413"/>
      <c r="J6" s="413"/>
      <c r="K6" s="413"/>
      <c r="L6" s="193"/>
    </row>
    <row r="7" spans="1:12" ht="15">
      <c r="A7" s="193"/>
      <c r="B7" s="194" t="s">
        <v>113</v>
      </c>
      <c r="C7" s="194"/>
      <c r="D7" s="195"/>
      <c r="E7" s="195"/>
      <c r="F7" s="195"/>
      <c r="G7" s="195"/>
      <c r="H7" s="195"/>
      <c r="I7" s="193"/>
      <c r="J7" s="193"/>
      <c r="K7" s="195"/>
      <c r="L7" s="195"/>
    </row>
    <row r="8" spans="1:12" ht="33.75" customHeight="1">
      <c r="A8" s="193"/>
      <c r="B8" s="416" t="s">
        <v>95</v>
      </c>
      <c r="C8" s="417"/>
      <c r="D8" s="417"/>
      <c r="E8" s="417"/>
      <c r="F8" s="417"/>
      <c r="G8" s="417"/>
      <c r="H8" s="417"/>
      <c r="I8" s="417"/>
      <c r="J8" s="417"/>
      <c r="K8" s="417"/>
      <c r="L8" s="196"/>
    </row>
    <row r="9" spans="1:12" ht="15">
      <c r="A9" s="193"/>
      <c r="B9" s="194" t="s">
        <v>73</v>
      </c>
      <c r="C9" s="194"/>
      <c r="D9" s="197"/>
      <c r="E9" s="193"/>
      <c r="F9" s="193"/>
      <c r="G9" s="193"/>
      <c r="H9" s="193"/>
      <c r="I9" s="193"/>
      <c r="J9" s="193"/>
      <c r="K9" s="193"/>
      <c r="L9" s="193"/>
    </row>
    <row r="10" spans="1:12" ht="16.5" thickBot="1">
      <c r="A10" s="166"/>
      <c r="B10" s="166"/>
      <c r="C10" s="166"/>
      <c r="D10" s="166"/>
      <c r="E10" s="166"/>
      <c r="F10" s="169"/>
      <c r="G10" s="169"/>
      <c r="H10" s="169"/>
      <c r="I10" s="170"/>
      <c r="J10" s="418" t="s">
        <v>3</v>
      </c>
      <c r="K10" s="418"/>
      <c r="L10" s="166"/>
    </row>
    <row r="11" spans="1:12" ht="15.75">
      <c r="A11" s="166"/>
      <c r="B11" s="419" t="s">
        <v>74</v>
      </c>
      <c r="C11" s="421" t="s">
        <v>75</v>
      </c>
      <c r="D11" s="424" t="s">
        <v>76</v>
      </c>
      <c r="E11" s="426" t="s">
        <v>77</v>
      </c>
      <c r="F11" s="428" t="s">
        <v>78</v>
      </c>
      <c r="G11" s="428"/>
      <c r="H11" s="428" t="s">
        <v>108</v>
      </c>
      <c r="I11" s="428" t="s">
        <v>79</v>
      </c>
      <c r="J11" s="428"/>
      <c r="K11" s="430" t="s">
        <v>80</v>
      </c>
      <c r="L11" s="166"/>
    </row>
    <row r="12" spans="1:12" ht="15">
      <c r="A12" s="166"/>
      <c r="B12" s="420"/>
      <c r="C12" s="422"/>
      <c r="D12" s="425"/>
      <c r="E12" s="427"/>
      <c r="F12" s="432" t="s">
        <v>67</v>
      </c>
      <c r="G12" s="432"/>
      <c r="H12" s="429"/>
      <c r="I12" s="429"/>
      <c r="J12" s="429"/>
      <c r="K12" s="431"/>
      <c r="L12" s="166"/>
    </row>
    <row r="13" spans="1:12" ht="199.5" customHeight="1">
      <c r="A13" s="166"/>
      <c r="B13" s="420"/>
      <c r="C13" s="423"/>
      <c r="D13" s="425"/>
      <c r="E13" s="427"/>
      <c r="F13" s="171" t="s">
        <v>109</v>
      </c>
      <c r="G13" s="171" t="s">
        <v>110</v>
      </c>
      <c r="H13" s="429"/>
      <c r="I13" s="172" t="s">
        <v>111</v>
      </c>
      <c r="J13" s="173" t="s">
        <v>112</v>
      </c>
      <c r="K13" s="431"/>
      <c r="L13" s="166"/>
    </row>
    <row r="14" spans="1:12" ht="15.75">
      <c r="A14" s="174"/>
      <c r="B14" s="175">
        <v>1</v>
      </c>
      <c r="C14" s="176">
        <v>2</v>
      </c>
      <c r="D14" s="177">
        <v>3</v>
      </c>
      <c r="E14" s="177">
        <v>4</v>
      </c>
      <c r="F14" s="177">
        <v>5</v>
      </c>
      <c r="G14" s="177">
        <v>6</v>
      </c>
      <c r="H14" s="177">
        <v>7</v>
      </c>
      <c r="I14" s="177">
        <v>8</v>
      </c>
      <c r="J14" s="177">
        <v>9</v>
      </c>
      <c r="K14" s="178">
        <v>10</v>
      </c>
      <c r="L14" s="174"/>
    </row>
    <row r="15" spans="1:12" ht="30.75" customHeight="1" thickBot="1">
      <c r="A15" s="166"/>
      <c r="B15" s="179"/>
      <c r="C15" s="180"/>
      <c r="D15" s="181"/>
      <c r="E15" s="182"/>
      <c r="F15" s="182"/>
      <c r="G15" s="182"/>
      <c r="H15" s="183"/>
      <c r="I15" s="184"/>
      <c r="J15" s="182"/>
      <c r="K15" s="185"/>
      <c r="L15" s="166"/>
    </row>
    <row r="16" spans="1:12" ht="15.75">
      <c r="A16" s="166"/>
      <c r="B16" s="166" t="s">
        <v>81</v>
      </c>
      <c r="C16" s="166"/>
      <c r="D16" s="166"/>
      <c r="E16" s="186"/>
      <c r="F16" s="187"/>
      <c r="G16" s="166"/>
      <c r="H16" s="187"/>
      <c r="I16" s="170"/>
      <c r="J16" s="166"/>
      <c r="K16" s="166"/>
      <c r="L16" s="166"/>
    </row>
    <row r="17" spans="1:12" ht="15.75">
      <c r="A17" s="166"/>
      <c r="B17" s="166"/>
      <c r="C17" s="166"/>
      <c r="D17" s="166"/>
      <c r="E17" s="186"/>
      <c r="F17" s="187"/>
      <c r="G17" s="166"/>
      <c r="H17" s="187"/>
      <c r="I17" s="170"/>
      <c r="J17" s="166"/>
      <c r="K17" s="166"/>
      <c r="L17" s="166"/>
    </row>
    <row r="18" spans="1:12" ht="15.75" customHeight="1">
      <c r="A18" s="166"/>
      <c r="B18" s="166"/>
      <c r="C18" s="166"/>
      <c r="D18" s="166"/>
      <c r="E18" s="188"/>
      <c r="F18" s="408" t="s">
        <v>193</v>
      </c>
      <c r="G18" s="408"/>
      <c r="H18" s="188"/>
      <c r="I18" s="189"/>
      <c r="J18" s="166"/>
      <c r="K18" s="166"/>
      <c r="L18" s="166"/>
    </row>
    <row r="19" spans="1:12" ht="15.75">
      <c r="A19" s="166"/>
      <c r="B19" s="166"/>
      <c r="C19" s="166"/>
      <c r="D19" s="166"/>
      <c r="E19" s="188"/>
      <c r="F19" s="408"/>
      <c r="G19" s="408"/>
      <c r="H19" s="188"/>
      <c r="I19" s="189"/>
      <c r="J19" s="166"/>
      <c r="K19" s="166"/>
      <c r="L19" s="166"/>
    </row>
    <row r="20" spans="1:12" ht="15">
      <c r="A20" s="166"/>
      <c r="B20" s="166"/>
      <c r="C20" s="166"/>
      <c r="D20" s="166"/>
      <c r="E20" s="166"/>
      <c r="F20" s="408"/>
      <c r="G20" s="408"/>
      <c r="H20" s="166"/>
      <c r="I20" s="166"/>
      <c r="J20" s="166"/>
      <c r="K20" s="166"/>
      <c r="L20" s="166"/>
    </row>
    <row r="21" spans="1:12" ht="15.75">
      <c r="A21" s="166"/>
      <c r="B21" s="174" t="s">
        <v>19</v>
      </c>
      <c r="C21" s="174"/>
      <c r="D21" s="188"/>
      <c r="E21" s="166"/>
      <c r="F21" s="408"/>
      <c r="G21" s="408"/>
      <c r="H21" s="166"/>
      <c r="I21" s="166"/>
      <c r="J21" s="166"/>
      <c r="K21" s="166"/>
      <c r="L21" s="166"/>
    </row>
    <row r="22" spans="1:12" ht="15.75">
      <c r="A22" s="166"/>
      <c r="B22" s="188"/>
      <c r="C22" s="190"/>
      <c r="D22" s="190"/>
      <c r="E22" s="191"/>
      <c r="F22" s="408"/>
      <c r="G22" s="408"/>
      <c r="H22" s="414" t="s">
        <v>21</v>
      </c>
      <c r="I22" s="414"/>
      <c r="J22" s="414"/>
      <c r="K22" s="166"/>
      <c r="L22" s="166"/>
    </row>
    <row r="23" spans="1:12" ht="15.75">
      <c r="A23" s="166"/>
      <c r="B23" s="174" t="s">
        <v>82</v>
      </c>
      <c r="C23" s="174"/>
      <c r="D23" s="174"/>
      <c r="E23" s="166"/>
      <c r="F23" s="408"/>
      <c r="G23" s="408"/>
      <c r="H23" s="414"/>
      <c r="I23" s="414"/>
      <c r="J23" s="414"/>
      <c r="K23" s="166"/>
      <c r="L23" s="166"/>
    </row>
    <row r="24" spans="1:12" ht="15.75">
      <c r="A24" s="166"/>
      <c r="B24" s="174" t="s">
        <v>83</v>
      </c>
      <c r="C24" s="174"/>
      <c r="D24" s="174"/>
      <c r="E24" s="166"/>
      <c r="F24" s="166"/>
      <c r="G24" s="188"/>
      <c r="H24" s="188"/>
      <c r="I24" s="174"/>
      <c r="J24" s="166"/>
      <c r="K24" s="166"/>
      <c r="L24" s="166"/>
    </row>
    <row r="25" spans="1:12" ht="15.75">
      <c r="A25" s="166"/>
      <c r="B25" s="192" t="s">
        <v>23</v>
      </c>
      <c r="C25" s="192"/>
      <c r="D25" s="192"/>
      <c r="E25" s="166"/>
      <c r="F25" s="412" t="s">
        <v>0</v>
      </c>
      <c r="G25" s="412"/>
      <c r="H25" s="169"/>
      <c r="I25" s="169" t="s">
        <v>0</v>
      </c>
      <c r="J25" s="166"/>
      <c r="K25" s="166"/>
      <c r="L25" s="166"/>
    </row>
    <row r="26" spans="1:12" ht="1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1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</sheetData>
  <sheetProtection/>
  <mergeCells count="16">
    <mergeCell ref="F25:G25"/>
    <mergeCell ref="B6:K6"/>
    <mergeCell ref="H22:J23"/>
    <mergeCell ref="J2:K2"/>
    <mergeCell ref="B8:K8"/>
    <mergeCell ref="J10:K10"/>
    <mergeCell ref="B11:B13"/>
    <mergeCell ref="C11:C13"/>
    <mergeCell ref="D11:D13"/>
    <mergeCell ref="E11:E13"/>
    <mergeCell ref="F11:G11"/>
    <mergeCell ref="H11:H13"/>
    <mergeCell ref="I11:J12"/>
    <mergeCell ref="K11:K13"/>
    <mergeCell ref="F12:G12"/>
    <mergeCell ref="F18:G23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80" zoomScalePageLayoutView="0" workbookViewId="0" topLeftCell="A1">
      <selection activeCell="M12" sqref="M12"/>
    </sheetView>
  </sheetViews>
  <sheetFormatPr defaultColWidth="9.140625" defaultRowHeight="15"/>
  <cols>
    <col min="1" max="1" width="9.140625" style="167" customWidth="1"/>
    <col min="2" max="2" width="18.28125" style="167" customWidth="1"/>
    <col min="3" max="5" width="9.140625" style="167" customWidth="1"/>
    <col min="6" max="6" width="18.28125" style="167" customWidth="1"/>
    <col min="7" max="7" width="49.00390625" style="167" customWidth="1"/>
    <col min="8" max="16384" width="9.140625" style="167" customWidth="1"/>
  </cols>
  <sheetData>
    <row r="1" ht="15">
      <c r="G1" s="290" t="s">
        <v>181</v>
      </c>
    </row>
    <row r="2" spans="1:7" ht="27.75" customHeight="1">
      <c r="A2" s="433" t="s">
        <v>137</v>
      </c>
      <c r="B2" s="433"/>
      <c r="G2" s="167" t="s">
        <v>177</v>
      </c>
    </row>
    <row r="3" ht="27.75" customHeight="1"/>
    <row r="7" ht="14.25">
      <c r="G7" s="291"/>
    </row>
    <row r="9" spans="1:7" ht="15.75">
      <c r="A9" s="434" t="s">
        <v>178</v>
      </c>
      <c r="B9" s="434"/>
      <c r="C9" s="434"/>
      <c r="D9" s="434"/>
      <c r="E9" s="434"/>
      <c r="F9" s="434"/>
      <c r="G9" s="434"/>
    </row>
    <row r="10" spans="1:7" ht="69" customHeight="1">
      <c r="A10" s="435" t="s">
        <v>190</v>
      </c>
      <c r="B10" s="435"/>
      <c r="C10" s="435"/>
      <c r="D10" s="435"/>
      <c r="E10" s="435"/>
      <c r="F10" s="435"/>
      <c r="G10" s="435"/>
    </row>
    <row r="14" spans="1:2" ht="14.25">
      <c r="A14" s="436"/>
      <c r="B14" s="436"/>
    </row>
    <row r="15" spans="1:7" ht="42.75">
      <c r="A15" s="437" t="s">
        <v>179</v>
      </c>
      <c r="B15" s="437"/>
      <c r="G15" s="292" t="s">
        <v>180</v>
      </c>
    </row>
  </sheetData>
  <sheetProtection/>
  <mergeCells count="5">
    <mergeCell ref="A2:B2"/>
    <mergeCell ref="A9:G9"/>
    <mergeCell ref="A10:G10"/>
    <mergeCell ref="A14:B14"/>
    <mergeCell ref="A15:B15"/>
  </mergeCells>
  <printOptions/>
  <pageMargins left="0.7" right="0.7" top="0.75" bottom="0.75" header="0.3" footer="0.3"/>
  <pageSetup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7"/>
  <sheetViews>
    <sheetView showGridLines="0" zoomScaleSheetLayoutView="100" zoomScalePageLayoutView="0" workbookViewId="0" topLeftCell="A1">
      <selection activeCell="F16" sqref="F16:I16"/>
    </sheetView>
  </sheetViews>
  <sheetFormatPr defaultColWidth="9.140625" defaultRowHeight="15"/>
  <cols>
    <col min="1" max="1" width="9.140625" style="167" customWidth="1"/>
    <col min="2" max="3" width="14.28125" style="167" customWidth="1"/>
    <col min="4" max="16384" width="9.140625" style="167" customWidth="1"/>
  </cols>
  <sheetData>
    <row r="1" spans="9:10" ht="15">
      <c r="I1" s="438" t="s">
        <v>184</v>
      </c>
      <c r="J1" s="438"/>
    </row>
    <row r="2" spans="9:10" ht="14.25">
      <c r="I2" s="439" t="s">
        <v>185</v>
      </c>
      <c r="J2" s="439"/>
    </row>
    <row r="3" spans="2:10" ht="14.25">
      <c r="B3" s="442" t="s">
        <v>169</v>
      </c>
      <c r="C3" s="442"/>
      <c r="I3" s="293"/>
      <c r="J3" s="293"/>
    </row>
    <row r="4" spans="9:10" ht="14.25">
      <c r="I4" s="293"/>
      <c r="J4" s="293"/>
    </row>
    <row r="5" spans="9:10" ht="14.25">
      <c r="I5" s="293"/>
      <c r="J5" s="293"/>
    </row>
    <row r="6" spans="2:10" ht="57" customHeight="1">
      <c r="B6" s="445" t="s">
        <v>186</v>
      </c>
      <c r="C6" s="445"/>
      <c r="I6" s="293"/>
      <c r="J6" s="293"/>
    </row>
    <row r="7" spans="2:10" ht="15" customHeight="1">
      <c r="B7" s="296"/>
      <c r="C7" s="296"/>
      <c r="I7" s="293"/>
      <c r="J7" s="293"/>
    </row>
    <row r="9" spans="2:3" ht="14.25">
      <c r="B9" s="442" t="s">
        <v>183</v>
      </c>
      <c r="C9" s="442"/>
    </row>
    <row r="10" spans="2:3" ht="14.25">
      <c r="B10" s="294"/>
      <c r="C10" s="294"/>
    </row>
    <row r="11" spans="2:10" ht="15" customHeight="1">
      <c r="B11" s="444" t="s">
        <v>178</v>
      </c>
      <c r="C11" s="444"/>
      <c r="D11" s="444"/>
      <c r="E11" s="444"/>
      <c r="F11" s="444"/>
      <c r="G11" s="444"/>
      <c r="H11" s="444"/>
      <c r="I11" s="444"/>
      <c r="J11" s="444"/>
    </row>
    <row r="13" spans="2:10" ht="87" customHeight="1">
      <c r="B13" s="443" t="s">
        <v>189</v>
      </c>
      <c r="C13" s="443"/>
      <c r="D13" s="443"/>
      <c r="E13" s="443"/>
      <c r="F13" s="443"/>
      <c r="G13" s="443"/>
      <c r="H13" s="443"/>
      <c r="I13" s="443"/>
      <c r="J13" s="443"/>
    </row>
    <row r="16" spans="6:9" ht="14.25">
      <c r="F16" s="440"/>
      <c r="G16" s="440"/>
      <c r="H16" s="440"/>
      <c r="I16" s="440"/>
    </row>
    <row r="17" spans="2:9" ht="36" customHeight="1">
      <c r="B17" s="437" t="s">
        <v>187</v>
      </c>
      <c r="C17" s="437"/>
      <c r="D17" s="295"/>
      <c r="E17" s="295"/>
      <c r="F17" s="441" t="s">
        <v>188</v>
      </c>
      <c r="G17" s="441"/>
      <c r="H17" s="441"/>
      <c r="I17" s="441"/>
    </row>
  </sheetData>
  <sheetProtection/>
  <mergeCells count="10">
    <mergeCell ref="I1:J1"/>
    <mergeCell ref="I2:J2"/>
    <mergeCell ref="F16:I16"/>
    <mergeCell ref="F17:I17"/>
    <mergeCell ref="B17:C17"/>
    <mergeCell ref="B3:C3"/>
    <mergeCell ref="B13:J13"/>
    <mergeCell ref="B11:J11"/>
    <mergeCell ref="B6:C6"/>
    <mergeCell ref="B9:C9"/>
  </mergeCells>
  <printOptions/>
  <pageMargins left="0.7" right="0.7" top="0.75" bottom="0.75" header="0.3" footer="0.3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showGridLines="0" zoomScalePageLayoutView="0" workbookViewId="0" topLeftCell="A3">
      <selection activeCell="H36" sqref="H36"/>
    </sheetView>
  </sheetViews>
  <sheetFormatPr defaultColWidth="9.140625" defaultRowHeight="15"/>
  <cols>
    <col min="1" max="1" width="5.421875" style="0" customWidth="1"/>
    <col min="2" max="2" width="19.8515625" style="0" customWidth="1"/>
    <col min="3" max="3" width="11.00390625" style="0" customWidth="1"/>
    <col min="4" max="4" width="15.421875" style="0" customWidth="1"/>
    <col min="5" max="5" width="13.421875" style="0" customWidth="1"/>
    <col min="6" max="6" width="12.140625" style="0" customWidth="1"/>
    <col min="7" max="7" width="12.28125" style="0" customWidth="1"/>
    <col min="8" max="8" width="14.421875" style="0" customWidth="1"/>
    <col min="11" max="11" width="11.421875" style="0" customWidth="1"/>
    <col min="12" max="12" width="12.140625" style="0" customWidth="1"/>
  </cols>
  <sheetData>
    <row r="2" spans="2:12" s="7" customFormat="1" ht="15" customHeight="1">
      <c r="B2" s="332"/>
      <c r="C2" s="332"/>
      <c r="I2" s="333" t="s">
        <v>152</v>
      </c>
      <c r="J2" s="333"/>
      <c r="K2" s="333"/>
      <c r="L2" s="333"/>
    </row>
    <row r="3" spans="2:12" s="7" customFormat="1" ht="12.75">
      <c r="B3" s="260" t="s">
        <v>154</v>
      </c>
      <c r="C3" s="260"/>
      <c r="I3" s="332" t="s">
        <v>153</v>
      </c>
      <c r="J3" s="332"/>
      <c r="K3" s="332"/>
      <c r="L3" s="332"/>
    </row>
    <row r="5" spans="1:12" ht="15">
      <c r="A5" s="338" t="s">
        <v>148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ht="15">
      <c r="C6" s="256"/>
    </row>
    <row r="7" spans="1:12" ht="24.75" customHeight="1">
      <c r="A7" s="339" t="s">
        <v>149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2" ht="15">
      <c r="A8" s="340" t="s">
        <v>151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10" ht="15.75" thickBot="1"/>
    <row r="11" spans="1:12" ht="48.75" thickBot="1">
      <c r="A11" s="341" t="s">
        <v>2</v>
      </c>
      <c r="B11" s="248" t="s">
        <v>140</v>
      </c>
      <c r="C11" s="341" t="s">
        <v>142</v>
      </c>
      <c r="D11" s="341" t="s">
        <v>155</v>
      </c>
      <c r="E11" s="341" t="s">
        <v>143</v>
      </c>
      <c r="F11" s="341" t="s">
        <v>9</v>
      </c>
      <c r="G11" s="341" t="s">
        <v>144</v>
      </c>
      <c r="H11" s="341" t="s">
        <v>145</v>
      </c>
      <c r="I11" s="343" t="s">
        <v>5</v>
      </c>
      <c r="J11" s="344"/>
      <c r="K11" s="345"/>
      <c r="L11" s="341" t="s">
        <v>10</v>
      </c>
    </row>
    <row r="12" spans="1:12" ht="24.75" thickBot="1">
      <c r="A12" s="342"/>
      <c r="B12" s="249" t="s">
        <v>141</v>
      </c>
      <c r="C12" s="342"/>
      <c r="D12" s="342"/>
      <c r="E12" s="342"/>
      <c r="F12" s="342"/>
      <c r="G12" s="342"/>
      <c r="H12" s="342"/>
      <c r="I12" s="250" t="s">
        <v>88</v>
      </c>
      <c r="J12" s="250" t="s">
        <v>16</v>
      </c>
      <c r="K12" s="250" t="s">
        <v>146</v>
      </c>
      <c r="L12" s="342"/>
    </row>
    <row r="13" spans="1:12" ht="15.75" thickBot="1">
      <c r="A13" s="251">
        <v>1</v>
      </c>
      <c r="B13" s="252">
        <v>2</v>
      </c>
      <c r="C13" s="252">
        <v>3</v>
      </c>
      <c r="D13" s="252">
        <v>4</v>
      </c>
      <c r="E13" s="252">
        <v>5</v>
      </c>
      <c r="F13" s="252">
        <v>6</v>
      </c>
      <c r="G13" s="252">
        <v>7</v>
      </c>
      <c r="H13" s="252">
        <v>8</v>
      </c>
      <c r="I13" s="252">
        <v>9</v>
      </c>
      <c r="J13" s="252">
        <v>10</v>
      </c>
      <c r="K13" s="252">
        <v>11</v>
      </c>
      <c r="L13" s="252">
        <v>12</v>
      </c>
    </row>
    <row r="14" spans="1:12" ht="15.75" thickBot="1">
      <c r="A14" s="253">
        <v>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2" ht="15.75" thickBot="1">
      <c r="A15" s="253">
        <v>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12" ht="15.75" thickBot="1">
      <c r="A16" s="253">
        <v>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</row>
    <row r="17" spans="1:12" ht="15.75" thickBot="1">
      <c r="A17" s="255" t="s">
        <v>17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2" ht="15.75" thickBot="1">
      <c r="A18" s="343" t="s">
        <v>147</v>
      </c>
      <c r="B18" s="344"/>
      <c r="C18" s="344"/>
      <c r="D18" s="345"/>
      <c r="E18" s="254"/>
      <c r="F18" s="254"/>
      <c r="G18" s="254"/>
      <c r="H18" s="254"/>
      <c r="I18" s="254"/>
      <c r="J18" s="254"/>
      <c r="K18" s="254"/>
      <c r="L18" s="254"/>
    </row>
    <row r="20" spans="1:11" ht="15">
      <c r="A20" s="240"/>
      <c r="B20" s="239"/>
      <c r="C20" s="239"/>
      <c r="D20" s="239"/>
      <c r="E20" s="239"/>
      <c r="F20" s="239"/>
      <c r="G20" s="240"/>
      <c r="H20" s="239"/>
      <c r="I20" s="239"/>
      <c r="J20" s="239"/>
      <c r="K20" s="239"/>
    </row>
    <row r="21" spans="1:11" ht="23.25" customHeight="1">
      <c r="A21" s="241" t="s">
        <v>19</v>
      </c>
      <c r="B21" s="240"/>
      <c r="C21" s="240"/>
      <c r="D21" s="335" t="s">
        <v>193</v>
      </c>
      <c r="E21" s="335"/>
      <c r="F21" s="335"/>
      <c r="G21" s="257"/>
      <c r="H21" s="258"/>
      <c r="I21" s="337" t="s">
        <v>21</v>
      </c>
      <c r="J21" s="337"/>
      <c r="K21" s="337"/>
    </row>
    <row r="22" spans="1:14" ht="19.5" customHeight="1">
      <c r="A22" s="241" t="s">
        <v>20</v>
      </c>
      <c r="B22" s="241"/>
      <c r="C22" s="241"/>
      <c r="D22" s="335"/>
      <c r="E22" s="335"/>
      <c r="F22" s="335"/>
      <c r="G22" s="234"/>
      <c r="H22" s="258"/>
      <c r="I22" s="337"/>
      <c r="J22" s="337"/>
      <c r="K22" s="337"/>
      <c r="L22" s="234"/>
      <c r="M22" s="234"/>
      <c r="N22" s="234"/>
    </row>
    <row r="23" spans="1:14" ht="10.5" customHeight="1">
      <c r="A23" s="241" t="s">
        <v>22</v>
      </c>
      <c r="B23" s="241"/>
      <c r="C23" s="241"/>
      <c r="D23" s="335"/>
      <c r="E23" s="335"/>
      <c r="F23" s="335"/>
      <c r="G23" s="259"/>
      <c r="H23" s="258"/>
      <c r="I23" s="337"/>
      <c r="J23" s="337"/>
      <c r="K23" s="337"/>
      <c r="L23" s="236"/>
      <c r="M23" s="236"/>
      <c r="N23" s="236"/>
    </row>
    <row r="24" spans="1:14" ht="23.25" customHeight="1">
      <c r="A24" s="334" t="s">
        <v>23</v>
      </c>
      <c r="B24" s="334"/>
      <c r="C24" s="243"/>
      <c r="D24" s="241"/>
      <c r="E24" s="241"/>
      <c r="F24" s="241"/>
      <c r="G24" s="241"/>
      <c r="H24" s="241"/>
      <c r="I24" s="242"/>
      <c r="J24" s="241"/>
      <c r="K24" s="241"/>
      <c r="L24" s="241"/>
      <c r="M24" s="234"/>
      <c r="N24" s="241"/>
    </row>
    <row r="25" spans="1:14" ht="15">
      <c r="A25" s="258"/>
      <c r="B25" s="258"/>
      <c r="C25" s="258"/>
      <c r="D25" s="336"/>
      <c r="E25" s="336"/>
      <c r="F25" s="336"/>
      <c r="G25" s="258"/>
      <c r="H25" s="258"/>
      <c r="I25" s="336"/>
      <c r="J25" s="336"/>
      <c r="K25" s="336"/>
      <c r="L25" s="258"/>
      <c r="M25" s="258"/>
      <c r="N25" s="258"/>
    </row>
  </sheetData>
  <sheetProtection/>
  <mergeCells count="21">
    <mergeCell ref="D25:F25"/>
    <mergeCell ref="I21:K23"/>
    <mergeCell ref="I25:K25"/>
    <mergeCell ref="A5:L5"/>
    <mergeCell ref="A7:L7"/>
    <mergeCell ref="A8:L8"/>
    <mergeCell ref="F11:F12"/>
    <mergeCell ref="I11:K11"/>
    <mergeCell ref="L11:L12"/>
    <mergeCell ref="A18:D18"/>
    <mergeCell ref="A11:A12"/>
    <mergeCell ref="C11:C12"/>
    <mergeCell ref="D11:D12"/>
    <mergeCell ref="E11:E12"/>
    <mergeCell ref="G11:G12"/>
    <mergeCell ref="H11:H12"/>
    <mergeCell ref="I3:L3"/>
    <mergeCell ref="I2:L2"/>
    <mergeCell ref="B2:C2"/>
    <mergeCell ref="A24:B24"/>
    <mergeCell ref="D21:F23"/>
  </mergeCells>
  <printOptions/>
  <pageMargins left="0.7" right="0.7" top="0.75" bottom="0.75" header="0.3" footer="0.3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7"/>
  <sheetViews>
    <sheetView showGridLines="0" zoomScale="60" zoomScaleNormal="60" zoomScalePageLayoutView="0" workbookViewId="0" topLeftCell="A1">
      <selection activeCell="F18" sqref="F18:H18"/>
    </sheetView>
  </sheetViews>
  <sheetFormatPr defaultColWidth="9.140625" defaultRowHeight="15"/>
  <cols>
    <col min="1" max="1" width="11.421875" style="47" customWidth="1"/>
    <col min="2" max="2" width="4.00390625" style="47" customWidth="1"/>
    <col min="3" max="3" width="29.140625" style="47" customWidth="1"/>
    <col min="4" max="4" width="23.421875" style="47" customWidth="1"/>
    <col min="5" max="5" width="18.140625" style="47" customWidth="1"/>
    <col min="6" max="6" width="17.57421875" style="47" customWidth="1"/>
    <col min="7" max="7" width="17.140625" style="47" customWidth="1"/>
    <col min="8" max="8" width="15.28125" style="47" customWidth="1"/>
    <col min="9" max="9" width="21.140625" style="47" customWidth="1"/>
    <col min="10" max="10" width="29.140625" style="47" customWidth="1"/>
    <col min="11" max="11" width="23.421875" style="47" customWidth="1"/>
    <col min="12" max="16384" width="9.140625" style="47" customWidth="1"/>
  </cols>
  <sheetData>
    <row r="2" spans="2:10" ht="22.5" customHeight="1">
      <c r="B2" s="352" t="s">
        <v>6</v>
      </c>
      <c r="C2" s="352"/>
      <c r="D2" s="140"/>
      <c r="J2" s="86" t="s">
        <v>156</v>
      </c>
    </row>
    <row r="3" spans="2:10" ht="22.5" customHeight="1">
      <c r="B3" s="214"/>
      <c r="C3" s="214"/>
      <c r="D3" s="214"/>
      <c r="J3" s="47" t="s">
        <v>157</v>
      </c>
    </row>
    <row r="4" spans="2:4" ht="22.5" customHeight="1">
      <c r="B4" s="214"/>
      <c r="C4" s="214"/>
      <c r="D4" s="214"/>
    </row>
    <row r="5" spans="1:10" ht="27.75" customHeight="1">
      <c r="A5" s="48"/>
      <c r="B5" s="48" t="s">
        <v>25</v>
      </c>
      <c r="C5" s="48"/>
      <c r="D5" s="48"/>
      <c r="E5" s="48"/>
      <c r="F5" s="48"/>
      <c r="G5" s="48"/>
      <c r="H5" s="48"/>
      <c r="I5" s="48"/>
      <c r="J5" s="48"/>
    </row>
    <row r="6" spans="1:11" ht="33" customHeight="1">
      <c r="A6" s="48"/>
      <c r="B6" s="357" t="s">
        <v>96</v>
      </c>
      <c r="C6" s="357"/>
      <c r="D6" s="357"/>
      <c r="E6" s="357"/>
      <c r="F6" s="357"/>
      <c r="G6" s="357"/>
      <c r="H6" s="357"/>
      <c r="I6" s="357"/>
      <c r="J6" s="357"/>
      <c r="K6" s="357"/>
    </row>
    <row r="7" spans="1:11" ht="30.75" customHeight="1">
      <c r="A7" s="49"/>
      <c r="B7" s="356" t="s">
        <v>117</v>
      </c>
      <c r="C7" s="356"/>
      <c r="D7" s="356"/>
      <c r="E7" s="356"/>
      <c r="F7" s="356"/>
      <c r="G7" s="356"/>
      <c r="H7" s="356"/>
      <c r="I7" s="356"/>
      <c r="J7" s="356"/>
      <c r="K7" s="356"/>
    </row>
    <row r="8" spans="1:10" ht="17.25" customHeight="1" thickBot="1">
      <c r="A8" s="52"/>
      <c r="B8" s="52"/>
      <c r="C8" s="52"/>
      <c r="D8" s="52"/>
      <c r="E8" s="53"/>
      <c r="F8" s="53"/>
      <c r="G8" s="53"/>
      <c r="H8" s="53"/>
      <c r="I8" s="53"/>
      <c r="J8" s="53"/>
    </row>
    <row r="9" spans="1:11" ht="42.75" customHeight="1" thickBot="1">
      <c r="A9" s="353"/>
      <c r="B9" s="351" t="s">
        <v>2</v>
      </c>
      <c r="C9" s="325" t="s">
        <v>103</v>
      </c>
      <c r="D9" s="203" t="s">
        <v>4</v>
      </c>
      <c r="E9" s="322" t="s">
        <v>5</v>
      </c>
      <c r="F9" s="354"/>
      <c r="G9" s="354"/>
      <c r="H9" s="354"/>
      <c r="I9" s="354"/>
      <c r="J9" s="348" t="s">
        <v>89</v>
      </c>
      <c r="K9" s="351" t="s">
        <v>10</v>
      </c>
    </row>
    <row r="10" spans="1:11" ht="17.25" customHeight="1" thickBot="1">
      <c r="A10" s="353"/>
      <c r="B10" s="351"/>
      <c r="C10" s="326"/>
      <c r="D10" s="307" t="s">
        <v>121</v>
      </c>
      <c r="E10" s="307" t="s">
        <v>12</v>
      </c>
      <c r="F10" s="307" t="s">
        <v>90</v>
      </c>
      <c r="G10" s="307" t="s">
        <v>88</v>
      </c>
      <c r="H10" s="307" t="s">
        <v>15</v>
      </c>
      <c r="I10" s="325" t="s">
        <v>16</v>
      </c>
      <c r="J10" s="349"/>
      <c r="K10" s="351"/>
    </row>
    <row r="11" spans="1:11" ht="153.75" customHeight="1" thickBot="1">
      <c r="A11" s="353"/>
      <c r="B11" s="351"/>
      <c r="C11" s="314"/>
      <c r="D11" s="309"/>
      <c r="E11" s="355"/>
      <c r="F11" s="309"/>
      <c r="G11" s="309"/>
      <c r="H11" s="309"/>
      <c r="I11" s="314"/>
      <c r="J11" s="350"/>
      <c r="K11" s="351"/>
    </row>
    <row r="12" spans="1:11" ht="14.25" customHeight="1" thickBot="1">
      <c r="A12" s="141"/>
      <c r="B12" s="55">
        <v>1</v>
      </c>
      <c r="C12" s="56">
        <v>2</v>
      </c>
      <c r="D12" s="55">
        <v>3</v>
      </c>
      <c r="E12" s="55">
        <v>4</v>
      </c>
      <c r="F12" s="56">
        <v>5</v>
      </c>
      <c r="G12" s="55">
        <v>6</v>
      </c>
      <c r="H12" s="56">
        <v>7</v>
      </c>
      <c r="I12" s="55">
        <v>8</v>
      </c>
      <c r="J12" s="144">
        <v>9</v>
      </c>
      <c r="K12" s="55">
        <v>10</v>
      </c>
    </row>
    <row r="13" spans="1:11" s="63" customFormat="1" ht="47.25" customHeight="1">
      <c r="A13" s="347"/>
      <c r="B13" s="57">
        <v>1</v>
      </c>
      <c r="C13" s="58"/>
      <c r="D13" s="59"/>
      <c r="E13" s="60"/>
      <c r="F13" s="61"/>
      <c r="G13" s="61"/>
      <c r="H13" s="62"/>
      <c r="I13" s="61"/>
      <c r="J13" s="147"/>
      <c r="K13" s="61"/>
    </row>
    <row r="14" spans="1:11" s="63" customFormat="1" ht="47.25" customHeight="1">
      <c r="A14" s="347"/>
      <c r="B14" s="64">
        <v>2</v>
      </c>
      <c r="C14" s="65"/>
      <c r="D14" s="66"/>
      <c r="E14" s="67"/>
      <c r="F14" s="68"/>
      <c r="G14" s="68"/>
      <c r="H14" s="68"/>
      <c r="I14" s="68"/>
      <c r="J14" s="150"/>
      <c r="K14" s="68"/>
    </row>
    <row r="15" spans="1:11" s="63" customFormat="1" ht="47.25" customHeight="1" thickBot="1">
      <c r="A15" s="347"/>
      <c r="B15" s="69" t="s">
        <v>17</v>
      </c>
      <c r="C15" s="70"/>
      <c r="D15" s="71"/>
      <c r="E15" s="71"/>
      <c r="F15" s="71"/>
      <c r="G15" s="71"/>
      <c r="H15" s="72"/>
      <c r="I15" s="73"/>
      <c r="J15" s="153"/>
      <c r="K15" s="73"/>
    </row>
    <row r="16" spans="1:11" s="63" customFormat="1" ht="17.25" customHeight="1" thickBot="1">
      <c r="A16" s="74"/>
      <c r="B16" s="75"/>
      <c r="C16" s="76" t="s">
        <v>18</v>
      </c>
      <c r="D16" s="77"/>
      <c r="E16" s="78"/>
      <c r="F16" s="75"/>
      <c r="G16" s="78"/>
      <c r="H16" s="79"/>
      <c r="I16" s="78"/>
      <c r="J16" s="154"/>
      <c r="K16" s="75"/>
    </row>
    <row r="17" spans="1:10" ht="37.5" customHeight="1">
      <c r="A17" s="86"/>
      <c r="B17" s="86" t="s">
        <v>19</v>
      </c>
      <c r="C17" s="85"/>
      <c r="D17" s="85"/>
      <c r="E17" s="85"/>
      <c r="F17" s="85"/>
      <c r="G17" s="86"/>
      <c r="H17" s="85"/>
      <c r="I17" s="85"/>
      <c r="J17" s="85"/>
    </row>
    <row r="18" spans="1:10" ht="87.75" customHeight="1">
      <c r="A18" s="86"/>
      <c r="B18" s="86" t="s">
        <v>20</v>
      </c>
      <c r="C18" s="86"/>
      <c r="D18" s="86"/>
      <c r="E18" s="86"/>
      <c r="F18" s="297" t="s">
        <v>194</v>
      </c>
      <c r="G18" s="297"/>
      <c r="H18" s="297"/>
      <c r="I18" s="51"/>
      <c r="J18" s="213" t="s">
        <v>21</v>
      </c>
    </row>
    <row r="19" spans="1:10" ht="41.25" customHeight="1">
      <c r="A19" s="86"/>
      <c r="B19" s="86" t="s">
        <v>22</v>
      </c>
      <c r="C19" s="86"/>
      <c r="D19" s="86"/>
      <c r="E19" s="86"/>
      <c r="F19" s="346"/>
      <c r="G19" s="346"/>
      <c r="H19" s="346"/>
      <c r="I19" s="142"/>
      <c r="J19" s="261"/>
    </row>
    <row r="20" spans="2:10" ht="22.5" customHeight="1">
      <c r="B20" s="299" t="s">
        <v>23</v>
      </c>
      <c r="C20" s="299"/>
      <c r="D20" s="143"/>
      <c r="E20" s="86"/>
      <c r="F20" s="86"/>
      <c r="G20" s="86"/>
      <c r="H20" s="86"/>
      <c r="I20" s="87"/>
      <c r="J20" s="86"/>
    </row>
    <row r="21" ht="15">
      <c r="I21" s="87"/>
    </row>
    <row r="22" ht="14.25" customHeight="1">
      <c r="I22" s="142"/>
    </row>
    <row r="23" spans="1:10" ht="14.25" customHeight="1">
      <c r="A23" s="84"/>
      <c r="B23" s="84"/>
      <c r="C23" s="84"/>
      <c r="D23" s="84"/>
      <c r="E23" s="84"/>
      <c r="F23" s="84"/>
      <c r="G23" s="84"/>
      <c r="H23" s="84"/>
      <c r="I23" s="88"/>
      <c r="J23" s="84"/>
    </row>
    <row r="24" spans="1:10" ht="1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4.2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4.2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14.2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4.2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4.2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4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5" customHeight="1">
      <c r="A32" s="84"/>
      <c r="B32" s="84"/>
      <c r="C32" s="84" t="s">
        <v>7</v>
      </c>
      <c r="D32" s="84"/>
      <c r="E32" s="84"/>
      <c r="F32" s="84"/>
      <c r="G32" s="84"/>
      <c r="H32" s="84"/>
      <c r="I32" s="84"/>
      <c r="J32" s="84"/>
    </row>
    <row r="33" spans="1:10" ht="14.25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4.25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4.25">
      <c r="A35" s="84"/>
      <c r="B35" s="84"/>
      <c r="C35" s="84"/>
      <c r="D35" s="84"/>
      <c r="E35" s="84"/>
      <c r="F35" s="84"/>
      <c r="G35" s="84"/>
      <c r="H35" s="84"/>
      <c r="I35" s="84"/>
      <c r="J35" s="84"/>
    </row>
    <row r="36" spans="1:10" ht="14.25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4.2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14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</row>
    <row r="39" spans="1:10" ht="14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0" ht="14.25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4.25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4.25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4.25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10" ht="14.2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14.2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14.2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4.25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ht="14.25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14.25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4.25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 ht="14.25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 ht="14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14.2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4.25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4.25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4.25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4.25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 ht="14.25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t="14.2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 ht="14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4.25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4.25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4.25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4.25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4.25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14.2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t="14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4.25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t="14.25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t="14.25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4.25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t="14.25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4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14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t="14.25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t="14.25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t="14.25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ht="14.25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4.25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ht="14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ht="14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ht="1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t="14.25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14.25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t="14.25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4.25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t="14.25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t="14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ht="14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ht="1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ht="14.25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ht="14.25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ht="14.25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ht="14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ht="14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t="14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t="14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t="14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t="14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t="14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t="14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14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t="14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 ht="14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ht="1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ht="14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 ht="14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 ht="14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 ht="14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 ht="14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 ht="14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 ht="14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</row>
    <row r="120" spans="1:10" ht="1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</row>
    <row r="121" spans="1:10" ht="14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</row>
    <row r="122" spans="1:10" ht="14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</row>
    <row r="123" spans="1:10" ht="14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 ht="14.25">
      <c r="A124" s="84"/>
      <c r="B124" s="84"/>
      <c r="C124" s="84"/>
      <c r="D124" s="84"/>
      <c r="E124" s="84"/>
      <c r="F124" s="84"/>
      <c r="G124" s="84"/>
      <c r="H124" s="84"/>
      <c r="I124" s="84"/>
      <c r="J124" s="84"/>
    </row>
    <row r="125" spans="1:10" ht="14.25">
      <c r="A125" s="84"/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 ht="14.2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 ht="14.2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 ht="1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</row>
    <row r="129" spans="1:10" ht="14.25">
      <c r="A129" s="84"/>
      <c r="B129" s="84"/>
      <c r="C129" s="84"/>
      <c r="D129" s="84"/>
      <c r="E129" s="84"/>
      <c r="F129" s="84"/>
      <c r="G129" s="84"/>
      <c r="H129" s="84"/>
      <c r="I129" s="84"/>
      <c r="J129" s="84"/>
    </row>
    <row r="130" spans="1:10" ht="14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</row>
    <row r="131" spans="1:10" ht="14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</row>
    <row r="132" spans="1:10" ht="14.25">
      <c r="A132" s="84"/>
      <c r="B132" s="84"/>
      <c r="C132" s="84"/>
      <c r="D132" s="84"/>
      <c r="E132" s="84"/>
      <c r="F132" s="84"/>
      <c r="G132" s="84"/>
      <c r="H132" s="84"/>
      <c r="I132" s="84"/>
      <c r="J132" s="84"/>
    </row>
    <row r="133" spans="1:10" ht="14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1:10" ht="14.2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</row>
    <row r="135" spans="1:10" ht="14.2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</row>
    <row r="136" spans="1:10" ht="1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1:10" ht="14.25">
      <c r="A137" s="84"/>
      <c r="B137" s="84"/>
      <c r="C137" s="84"/>
      <c r="D137" s="84"/>
      <c r="E137" s="84"/>
      <c r="F137" s="84"/>
      <c r="G137" s="84"/>
      <c r="H137" s="84"/>
      <c r="I137" s="84"/>
      <c r="J137" s="84"/>
    </row>
    <row r="138" spans="1:10" ht="14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</row>
    <row r="139" spans="1:10" ht="14.25">
      <c r="A139" s="84"/>
      <c r="B139" s="84"/>
      <c r="C139" s="84"/>
      <c r="D139" s="84"/>
      <c r="E139" s="84"/>
      <c r="F139" s="84"/>
      <c r="G139" s="84"/>
      <c r="H139" s="84"/>
      <c r="I139" s="84"/>
      <c r="J139" s="84"/>
    </row>
    <row r="140" spans="1:10" ht="14.25">
      <c r="A140" s="84"/>
      <c r="B140" s="84"/>
      <c r="C140" s="84"/>
      <c r="D140" s="84"/>
      <c r="E140" s="84"/>
      <c r="F140" s="84"/>
      <c r="G140" s="84"/>
      <c r="H140" s="84"/>
      <c r="I140" s="84"/>
      <c r="J140" s="84"/>
    </row>
    <row r="141" spans="1:10" ht="14.25">
      <c r="A141" s="84"/>
      <c r="B141" s="84"/>
      <c r="C141" s="84"/>
      <c r="D141" s="84"/>
      <c r="E141" s="84"/>
      <c r="F141" s="84"/>
      <c r="G141" s="84"/>
      <c r="H141" s="84"/>
      <c r="I141" s="84"/>
      <c r="J141" s="84"/>
    </row>
    <row r="142" spans="1:10" ht="14.2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</row>
    <row r="143" spans="1:10" ht="14.2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ht="1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</row>
    <row r="145" spans="1:10" ht="14.25">
      <c r="A145" s="84"/>
      <c r="B145" s="84"/>
      <c r="C145" s="84"/>
      <c r="D145" s="84"/>
      <c r="E145" s="84"/>
      <c r="F145" s="84"/>
      <c r="G145" s="84"/>
      <c r="H145" s="84"/>
      <c r="I145" s="84"/>
      <c r="J145" s="84"/>
    </row>
    <row r="146" spans="1:10" ht="14.25">
      <c r="A146" s="84"/>
      <c r="B146" s="84"/>
      <c r="C146" s="84"/>
      <c r="D146" s="84"/>
      <c r="E146" s="84"/>
      <c r="F146" s="84"/>
      <c r="G146" s="84"/>
      <c r="H146" s="84"/>
      <c r="I146" s="84"/>
      <c r="J146" s="84"/>
    </row>
    <row r="147" spans="1:10" ht="14.25">
      <c r="A147" s="84"/>
      <c r="B147" s="84"/>
      <c r="C147" s="84"/>
      <c r="D147" s="84"/>
      <c r="E147" s="84"/>
      <c r="F147" s="84"/>
      <c r="G147" s="84"/>
      <c r="H147" s="84"/>
      <c r="I147" s="84"/>
      <c r="J147" s="84"/>
    </row>
  </sheetData>
  <sheetProtection/>
  <mergeCells count="19">
    <mergeCell ref="A13:A15"/>
    <mergeCell ref="F18:H18"/>
    <mergeCell ref="J9:J11"/>
    <mergeCell ref="K9:K11"/>
    <mergeCell ref="B2:C2"/>
    <mergeCell ref="A9:A11"/>
    <mergeCell ref="B9:B11"/>
    <mergeCell ref="C9:C11"/>
    <mergeCell ref="E9:I9"/>
    <mergeCell ref="D10:D11"/>
    <mergeCell ref="E10:E11"/>
    <mergeCell ref="F10:F11"/>
    <mergeCell ref="B7:K7"/>
    <mergeCell ref="B6:K6"/>
    <mergeCell ref="B20:C20"/>
    <mergeCell ref="G10:G11"/>
    <mergeCell ref="H10:H11"/>
    <mergeCell ref="I10:I11"/>
    <mergeCell ref="F19:H19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showGridLines="0" zoomScale="60" zoomScaleNormal="60" zoomScalePageLayoutView="0" workbookViewId="0" topLeftCell="A1">
      <selection activeCell="G24" sqref="G24:I26"/>
    </sheetView>
  </sheetViews>
  <sheetFormatPr defaultColWidth="9.140625" defaultRowHeight="15"/>
  <cols>
    <col min="1" max="1" width="3.8515625" style="9" customWidth="1"/>
    <col min="2" max="2" width="3.28125" style="9" customWidth="1"/>
    <col min="3" max="3" width="29.57421875" style="9" customWidth="1"/>
    <col min="4" max="4" width="13.7109375" style="9" customWidth="1"/>
    <col min="5" max="5" width="17.28125" style="9" customWidth="1"/>
    <col min="6" max="6" width="16.421875" style="9" customWidth="1"/>
    <col min="7" max="7" width="15.28125" style="9" customWidth="1"/>
    <col min="8" max="8" width="13.7109375" style="9" customWidth="1"/>
    <col min="9" max="9" width="17.57421875" style="9" customWidth="1"/>
    <col min="10" max="10" width="12.421875" style="9" customWidth="1"/>
    <col min="11" max="11" width="13.7109375" style="9" customWidth="1"/>
    <col min="12" max="12" width="23.8515625" style="9" customWidth="1"/>
    <col min="13" max="13" width="24.140625" style="9" customWidth="1"/>
    <col min="14" max="14" width="22.421875" style="9" customWidth="1"/>
    <col min="15" max="15" width="19.7109375" style="9" customWidth="1"/>
    <col min="16" max="16" width="16.28125" style="9" customWidth="1"/>
    <col min="17" max="17" width="23.421875" style="9" customWidth="1"/>
    <col min="18" max="19" width="9.140625" style="9" customWidth="1"/>
    <col min="20" max="20" width="19.140625" style="9" customWidth="1"/>
    <col min="21" max="21" width="16.28125" style="9" customWidth="1"/>
    <col min="22" max="22" width="20.7109375" style="9" customWidth="1"/>
    <col min="23" max="23" width="16.7109375" style="9" customWidth="1"/>
    <col min="24" max="24" width="16.140625" style="9" customWidth="1"/>
    <col min="25" max="25" width="10.421875" style="9" customWidth="1"/>
    <col min="26" max="26" width="17.421875" style="9" customWidth="1"/>
    <col min="27" max="27" width="9.140625" style="9" customWidth="1"/>
    <col min="28" max="28" width="15.7109375" style="9" customWidth="1"/>
    <col min="29" max="29" width="15.57421875" style="9" customWidth="1"/>
    <col min="30" max="16384" width="9.140625" style="9" customWidth="1"/>
  </cols>
  <sheetData>
    <row r="2" spans="2:16" ht="15.75" customHeight="1">
      <c r="B2" s="379" t="s">
        <v>6</v>
      </c>
      <c r="C2" s="379"/>
      <c r="M2" s="165"/>
      <c r="N2" s="165"/>
      <c r="O2" s="360" t="s">
        <v>107</v>
      </c>
      <c r="P2" s="360"/>
    </row>
    <row r="3" spans="5:28" ht="23.25" customHeight="1">
      <c r="E3" s="9" t="s">
        <v>7</v>
      </c>
      <c r="I3" s="89"/>
      <c r="J3" s="89"/>
      <c r="K3" s="89"/>
      <c r="L3" s="89"/>
      <c r="M3" s="89"/>
      <c r="N3" s="89"/>
      <c r="AB3" s="45"/>
    </row>
    <row r="4" spans="2:14" ht="30.75" customHeight="1">
      <c r="B4" s="380" t="s">
        <v>158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2:17" s="90" customFormat="1" ht="22.5" customHeight="1">
      <c r="B5" s="381" t="s">
        <v>96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</row>
    <row r="6" spans="2:16" s="90" customFormat="1" ht="22.5" customHeight="1">
      <c r="B6" s="159" t="s">
        <v>87</v>
      </c>
      <c r="C6" s="91"/>
      <c r="O6" s="92"/>
      <c r="P6" s="92"/>
    </row>
    <row r="7" spans="2:14" s="90" customFormat="1" ht="22.5" customHeight="1">
      <c r="B7" s="159" t="s">
        <v>24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2:16" ht="29.25" customHeight="1">
      <c r="B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2:16" ht="28.5" customHeight="1">
      <c r="B9" s="370" t="s">
        <v>159</v>
      </c>
      <c r="C9" s="370"/>
      <c r="D9" s="370"/>
      <c r="E9" s="370"/>
      <c r="F9" s="370"/>
      <c r="G9" s="370"/>
      <c r="H9" s="370"/>
      <c r="I9" s="156"/>
      <c r="J9" s="156"/>
      <c r="K9" s="156"/>
      <c r="L9" s="156"/>
      <c r="M9" s="156"/>
      <c r="N9" s="156"/>
      <c r="O9" s="156"/>
      <c r="P9" s="156"/>
    </row>
    <row r="10" spans="2:15" ht="28.5" customHeight="1">
      <c r="B10" s="370" t="s">
        <v>34</v>
      </c>
      <c r="C10" s="370"/>
      <c r="D10" s="370"/>
      <c r="E10" s="370"/>
      <c r="F10" s="370"/>
      <c r="G10" s="370"/>
      <c r="H10" s="370"/>
      <c r="I10" s="158"/>
      <c r="J10" s="158"/>
      <c r="K10" s="158"/>
      <c r="L10" s="158"/>
      <c r="M10" s="158"/>
      <c r="N10" s="158"/>
      <c r="O10" s="158"/>
    </row>
    <row r="11" spans="2:15" ht="28.5" customHeight="1">
      <c r="B11" s="370" t="s">
        <v>35</v>
      </c>
      <c r="C11" s="370"/>
      <c r="D11" s="370"/>
      <c r="E11" s="370"/>
      <c r="F11" s="370"/>
      <c r="G11" s="370"/>
      <c r="H11" s="370"/>
      <c r="I11" s="158"/>
      <c r="J11" s="158"/>
      <c r="K11" s="158"/>
      <c r="L11" s="158"/>
      <c r="M11" s="158"/>
      <c r="N11" s="158"/>
      <c r="O11" s="158"/>
    </row>
    <row r="12" spans="2:16" ht="28.5" customHeight="1">
      <c r="B12" s="370" t="s">
        <v>36</v>
      </c>
      <c r="C12" s="370"/>
      <c r="D12" s="370"/>
      <c r="E12" s="370"/>
      <c r="F12" s="370"/>
      <c r="G12" s="370"/>
      <c r="H12" s="370"/>
      <c r="I12" s="45"/>
      <c r="J12" s="45"/>
      <c r="K12" s="45"/>
      <c r="L12" s="45"/>
      <c r="M12" s="45"/>
      <c r="N12" s="45"/>
      <c r="O12" s="45"/>
      <c r="P12" s="45"/>
    </row>
    <row r="13" spans="2:15" ht="15" customHeight="1" thickBot="1"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 t="s">
        <v>3</v>
      </c>
      <c r="O13" s="12" t="s">
        <v>3</v>
      </c>
    </row>
    <row r="14" spans="2:17" ht="39.75" customHeight="1" thickBot="1">
      <c r="B14" s="362" t="s">
        <v>2</v>
      </c>
      <c r="C14" s="371" t="s">
        <v>102</v>
      </c>
      <c r="D14" s="374" t="s">
        <v>4</v>
      </c>
      <c r="E14" s="375"/>
      <c r="F14" s="376" t="s">
        <v>5</v>
      </c>
      <c r="G14" s="377"/>
      <c r="H14" s="377"/>
      <c r="I14" s="377"/>
      <c r="J14" s="377"/>
      <c r="K14" s="378"/>
      <c r="L14" s="366" t="s">
        <v>84</v>
      </c>
      <c r="M14" s="348" t="s">
        <v>85</v>
      </c>
      <c r="N14" s="348" t="s">
        <v>86</v>
      </c>
      <c r="O14" s="363" t="s">
        <v>8</v>
      </c>
      <c r="P14" s="363" t="s">
        <v>9</v>
      </c>
      <c r="Q14" s="362" t="s">
        <v>10</v>
      </c>
    </row>
    <row r="15" spans="2:17" s="22" customFormat="1" ht="64.5" customHeight="1" thickBot="1">
      <c r="B15" s="362"/>
      <c r="C15" s="372"/>
      <c r="D15" s="363" t="s">
        <v>33</v>
      </c>
      <c r="E15" s="363" t="s">
        <v>11</v>
      </c>
      <c r="F15" s="363" t="s">
        <v>12</v>
      </c>
      <c r="G15" s="363" t="s">
        <v>13</v>
      </c>
      <c r="H15" s="363" t="s">
        <v>14</v>
      </c>
      <c r="I15" s="363" t="s">
        <v>15</v>
      </c>
      <c r="J15" s="371" t="s">
        <v>16</v>
      </c>
      <c r="K15" s="363" t="s">
        <v>27</v>
      </c>
      <c r="L15" s="367"/>
      <c r="M15" s="349"/>
      <c r="N15" s="349"/>
      <c r="O15" s="369"/>
      <c r="P15" s="369"/>
      <c r="Q15" s="362"/>
    </row>
    <row r="16" spans="2:17" s="22" customFormat="1" ht="88.5" customHeight="1" thickBot="1">
      <c r="B16" s="362"/>
      <c r="C16" s="373"/>
      <c r="D16" s="364"/>
      <c r="E16" s="364"/>
      <c r="F16" s="365"/>
      <c r="G16" s="364"/>
      <c r="H16" s="364"/>
      <c r="I16" s="364"/>
      <c r="J16" s="373"/>
      <c r="K16" s="364"/>
      <c r="L16" s="368"/>
      <c r="M16" s="350"/>
      <c r="N16" s="350"/>
      <c r="O16" s="364"/>
      <c r="P16" s="364"/>
      <c r="Q16" s="362"/>
    </row>
    <row r="17" spans="2:17" ht="18.75" customHeight="1" thickBot="1">
      <c r="B17" s="13">
        <v>1</v>
      </c>
      <c r="C17" s="14">
        <v>2</v>
      </c>
      <c r="D17" s="13">
        <v>3</v>
      </c>
      <c r="E17" s="14">
        <v>4</v>
      </c>
      <c r="F17" s="13">
        <v>5</v>
      </c>
      <c r="G17" s="198">
        <v>6</v>
      </c>
      <c r="H17" s="14">
        <v>7</v>
      </c>
      <c r="I17" s="13">
        <v>8</v>
      </c>
      <c r="J17" s="14">
        <v>9</v>
      </c>
      <c r="K17" s="13">
        <v>10</v>
      </c>
      <c r="L17" s="200">
        <v>11</v>
      </c>
      <c r="M17" s="201">
        <v>12</v>
      </c>
      <c r="N17" s="200">
        <v>13</v>
      </c>
      <c r="O17" s="14">
        <v>14</v>
      </c>
      <c r="P17" s="13">
        <v>15</v>
      </c>
      <c r="Q17" s="13">
        <v>16</v>
      </c>
    </row>
    <row r="18" spans="2:32" ht="48.75" customHeight="1">
      <c r="B18" s="15">
        <v>1</v>
      </c>
      <c r="C18" s="16"/>
      <c r="D18" s="17"/>
      <c r="E18" s="18"/>
      <c r="F18" s="199"/>
      <c r="G18" s="19"/>
      <c r="H18" s="19"/>
      <c r="I18" s="20"/>
      <c r="J18" s="19"/>
      <c r="K18" s="21"/>
      <c r="L18" s="145"/>
      <c r="M18" s="146"/>
      <c r="N18" s="147"/>
      <c r="O18" s="21"/>
      <c r="P18" s="21"/>
      <c r="Q18" s="19"/>
      <c r="U18" s="43"/>
      <c r="V18" s="44"/>
      <c r="W18" s="43"/>
      <c r="X18" s="43"/>
      <c r="Y18" s="43"/>
      <c r="Z18" s="45"/>
      <c r="AA18" s="43"/>
      <c r="AB18" s="44"/>
      <c r="AC18" s="44"/>
      <c r="AD18" s="44"/>
      <c r="AE18" s="45"/>
      <c r="AF18" s="44"/>
    </row>
    <row r="19" spans="2:32" ht="48.75" customHeight="1">
      <c r="B19" s="23">
        <v>2</v>
      </c>
      <c r="C19" s="24"/>
      <c r="D19" s="25"/>
      <c r="E19" s="26"/>
      <c r="F19" s="27"/>
      <c r="G19" s="28"/>
      <c r="H19" s="28"/>
      <c r="I19" s="28"/>
      <c r="J19" s="28"/>
      <c r="K19" s="29"/>
      <c r="L19" s="148"/>
      <c r="M19" s="149"/>
      <c r="N19" s="150"/>
      <c r="O19" s="29"/>
      <c r="P19" s="29"/>
      <c r="Q19" s="28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2:32" ht="48.75" customHeight="1" thickBot="1">
      <c r="B20" s="30" t="s">
        <v>17</v>
      </c>
      <c r="C20" s="31"/>
      <c r="D20" s="32"/>
      <c r="E20" s="32"/>
      <c r="F20" s="32"/>
      <c r="G20" s="32"/>
      <c r="H20" s="32"/>
      <c r="I20" s="33"/>
      <c r="J20" s="34"/>
      <c r="K20" s="35"/>
      <c r="L20" s="151"/>
      <c r="M20" s="152"/>
      <c r="N20" s="153"/>
      <c r="O20" s="35"/>
      <c r="P20" s="35"/>
      <c r="Q20" s="34"/>
      <c r="R20" s="42"/>
      <c r="U20" s="44"/>
      <c r="V20" s="44"/>
      <c r="W20" s="44"/>
      <c r="X20" s="44"/>
      <c r="Y20" s="44"/>
      <c r="AA20" s="44"/>
      <c r="AB20" s="44"/>
      <c r="AC20" s="44"/>
      <c r="AD20" s="44"/>
      <c r="AE20" s="44"/>
      <c r="AF20" s="44"/>
    </row>
    <row r="21" spans="2:32" ht="48.75" customHeight="1" thickBot="1">
      <c r="B21" s="36"/>
      <c r="C21" s="37" t="s">
        <v>18</v>
      </c>
      <c r="D21" s="38"/>
      <c r="E21" s="36"/>
      <c r="F21" s="39"/>
      <c r="G21" s="36"/>
      <c r="H21" s="39"/>
      <c r="I21" s="40"/>
      <c r="J21" s="39"/>
      <c r="K21" s="41"/>
      <c r="L21" s="154"/>
      <c r="M21" s="154"/>
      <c r="N21" s="154"/>
      <c r="O21" s="41"/>
      <c r="P21" s="41"/>
      <c r="Q21" s="36"/>
      <c r="R21" s="42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2:14" ht="9.75" customHeight="1">
      <c r="B22" s="43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</row>
    <row r="23" spans="2:31" ht="20.25" customHeight="1">
      <c r="B23" s="44" t="s">
        <v>19</v>
      </c>
      <c r="C23" s="43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4"/>
      <c r="P23" s="44"/>
      <c r="AE23" s="44"/>
    </row>
    <row r="24" spans="2:15" ht="46.5" customHeight="1">
      <c r="B24" s="44" t="s">
        <v>20</v>
      </c>
      <c r="C24" s="44"/>
      <c r="D24" s="44"/>
      <c r="E24" s="45"/>
      <c r="F24" s="44"/>
      <c r="G24" s="358" t="s">
        <v>193</v>
      </c>
      <c r="H24" s="358"/>
      <c r="I24" s="358"/>
      <c r="J24" s="45"/>
      <c r="K24" s="45"/>
      <c r="L24" s="358" t="s">
        <v>21</v>
      </c>
      <c r="M24" s="358"/>
      <c r="N24" s="359"/>
      <c r="O24" s="359"/>
    </row>
    <row r="25" spans="2:13" ht="42" customHeight="1">
      <c r="B25" s="44" t="s">
        <v>22</v>
      </c>
      <c r="C25" s="44"/>
      <c r="D25" s="44"/>
      <c r="E25" s="45"/>
      <c r="F25" s="44"/>
      <c r="G25" s="358"/>
      <c r="H25" s="358"/>
      <c r="I25" s="358"/>
      <c r="J25" s="45"/>
      <c r="K25" s="45"/>
      <c r="L25" s="358"/>
      <c r="M25" s="358"/>
    </row>
    <row r="26" spans="2:15" ht="20.25" customHeight="1">
      <c r="B26" s="360" t="s">
        <v>23</v>
      </c>
      <c r="C26" s="360"/>
      <c r="D26" s="157"/>
      <c r="E26" s="44"/>
      <c r="F26" s="44"/>
      <c r="G26" s="358"/>
      <c r="H26" s="358"/>
      <c r="I26" s="358"/>
      <c r="J26" s="45"/>
      <c r="K26" s="45"/>
      <c r="L26" s="44"/>
      <c r="M26" s="44"/>
      <c r="O26" s="44"/>
    </row>
    <row r="27" spans="9:11" ht="15.75">
      <c r="I27" s="46"/>
      <c r="J27" s="45"/>
      <c r="K27" s="45"/>
    </row>
    <row r="28" spans="9:11" ht="30.75" customHeight="1">
      <c r="I28" s="46"/>
      <c r="J28" s="46"/>
      <c r="K28" s="46"/>
    </row>
    <row r="29" spans="2:15" ht="15">
      <c r="B29" s="42"/>
      <c r="C29" s="42"/>
      <c r="D29" s="42"/>
      <c r="E29" s="42"/>
      <c r="F29" s="42"/>
      <c r="G29" s="42"/>
      <c r="H29" s="155" t="s">
        <v>31</v>
      </c>
      <c r="I29" s="42"/>
      <c r="K29" s="155"/>
      <c r="L29" s="361" t="s">
        <v>32</v>
      </c>
      <c r="M29" s="361"/>
      <c r="O29" s="42"/>
    </row>
  </sheetData>
  <sheetProtection/>
  <mergeCells count="31">
    <mergeCell ref="B11:H11"/>
    <mergeCell ref="O2:P2"/>
    <mergeCell ref="B2:C2"/>
    <mergeCell ref="B4:N4"/>
    <mergeCell ref="B5:Q5"/>
    <mergeCell ref="B9:H9"/>
    <mergeCell ref="B10:H10"/>
    <mergeCell ref="B12:H12"/>
    <mergeCell ref="B14:B16"/>
    <mergeCell ref="C14:C16"/>
    <mergeCell ref="D14:E14"/>
    <mergeCell ref="F14:K14"/>
    <mergeCell ref="I15:I16"/>
    <mergeCell ref="J15:J16"/>
    <mergeCell ref="K15:K16"/>
    <mergeCell ref="Q14:Q16"/>
    <mergeCell ref="D15:D16"/>
    <mergeCell ref="E15:E16"/>
    <mergeCell ref="F15:F16"/>
    <mergeCell ref="G15:G16"/>
    <mergeCell ref="H15:H16"/>
    <mergeCell ref="L14:L16"/>
    <mergeCell ref="M14:M16"/>
    <mergeCell ref="N14:N16"/>
    <mergeCell ref="O14:O16"/>
    <mergeCell ref="P14:P16"/>
    <mergeCell ref="G24:I26"/>
    <mergeCell ref="L24:M25"/>
    <mergeCell ref="N24:O24"/>
    <mergeCell ref="B26:C26"/>
    <mergeCell ref="L29:M29"/>
  </mergeCells>
  <printOptions/>
  <pageMargins left="0.7" right="0.7" top="0.75" bottom="0.75" header="0.3" footer="0.3"/>
  <pageSetup fitToHeight="1" fitToWidth="1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7"/>
  <sheetViews>
    <sheetView showGridLines="0" zoomScale="70" zoomScaleNormal="70" zoomScaleSheetLayoutView="80" zoomScalePageLayoutView="0" workbookViewId="0" topLeftCell="A1">
      <selection activeCell="E23" sqref="E23:G25"/>
    </sheetView>
  </sheetViews>
  <sheetFormatPr defaultColWidth="9.140625" defaultRowHeight="15"/>
  <cols>
    <col min="1" max="1" width="2.7109375" style="5" customWidth="1"/>
    <col min="2" max="2" width="6.7109375" style="5" customWidth="1"/>
    <col min="3" max="3" width="16.8515625" style="5" customWidth="1"/>
    <col min="4" max="4" width="19.421875" style="5" customWidth="1"/>
    <col min="5" max="5" width="13.421875" style="5" customWidth="1"/>
    <col min="6" max="6" width="17.140625" style="5" customWidth="1"/>
    <col min="7" max="7" width="12.57421875" style="5" customWidth="1"/>
    <col min="8" max="8" width="13.28125" style="5" customWidth="1"/>
    <col min="9" max="9" width="15.140625" style="5" customWidth="1"/>
    <col min="10" max="10" width="11.140625" style="5" customWidth="1"/>
    <col min="11" max="11" width="11.00390625" style="5" customWidth="1"/>
    <col min="12" max="12" width="12.7109375" style="5" customWidth="1"/>
    <col min="13" max="13" width="10.00390625" style="5" customWidth="1"/>
    <col min="14" max="16384" width="9.140625" style="5" customWidth="1"/>
  </cols>
  <sheetData>
    <row r="1" spans="12:14" ht="12.75">
      <c r="L1" s="386" t="s">
        <v>172</v>
      </c>
      <c r="M1" s="386"/>
      <c r="N1" s="386"/>
    </row>
    <row r="2" spans="3:14" ht="12.75">
      <c r="C2" s="387" t="s">
        <v>169</v>
      </c>
      <c r="D2" s="387"/>
      <c r="L2" s="219"/>
      <c r="M2" s="219"/>
      <c r="N2" s="219"/>
    </row>
    <row r="4" spans="2:14" s="9" customFormat="1" ht="30.75" customHeight="1">
      <c r="B4" s="391" t="s">
        <v>182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2:17" s="234" customFormat="1" ht="27.75" customHeight="1">
      <c r="B5" s="392" t="s">
        <v>168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265"/>
      <c r="P5" s="265"/>
      <c r="Q5" s="265"/>
    </row>
    <row r="6" spans="2:16" s="234" customFormat="1" ht="22.5" customHeight="1">
      <c r="B6" s="393" t="s">
        <v>87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238"/>
      <c r="P6" s="238"/>
    </row>
    <row r="7" spans="2:14" s="234" customFormat="1" ht="22.5" customHeight="1">
      <c r="B7" s="235" t="s">
        <v>163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8" spans="2:16" s="234" customFormat="1" ht="29.25" customHeight="1">
      <c r="B8" s="262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9" spans="2:16" s="234" customFormat="1" ht="28.5" customHeight="1">
      <c r="B9" s="235" t="s">
        <v>164</v>
      </c>
      <c r="C9" s="235"/>
      <c r="D9" s="235"/>
      <c r="E9" s="235"/>
      <c r="F9" s="235"/>
      <c r="G9" s="259"/>
      <c r="H9" s="235"/>
      <c r="I9" s="235"/>
      <c r="J9" s="259"/>
      <c r="K9" s="259"/>
      <c r="L9" s="259"/>
      <c r="M9" s="259"/>
      <c r="N9" s="259"/>
      <c r="O9" s="259"/>
      <c r="P9" s="259"/>
    </row>
    <row r="10" spans="2:15" s="234" customFormat="1" ht="28.5" customHeight="1">
      <c r="B10" s="235" t="s">
        <v>165</v>
      </c>
      <c r="C10" s="235"/>
      <c r="D10" s="235"/>
      <c r="E10" s="235"/>
      <c r="F10" s="235"/>
      <c r="G10" s="264"/>
      <c r="H10" s="235"/>
      <c r="I10" s="235"/>
      <c r="J10" s="264"/>
      <c r="K10" s="264"/>
      <c r="L10" s="264"/>
      <c r="M10" s="264"/>
      <c r="N10" s="264"/>
      <c r="O10" s="264"/>
    </row>
    <row r="11" spans="2:15" s="234" customFormat="1" ht="28.5" customHeight="1">
      <c r="B11" s="235" t="s">
        <v>166</v>
      </c>
      <c r="C11" s="235"/>
      <c r="D11" s="235"/>
      <c r="E11" s="235"/>
      <c r="F11" s="235"/>
      <c r="G11" s="264"/>
      <c r="H11" s="235"/>
      <c r="I11" s="235"/>
      <c r="J11" s="264"/>
      <c r="K11" s="264"/>
      <c r="L11" s="264"/>
      <c r="M11" s="264"/>
      <c r="N11" s="264"/>
      <c r="O11" s="264"/>
    </row>
    <row r="12" spans="2:16" s="234" customFormat="1" ht="28.5" customHeight="1" thickBot="1">
      <c r="B12" s="266" t="s">
        <v>167</v>
      </c>
      <c r="C12" s="266"/>
      <c r="D12" s="266"/>
      <c r="E12" s="266"/>
      <c r="F12" s="266"/>
      <c r="G12" s="242"/>
      <c r="H12" s="266"/>
      <c r="I12" s="266"/>
      <c r="J12" s="242"/>
      <c r="K12" s="242"/>
      <c r="L12" s="242"/>
      <c r="M12" s="242"/>
      <c r="N12" s="242"/>
      <c r="O12" s="242"/>
      <c r="P12" s="242"/>
    </row>
    <row r="13" spans="2:14" ht="48.75" customHeight="1" thickBot="1">
      <c r="B13" s="384" t="s">
        <v>2</v>
      </c>
      <c r="C13" s="384" t="s">
        <v>170</v>
      </c>
      <c r="D13" s="268" t="s">
        <v>160</v>
      </c>
      <c r="E13" s="384" t="s">
        <v>142</v>
      </c>
      <c r="F13" s="384" t="s">
        <v>161</v>
      </c>
      <c r="G13" s="384" t="s">
        <v>9</v>
      </c>
      <c r="H13" s="384" t="s">
        <v>144</v>
      </c>
      <c r="I13" s="384" t="s">
        <v>145</v>
      </c>
      <c r="J13" s="394" t="s">
        <v>5</v>
      </c>
      <c r="K13" s="395"/>
      <c r="L13" s="395"/>
      <c r="M13" s="396"/>
      <c r="N13" s="384" t="s">
        <v>10</v>
      </c>
    </row>
    <row r="14" spans="2:14" ht="51.75" thickBot="1">
      <c r="B14" s="385"/>
      <c r="C14" s="385"/>
      <c r="D14" s="271" t="s">
        <v>174</v>
      </c>
      <c r="E14" s="385"/>
      <c r="F14" s="385"/>
      <c r="G14" s="385"/>
      <c r="H14" s="385"/>
      <c r="I14" s="385"/>
      <c r="J14" s="270" t="s">
        <v>88</v>
      </c>
      <c r="K14" s="270" t="s">
        <v>16</v>
      </c>
      <c r="L14" s="270" t="s">
        <v>146</v>
      </c>
      <c r="M14" s="270" t="s">
        <v>162</v>
      </c>
      <c r="N14" s="385"/>
    </row>
    <row r="15" spans="2:14" ht="13.5" thickBot="1">
      <c r="B15" s="272">
        <v>1</v>
      </c>
      <c r="C15" s="271">
        <v>2</v>
      </c>
      <c r="D15" s="271">
        <v>3</v>
      </c>
      <c r="E15" s="271">
        <v>4</v>
      </c>
      <c r="F15" s="271">
        <v>5</v>
      </c>
      <c r="G15" s="271">
        <v>6</v>
      </c>
      <c r="H15" s="271">
        <v>7</v>
      </c>
      <c r="I15" s="271">
        <v>8</v>
      </c>
      <c r="J15" s="271">
        <v>9</v>
      </c>
      <c r="K15" s="271">
        <v>10</v>
      </c>
      <c r="L15" s="271">
        <v>11</v>
      </c>
      <c r="M15" s="271">
        <v>12</v>
      </c>
      <c r="N15" s="271">
        <v>13</v>
      </c>
    </row>
    <row r="16" spans="2:14" ht="13.5" thickBot="1">
      <c r="B16" s="269">
        <v>1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2:14" ht="13.5" thickBot="1">
      <c r="B17" s="269">
        <v>2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2:14" ht="13.5" thickBot="1">
      <c r="B18" s="269">
        <v>3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</row>
    <row r="19" spans="2:14" ht="13.5" thickBot="1">
      <c r="B19" s="272" t="s">
        <v>17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</row>
    <row r="20" spans="2:14" ht="15.75" customHeight="1" thickBot="1">
      <c r="B20" s="388" t="s">
        <v>147</v>
      </c>
      <c r="C20" s="389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2" spans="2:12" ht="12.75">
      <c r="B22" s="240"/>
      <c r="C22" s="239"/>
      <c r="D22" s="239"/>
      <c r="E22" s="239"/>
      <c r="F22" s="239"/>
      <c r="G22" s="239"/>
      <c r="H22" s="240"/>
      <c r="I22" s="239"/>
      <c r="J22" s="239"/>
      <c r="K22" s="239"/>
      <c r="L22" s="239"/>
    </row>
    <row r="23" spans="2:12" ht="26.25" customHeight="1">
      <c r="B23" s="241" t="s">
        <v>19</v>
      </c>
      <c r="C23" s="240"/>
      <c r="D23" s="240"/>
      <c r="E23" s="390" t="s">
        <v>193</v>
      </c>
      <c r="F23" s="390"/>
      <c r="G23" s="390"/>
      <c r="H23" s="257"/>
      <c r="J23" s="390" t="s">
        <v>21</v>
      </c>
      <c r="K23" s="390"/>
      <c r="L23" s="390"/>
    </row>
    <row r="24" spans="2:12" ht="26.25" customHeight="1">
      <c r="B24" s="241" t="s">
        <v>20</v>
      </c>
      <c r="C24" s="241"/>
      <c r="D24" s="241"/>
      <c r="E24" s="390"/>
      <c r="F24" s="390"/>
      <c r="G24" s="390"/>
      <c r="H24" s="234"/>
      <c r="J24" s="390"/>
      <c r="K24" s="390"/>
      <c r="L24" s="390"/>
    </row>
    <row r="25" spans="2:12" ht="26.25" customHeight="1">
      <c r="B25" s="241" t="s">
        <v>22</v>
      </c>
      <c r="C25" s="241"/>
      <c r="D25" s="241"/>
      <c r="E25" s="390"/>
      <c r="F25" s="390"/>
      <c r="G25" s="390"/>
      <c r="H25" s="259"/>
      <c r="J25" s="390"/>
      <c r="K25" s="390"/>
      <c r="L25" s="390"/>
    </row>
    <row r="26" spans="2:12" ht="12.75">
      <c r="B26" s="334" t="s">
        <v>23</v>
      </c>
      <c r="C26" s="334"/>
      <c r="D26" s="243"/>
      <c r="E26" s="241"/>
      <c r="F26" s="241"/>
      <c r="G26" s="241"/>
      <c r="H26" s="241"/>
      <c r="I26" s="241"/>
      <c r="J26" s="242"/>
      <c r="K26" s="241"/>
      <c r="L26" s="241"/>
    </row>
    <row r="27" spans="5:12" ht="12.75">
      <c r="E27" s="383"/>
      <c r="F27" s="383"/>
      <c r="G27" s="383"/>
      <c r="J27" s="383"/>
      <c r="K27" s="383"/>
      <c r="L27" s="383"/>
    </row>
  </sheetData>
  <sheetProtection/>
  <mergeCells count="20">
    <mergeCell ref="I13:I14"/>
    <mergeCell ref="G13:G14"/>
    <mergeCell ref="B26:C26"/>
    <mergeCell ref="E27:G27"/>
    <mergeCell ref="J27:L27"/>
    <mergeCell ref="B13:B14"/>
    <mergeCell ref="L1:N1"/>
    <mergeCell ref="C2:D2"/>
    <mergeCell ref="B20:C20"/>
    <mergeCell ref="C13:C14"/>
    <mergeCell ref="E23:G25"/>
    <mergeCell ref="J23:L25"/>
    <mergeCell ref="B4:N4"/>
    <mergeCell ref="B5:N5"/>
    <mergeCell ref="B6:N6"/>
    <mergeCell ref="J13:M13"/>
    <mergeCell ref="N13:N14"/>
    <mergeCell ref="E13:E14"/>
    <mergeCell ref="F13:F14"/>
    <mergeCell ref="H13:H14"/>
  </mergeCells>
  <printOptions/>
  <pageMargins left="0.7" right="0.7" top="0.75" bottom="0.75" header="0.3" footer="0.3"/>
  <pageSetup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showGridLines="0" zoomScale="60" zoomScaleNormal="60" zoomScalePageLayoutView="0" workbookViewId="0" topLeftCell="A1">
      <selection activeCell="F24" sqref="F24:H26"/>
    </sheetView>
  </sheetViews>
  <sheetFormatPr defaultColWidth="9.140625" defaultRowHeight="15"/>
  <cols>
    <col min="1" max="1" width="3.8515625" style="9" customWidth="1"/>
    <col min="2" max="2" width="3.28125" style="9" customWidth="1"/>
    <col min="3" max="3" width="33.421875" style="9" customWidth="1"/>
    <col min="4" max="4" width="27.00390625" style="9" customWidth="1"/>
    <col min="5" max="5" width="16.421875" style="9" customWidth="1"/>
    <col min="6" max="6" width="30.140625" style="9" customWidth="1"/>
    <col min="7" max="7" width="22.8515625" style="9" customWidth="1"/>
    <col min="8" max="8" width="18.57421875" style="9" customWidth="1"/>
    <col min="9" max="9" width="17.421875" style="9" customWidth="1"/>
    <col min="10" max="10" width="16.8515625" style="9" customWidth="1"/>
    <col min="11" max="11" width="32.7109375" style="9" customWidth="1"/>
    <col min="12" max="13" width="9.140625" style="9" customWidth="1"/>
    <col min="14" max="14" width="19.140625" style="9" customWidth="1"/>
    <col min="15" max="15" width="16.28125" style="9" customWidth="1"/>
    <col min="16" max="16" width="20.7109375" style="9" customWidth="1"/>
    <col min="17" max="17" width="16.7109375" style="9" customWidth="1"/>
    <col min="18" max="18" width="16.140625" style="9" customWidth="1"/>
    <col min="19" max="19" width="10.421875" style="9" customWidth="1"/>
    <col min="20" max="20" width="17.421875" style="9" customWidth="1"/>
    <col min="21" max="21" width="9.140625" style="9" customWidth="1"/>
    <col min="22" max="22" width="15.7109375" style="9" customWidth="1"/>
    <col min="23" max="23" width="15.57421875" style="9" customWidth="1"/>
    <col min="24" max="16384" width="9.140625" style="9" customWidth="1"/>
  </cols>
  <sheetData>
    <row r="1" spans="10:11" ht="15.75">
      <c r="J1" s="360" t="s">
        <v>175</v>
      </c>
      <c r="K1" s="360"/>
    </row>
    <row r="2" spans="2:11" ht="15.75" customHeight="1">
      <c r="B2" s="379" t="s">
        <v>6</v>
      </c>
      <c r="C2" s="379"/>
      <c r="K2" s="218"/>
    </row>
    <row r="3" spans="4:22" ht="23.25" customHeight="1">
      <c r="D3" s="9" t="s">
        <v>7</v>
      </c>
      <c r="H3" s="89"/>
      <c r="I3" s="89"/>
      <c r="J3" s="89"/>
      <c r="V3" s="45"/>
    </row>
    <row r="4" spans="2:10" ht="30.75" customHeight="1">
      <c r="B4" s="391" t="s">
        <v>26</v>
      </c>
      <c r="C4" s="391"/>
      <c r="D4" s="391"/>
      <c r="E4" s="391"/>
      <c r="F4" s="391"/>
      <c r="G4" s="391"/>
      <c r="H4" s="391"/>
      <c r="I4" s="391"/>
      <c r="J4" s="391"/>
    </row>
    <row r="5" spans="2:11" ht="44.25" customHeight="1">
      <c r="B5" s="399" t="s">
        <v>96</v>
      </c>
      <c r="C5" s="400"/>
      <c r="D5" s="400"/>
      <c r="E5" s="400"/>
      <c r="F5" s="400"/>
      <c r="G5" s="400"/>
      <c r="H5" s="400"/>
      <c r="I5" s="400"/>
      <c r="J5" s="400"/>
      <c r="K5" s="400"/>
    </row>
    <row r="6" spans="2:11" ht="48" customHeight="1">
      <c r="B6" s="399" t="s">
        <v>117</v>
      </c>
      <c r="C6" s="370"/>
      <c r="D6" s="370"/>
      <c r="E6" s="370"/>
      <c r="F6" s="370"/>
      <c r="G6" s="370"/>
      <c r="H6" s="370"/>
      <c r="I6" s="370"/>
      <c r="J6" s="370"/>
      <c r="K6" s="370"/>
    </row>
    <row r="7" spans="2:10" ht="22.5" customHeight="1">
      <c r="B7" s="217" t="s">
        <v>173</v>
      </c>
      <c r="C7" s="267"/>
      <c r="D7" s="267"/>
      <c r="E7" s="267"/>
      <c r="F7" s="267"/>
      <c r="G7" s="267"/>
      <c r="H7" s="267"/>
      <c r="I7" s="267"/>
      <c r="J7" s="267"/>
    </row>
    <row r="8" spans="2:10" ht="29.25" customHeight="1">
      <c r="B8" s="94"/>
      <c r="D8" s="95"/>
      <c r="E8" s="95"/>
      <c r="F8" s="95"/>
      <c r="G8" s="95"/>
      <c r="H8" s="95"/>
      <c r="I8" s="95"/>
      <c r="J8" s="95"/>
    </row>
    <row r="9" spans="2:10" ht="28.5" customHeight="1">
      <c r="B9" s="370" t="s">
        <v>176</v>
      </c>
      <c r="C9" s="370"/>
      <c r="D9" s="370"/>
      <c r="E9" s="370"/>
      <c r="F9" s="370"/>
      <c r="G9" s="370"/>
      <c r="H9" s="215"/>
      <c r="I9" s="215"/>
      <c r="J9" s="215"/>
    </row>
    <row r="10" spans="2:10" ht="28.5" customHeight="1">
      <c r="B10" s="370" t="s">
        <v>34</v>
      </c>
      <c r="C10" s="370"/>
      <c r="D10" s="370"/>
      <c r="E10" s="370"/>
      <c r="F10" s="370"/>
      <c r="G10" s="370"/>
      <c r="H10" s="218"/>
      <c r="I10" s="218"/>
      <c r="J10" s="218"/>
    </row>
    <row r="11" spans="2:10" ht="28.5" customHeight="1">
      <c r="B11" s="370" t="s">
        <v>35</v>
      </c>
      <c r="C11" s="370"/>
      <c r="D11" s="370"/>
      <c r="E11" s="370"/>
      <c r="F11" s="370"/>
      <c r="G11" s="370"/>
      <c r="H11" s="218"/>
      <c r="I11" s="218"/>
      <c r="J11" s="218"/>
    </row>
    <row r="12" spans="2:10" ht="28.5" customHeight="1">
      <c r="B12" s="370" t="s">
        <v>36</v>
      </c>
      <c r="C12" s="370"/>
      <c r="D12" s="370"/>
      <c r="E12" s="370"/>
      <c r="F12" s="370"/>
      <c r="G12" s="370"/>
      <c r="H12" s="45"/>
      <c r="I12" s="45"/>
      <c r="J12" s="45"/>
    </row>
    <row r="13" spans="2:10" ht="15" customHeight="1" thickBot="1">
      <c r="B13" s="10"/>
      <c r="C13" s="10"/>
      <c r="D13" s="11"/>
      <c r="E13" s="11"/>
      <c r="F13" s="11"/>
      <c r="G13" s="11"/>
      <c r="H13" s="11"/>
      <c r="I13" s="11"/>
      <c r="J13" s="11"/>
    </row>
    <row r="14" spans="2:11" ht="39.75" customHeight="1" thickBot="1">
      <c r="B14" s="362" t="s">
        <v>2</v>
      </c>
      <c r="C14" s="371" t="s">
        <v>103</v>
      </c>
      <c r="D14" s="202" t="s">
        <v>4</v>
      </c>
      <c r="E14" s="376" t="s">
        <v>5</v>
      </c>
      <c r="F14" s="377"/>
      <c r="G14" s="377"/>
      <c r="H14" s="377"/>
      <c r="I14" s="377"/>
      <c r="J14" s="378"/>
      <c r="K14" s="362" t="s">
        <v>10</v>
      </c>
    </row>
    <row r="15" spans="2:11" s="221" customFormat="1" ht="64.5" customHeight="1" thickBot="1">
      <c r="B15" s="362"/>
      <c r="C15" s="372"/>
      <c r="D15" s="363" t="s">
        <v>11</v>
      </c>
      <c r="E15" s="363" t="s">
        <v>12</v>
      </c>
      <c r="F15" s="363" t="s">
        <v>13</v>
      </c>
      <c r="G15" s="363" t="s">
        <v>14</v>
      </c>
      <c r="H15" s="363" t="s">
        <v>15</v>
      </c>
      <c r="I15" s="371" t="s">
        <v>16</v>
      </c>
      <c r="J15" s="363" t="s">
        <v>27</v>
      </c>
      <c r="K15" s="362"/>
    </row>
    <row r="16" spans="2:11" s="221" customFormat="1" ht="88.5" customHeight="1" thickBot="1">
      <c r="B16" s="362"/>
      <c r="C16" s="373"/>
      <c r="D16" s="364"/>
      <c r="E16" s="398"/>
      <c r="F16" s="364"/>
      <c r="G16" s="364"/>
      <c r="H16" s="364"/>
      <c r="I16" s="373"/>
      <c r="J16" s="364"/>
      <c r="K16" s="362"/>
    </row>
    <row r="17" spans="2:11" ht="18.75" customHeight="1" thickBot="1">
      <c r="B17" s="13">
        <v>1</v>
      </c>
      <c r="C17" s="14">
        <v>2</v>
      </c>
      <c r="D17" s="13">
        <v>3</v>
      </c>
      <c r="E17" s="13">
        <v>4</v>
      </c>
      <c r="F17" s="13">
        <v>5</v>
      </c>
      <c r="G17" s="14">
        <v>6</v>
      </c>
      <c r="H17" s="13">
        <v>7</v>
      </c>
      <c r="I17" s="14">
        <v>8</v>
      </c>
      <c r="J17" s="13">
        <v>9</v>
      </c>
      <c r="K17" s="13">
        <v>10</v>
      </c>
    </row>
    <row r="18" spans="2:26" ht="28.5" customHeight="1">
      <c r="B18" s="273">
        <v>1</v>
      </c>
      <c r="C18" s="274"/>
      <c r="D18" s="275"/>
      <c r="E18" s="276"/>
      <c r="F18" s="277"/>
      <c r="G18" s="277"/>
      <c r="H18" s="278"/>
      <c r="I18" s="277"/>
      <c r="J18" s="279"/>
      <c r="K18" s="277"/>
      <c r="O18" s="43"/>
      <c r="P18" s="44"/>
      <c r="Q18" s="43"/>
      <c r="R18" s="43"/>
      <c r="S18" s="43"/>
      <c r="T18" s="45"/>
      <c r="U18" s="43"/>
      <c r="V18" s="44"/>
      <c r="W18" s="44"/>
      <c r="X18" s="44"/>
      <c r="Y18" s="45"/>
      <c r="Z18" s="44"/>
    </row>
    <row r="19" spans="2:26" ht="28.5" customHeight="1">
      <c r="B19" s="280">
        <v>2</v>
      </c>
      <c r="C19" s="281"/>
      <c r="D19" s="282"/>
      <c r="E19" s="283"/>
      <c r="F19" s="284"/>
      <c r="G19" s="284"/>
      <c r="H19" s="284"/>
      <c r="I19" s="284"/>
      <c r="J19" s="285"/>
      <c r="K19" s="284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2:26" ht="28.5" customHeight="1" thickBot="1">
      <c r="B20" s="30" t="s">
        <v>17</v>
      </c>
      <c r="C20" s="31"/>
      <c r="D20" s="32"/>
      <c r="E20" s="32"/>
      <c r="F20" s="32"/>
      <c r="G20" s="32"/>
      <c r="H20" s="33"/>
      <c r="I20" s="34"/>
      <c r="J20" s="35"/>
      <c r="K20" s="34"/>
      <c r="L20" s="42"/>
      <c r="O20" s="44"/>
      <c r="P20" s="44"/>
      <c r="Q20" s="44"/>
      <c r="R20" s="44"/>
      <c r="S20" s="44"/>
      <c r="U20" s="44"/>
      <c r="V20" s="44"/>
      <c r="W20" s="44"/>
      <c r="X20" s="44"/>
      <c r="Y20" s="44"/>
      <c r="Z20" s="44"/>
    </row>
    <row r="21" spans="2:26" ht="48.75" customHeight="1" thickBot="1">
      <c r="B21" s="36"/>
      <c r="C21" s="286" t="s">
        <v>18</v>
      </c>
      <c r="D21" s="36"/>
      <c r="E21" s="39"/>
      <c r="F21" s="36"/>
      <c r="G21" s="39"/>
      <c r="H21" s="40"/>
      <c r="I21" s="39"/>
      <c r="J21" s="41"/>
      <c r="K21" s="36"/>
      <c r="L21" s="42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2:10" ht="9.75" customHeight="1">
      <c r="B22" s="43"/>
      <c r="C22" s="42"/>
      <c r="D22" s="42"/>
      <c r="E22" s="42"/>
      <c r="F22" s="42"/>
      <c r="G22" s="43"/>
      <c r="H22" s="42"/>
      <c r="I22" s="42"/>
      <c r="J22" s="42"/>
    </row>
    <row r="23" spans="2:25" ht="20.25" customHeight="1">
      <c r="B23" s="44" t="s">
        <v>19</v>
      </c>
      <c r="C23" s="43"/>
      <c r="D23" s="43"/>
      <c r="E23" s="43"/>
      <c r="F23" s="43"/>
      <c r="G23" s="44"/>
      <c r="H23" s="43"/>
      <c r="I23" s="43"/>
      <c r="J23" s="43"/>
      <c r="Y23" s="44"/>
    </row>
    <row r="24" spans="2:11" ht="46.5" customHeight="1">
      <c r="B24" s="44" t="s">
        <v>20</v>
      </c>
      <c r="C24" s="44"/>
      <c r="D24" s="45"/>
      <c r="E24" s="44"/>
      <c r="F24" s="358" t="s">
        <v>193</v>
      </c>
      <c r="G24" s="358"/>
      <c r="H24" s="358"/>
      <c r="I24" s="45"/>
      <c r="J24" s="358" t="s">
        <v>21</v>
      </c>
      <c r="K24" s="358"/>
    </row>
    <row r="25" spans="2:11" ht="42" customHeight="1">
      <c r="B25" s="44" t="s">
        <v>22</v>
      </c>
      <c r="C25" s="44"/>
      <c r="D25" s="45"/>
      <c r="E25" s="44"/>
      <c r="F25" s="358"/>
      <c r="G25" s="358"/>
      <c r="H25" s="358"/>
      <c r="I25" s="45"/>
      <c r="J25" s="358"/>
      <c r="K25" s="358"/>
    </row>
    <row r="26" spans="2:11" ht="20.25" customHeight="1">
      <c r="B26" s="360" t="s">
        <v>23</v>
      </c>
      <c r="C26" s="360"/>
      <c r="D26" s="44"/>
      <c r="E26" s="44"/>
      <c r="F26" s="358"/>
      <c r="G26" s="358"/>
      <c r="H26" s="358"/>
      <c r="I26" s="45"/>
      <c r="J26" s="45"/>
      <c r="K26" s="44"/>
    </row>
    <row r="27" spans="8:10" ht="15.75">
      <c r="H27" s="46"/>
      <c r="I27" s="45"/>
      <c r="J27" s="45"/>
    </row>
    <row r="28" spans="6:11" ht="30.75" customHeight="1">
      <c r="F28" s="397"/>
      <c r="G28" s="397"/>
      <c r="H28" s="397"/>
      <c r="I28" s="46"/>
      <c r="J28" s="397"/>
      <c r="K28" s="397"/>
    </row>
    <row r="29" spans="2:12" ht="15">
      <c r="B29" s="42"/>
      <c r="C29" s="42"/>
      <c r="D29" s="42"/>
      <c r="E29" s="42"/>
      <c r="F29" s="42"/>
      <c r="G29" s="216"/>
      <c r="H29" s="42"/>
      <c r="J29" s="42"/>
      <c r="K29" s="216"/>
      <c r="L29" s="42"/>
    </row>
  </sheetData>
  <sheetProtection/>
  <mergeCells count="25">
    <mergeCell ref="J24:K25"/>
    <mergeCell ref="B12:G12"/>
    <mergeCell ref="B2:C2"/>
    <mergeCell ref="B4:J4"/>
    <mergeCell ref="B9:G9"/>
    <mergeCell ref="B10:G10"/>
    <mergeCell ref="B11:G11"/>
    <mergeCell ref="B5:K5"/>
    <mergeCell ref="B6:K6"/>
    <mergeCell ref="J1:K1"/>
    <mergeCell ref="F28:H28"/>
    <mergeCell ref="J28:K28"/>
    <mergeCell ref="B26:C26"/>
    <mergeCell ref="F24:H26"/>
    <mergeCell ref="K14:K16"/>
    <mergeCell ref="D15:D16"/>
    <mergeCell ref="E15:E16"/>
    <mergeCell ref="F15:F16"/>
    <mergeCell ref="G15:G16"/>
    <mergeCell ref="H15:H16"/>
    <mergeCell ref="B14:B16"/>
    <mergeCell ref="C14:C16"/>
    <mergeCell ref="E14:J14"/>
    <mergeCell ref="I15:I16"/>
    <mergeCell ref="J15:J16"/>
  </mergeCells>
  <printOptions/>
  <pageMargins left="0.7" right="0.7" top="0.75" bottom="0.75" header="0.3" footer="0.3"/>
  <pageSetup fitToHeight="1" fitToWidth="1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SheetLayoutView="90" zoomScalePageLayoutView="0" workbookViewId="0" topLeftCell="A1">
      <selection activeCell="W23" sqref="W23"/>
    </sheetView>
  </sheetViews>
  <sheetFormatPr defaultColWidth="9.140625" defaultRowHeight="15"/>
  <cols>
    <col min="2" max="2" width="9.00390625" style="0" customWidth="1"/>
    <col min="3" max="3" width="14.140625" style="0" customWidth="1"/>
    <col min="4" max="4" width="16.28125" style="0" customWidth="1"/>
    <col min="5" max="5" width="12.140625" style="0" customWidth="1"/>
    <col min="6" max="6" width="21.421875" style="0" customWidth="1"/>
    <col min="7" max="7" width="26.57421875" style="0" customWidth="1"/>
    <col min="8" max="8" width="12.00390625" style="0" customWidth="1"/>
  </cols>
  <sheetData>
    <row r="1" spans="1:10" ht="15">
      <c r="A1" s="5"/>
      <c r="B1" s="5"/>
      <c r="C1" s="5"/>
      <c r="D1" s="5"/>
      <c r="E1" s="5"/>
      <c r="F1" s="5"/>
      <c r="G1" s="7" t="s">
        <v>99</v>
      </c>
      <c r="H1" s="5"/>
      <c r="I1" s="5"/>
      <c r="J1" s="5"/>
    </row>
    <row r="2" spans="1:10" ht="15">
      <c r="A2" s="5"/>
      <c r="B2" s="5"/>
      <c r="C2" s="5" t="s">
        <v>47</v>
      </c>
      <c r="D2" s="5"/>
      <c r="E2" s="5"/>
      <c r="F2" s="5"/>
      <c r="G2" s="403" t="s">
        <v>46</v>
      </c>
      <c r="H2" s="403"/>
      <c r="I2" s="5"/>
      <c r="J2" s="5"/>
    </row>
    <row r="3" spans="1:10" ht="15">
      <c r="A3" s="5"/>
      <c r="B3" s="5"/>
      <c r="C3" s="207" t="s">
        <v>6</v>
      </c>
      <c r="D3" s="5"/>
      <c r="E3" s="5"/>
      <c r="F3" s="5"/>
      <c r="G3" s="204"/>
      <c r="H3" s="204"/>
      <c r="I3" s="5"/>
      <c r="J3" s="5"/>
    </row>
    <row r="4" spans="1:10" ht="15">
      <c r="A4" s="5"/>
      <c r="B4" s="5"/>
      <c r="C4" s="207"/>
      <c r="D4" s="5"/>
      <c r="E4" s="5"/>
      <c r="F4" s="5"/>
      <c r="G4" s="204"/>
      <c r="H4" s="204"/>
      <c r="I4" s="5"/>
      <c r="J4" s="5"/>
    </row>
    <row r="5" spans="1:10" ht="28.5" customHeight="1">
      <c r="A5" s="5"/>
      <c r="B5" s="404" t="s">
        <v>1</v>
      </c>
      <c r="C5" s="404"/>
      <c r="D5" s="404"/>
      <c r="E5" s="404"/>
      <c r="F5" s="404"/>
      <c r="G5" s="404"/>
      <c r="H5" s="404"/>
      <c r="I5" s="5"/>
      <c r="J5" s="5"/>
    </row>
    <row r="6" spans="1:10" ht="15">
      <c r="A6" s="5"/>
      <c r="B6" s="404" t="s">
        <v>119</v>
      </c>
      <c r="C6" s="404"/>
      <c r="D6" s="404"/>
      <c r="E6" s="404"/>
      <c r="F6" s="404"/>
      <c r="G6" s="404"/>
      <c r="H6" s="404"/>
      <c r="I6" s="5"/>
      <c r="J6" s="5"/>
    </row>
    <row r="7" spans="1:10" ht="15.75" thickBot="1">
      <c r="A7" s="5"/>
      <c r="B7" s="206"/>
      <c r="C7" s="206"/>
      <c r="D7" s="206"/>
      <c r="E7" s="206"/>
      <c r="F7" s="206"/>
      <c r="G7" s="206"/>
      <c r="H7" s="206"/>
      <c r="I7" s="5"/>
      <c r="J7" s="5"/>
    </row>
    <row r="8" spans="1:10" ht="51.75" thickBot="1">
      <c r="A8" s="205"/>
      <c r="B8" s="100" t="s">
        <v>2</v>
      </c>
      <c r="C8" s="101" t="s">
        <v>68</v>
      </c>
      <c r="D8" s="101" t="s">
        <v>69</v>
      </c>
      <c r="E8" s="101" t="s">
        <v>70</v>
      </c>
      <c r="F8" s="101" t="s">
        <v>118</v>
      </c>
      <c r="G8" s="101" t="s">
        <v>120</v>
      </c>
      <c r="H8" s="102" t="s">
        <v>44</v>
      </c>
      <c r="I8" s="205"/>
      <c r="J8" s="205"/>
    </row>
    <row r="9" spans="1:10" ht="15">
      <c r="A9" s="5"/>
      <c r="B9" s="103">
        <v>1</v>
      </c>
      <c r="C9" s="138"/>
      <c r="D9" s="138"/>
      <c r="E9" s="138"/>
      <c r="F9" s="138"/>
      <c r="G9" s="138"/>
      <c r="H9" s="97"/>
      <c r="I9" s="5"/>
      <c r="J9" s="5"/>
    </row>
    <row r="10" spans="1:10" ht="15">
      <c r="A10" s="5"/>
      <c r="B10" s="104">
        <v>2</v>
      </c>
      <c r="C10" s="139"/>
      <c r="D10" s="139"/>
      <c r="E10" s="139"/>
      <c r="F10" s="139"/>
      <c r="G10" s="139"/>
      <c r="H10" s="98"/>
      <c r="I10" s="5"/>
      <c r="J10" s="5"/>
    </row>
    <row r="11" spans="1:16" ht="15">
      <c r="A11" s="5"/>
      <c r="B11" s="103">
        <v>3</v>
      </c>
      <c r="C11" s="136"/>
      <c r="D11" s="136"/>
      <c r="E11" s="136"/>
      <c r="F11" s="136"/>
      <c r="G11" s="136"/>
      <c r="H11" s="137"/>
      <c r="I11" s="5"/>
      <c r="J11" s="5"/>
      <c r="P11" s="208"/>
    </row>
    <row r="12" spans="1:10" ht="15">
      <c r="A12" s="5"/>
      <c r="B12" s="104">
        <v>4</v>
      </c>
      <c r="C12" s="136"/>
      <c r="D12" s="136"/>
      <c r="E12" s="136"/>
      <c r="F12" s="136"/>
      <c r="G12" s="136"/>
      <c r="H12" s="137"/>
      <c r="I12" s="5"/>
      <c r="J12" s="5"/>
    </row>
    <row r="13" spans="1:10" ht="15">
      <c r="A13" s="5"/>
      <c r="B13" s="103">
        <v>5</v>
      </c>
      <c r="C13" s="136"/>
      <c r="D13" s="136"/>
      <c r="E13" s="136"/>
      <c r="F13" s="136"/>
      <c r="G13" s="136"/>
      <c r="H13" s="137"/>
      <c r="I13" s="5"/>
      <c r="J13" s="5"/>
    </row>
    <row r="14" spans="1:10" ht="15.75" thickBot="1">
      <c r="A14" s="5"/>
      <c r="B14" s="103" t="s">
        <v>71</v>
      </c>
      <c r="C14" s="135"/>
      <c r="D14" s="135"/>
      <c r="E14" s="135"/>
      <c r="F14" s="135"/>
      <c r="G14" s="135"/>
      <c r="H14" s="99"/>
      <c r="I14" s="5"/>
      <c r="J14" s="5"/>
    </row>
    <row r="15" spans="1:10" ht="36.75" customHeight="1">
      <c r="A15" s="5"/>
      <c r="B15" s="405" t="s">
        <v>122</v>
      </c>
      <c r="C15" s="405"/>
      <c r="D15" s="405"/>
      <c r="E15" s="405"/>
      <c r="F15" s="405"/>
      <c r="G15" s="405"/>
      <c r="H15" s="405"/>
      <c r="I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7" customHeight="1">
      <c r="A18" s="5"/>
      <c r="B18" s="5"/>
      <c r="C18" s="386" t="s">
        <v>50</v>
      </c>
      <c r="D18" s="386"/>
      <c r="E18" s="5"/>
      <c r="F18" s="386" t="s">
        <v>51</v>
      </c>
      <c r="G18" s="386"/>
      <c r="H18" s="5"/>
      <c r="I18" s="5"/>
      <c r="J18" s="5"/>
    </row>
    <row r="19" spans="1:10" ht="50.25" customHeight="1">
      <c r="A19" s="205"/>
      <c r="B19" s="205"/>
      <c r="C19" s="401" t="s">
        <v>49</v>
      </c>
      <c r="D19" s="401"/>
      <c r="E19" s="205"/>
      <c r="F19" s="402" t="s">
        <v>48</v>
      </c>
      <c r="G19" s="402"/>
      <c r="H19" s="205"/>
      <c r="I19" s="205"/>
      <c r="J19" s="20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sheetProtection/>
  <mergeCells count="8">
    <mergeCell ref="C19:D19"/>
    <mergeCell ref="F19:G19"/>
    <mergeCell ref="G2:H2"/>
    <mergeCell ref="B5:H5"/>
    <mergeCell ref="B6:H6"/>
    <mergeCell ref="C18:D18"/>
    <mergeCell ref="F18:G18"/>
    <mergeCell ref="B15:H15"/>
  </mergeCells>
  <printOptions/>
  <pageMargins left="0.7" right="0.7" top="0.75" bottom="0.75" header="0.3" footer="0.3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SheetLayoutView="80" zoomScalePageLayoutView="0" workbookViewId="0" topLeftCell="A1">
      <selection activeCell="F20" sqref="F20:G20"/>
    </sheetView>
  </sheetViews>
  <sheetFormatPr defaultColWidth="9.140625" defaultRowHeight="15"/>
  <cols>
    <col min="2" max="2" width="9.00390625" style="0" customWidth="1"/>
    <col min="3" max="3" width="27.28125" style="0" customWidth="1"/>
    <col min="4" max="4" width="14.57421875" style="0" customWidth="1"/>
    <col min="5" max="5" width="21.421875" style="0" customWidth="1"/>
    <col min="6" max="6" width="34.7109375" style="0" customWidth="1"/>
    <col min="7" max="7" width="21.421875" style="0" customWidth="1"/>
  </cols>
  <sheetData>
    <row r="1" spans="1:9" ht="15">
      <c r="A1" s="5"/>
      <c r="B1" s="5"/>
      <c r="C1" s="5"/>
      <c r="D1" s="5"/>
      <c r="E1" s="5"/>
      <c r="F1" s="7" t="s">
        <v>93</v>
      </c>
      <c r="G1" s="5"/>
      <c r="H1" s="5"/>
      <c r="I1" s="5"/>
    </row>
    <row r="2" spans="1:9" ht="15">
      <c r="A2" s="5"/>
      <c r="B2" s="5"/>
      <c r="C2" s="5" t="s">
        <v>47</v>
      </c>
      <c r="D2" s="5"/>
      <c r="E2" s="5"/>
      <c r="F2" s="403" t="s">
        <v>46</v>
      </c>
      <c r="G2" s="403"/>
      <c r="H2" s="5"/>
      <c r="I2" s="5"/>
    </row>
    <row r="3" spans="1:9" ht="15">
      <c r="A3" s="5"/>
      <c r="B3" s="5"/>
      <c r="C3" s="163" t="s">
        <v>6</v>
      </c>
      <c r="D3" s="5"/>
      <c r="E3" s="5"/>
      <c r="F3" s="160"/>
      <c r="G3" s="160"/>
      <c r="H3" s="5"/>
      <c r="I3" s="5"/>
    </row>
    <row r="4" spans="1:9" ht="15">
      <c r="A4" s="5"/>
      <c r="B4" s="5"/>
      <c r="C4" s="163"/>
      <c r="D4" s="5"/>
      <c r="E4" s="5"/>
      <c r="F4" s="160"/>
      <c r="G4" s="160"/>
      <c r="H4" s="5"/>
      <c r="I4" s="5"/>
    </row>
    <row r="5" spans="1:9" ht="28.5" customHeight="1">
      <c r="A5" s="5"/>
      <c r="B5" s="404" t="s">
        <v>95</v>
      </c>
      <c r="C5" s="404"/>
      <c r="D5" s="404"/>
      <c r="E5" s="404"/>
      <c r="F5" s="404"/>
      <c r="G5" s="404"/>
      <c r="H5" s="5"/>
      <c r="I5" s="5"/>
    </row>
    <row r="6" spans="1:9" ht="15">
      <c r="A6" s="5"/>
      <c r="B6" s="404" t="s">
        <v>98</v>
      </c>
      <c r="C6" s="404"/>
      <c r="D6" s="404"/>
      <c r="E6" s="404"/>
      <c r="F6" s="404"/>
      <c r="G6" s="404"/>
      <c r="H6" s="5"/>
      <c r="I6" s="5"/>
    </row>
    <row r="7" spans="1:9" ht="15.75" thickBot="1">
      <c r="A7" s="5"/>
      <c r="B7" s="162"/>
      <c r="C7" s="162"/>
      <c r="D7" s="162"/>
      <c r="E7" s="162"/>
      <c r="F7" s="162"/>
      <c r="G7" s="162"/>
      <c r="H7" s="5"/>
      <c r="I7" s="5"/>
    </row>
    <row r="8" spans="1:9" ht="39" thickBot="1">
      <c r="A8" s="161"/>
      <c r="B8" s="100" t="s">
        <v>2</v>
      </c>
      <c r="C8" s="101" t="s">
        <v>68</v>
      </c>
      <c r="D8" s="101" t="s">
        <v>92</v>
      </c>
      <c r="E8" s="101" t="s">
        <v>91</v>
      </c>
      <c r="F8" s="101" t="s">
        <v>104</v>
      </c>
      <c r="G8" s="102" t="s">
        <v>44</v>
      </c>
      <c r="H8" s="161"/>
      <c r="I8" s="161"/>
    </row>
    <row r="9" spans="1:9" ht="15">
      <c r="A9" s="5"/>
      <c r="B9" s="287">
        <v>1</v>
      </c>
      <c r="C9" s="220"/>
      <c r="D9" s="220"/>
      <c r="E9" s="220"/>
      <c r="F9" s="220"/>
      <c r="G9" s="288"/>
      <c r="H9" s="5"/>
      <c r="I9" s="5"/>
    </row>
    <row r="10" spans="1:9" ht="15">
      <c r="A10" s="5"/>
      <c r="B10" s="104">
        <v>2</v>
      </c>
      <c r="C10" s="139"/>
      <c r="D10" s="139"/>
      <c r="E10" s="139"/>
      <c r="F10" s="139"/>
      <c r="G10" s="98"/>
      <c r="H10" s="5"/>
      <c r="I10" s="5"/>
    </row>
    <row r="11" spans="1:9" ht="15">
      <c r="A11" s="5"/>
      <c r="B11" s="103">
        <v>3</v>
      </c>
      <c r="C11" s="136"/>
      <c r="D11" s="136"/>
      <c r="E11" s="136"/>
      <c r="F11" s="136"/>
      <c r="G11" s="137"/>
      <c r="H11" s="5"/>
      <c r="I11" s="5"/>
    </row>
    <row r="12" spans="1:9" ht="15">
      <c r="A12" s="5"/>
      <c r="B12" s="104">
        <v>4</v>
      </c>
      <c r="C12" s="136"/>
      <c r="D12" s="136"/>
      <c r="E12" s="136"/>
      <c r="F12" s="136"/>
      <c r="G12" s="137"/>
      <c r="H12" s="5"/>
      <c r="I12" s="5"/>
    </row>
    <row r="13" spans="1:9" ht="15">
      <c r="A13" s="5"/>
      <c r="B13" s="103">
        <v>5</v>
      </c>
      <c r="C13" s="136"/>
      <c r="D13" s="136"/>
      <c r="E13" s="136"/>
      <c r="F13" s="136"/>
      <c r="G13" s="137"/>
      <c r="H13" s="5"/>
      <c r="I13" s="5"/>
    </row>
    <row r="14" spans="1:9" ht="15.75" thickBot="1">
      <c r="A14" s="5"/>
      <c r="B14" s="289" t="s">
        <v>71</v>
      </c>
      <c r="C14" s="135"/>
      <c r="D14" s="135"/>
      <c r="E14" s="135"/>
      <c r="F14" s="135"/>
      <c r="G14" s="99"/>
      <c r="H14" s="5"/>
      <c r="I14" s="5"/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5">
      <c r="A16" s="5"/>
      <c r="B16" s="5"/>
      <c r="C16" s="5"/>
      <c r="D16" s="5"/>
      <c r="E16" s="5"/>
      <c r="F16" s="5"/>
      <c r="G16" s="5"/>
      <c r="H16" s="5"/>
      <c r="I16" s="5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27" customHeight="1">
      <c r="A19" s="5"/>
      <c r="B19" s="5"/>
      <c r="C19" s="386" t="s">
        <v>50</v>
      </c>
      <c r="D19" s="386"/>
      <c r="E19" s="5"/>
      <c r="F19" s="386" t="s">
        <v>97</v>
      </c>
      <c r="G19" s="386"/>
      <c r="H19" s="5"/>
      <c r="I19" s="5"/>
    </row>
    <row r="20" spans="1:9" ht="50.25" customHeight="1">
      <c r="A20" s="161"/>
      <c r="B20" s="161"/>
      <c r="C20" s="401" t="s">
        <v>49</v>
      </c>
      <c r="D20" s="401"/>
      <c r="E20" s="161"/>
      <c r="F20" s="402" t="s">
        <v>191</v>
      </c>
      <c r="G20" s="402"/>
      <c r="H20" s="161"/>
      <c r="I20" s="161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5"/>
      <c r="B25" s="5"/>
      <c r="C25" s="5"/>
      <c r="D25" s="5"/>
      <c r="E25" s="5"/>
      <c r="F25" s="5"/>
      <c r="G25" s="5"/>
      <c r="H25" s="5"/>
      <c r="I25" s="5"/>
    </row>
  </sheetData>
  <sheetProtection/>
  <mergeCells count="7">
    <mergeCell ref="C20:D20"/>
    <mergeCell ref="F20:G20"/>
    <mergeCell ref="F2:G2"/>
    <mergeCell ref="B5:G5"/>
    <mergeCell ref="B6:G6"/>
    <mergeCell ref="C19:D19"/>
    <mergeCell ref="F19:G19"/>
  </mergeCells>
  <printOptions/>
  <pageMargins left="0.7" right="0.7" top="0.75" bottom="0.75" header="0.3" footer="0.3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showGridLines="0" zoomScaleSheetLayoutView="80" zoomScalePageLayoutView="0" workbookViewId="0" topLeftCell="A1">
      <selection activeCell="B1" sqref="B1:J17"/>
    </sheetView>
  </sheetViews>
  <sheetFormatPr defaultColWidth="9.140625" defaultRowHeight="15"/>
  <cols>
    <col min="1" max="1" width="4.00390625" style="5" customWidth="1"/>
    <col min="2" max="2" width="5.8515625" style="5" customWidth="1"/>
    <col min="3" max="3" width="26.00390625" style="5" customWidth="1"/>
    <col min="4" max="4" width="11.28125" style="5" customWidth="1"/>
    <col min="5" max="6" width="13.421875" style="5" customWidth="1"/>
    <col min="7" max="7" width="9.140625" style="5" customWidth="1"/>
    <col min="8" max="8" width="21.8515625" style="5" customWidth="1"/>
    <col min="9" max="9" width="27.8515625" style="5" customWidth="1"/>
    <col min="10" max="16384" width="9.140625" style="5" customWidth="1"/>
  </cols>
  <sheetData>
    <row r="2" ht="12.75">
      <c r="I2" s="7" t="s">
        <v>100</v>
      </c>
    </row>
    <row r="3" spans="3:10" ht="12.75">
      <c r="C3" s="5" t="s">
        <v>47</v>
      </c>
      <c r="I3" s="403" t="s">
        <v>46</v>
      </c>
      <c r="J3" s="403"/>
    </row>
    <row r="4" spans="3:10" ht="12.75">
      <c r="C4" s="6" t="s">
        <v>6</v>
      </c>
      <c r="I4" s="96"/>
      <c r="J4" s="96"/>
    </row>
    <row r="5" spans="3:10" ht="12.75">
      <c r="C5" s="6"/>
      <c r="I5" s="96"/>
      <c r="J5" s="96"/>
    </row>
    <row r="6" spans="2:10" ht="33.75" customHeight="1">
      <c r="B6" s="404" t="s">
        <v>116</v>
      </c>
      <c r="C6" s="404"/>
      <c r="D6" s="404"/>
      <c r="E6" s="404"/>
      <c r="F6" s="404"/>
      <c r="G6" s="404"/>
      <c r="H6" s="404"/>
      <c r="I6" s="404"/>
      <c r="J6" s="404"/>
    </row>
    <row r="8" spans="2:10" ht="13.5" thickBot="1">
      <c r="B8" s="406" t="s">
        <v>45</v>
      </c>
      <c r="C8" s="406"/>
      <c r="D8" s="406"/>
      <c r="E8" s="406"/>
      <c r="F8" s="406"/>
      <c r="G8" s="406"/>
      <c r="H8" s="406"/>
      <c r="I8" s="406"/>
      <c r="J8" s="406"/>
    </row>
    <row r="9" spans="2:10" s="8" customFormat="1" ht="77.25" thickBot="1">
      <c r="B9" s="100" t="s">
        <v>2</v>
      </c>
      <c r="C9" s="101" t="s">
        <v>37</v>
      </c>
      <c r="D9" s="101" t="s">
        <v>38</v>
      </c>
      <c r="E9" s="101" t="s">
        <v>39</v>
      </c>
      <c r="F9" s="101" t="s">
        <v>40</v>
      </c>
      <c r="G9" s="101" t="s">
        <v>41</v>
      </c>
      <c r="H9" s="101" t="s">
        <v>42</v>
      </c>
      <c r="I9" s="101" t="s">
        <v>43</v>
      </c>
      <c r="J9" s="102" t="s">
        <v>44</v>
      </c>
    </row>
    <row r="10" spans="2:10" ht="12.75">
      <c r="B10" s="103">
        <v>1</v>
      </c>
      <c r="C10" s="2"/>
      <c r="D10" s="2"/>
      <c r="E10" s="2"/>
      <c r="F10" s="2"/>
      <c r="G10" s="2"/>
      <c r="H10" s="2"/>
      <c r="I10" s="2"/>
      <c r="J10" s="97"/>
    </row>
    <row r="11" spans="2:10" ht="12.75">
      <c r="B11" s="104">
        <v>2</v>
      </c>
      <c r="C11" s="3"/>
      <c r="D11" s="3"/>
      <c r="E11" s="3"/>
      <c r="F11" s="3"/>
      <c r="G11" s="3"/>
      <c r="H11" s="3"/>
      <c r="I11" s="3"/>
      <c r="J11" s="98"/>
    </row>
    <row r="12" spans="2:10" ht="13.5" thickBot="1">
      <c r="B12" s="105">
        <v>3</v>
      </c>
      <c r="C12" s="4"/>
      <c r="D12" s="4"/>
      <c r="E12" s="4"/>
      <c r="F12" s="4"/>
      <c r="G12" s="4"/>
      <c r="H12" s="4"/>
      <c r="I12" s="4"/>
      <c r="J12" s="99"/>
    </row>
    <row r="14" spans="2:10" ht="12.75">
      <c r="B14" s="403" t="s">
        <v>105</v>
      </c>
      <c r="C14" s="403"/>
      <c r="D14" s="403"/>
      <c r="E14" s="403"/>
      <c r="F14" s="403"/>
      <c r="G14" s="403"/>
      <c r="H14" s="403"/>
      <c r="I14" s="403"/>
      <c r="J14" s="403"/>
    </row>
    <row r="15" spans="2:10" ht="12.75">
      <c r="B15" s="160"/>
      <c r="C15" s="160"/>
      <c r="D15" s="160"/>
      <c r="E15" s="160"/>
      <c r="F15" s="160"/>
      <c r="G15" s="160"/>
      <c r="H15" s="160"/>
      <c r="I15" s="160"/>
      <c r="J15" s="160"/>
    </row>
    <row r="16" spans="3:9" ht="12.75">
      <c r="C16" s="386" t="s">
        <v>50</v>
      </c>
      <c r="D16" s="386"/>
      <c r="H16" s="386" t="s">
        <v>51</v>
      </c>
      <c r="I16" s="386"/>
    </row>
    <row r="17" spans="3:9" s="8" customFormat="1" ht="43.5" customHeight="1">
      <c r="C17" s="401" t="s">
        <v>49</v>
      </c>
      <c r="D17" s="401"/>
      <c r="H17" s="402" t="s">
        <v>48</v>
      </c>
      <c r="I17" s="401"/>
    </row>
  </sheetData>
  <sheetProtection/>
  <mergeCells count="8">
    <mergeCell ref="B8:J8"/>
    <mergeCell ref="I3:J3"/>
    <mergeCell ref="H17:I17"/>
    <mergeCell ref="C17:D17"/>
    <mergeCell ref="C16:D16"/>
    <mergeCell ref="H16:I16"/>
    <mergeCell ref="B6:J6"/>
    <mergeCell ref="B14:J14"/>
  </mergeCells>
  <printOptions/>
  <pageMargins left="0.7" right="0.7" top="0.75" bottom="0.75" header="0.3" footer="0.3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Jewczak Weronika</dc:creator>
  <cp:keywords/>
  <dc:description/>
  <cp:lastModifiedBy>Babraj Rafał</cp:lastModifiedBy>
  <cp:lastPrinted>2017-03-31T06:44:55Z</cp:lastPrinted>
  <dcterms:created xsi:type="dcterms:W3CDTF">2016-10-24T10:29:22Z</dcterms:created>
  <dcterms:modified xsi:type="dcterms:W3CDTF">2018-01-17T08:22:20Z</dcterms:modified>
  <cp:category/>
  <cp:version/>
  <cp:contentType/>
  <cp:contentStatus/>
</cp:coreProperties>
</file>