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4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62913"/>
</workbook>
</file>

<file path=xl/calcChain.xml><?xml version="1.0" encoding="utf-8"?>
<calcChain xmlns="http://schemas.openxmlformats.org/spreadsheetml/2006/main">
  <c r="E12" i="6" l="1"/>
  <c r="E13" i="6"/>
  <c r="E26" i="6" l="1"/>
  <c r="E27" i="6"/>
  <c r="E19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<sst xmlns="http://schemas.openxmlformats.org/spreadsheetml/2006/main" count="728" uniqueCount="314">
  <si>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</si>
  <si>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</si>
  <si>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</si>
  <si>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</si>
  <si>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</si>
  <si>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</si>
  <si>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</si>
  <si>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</si>
  <si>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</si>
  <si>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</si>
  <si>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</si>
  <si>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</si>
  <si>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</si>
  <si>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</si>
  <si>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</si>
  <si>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</si>
  <si>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</si>
  <si>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</si>
  <si>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</si>
  <si>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</si>
  <si>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</si>
  <si>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</si>
  <si>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</si>
  <si>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</si>
  <si>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</si>
  <si>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</si>
  <si>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</si>
  <si>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</si>
  <si>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</si>
  <si>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</si>
  <si>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</si>
  <si>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</si>
  <si>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</si>
  <si>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</si>
  <si>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</si>
  <si>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</si>
  <si>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</si>
  <si>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</si>
  <si>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</si>
  <si>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</si>
  <si>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</si>
  <si>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</si>
  <si>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</si>
  <si>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</si>
  <si>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</si>
  <si>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</si>
  <si>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</si>
  <si>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</si>
  <si>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</si>
  <si>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</si>
  <si>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</si>
  <si>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</si>
  <si>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</si>
  <si>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</si>
  <si>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</si>
  <si>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</si>
  <si>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</si>
  <si>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</si>
  <si>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</si>
  <si>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</si>
  <si>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</si>
  <si>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</si>
  <si>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</si>
  <si>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</si>
  <si>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</si>
  <si>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</si>
  <si>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</si>
  <si>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</si>
  <si>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</si>
  <si>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</si>
  <si>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</si>
  <si>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</si>
  <si>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</si>
  <si>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</si>
  <si>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</si>
  <si>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</si>
  <si>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</si>
  <si>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</si>
  <si>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</si>
  <si>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</si>
  <si>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</si>
  <si>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</si>
  <si>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</si>
  <si>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</si>
  <si>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</si>
  <si>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</si>
  <si>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</si>
  <si>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</si>
  <si>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</si>
  <si>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</si>
  <si>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</si>
  <si>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</si>
  <si>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</si>
  <si>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</si>
  <si>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</si>
  <si>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</si>
  <si>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</si>
  <si>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</si>
  <si>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</si>
  <si>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</si>
  <si>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</si>
  <si>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</si>
  <si>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</si>
  <si>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</si>
  <si>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</si>
  <si>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</si>
  <si>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</si>
  <si>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</si>
  <si>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</si>
  <si>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</si>
  <si>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</si>
  <si>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</si>
  <si>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</si>
  <si>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</si>
  <si>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</si>
  <si>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</si>
  <si>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</si>
  <si>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</si>
  <si>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</si>
  <si>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</si>
  <si>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</si>
  <si>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</si>
  <si>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</si>
  <si>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</si>
  <si>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</si>
  <si>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</si>
  <si>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</si>
  <si>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</si>
  <si>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</si>
  <si>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</si>
  <si>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</si>
  <si>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</si>
  <si>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</si>
  <si>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</si>
  <si>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</si>
  <si>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</si>
  <si>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</si>
  <si>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</si>
  <si>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</si>
  <si>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</si>
  <si>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</si>
  <si>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</si>
  <si>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</si>
  <si>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</si>
  <si>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</si>
  <si>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</si>
  <si>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</si>
  <si>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</si>
  <si>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</si>
  <si>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</si>
  <si>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</si>
  <si>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</si>
  <si>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</si>
  <si>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</si>
  <si>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</si>
  <si>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</si>
  <si>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</si>
  <si>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</si>
  <si>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</si>
  <si>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</si>
  <si>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</si>
  <si>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</si>
  <si>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</si>
  <si>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</si>
  <si>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</si>
  <si>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</si>
  <si>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</si>
  <si>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</si>
  <si>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</si>
  <si>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</si>
  <si>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</si>
  <si>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</si>
  <si>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</si>
  <si>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</si>
  <si>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</si>
  <si>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</si>
  <si>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</si>
  <si>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</si>
  <si>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</si>
  <si>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</si>
  <si>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</si>
  <si>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</si>
  <si>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</si>
  <si>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</si>
  <si>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</si>
  <si>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</si>
  <si>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</si>
  <si>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</si>
  <si>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</si>
  <si>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</si>
  <si>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</si>
  <si>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</si>
  <si>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</si>
  <si>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</si>
  <si>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</si>
  <si>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</si>
  <si>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</si>
  <si>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</si>
  <si>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</si>
  <si>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</si>
  <si>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</si>
  <si>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</si>
  <si>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</si>
  <si>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</si>
  <si>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</si>
  <si>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</si>
  <si>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</si>
  <si>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</si>
  <si>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</si>
  <si>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</si>
  <si>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</si>
  <si>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</si>
  <si>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</si>
  <si>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</si>
  <si>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</si>
  <si>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</si>
  <si>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</si>
  <si>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</si>
  <si>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</si>
  <si>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</si>
  <si>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</si>
  <si>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</si>
  <si>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</si>
  <si>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</si>
  <si>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</si>
  <si>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</si>
  <si>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</si>
  <si>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</si>
  <si>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</si>
  <si>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</si>
  <si>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</si>
  <si>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</si>
  <si>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</si>
  <si>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</si>
  <si>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</si>
  <si>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</si>
  <si>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</si>
  <si>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</si>
  <si>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</si>
  <si>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</si>
  <si>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</si>
  <si>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</si>
  <si>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</si>
  <si>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</si>
  <si>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</si>
  <si>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</si>
  <si>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</si>
  <si>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</si>
  <si>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</si>
  <si>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</si>
  <si>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</si>
  <si>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</si>
  <si>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</si>
  <si>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</si>
  <si>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</si>
  <si>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</si>
  <si>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</si>
  <si>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</si>
  <si>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Nektarynki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</si>
  <si>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</si>
  <si>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</si>
  <si>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</si>
  <si>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</si>
  <si>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</si>
  <si>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</si>
  <si>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</si>
  <si>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</si>
  <si>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</si>
  <si>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Idared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</si>
  <si>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</si>
  <si>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</si>
  <si>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</si>
  <si>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</si>
  <si>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</si>
  <si>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</si>
  <si>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</si>
  <si>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</si>
  <si>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</si>
  <si>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</si>
  <si>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</si>
  <si>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Cypr</t>
  </si>
  <si>
    <t>Lobo</t>
  </si>
  <si>
    <t>Białystok</t>
  </si>
  <si>
    <t>Boskoop</t>
  </si>
  <si>
    <t>Cortland</t>
  </si>
  <si>
    <t>Gala</t>
  </si>
  <si>
    <t>Jabłka wg odmian (import):</t>
  </si>
  <si>
    <t>Granny smith</t>
  </si>
  <si>
    <t>I-VII 2020r.</t>
  </si>
  <si>
    <t>I-VII 2021r*.</t>
  </si>
  <si>
    <t>Golden delicious</t>
  </si>
  <si>
    <t>Kalisz</t>
  </si>
  <si>
    <t>Kraków</t>
  </si>
  <si>
    <t>Lublin</t>
  </si>
  <si>
    <t>Rzeszów</t>
  </si>
  <si>
    <t>Sandomierz</t>
  </si>
  <si>
    <t>Wrocław</t>
  </si>
  <si>
    <t>Alwa</t>
  </si>
  <si>
    <t>Delikates</t>
  </si>
  <si>
    <t>Zimbabwe</t>
  </si>
  <si>
    <t>Golden</t>
  </si>
  <si>
    <t>Eliza</t>
  </si>
  <si>
    <t>25.10.2021 - 31.10.2021</t>
  </si>
  <si>
    <t>OWOCE - opakowania do 2 kg</t>
  </si>
  <si>
    <t>NR 44/2021</t>
  </si>
  <si>
    <t>12.11.2021 r.</t>
  </si>
  <si>
    <t>01.11.2021 - 07.11.2021</t>
  </si>
  <si>
    <t>Średnie ceny zakupu owoców i warzyw płacone przez podmioty handlu detalicznego w okresie 01.11 - 07.11 2021 r.</t>
  </si>
  <si>
    <t>NOTOWANIA W DNIACH: 02.11. - 12.11.2021 r</t>
  </si>
  <si>
    <t>Gloster</t>
  </si>
  <si>
    <t>Ceny WARZYW na rynkach hurtowych w dniach:  03.11 - 12.11.2021r</t>
  </si>
  <si>
    <t>Ceny OWOCÓW na rynkach hurtowych w dniach:   03.11 - 12.11.2021r</t>
  </si>
  <si>
    <t>I-IX 2020r.</t>
  </si>
  <si>
    <t>I-IX 2021r*.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</si>
</sst>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6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59" fillId="2" borderId="16" xfId="0" applyNumberFormat="1" applyFont="1" applyFill="1" applyBorder="1" applyAlignment="1">
      <alignment horizontal="right"/>
    </xf>
    <xf numFmtId="0" fontId="55" fillId="0" borderId="137" xfId="0" applyFont="1" applyBorder="1" applyAlignment="1">
      <alignment horizontal="left"/>
    </xf>
    <xf numFmtId="0" fontId="55" fillId="0" borderId="138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164" fontId="36" fillId="0" borderId="119" xfId="0" quotePrefix="1" applyNumberFormat="1" applyFont="1" applyBorder="1" applyAlignment="1">
      <alignment horizontal="center"/>
    </xf>
    <xf numFmtId="0" fontId="18" fillId="0" borderId="64" xfId="0" applyNumberFormat="1" applyFont="1" applyBorder="1"/>
    <xf numFmtId="0" fontId="0" fillId="6" borderId="0" xfId="0" applyFill="1"/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7" fillId="0" borderId="21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/>
    </xf>
    <xf numFmtId="0" fontId="57" fillId="0" borderId="139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Q12" sqref="Q12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304</v>
      </c>
      <c r="C11" s="106"/>
      <c r="I11" s="108" t="s">
        <v>305</v>
      </c>
      <c r="J11" s="106"/>
    </row>
    <row r="12" spans="1:10" ht="22.5" customHeight="1" x14ac:dyDescent="0.2"/>
    <row r="13" spans="1:10" ht="15.75" x14ac:dyDescent="0.25">
      <c r="C13" s="107" t="s">
        <v>308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1"/>
  <sheetViews>
    <sheetView showGridLines="0" zoomScale="90" zoomScaleNormal="90" workbookViewId="0">
      <selection activeCell="A2" sqref="A2:N51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44512</v>
      </c>
      <c r="D3" s="72"/>
      <c r="E3" s="210">
        <v>44504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17.89</v>
      </c>
      <c r="E7" s="84">
        <v>15.333333333333334</v>
      </c>
      <c r="F7" s="85">
        <v>18.723333333333333</v>
      </c>
      <c r="G7" s="56">
        <v>0</v>
      </c>
      <c r="H7" s="57">
        <v>4.6580957704490338</v>
      </c>
      <c r="I7" s="58">
        <v>0</v>
      </c>
      <c r="J7" s="57">
        <v>-4.4507744347516409</v>
      </c>
      <c r="K7" s="58">
        <v>0</v>
      </c>
      <c r="L7" s="57">
        <v>-4.4507744347516409</v>
      </c>
      <c r="M7" s="58">
        <v>0</v>
      </c>
      <c r="N7" s="59">
        <v>-4.4507744347516409</v>
      </c>
    </row>
    <row r="8" spans="1:14" x14ac:dyDescent="0.3">
      <c r="A8" s="87" t="s">
        <v>124</v>
      </c>
      <c r="B8" s="55" t="s">
        <v>19</v>
      </c>
      <c r="C8" s="82">
        <v>1</v>
      </c>
      <c r="D8" s="83">
        <v>1.2454545454545454</v>
      </c>
      <c r="E8" s="84">
        <v>0.98333333333333328</v>
      </c>
      <c r="F8" s="85">
        <v>1.2583333333333333</v>
      </c>
      <c r="G8" s="56">
        <v>-1.6666666666666718</v>
      </c>
      <c r="H8" s="57">
        <v>1.034063260340637</v>
      </c>
      <c r="I8" s="58">
        <v>1.6949152542372818</v>
      </c>
      <c r="J8" s="57">
        <v>0.30506406345331599</v>
      </c>
      <c r="K8" s="58">
        <v>-0.82644628099173256</v>
      </c>
      <c r="L8" s="57">
        <v>-1.6746411483253609</v>
      </c>
      <c r="M8" s="58">
        <v>3.4482758620689884</v>
      </c>
      <c r="N8" s="59">
        <v>1.6697588126159413</v>
      </c>
    </row>
    <row r="9" spans="1:14" x14ac:dyDescent="0.3">
      <c r="A9" s="87" t="s">
        <v>21</v>
      </c>
      <c r="B9" s="55" t="s">
        <v>19</v>
      </c>
      <c r="C9" s="82">
        <v>1.1781818181818182</v>
      </c>
      <c r="D9" s="83">
        <v>1.4575757575757573</v>
      </c>
      <c r="E9" s="84">
        <v>1.1525000000000001</v>
      </c>
      <c r="F9" s="85">
        <v>1.4319444444444445</v>
      </c>
      <c r="G9" s="56">
        <v>-2.17978395061728</v>
      </c>
      <c r="H9" s="57">
        <v>-1.7584892584892386</v>
      </c>
      <c r="I9" s="58">
        <v>-0.64524372324793333</v>
      </c>
      <c r="J9" s="57">
        <v>0.21529272866169491</v>
      </c>
      <c r="K9" s="58">
        <v>-8.3721204265598317</v>
      </c>
      <c r="L9" s="57">
        <v>-6.2317239586718136</v>
      </c>
      <c r="M9" s="58">
        <v>0.77107496922179886</v>
      </c>
      <c r="N9" s="59">
        <v>-1.478168845799364</v>
      </c>
    </row>
    <row r="10" spans="1:14" x14ac:dyDescent="0.3">
      <c r="A10" s="87" t="s">
        <v>36</v>
      </c>
      <c r="B10" s="55" t="s">
        <v>32</v>
      </c>
      <c r="C10" s="82">
        <v>3.0681818181818183</v>
      </c>
      <c r="D10" s="83">
        <v>4.0727272727272723</v>
      </c>
      <c r="E10" s="84">
        <v>3.3125</v>
      </c>
      <c r="F10" s="85">
        <v>4.2749999999999995</v>
      </c>
      <c r="G10" s="56">
        <v>7.9629629629629575</v>
      </c>
      <c r="H10" s="57">
        <v>4.966517857142855</v>
      </c>
      <c r="I10" s="58">
        <v>-10.199556541019946</v>
      </c>
      <c r="J10" s="57">
        <v>-4.7315257841573608</v>
      </c>
      <c r="K10" s="58">
        <v>-1.8181818181818128</v>
      </c>
      <c r="L10" s="57">
        <v>-0.86667895998525957</v>
      </c>
      <c r="M10" s="58">
        <v>-5.7152834361541034</v>
      </c>
      <c r="N10" s="59">
        <v>-2.8375203325501581</v>
      </c>
    </row>
    <row r="11" spans="1:14" x14ac:dyDescent="0.3">
      <c r="A11" s="87" t="s">
        <v>22</v>
      </c>
      <c r="B11" s="55" t="s">
        <v>19</v>
      </c>
      <c r="C11" s="82">
        <v>0.73125000000000007</v>
      </c>
      <c r="D11" s="83">
        <v>1.075</v>
      </c>
      <c r="E11" s="84">
        <v>0.66875000000000007</v>
      </c>
      <c r="F11" s="85">
        <v>0.96875</v>
      </c>
      <c r="G11" s="56">
        <v>-8.5470085470085451</v>
      </c>
      <c r="H11" s="57">
        <v>-9.8837209302325544</v>
      </c>
      <c r="I11" s="58">
        <v>5.4687500000000062</v>
      </c>
      <c r="J11" s="57">
        <v>27.722772277227715</v>
      </c>
      <c r="K11" s="58">
        <v>8.8169642857142883</v>
      </c>
      <c r="L11" s="57">
        <v>32.716049382716015</v>
      </c>
      <c r="M11" s="58">
        <v>4.4642857142857473</v>
      </c>
      <c r="N11" s="59">
        <v>25.242718446601931</v>
      </c>
    </row>
    <row r="12" spans="1:14" x14ac:dyDescent="0.3">
      <c r="A12" s="87" t="s">
        <v>23</v>
      </c>
      <c r="B12" s="55" t="s">
        <v>19</v>
      </c>
      <c r="C12" s="82">
        <v>1.0272727272727273</v>
      </c>
      <c r="D12" s="83">
        <v>1.3</v>
      </c>
      <c r="E12" s="84">
        <v>0.98333333333333339</v>
      </c>
      <c r="F12" s="85">
        <v>1.2999999999999998</v>
      </c>
      <c r="G12" s="56">
        <v>-4.277286135693215</v>
      </c>
      <c r="H12" s="57">
        <v>-1.7080354225002408E-14</v>
      </c>
      <c r="I12" s="58">
        <v>0.22172949002218795</v>
      </c>
      <c r="J12" s="57">
        <v>-1.886792452830182</v>
      </c>
      <c r="K12" s="58">
        <v>-7.3137388926862599</v>
      </c>
      <c r="L12" s="57">
        <v>-3.7037037037036908</v>
      </c>
      <c r="M12" s="58">
        <v>1.0432190760059514</v>
      </c>
      <c r="N12" s="59">
        <v>0</v>
      </c>
    </row>
    <row r="13" spans="1:14" x14ac:dyDescent="0.3">
      <c r="A13" s="87" t="s">
        <v>25</v>
      </c>
      <c r="B13" s="55" t="s">
        <v>19</v>
      </c>
      <c r="C13" s="82">
        <v>6.8</v>
      </c>
      <c r="D13" s="83">
        <v>8.5</v>
      </c>
      <c r="E13" s="84">
        <v>6.7</v>
      </c>
      <c r="F13" s="85">
        <v>8.3000000000000007</v>
      </c>
      <c r="G13" s="56">
        <v>-1.4705882352941124</v>
      </c>
      <c r="H13" s="57">
        <v>-2.3529411764705799</v>
      </c>
      <c r="I13" s="58">
        <v>10.569105691056901</v>
      </c>
      <c r="J13" s="57">
        <v>8.974358974358978</v>
      </c>
      <c r="K13" s="58">
        <v>22.522522522522522</v>
      </c>
      <c r="L13" s="57">
        <v>28.787878787878796</v>
      </c>
      <c r="M13" s="58">
        <v>23.636363636363633</v>
      </c>
      <c r="N13" s="59">
        <v>34.21052631578948</v>
      </c>
    </row>
    <row r="14" spans="1:14" x14ac:dyDescent="0.3">
      <c r="A14" s="87" t="s">
        <v>26</v>
      </c>
      <c r="B14" s="55" t="s">
        <v>19</v>
      </c>
      <c r="C14" s="82">
        <v>6.1111111111111107</v>
      </c>
      <c r="D14" s="83">
        <v>7.5</v>
      </c>
      <c r="E14" s="84">
        <v>6.3</v>
      </c>
      <c r="F14" s="85">
        <v>7.3</v>
      </c>
      <c r="G14" s="56">
        <v>3.0909090909090944</v>
      </c>
      <c r="H14" s="57">
        <v>-2.6666666666666687</v>
      </c>
      <c r="I14" s="58">
        <v>3.4729277194566559</v>
      </c>
      <c r="J14" s="57">
        <v>4.7486033519553184</v>
      </c>
      <c r="K14" s="58">
        <v>6.1878559706535334</v>
      </c>
      <c r="L14" s="57">
        <v>13.464447806354018</v>
      </c>
      <c r="M14" s="58">
        <v>9.2245060073478093</v>
      </c>
      <c r="N14" s="59">
        <v>18.670886075949362</v>
      </c>
    </row>
    <row r="15" spans="1:14" x14ac:dyDescent="0.3">
      <c r="A15" s="87" t="s">
        <v>37</v>
      </c>
      <c r="B15" s="55" t="s">
        <v>19</v>
      </c>
      <c r="C15" s="82">
        <v>4.9111111111111114</v>
      </c>
      <c r="D15" s="83">
        <v>5.677777777777778</v>
      </c>
      <c r="E15" s="84">
        <v>4.8181818181818183</v>
      </c>
      <c r="F15" s="85">
        <v>5.7227272727272727</v>
      </c>
      <c r="G15" s="56">
        <v>-1.8922254216371892</v>
      </c>
      <c r="H15" s="57">
        <v>0.79167407934530654</v>
      </c>
      <c r="I15" s="58">
        <v>0.84417065936573543</v>
      </c>
      <c r="J15" s="57">
        <v>2.6722925457102837</v>
      </c>
      <c r="K15" s="58">
        <v>5.3886504530281387</v>
      </c>
      <c r="L15" s="57">
        <v>0.4916420845624368</v>
      </c>
      <c r="M15" s="58">
        <v>10.985561833019473</v>
      </c>
      <c r="N15" s="59">
        <v>11.877394636015328</v>
      </c>
    </row>
    <row r="16" spans="1:14" x14ac:dyDescent="0.3">
      <c r="A16" s="87" t="s">
        <v>38</v>
      </c>
      <c r="B16" s="55" t="s">
        <v>19</v>
      </c>
      <c r="C16" s="82">
        <v>3.2222222222222223</v>
      </c>
      <c r="D16" s="83">
        <v>4.1444444444444439</v>
      </c>
      <c r="E16" s="84">
        <v>3.35</v>
      </c>
      <c r="F16" s="85">
        <v>4.18</v>
      </c>
      <c r="G16" s="56">
        <v>3.9655172413793101</v>
      </c>
      <c r="H16" s="57">
        <v>0.85790884718499227</v>
      </c>
      <c r="I16" s="58">
        <v>5.4545454545454648</v>
      </c>
      <c r="J16" s="57">
        <v>2.1917808219178005</v>
      </c>
      <c r="K16" s="58">
        <v>-3.0100334448160431</v>
      </c>
      <c r="L16" s="57">
        <v>3.899721448467953</v>
      </c>
      <c r="M16" s="58">
        <v>9.4339622641509404</v>
      </c>
      <c r="N16" s="59">
        <v>9.7058823529411651</v>
      </c>
    </row>
    <row r="17" spans="1:14" x14ac:dyDescent="0.3">
      <c r="A17" s="87" t="s">
        <v>39</v>
      </c>
      <c r="B17" s="55" t="s">
        <v>19</v>
      </c>
      <c r="C17" s="82">
        <v>5</v>
      </c>
      <c r="D17" s="83">
        <v>6.1124999999999998</v>
      </c>
      <c r="E17" s="84">
        <v>5.0600000000000005</v>
      </c>
      <c r="F17" s="85">
        <v>6.1850000000000005</v>
      </c>
      <c r="G17" s="56">
        <v>1.2000000000000099</v>
      </c>
      <c r="H17" s="57">
        <v>1.1860940695296636</v>
      </c>
      <c r="I17" s="58">
        <v>4.8951048951048968</v>
      </c>
      <c r="J17" s="57">
        <v>1.3121546961325958</v>
      </c>
      <c r="K17" s="58">
        <v>8.4010840108401119</v>
      </c>
      <c r="L17" s="57">
        <v>5.6155507559395277</v>
      </c>
      <c r="M17" s="58">
        <v>12.201963534361855</v>
      </c>
      <c r="N17" s="59">
        <v>17.406962785114047</v>
      </c>
    </row>
    <row r="18" spans="1:14" x14ac:dyDescent="0.3">
      <c r="A18" s="87" t="s">
        <v>28</v>
      </c>
      <c r="B18" s="55" t="s">
        <v>19</v>
      </c>
      <c r="C18" s="82">
        <v>3.22</v>
      </c>
      <c r="D18" s="83">
        <v>4.1399999999999997</v>
      </c>
      <c r="E18" s="84">
        <v>3.1545454545454548</v>
      </c>
      <c r="F18" s="85">
        <v>4.0090909090909088</v>
      </c>
      <c r="G18" s="56">
        <v>-2.0327498588368145</v>
      </c>
      <c r="H18" s="57">
        <v>-3.1620553359683785</v>
      </c>
      <c r="I18" s="58">
        <v>-5.0402144772117952</v>
      </c>
      <c r="J18" s="57">
        <v>-1.2147505422993465</v>
      </c>
      <c r="K18" s="58">
        <v>-4.5283018867924554</v>
      </c>
      <c r="L18" s="57">
        <v>0.52980132450330386</v>
      </c>
      <c r="M18" s="58">
        <v>-8.711340206185552</v>
      </c>
      <c r="N18" s="59">
        <v>-4.3277310924369798</v>
      </c>
    </row>
    <row r="19" spans="1:14" x14ac:dyDescent="0.3">
      <c r="A19" s="87" t="s">
        <v>29</v>
      </c>
      <c r="B19" s="55" t="s">
        <v>19</v>
      </c>
      <c r="C19" s="82">
        <v>5.4083333333333332</v>
      </c>
      <c r="D19" s="83">
        <v>6.4233333333333338</v>
      </c>
      <c r="E19" s="84">
        <v>5.0575757575757576</v>
      </c>
      <c r="F19" s="85">
        <v>6.1733333333333329</v>
      </c>
      <c r="G19" s="56">
        <v>-6.4855021711724303</v>
      </c>
      <c r="H19" s="57">
        <v>-3.8920601971977304</v>
      </c>
      <c r="I19" s="58">
        <v>8.0357142857142883</v>
      </c>
      <c r="J19" s="57">
        <v>8.0156950672645877</v>
      </c>
      <c r="K19" s="58">
        <v>22.494852436513384</v>
      </c>
      <c r="L19" s="57">
        <v>16.710714679000134</v>
      </c>
      <c r="M19" s="58">
        <v>35.339913805088294</v>
      </c>
      <c r="N19" s="59">
        <v>35.959548447789274</v>
      </c>
    </row>
    <row r="20" spans="1:14" x14ac:dyDescent="0.3">
      <c r="A20" s="298" t="s">
        <v>154</v>
      </c>
      <c r="B20" s="55" t="s">
        <v>19</v>
      </c>
      <c r="C20" s="82">
        <v>6.4259259259259265</v>
      </c>
      <c r="D20" s="83">
        <v>7.7314814814814827</v>
      </c>
      <c r="E20" s="84">
        <v>5.95</v>
      </c>
      <c r="F20" s="85">
        <v>7.4583333333333339</v>
      </c>
      <c r="G20" s="56">
        <v>-7.4063400576368927</v>
      </c>
      <c r="H20" s="57">
        <v>-3.532934131736535</v>
      </c>
      <c r="I20" s="58">
        <v>9.8511469472777868</v>
      </c>
      <c r="J20" s="57">
        <v>5.1520738255709828</v>
      </c>
      <c r="K20" s="58">
        <v>24.541493492976162</v>
      </c>
      <c r="L20" s="57">
        <v>16.251225162612489</v>
      </c>
      <c r="M20" s="58">
        <v>51.447700351777655</v>
      </c>
      <c r="N20" s="59">
        <v>54.115909929863449</v>
      </c>
    </row>
    <row r="21" spans="1:14" x14ac:dyDescent="0.3">
      <c r="A21" s="87" t="s">
        <v>40</v>
      </c>
      <c r="B21" s="55" t="s">
        <v>32</v>
      </c>
      <c r="C21" s="82">
        <v>1.3499999999999999</v>
      </c>
      <c r="D21" s="83">
        <v>1.7625</v>
      </c>
      <c r="E21" s="84">
        <v>1.325</v>
      </c>
      <c r="F21" s="85">
        <v>1.75</v>
      </c>
      <c r="G21" s="56">
        <v>-1.8518518518518454</v>
      </c>
      <c r="H21" s="57">
        <v>-0.70921985815602584</v>
      </c>
      <c r="I21" s="58">
        <v>-4.3307086614173231</v>
      </c>
      <c r="J21" s="57">
        <v>-0.23584905660377276</v>
      </c>
      <c r="K21" s="58">
        <v>-4.3307086614173391</v>
      </c>
      <c r="L21" s="57">
        <v>-0.23584905660377276</v>
      </c>
      <c r="M21" s="58">
        <v>-0.9174311926605635</v>
      </c>
      <c r="N21" s="59">
        <v>-10.759493670886082</v>
      </c>
    </row>
    <row r="22" spans="1:14" x14ac:dyDescent="0.3">
      <c r="A22" s="87" t="s">
        <v>30</v>
      </c>
      <c r="B22" s="55" t="s">
        <v>237</v>
      </c>
      <c r="C22" s="82">
        <v>1.4272727272727272</v>
      </c>
      <c r="D22" s="83">
        <v>1.6772727272727272</v>
      </c>
      <c r="E22" s="84">
        <v>1.3833333333333335</v>
      </c>
      <c r="F22" s="85">
        <v>1.6416666666666668</v>
      </c>
      <c r="G22" s="56">
        <v>-3.0785562632696237</v>
      </c>
      <c r="H22" s="57">
        <v>-2.1228545618789409</v>
      </c>
      <c r="I22" s="58">
        <v>3.8016528925619819</v>
      </c>
      <c r="J22" s="57">
        <v>-2.1047046338875042</v>
      </c>
      <c r="K22" s="58">
        <v>-2.1298701298701266</v>
      </c>
      <c r="L22" s="57">
        <v>-2.5785443984863301</v>
      </c>
      <c r="M22" s="58">
        <v>-2.1298701298701115</v>
      </c>
      <c r="N22" s="59">
        <v>-5.1047961939051101</v>
      </c>
    </row>
    <row r="23" spans="1:14" x14ac:dyDescent="0.3">
      <c r="A23" s="87" t="s">
        <v>31</v>
      </c>
      <c r="B23" s="55" t="s">
        <v>32</v>
      </c>
      <c r="C23" s="82">
        <v>1.8893939393939392</v>
      </c>
      <c r="D23" s="83">
        <v>2.4060606060606062</v>
      </c>
      <c r="E23" s="84">
        <v>2.0708333333333333</v>
      </c>
      <c r="F23" s="85">
        <v>2.5208333333333335</v>
      </c>
      <c r="G23" s="56">
        <v>9.6030473135525369</v>
      </c>
      <c r="H23" s="57">
        <v>4.7701511335012583</v>
      </c>
      <c r="I23" s="58">
        <v>-11.36541332006539</v>
      </c>
      <c r="J23" s="57">
        <v>-10.137792490733654</v>
      </c>
      <c r="K23" s="58">
        <v>-11.710563579722473</v>
      </c>
      <c r="L23" s="57">
        <v>-8.6209707583270117</v>
      </c>
      <c r="M23" s="58">
        <v>-11.710563579722473</v>
      </c>
      <c r="N23" s="59">
        <v>-10.044467942484339</v>
      </c>
    </row>
    <row r="24" spans="1:14" x14ac:dyDescent="0.3">
      <c r="A24" s="87" t="s">
        <v>55</v>
      </c>
      <c r="B24" s="55" t="s">
        <v>19</v>
      </c>
      <c r="C24" s="82">
        <v>2.3000000000000003</v>
      </c>
      <c r="D24" s="83">
        <v>2.9181818181818184</v>
      </c>
      <c r="E24" s="84">
        <v>2.2999999999999998</v>
      </c>
      <c r="F24" s="85">
        <v>2.8666666666666667</v>
      </c>
      <c r="G24" s="56">
        <v>-1.9308226515220111E-14</v>
      </c>
      <c r="H24" s="57">
        <v>-1.7653167185877541</v>
      </c>
      <c r="I24" s="58">
        <v>-8.0000000000000053</v>
      </c>
      <c r="J24" s="57">
        <v>-1.909854851031316</v>
      </c>
      <c r="K24" s="58">
        <v>-9.8039215686274499</v>
      </c>
      <c r="L24" s="57">
        <v>-5.6113697623131547</v>
      </c>
      <c r="M24" s="58">
        <v>-7.3825503355704623</v>
      </c>
      <c r="N24" s="59">
        <v>-5.3562653562653662</v>
      </c>
    </row>
    <row r="25" spans="1:14" ht="21" thickBot="1" x14ac:dyDescent="0.35">
      <c r="A25" s="87" t="s">
        <v>33</v>
      </c>
      <c r="B25" s="55" t="s">
        <v>19</v>
      </c>
      <c r="C25" s="82">
        <v>0.72696969696969693</v>
      </c>
      <c r="D25" s="83">
        <v>1.0409090909090908</v>
      </c>
      <c r="E25" s="84">
        <v>0.73527777777777781</v>
      </c>
      <c r="F25" s="85">
        <v>1.0041666666666667</v>
      </c>
      <c r="G25" s="56">
        <v>1.1428372933166691</v>
      </c>
      <c r="H25" s="57">
        <v>-3.5298398835516638</v>
      </c>
      <c r="I25" s="58">
        <v>-3.3213554085367769</v>
      </c>
      <c r="J25" s="57">
        <v>1.8280632411066928</v>
      </c>
      <c r="K25" s="58">
        <v>-3.6771840599591794</v>
      </c>
      <c r="L25" s="57">
        <v>6.6080434501487044</v>
      </c>
      <c r="M25" s="58">
        <v>-0.37720178565248663</v>
      </c>
      <c r="N25" s="59">
        <v>10.376221716427905</v>
      </c>
    </row>
    <row r="26" spans="1:14" ht="21" thickBot="1" x14ac:dyDescent="0.35">
      <c r="A26" s="32" t="s">
        <v>230</v>
      </c>
      <c r="B26" s="155"/>
      <c r="C26" s="81"/>
      <c r="D26" s="81"/>
      <c r="E26" s="81"/>
      <c r="F26" s="81"/>
      <c r="G26" s="53"/>
      <c r="H26" s="53"/>
      <c r="I26" s="53"/>
      <c r="J26" s="53"/>
      <c r="K26" s="53"/>
      <c r="L26" s="53"/>
      <c r="M26" s="53"/>
      <c r="N26" s="54"/>
    </row>
    <row r="27" spans="1:14" x14ac:dyDescent="0.3">
      <c r="A27" s="87" t="s">
        <v>34</v>
      </c>
      <c r="B27" s="55" t="s">
        <v>19</v>
      </c>
      <c r="C27" s="82">
        <v>3.0318181818181817</v>
      </c>
      <c r="D27" s="83">
        <v>4.6090909090909093</v>
      </c>
      <c r="E27" s="84">
        <v>3.2375000000000003</v>
      </c>
      <c r="F27" s="85">
        <v>4.5888888888888886</v>
      </c>
      <c r="G27" s="56">
        <v>6.7841079460269977</v>
      </c>
      <c r="H27" s="57">
        <v>-0.43830813061583535</v>
      </c>
      <c r="I27" s="58">
        <v>-6.713286713286716</v>
      </c>
      <c r="J27" s="57">
        <v>-1.9632066604001641</v>
      </c>
      <c r="K27" s="58">
        <v>-1.0018552875695756</v>
      </c>
      <c r="L27" s="57">
        <v>1.1751662971175267</v>
      </c>
      <c r="M27" s="58">
        <v>3.9480519480519511</v>
      </c>
      <c r="N27" s="59">
        <v>-1.5268411114108533</v>
      </c>
    </row>
    <row r="28" spans="1:14" x14ac:dyDescent="0.3">
      <c r="A28" s="87" t="s">
        <v>261</v>
      </c>
      <c r="B28" s="55" t="s">
        <v>19</v>
      </c>
      <c r="C28" s="82">
        <v>31.285714285714285</v>
      </c>
      <c r="D28" s="83">
        <v>37.857142857142854</v>
      </c>
      <c r="E28" s="84">
        <v>32.875</v>
      </c>
      <c r="F28" s="85">
        <v>39.125</v>
      </c>
      <c r="G28" s="56">
        <v>5.0799086757990901</v>
      </c>
      <c r="H28" s="57">
        <v>3.3490566037735934</v>
      </c>
      <c r="I28" s="58">
        <v>-4.5641259698773196E-2</v>
      </c>
      <c r="J28" s="57">
        <v>4.8674317372378182</v>
      </c>
      <c r="K28" s="58">
        <v>6.7771818625060893</v>
      </c>
      <c r="L28" s="57">
        <v>9.7308488612836346</v>
      </c>
      <c r="M28" s="58">
        <v>30.357142857142854</v>
      </c>
      <c r="N28" s="59">
        <v>25.809236081139396</v>
      </c>
    </row>
    <row r="29" spans="1:14" x14ac:dyDescent="0.3">
      <c r="A29" s="87" t="s">
        <v>59</v>
      </c>
      <c r="B29" s="55" t="s">
        <v>19</v>
      </c>
      <c r="C29" s="82">
        <v>2.9444444444444446</v>
      </c>
      <c r="D29" s="83">
        <v>4.3611111111111107</v>
      </c>
      <c r="E29" s="84">
        <v>3.15</v>
      </c>
      <c r="F29" s="85">
        <v>4.45</v>
      </c>
      <c r="G29" s="56">
        <v>6.9811320754716881</v>
      </c>
      <c r="H29" s="57">
        <v>2.0382165605095675</v>
      </c>
      <c r="I29" s="58">
        <v>-17.829457364341085</v>
      </c>
      <c r="J29" s="57">
        <v>-14.557823129251712</v>
      </c>
      <c r="K29" s="58">
        <v>-10.565939771547237</v>
      </c>
      <c r="L29" s="57">
        <v>-10.008818342151677</v>
      </c>
      <c r="M29" s="58">
        <v>8.8467614533965246</v>
      </c>
      <c r="N29" s="59">
        <v>-5.1139005113900531</v>
      </c>
    </row>
    <row r="30" spans="1:14" ht="21" thickBot="1" x14ac:dyDescent="0.35">
      <c r="A30" s="87" t="s">
        <v>58</v>
      </c>
      <c r="B30" s="55" t="s">
        <v>19</v>
      </c>
      <c r="C30" s="82">
        <v>17.1875</v>
      </c>
      <c r="D30" s="83">
        <v>20.4375</v>
      </c>
      <c r="E30" s="84">
        <v>15.944444444444445</v>
      </c>
      <c r="F30" s="85">
        <v>18.388888888888889</v>
      </c>
      <c r="G30" s="56">
        <v>-7.2323232323232318</v>
      </c>
      <c r="H30" s="57">
        <v>-10.02378525314305</v>
      </c>
      <c r="I30" s="58">
        <v>6.5140845070422522</v>
      </c>
      <c r="J30" s="57">
        <v>6.2943262411347556</v>
      </c>
      <c r="K30" s="58">
        <v>24.547101449275356</v>
      </c>
      <c r="L30" s="57">
        <v>16.122159090909083</v>
      </c>
      <c r="M30" s="58">
        <v>25.762195121951226</v>
      </c>
      <c r="N30" s="59">
        <v>14.960937499999996</v>
      </c>
    </row>
    <row r="31" spans="1:14" ht="21" thickBot="1" x14ac:dyDescent="0.35">
      <c r="A31" s="32" t="s">
        <v>153</v>
      </c>
      <c r="B31" s="155"/>
      <c r="C31" s="81"/>
      <c r="D31" s="81"/>
      <c r="E31" s="81"/>
      <c r="F31" s="81"/>
      <c r="G31" s="53"/>
      <c r="H31" s="53"/>
      <c r="I31" s="53"/>
      <c r="J31" s="53"/>
      <c r="K31" s="53"/>
      <c r="L31" s="53"/>
      <c r="M31" s="53"/>
      <c r="N31" s="54"/>
    </row>
    <row r="32" spans="1:14" x14ac:dyDescent="0.3">
      <c r="A32" s="88" t="s">
        <v>297</v>
      </c>
      <c r="B32" s="55" t="s">
        <v>19</v>
      </c>
      <c r="C32" s="82">
        <v>1</v>
      </c>
      <c r="D32" s="83">
        <v>1.66</v>
      </c>
      <c r="E32" s="84">
        <v>1</v>
      </c>
      <c r="F32" s="85">
        <v>1.66</v>
      </c>
      <c r="G32" s="56">
        <v>0</v>
      </c>
      <c r="H32" s="57">
        <v>0</v>
      </c>
      <c r="I32" s="58">
        <v>0</v>
      </c>
      <c r="J32" s="57">
        <v>0</v>
      </c>
      <c r="K32" s="58">
        <v>0</v>
      </c>
      <c r="L32" s="57">
        <v>0</v>
      </c>
      <c r="M32" s="58">
        <v>-24.812030075187973</v>
      </c>
      <c r="N32" s="59">
        <v>-17.000000000000004</v>
      </c>
    </row>
    <row r="33" spans="1:14" x14ac:dyDescent="0.3">
      <c r="A33" s="88" t="s">
        <v>283</v>
      </c>
      <c r="B33" s="55" t="s">
        <v>19</v>
      </c>
      <c r="C33" s="82">
        <v>1.6211111111111112</v>
      </c>
      <c r="D33" s="83">
        <v>2.21</v>
      </c>
      <c r="E33" s="84">
        <v>1.731111111111111</v>
      </c>
      <c r="F33" s="85">
        <v>2.3233333333333333</v>
      </c>
      <c r="G33" s="56">
        <v>6.7854694996572915</v>
      </c>
      <c r="H33" s="57">
        <v>5.128205128205126</v>
      </c>
      <c r="I33" s="58">
        <v>-6.3543003851091076</v>
      </c>
      <c r="J33" s="57">
        <v>-4.878048780487803</v>
      </c>
      <c r="K33" s="58">
        <v>-14.277320799059931</v>
      </c>
      <c r="L33" s="57">
        <v>0.45454545454546513</v>
      </c>
      <c r="M33" s="58">
        <v>-8.2389937106918172</v>
      </c>
      <c r="N33" s="59">
        <v>2.7906976744186074</v>
      </c>
    </row>
    <row r="34" spans="1:14" x14ac:dyDescent="0.3">
      <c r="A34" s="88" t="s">
        <v>284</v>
      </c>
      <c r="B34" s="55" t="s">
        <v>19</v>
      </c>
      <c r="C34" s="82">
        <v>1.665</v>
      </c>
      <c r="D34" s="83">
        <v>2.2483333333333331</v>
      </c>
      <c r="E34" s="84">
        <v>1.7755555555555558</v>
      </c>
      <c r="F34" s="85">
        <v>2.3311111111111109</v>
      </c>
      <c r="G34" s="56">
        <v>6.6399733066399849</v>
      </c>
      <c r="H34" s="57">
        <v>3.6817395601680292</v>
      </c>
      <c r="I34" s="58">
        <v>-11.749116607773852</v>
      </c>
      <c r="J34" s="57">
        <v>1.2256128064031933</v>
      </c>
      <c r="K34" s="58">
        <v>-11.749116607773852</v>
      </c>
      <c r="L34" s="57">
        <v>1.2256128064031933</v>
      </c>
      <c r="M34" s="58">
        <v>-16.75</v>
      </c>
      <c r="N34" s="59">
        <v>-12.021739130434787</v>
      </c>
    </row>
    <row r="35" spans="1:14" x14ac:dyDescent="0.3">
      <c r="A35" s="88" t="s">
        <v>300</v>
      </c>
      <c r="B35" s="55" t="s">
        <v>19</v>
      </c>
      <c r="C35" s="82">
        <v>1.3333333333333335</v>
      </c>
      <c r="D35" s="83">
        <v>1.7633333333333334</v>
      </c>
      <c r="E35" s="84">
        <v>1</v>
      </c>
      <c r="F35" s="85">
        <v>1.86</v>
      </c>
      <c r="G35" s="56">
        <v>-25.000000000000007</v>
      </c>
      <c r="H35" s="57">
        <v>5.4820415879017013</v>
      </c>
      <c r="I35" s="58">
        <v>33.33333333333335</v>
      </c>
      <c r="J35" s="57">
        <v>-5.1971326164874556</v>
      </c>
      <c r="K35" s="58">
        <v>33.33333333333335</v>
      </c>
      <c r="L35" s="57">
        <v>-5.1971326164874556</v>
      </c>
      <c r="M35" s="58"/>
      <c r="N35" s="59"/>
    </row>
    <row r="36" spans="1:14" x14ac:dyDescent="0.3">
      <c r="A36" s="88" t="s">
        <v>236</v>
      </c>
      <c r="B36" s="55" t="s">
        <v>19</v>
      </c>
      <c r="C36" s="82">
        <v>1.1755555555555555</v>
      </c>
      <c r="D36" s="83">
        <v>1.6644444444444444</v>
      </c>
      <c r="E36" s="84">
        <v>1.1755555555555557</v>
      </c>
      <c r="F36" s="85">
        <v>1.6644444444444444</v>
      </c>
      <c r="G36" s="56">
        <v>1.8888482460541415E-14</v>
      </c>
      <c r="H36" s="57">
        <v>0</v>
      </c>
      <c r="I36" s="58">
        <v>-1.8888482460541415E-14</v>
      </c>
      <c r="J36" s="57">
        <v>0</v>
      </c>
      <c r="K36" s="58">
        <v>-1.8888482460541415E-14</v>
      </c>
      <c r="L36" s="57">
        <v>0</v>
      </c>
      <c r="M36" s="58">
        <v>-9.957446808510646</v>
      </c>
      <c r="N36" s="59">
        <v>-6.3750000000000098</v>
      </c>
    </row>
    <row r="37" spans="1:14" x14ac:dyDescent="0.3">
      <c r="A37" s="88" t="s">
        <v>232</v>
      </c>
      <c r="B37" s="55" t="s">
        <v>19</v>
      </c>
      <c r="C37" s="82">
        <v>1.2986666666666669</v>
      </c>
      <c r="D37" s="83">
        <v>1.8653333333333335</v>
      </c>
      <c r="E37" s="84">
        <v>1.232</v>
      </c>
      <c r="F37" s="85">
        <v>1.8653333333333333</v>
      </c>
      <c r="G37" s="56">
        <v>-5.1334702258727045</v>
      </c>
      <c r="H37" s="57">
        <v>-1.1903749370534201E-14</v>
      </c>
      <c r="I37" s="58">
        <v>0</v>
      </c>
      <c r="J37" s="57">
        <v>0</v>
      </c>
      <c r="K37" s="58">
        <v>-9.7312326227988795</v>
      </c>
      <c r="L37" s="57">
        <v>0</v>
      </c>
      <c r="M37" s="58">
        <v>-14.373626373626369</v>
      </c>
      <c r="N37" s="59">
        <v>-3.5172413793103479</v>
      </c>
    </row>
    <row r="38" spans="1:14" x14ac:dyDescent="0.3">
      <c r="A38" s="88" t="s">
        <v>281</v>
      </c>
      <c r="B38" s="55" t="s">
        <v>19</v>
      </c>
      <c r="C38" s="82">
        <v>1.5861111111111112</v>
      </c>
      <c r="D38" s="83">
        <v>2.0994444444444444</v>
      </c>
      <c r="E38" s="84">
        <v>1.61</v>
      </c>
      <c r="F38" s="85">
        <v>2.0146666666666668</v>
      </c>
      <c r="G38" s="56">
        <v>1.5061295971978959</v>
      </c>
      <c r="H38" s="57">
        <v>-4.0381053188674176</v>
      </c>
      <c r="I38" s="58">
        <v>-1.4837819185645247</v>
      </c>
      <c r="J38" s="57">
        <v>-0.34282700421939966</v>
      </c>
      <c r="K38" s="58">
        <v>-6.1472715318869051</v>
      </c>
      <c r="L38" s="57">
        <v>5.6767337807606193</v>
      </c>
      <c r="M38" s="58">
        <v>3.397073736056794</v>
      </c>
      <c r="N38" s="59">
        <v>12.954328072692489</v>
      </c>
    </row>
    <row r="39" spans="1:14" x14ac:dyDescent="0.3">
      <c r="A39" s="88" t="s">
        <v>256</v>
      </c>
      <c r="B39" s="55" t="s">
        <v>19</v>
      </c>
      <c r="C39" s="82">
        <v>1.9983333333333333</v>
      </c>
      <c r="D39" s="83">
        <v>2.541666666666667</v>
      </c>
      <c r="E39" s="84">
        <v>1.9983333333333333</v>
      </c>
      <c r="F39" s="85">
        <v>2.666666666666667</v>
      </c>
      <c r="G39" s="56">
        <v>0</v>
      </c>
      <c r="H39" s="57">
        <v>4.9180327868852451</v>
      </c>
      <c r="I39" s="58">
        <v>1.8259023354564783</v>
      </c>
      <c r="J39" s="57">
        <v>-4.6874999999999991</v>
      </c>
      <c r="K39" s="58">
        <v>-2.3217922606924688</v>
      </c>
      <c r="L39" s="57">
        <v>-4.6874999999999991</v>
      </c>
      <c r="M39" s="58">
        <v>1.8259023354564783</v>
      </c>
      <c r="N39" s="59">
        <v>-1.6129032258064457</v>
      </c>
    </row>
    <row r="40" spans="1:14" ht="21" thickBot="1" x14ac:dyDescent="0.35">
      <c r="A40" s="88" t="s">
        <v>233</v>
      </c>
      <c r="B40" s="55" t="s">
        <v>19</v>
      </c>
      <c r="C40" s="82">
        <v>1.23</v>
      </c>
      <c r="D40" s="83">
        <v>1.8653333333333335</v>
      </c>
      <c r="E40" s="84">
        <v>1.23</v>
      </c>
      <c r="F40" s="85">
        <v>1.8653333333333333</v>
      </c>
      <c r="G40" s="56">
        <v>0</v>
      </c>
      <c r="H40" s="57">
        <v>-1.1903749370534201E-14</v>
      </c>
      <c r="I40" s="58">
        <v>-5.1413881748071963</v>
      </c>
      <c r="J40" s="57">
        <v>0</v>
      </c>
      <c r="K40" s="58">
        <v>-5.0803858520900382</v>
      </c>
      <c r="L40" s="57">
        <v>1.8380345768880837</v>
      </c>
      <c r="M40" s="58">
        <v>-11.880597014925383</v>
      </c>
      <c r="N40" s="59">
        <v>-2.6782608695652117</v>
      </c>
    </row>
    <row r="41" spans="1:14" ht="21" thickBot="1" x14ac:dyDescent="0.35">
      <c r="A41" s="32" t="s">
        <v>238</v>
      </c>
      <c r="B41" s="155"/>
      <c r="C41" s="81"/>
      <c r="D41" s="81"/>
      <c r="E41" s="81"/>
      <c r="F41" s="81"/>
      <c r="G41" s="53"/>
      <c r="H41" s="53"/>
      <c r="I41" s="53"/>
      <c r="J41" s="53"/>
      <c r="K41" s="53"/>
      <c r="L41" s="53"/>
      <c r="M41" s="53"/>
      <c r="N41" s="54"/>
    </row>
    <row r="42" spans="1:14" x14ac:dyDescent="0.3">
      <c r="A42" s="60" t="s">
        <v>41</v>
      </c>
      <c r="B42" s="86" t="s">
        <v>32</v>
      </c>
      <c r="C42" s="82">
        <v>6.0444444444444443</v>
      </c>
      <c r="D42" s="83">
        <v>8.0555555555555554</v>
      </c>
      <c r="E42" s="84">
        <v>6.14</v>
      </c>
      <c r="F42" s="85">
        <v>8</v>
      </c>
      <c r="G42" s="56">
        <v>1.580882352941174</v>
      </c>
      <c r="H42" s="57">
        <v>-0.68965517241379071</v>
      </c>
      <c r="I42" s="58">
        <v>-2.508960573476708</v>
      </c>
      <c r="J42" s="57">
        <v>-8.9767733835530432</v>
      </c>
      <c r="K42" s="58">
        <v>-2.978419832352412</v>
      </c>
      <c r="L42" s="57">
        <v>-2.6518966096005436</v>
      </c>
      <c r="M42" s="58">
        <v>-1.8759018759018666</v>
      </c>
      <c r="N42" s="59">
        <v>-1.4610941216445914</v>
      </c>
    </row>
    <row r="43" spans="1:14" x14ac:dyDescent="0.3">
      <c r="A43" s="60" t="s">
        <v>43</v>
      </c>
      <c r="B43" s="86" t="s">
        <v>19</v>
      </c>
      <c r="C43" s="82">
        <v>3.8432323232323231</v>
      </c>
      <c r="D43" s="83">
        <v>4.5967676767676773</v>
      </c>
      <c r="E43" s="84">
        <v>3.8109259259259254</v>
      </c>
      <c r="F43" s="85">
        <v>4.5361111111111114</v>
      </c>
      <c r="G43" s="56">
        <v>-0.8406048500140284</v>
      </c>
      <c r="H43" s="57">
        <v>-1.3195482113035113</v>
      </c>
      <c r="I43" s="58">
        <v>-4.625668449197855</v>
      </c>
      <c r="J43" s="57">
        <v>-2.6528669573494703</v>
      </c>
      <c r="K43" s="58">
        <v>-5.0836746148888867</v>
      </c>
      <c r="L43" s="57">
        <v>-2.0768256951143713</v>
      </c>
      <c r="M43" s="58">
        <v>-4.1610078946429487</v>
      </c>
      <c r="N43" s="59">
        <v>0.50020427768515852</v>
      </c>
    </row>
    <row r="44" spans="1:14" x14ac:dyDescent="0.3">
      <c r="A44" s="60" t="s">
        <v>44</v>
      </c>
      <c r="B44" s="86" t="s">
        <v>19</v>
      </c>
      <c r="C44" s="82">
        <v>7.7</v>
      </c>
      <c r="D44" s="83">
        <v>7.7</v>
      </c>
      <c r="E44" s="84">
        <v>7.5666666666666664</v>
      </c>
      <c r="F44" s="85">
        <v>8.2333333333333325</v>
      </c>
      <c r="G44" s="56">
        <v>-1.7316017316017369</v>
      </c>
      <c r="H44" s="57">
        <v>6.9264069264069121</v>
      </c>
      <c r="I44" s="58">
        <v>1.0940919037199084</v>
      </c>
      <c r="J44" s="57">
        <v>-7.0422535211267565</v>
      </c>
      <c r="K44" s="58">
        <v>1.3157894736842175</v>
      </c>
      <c r="L44" s="57">
        <v>-6.0975609756097455</v>
      </c>
      <c r="M44" s="58">
        <v>7.7999999999999972</v>
      </c>
      <c r="N44" s="59">
        <v>-0.36968576709796541</v>
      </c>
    </row>
    <row r="45" spans="1:14" x14ac:dyDescent="0.3">
      <c r="A45" s="60" t="s">
        <v>45</v>
      </c>
      <c r="B45" s="86" t="s">
        <v>19</v>
      </c>
      <c r="C45" s="82">
        <v>4.3272727272727272</v>
      </c>
      <c r="D45" s="83">
        <v>5.5590909090909086</v>
      </c>
      <c r="E45" s="84">
        <v>4.1083333333333334</v>
      </c>
      <c r="F45" s="85">
        <v>5.4624999999999995</v>
      </c>
      <c r="G45" s="56">
        <v>-5.0595238095238058</v>
      </c>
      <c r="H45" s="57">
        <v>-1.7375306623058071</v>
      </c>
      <c r="I45" s="58">
        <v>-1.6528925619834618</v>
      </c>
      <c r="J45" s="57">
        <v>-2.1860837110104092</v>
      </c>
      <c r="K45" s="58">
        <v>-10.160427807486629</v>
      </c>
      <c r="L45" s="57">
        <v>-9.4856297027260457</v>
      </c>
      <c r="M45" s="58">
        <v>-16.649642492339119</v>
      </c>
      <c r="N45" s="59">
        <v>-11.993283761093791</v>
      </c>
    </row>
    <row r="46" spans="1:14" x14ac:dyDescent="0.3">
      <c r="A46" s="60" t="s">
        <v>46</v>
      </c>
      <c r="B46" s="86" t="s">
        <v>19</v>
      </c>
      <c r="C46" s="82">
        <v>5.3739495798319332</v>
      </c>
      <c r="D46" s="83">
        <v>7.8144385026737977</v>
      </c>
      <c r="E46" s="84">
        <v>5.9677871148459394</v>
      </c>
      <c r="F46" s="85">
        <v>8.0799019607843139</v>
      </c>
      <c r="G46" s="56">
        <v>11.050299713317706</v>
      </c>
      <c r="H46" s="57">
        <v>3.3970893496658126</v>
      </c>
      <c r="I46" s="58">
        <v>-7.4964741619354101</v>
      </c>
      <c r="J46" s="57">
        <v>-4.2727764039239426</v>
      </c>
      <c r="K46" s="58">
        <v>-9.1898800085201025</v>
      </c>
      <c r="L46" s="57">
        <v>-5.3357806089397535</v>
      </c>
      <c r="M46" s="58">
        <v>-6.8282259239473326</v>
      </c>
      <c r="N46" s="59">
        <v>-4.8555383738910898</v>
      </c>
    </row>
    <row r="47" spans="1:14" x14ac:dyDescent="0.3">
      <c r="A47" s="60" t="s">
        <v>34</v>
      </c>
      <c r="B47" s="86" t="s">
        <v>19</v>
      </c>
      <c r="C47" s="82">
        <v>5.76</v>
      </c>
      <c r="D47" s="83">
        <v>6.8400000000000007</v>
      </c>
      <c r="E47" s="84">
        <v>5.62</v>
      </c>
      <c r="F47" s="85">
        <v>6.4599999999999991</v>
      </c>
      <c r="G47" s="56">
        <v>-2.43055555555555</v>
      </c>
      <c r="H47" s="57">
        <v>-5.5555555555555793</v>
      </c>
      <c r="I47" s="58">
        <v>0.87565674255691461</v>
      </c>
      <c r="J47" s="57">
        <v>2.0895522388059784</v>
      </c>
      <c r="K47" s="58">
        <v>4.5372050816696916</v>
      </c>
      <c r="L47" s="57">
        <v>2.0895522388059784</v>
      </c>
      <c r="M47" s="58">
        <v>0.87565674255691461</v>
      </c>
      <c r="N47" s="59">
        <v>-1.4409221902017237</v>
      </c>
    </row>
    <row r="48" spans="1:14" x14ac:dyDescent="0.3">
      <c r="A48" s="60" t="s">
        <v>48</v>
      </c>
      <c r="B48" s="55" t="s">
        <v>19</v>
      </c>
      <c r="C48" s="82">
        <v>6.0727272727272723</v>
      </c>
      <c r="D48" s="83">
        <v>8.1818181818181817</v>
      </c>
      <c r="E48" s="84">
        <v>5.9833333333333334</v>
      </c>
      <c r="F48" s="85">
        <v>8.0833333333333339</v>
      </c>
      <c r="G48" s="56">
        <v>-1.4720558882235451</v>
      </c>
      <c r="H48" s="57">
        <v>-1.2037037037036946</v>
      </c>
      <c r="I48" s="58">
        <v>-7.5219197046608244</v>
      </c>
      <c r="J48" s="57">
        <v>-5.138339920948618</v>
      </c>
      <c r="K48" s="58">
        <v>-9.8109810981098189</v>
      </c>
      <c r="L48" s="57">
        <v>-4.6778464254192489</v>
      </c>
      <c r="M48" s="58">
        <v>-14.768740031897931</v>
      </c>
      <c r="N48" s="59">
        <v>-1.126064268058232</v>
      </c>
    </row>
    <row r="49" spans="1:14" x14ac:dyDescent="0.3">
      <c r="A49" s="60" t="s">
        <v>258</v>
      </c>
      <c r="B49" s="55" t="s">
        <v>19</v>
      </c>
      <c r="C49" s="82">
        <v>8.25</v>
      </c>
      <c r="D49" s="83">
        <v>9</v>
      </c>
      <c r="E49" s="84">
        <v>7.666666666666667</v>
      </c>
      <c r="F49" s="85">
        <v>8.3333333333333321</v>
      </c>
      <c r="G49" s="56">
        <v>-7.0707070707070674</v>
      </c>
      <c r="H49" s="57">
        <v>-7.4074074074074208</v>
      </c>
      <c r="I49" s="58">
        <v>6.071428571428573</v>
      </c>
      <c r="J49" s="57">
        <v>9.4594594594594454</v>
      </c>
      <c r="K49" s="58">
        <v>14.055299539170493</v>
      </c>
      <c r="L49" s="57">
        <v>12.970711297071141</v>
      </c>
      <c r="M49" s="58">
        <v>21.026894865525691</v>
      </c>
      <c r="N49" s="59">
        <v>14.893617021276587</v>
      </c>
    </row>
    <row r="50" spans="1:14" x14ac:dyDescent="0.3">
      <c r="A50" s="60" t="s">
        <v>59</v>
      </c>
      <c r="B50" s="55" t="s">
        <v>19</v>
      </c>
      <c r="C50" s="82">
        <v>5.25</v>
      </c>
      <c r="D50" s="83">
        <v>6.375</v>
      </c>
      <c r="E50" s="84">
        <v>5.5</v>
      </c>
      <c r="F50" s="85">
        <v>6.625</v>
      </c>
      <c r="G50" s="56">
        <v>4.7619047619047619</v>
      </c>
      <c r="H50" s="57">
        <v>3.9215686274509802</v>
      </c>
      <c r="I50" s="58">
        <v>-5.6179775280898872</v>
      </c>
      <c r="J50" s="57">
        <v>-3.7735849056603774</v>
      </c>
      <c r="K50" s="58">
        <v>-1.1764705882352942</v>
      </c>
      <c r="L50" s="57">
        <v>-3.7735849056603774</v>
      </c>
      <c r="M50" s="58">
        <v>0</v>
      </c>
      <c r="N50" s="59">
        <v>1.1904761904761934</v>
      </c>
    </row>
    <row r="51" spans="1:14" ht="21" thickBot="1" x14ac:dyDescent="0.35">
      <c r="A51" s="89" t="s">
        <v>50</v>
      </c>
      <c r="B51" s="156" t="s">
        <v>19</v>
      </c>
      <c r="C51" s="157">
        <v>6.4753246753246749</v>
      </c>
      <c r="D51" s="158">
        <v>8.9714285714285733</v>
      </c>
      <c r="E51" s="159">
        <v>6.3321428571428564</v>
      </c>
      <c r="F51" s="160">
        <v>8.2571428571428562</v>
      </c>
      <c r="G51" s="213">
        <v>-2.2111913357400774</v>
      </c>
      <c r="H51" s="214">
        <v>-7.9617834394904747</v>
      </c>
      <c r="I51" s="215">
        <v>-1.5605333947565672</v>
      </c>
      <c r="J51" s="214">
        <v>3.7302133516861895</v>
      </c>
      <c r="K51" s="215">
        <v>-2.79201631180901</v>
      </c>
      <c r="L51" s="214">
        <v>4.4548554320405911</v>
      </c>
      <c r="M51" s="215">
        <v>-2.1801505750790917</v>
      </c>
      <c r="N51" s="216">
        <v>3.9505627896711899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showGridLines="0" showZeros="0" zoomScaleNormal="100" workbookViewId="0">
      <selection activeCell="A2" sqref="A2:Y33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5" ht="27.75" customHeight="1" thickBot="1" x14ac:dyDescent="0.3">
      <c r="A1" s="209" t="s">
        <v>310</v>
      </c>
    </row>
    <row r="2" spans="1:25" ht="18.75" thickBot="1" x14ac:dyDescent="0.3">
      <c r="A2" s="161" t="s">
        <v>6</v>
      </c>
      <c r="B2" s="162"/>
      <c r="C2" s="163"/>
      <c r="D2" s="164" t="s">
        <v>282</v>
      </c>
      <c r="E2" s="165"/>
      <c r="F2" s="166" t="s">
        <v>52</v>
      </c>
      <c r="G2" s="165"/>
      <c r="H2" s="165" t="s">
        <v>235</v>
      </c>
      <c r="I2" s="165"/>
      <c r="J2" s="166" t="s">
        <v>291</v>
      </c>
      <c r="K2" s="165"/>
      <c r="L2" s="165" t="s">
        <v>292</v>
      </c>
      <c r="M2" s="165"/>
      <c r="N2" s="166" t="s">
        <v>293</v>
      </c>
      <c r="O2" s="165"/>
      <c r="P2" s="165" t="s">
        <v>126</v>
      </c>
      <c r="Q2" s="165"/>
      <c r="R2" s="166" t="s">
        <v>255</v>
      </c>
      <c r="S2" s="165"/>
      <c r="T2" s="165" t="s">
        <v>294</v>
      </c>
      <c r="U2" s="165"/>
      <c r="V2" s="166" t="s">
        <v>295</v>
      </c>
      <c r="W2" s="165"/>
      <c r="X2" s="165" t="s">
        <v>296</v>
      </c>
      <c r="Y2" s="264"/>
    </row>
    <row r="3" spans="1:25" x14ac:dyDescent="0.25">
      <c r="A3" s="167" t="s">
        <v>53</v>
      </c>
      <c r="B3" s="168"/>
      <c r="C3" s="169"/>
      <c r="D3" s="170">
        <v>44510</v>
      </c>
      <c r="E3" s="170"/>
      <c r="F3" s="170">
        <v>44512</v>
      </c>
      <c r="G3" s="170"/>
      <c r="H3" s="170">
        <v>44509</v>
      </c>
      <c r="I3" s="170"/>
      <c r="J3" s="170">
        <v>44509</v>
      </c>
      <c r="K3" s="170"/>
      <c r="L3" s="170">
        <v>44503</v>
      </c>
      <c r="M3" s="170"/>
      <c r="N3" s="170">
        <v>44505</v>
      </c>
      <c r="O3" s="170"/>
      <c r="P3" s="170">
        <v>44509</v>
      </c>
      <c r="Q3" s="170"/>
      <c r="R3" s="170">
        <v>44510</v>
      </c>
      <c r="S3" s="170"/>
      <c r="T3" s="170">
        <v>44509</v>
      </c>
      <c r="U3" s="170"/>
      <c r="V3" s="170">
        <v>44505</v>
      </c>
      <c r="W3" s="170"/>
      <c r="X3" s="170">
        <v>44508</v>
      </c>
      <c r="Y3" s="265"/>
    </row>
    <row r="4" spans="1:25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175" t="s">
        <v>17</v>
      </c>
      <c r="X4" s="176" t="s">
        <v>18</v>
      </c>
      <c r="Y4" s="266" t="s">
        <v>17</v>
      </c>
    </row>
    <row r="5" spans="1:25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267"/>
    </row>
    <row r="6" spans="1:25" x14ac:dyDescent="0.25">
      <c r="A6" s="183" t="s">
        <v>124</v>
      </c>
      <c r="B6" s="184"/>
      <c r="C6" s="185" t="s">
        <v>19</v>
      </c>
      <c r="D6" s="186">
        <v>1.2</v>
      </c>
      <c r="E6" s="187">
        <v>1.4</v>
      </c>
      <c r="F6" s="181">
        <v>0.7</v>
      </c>
      <c r="G6" s="182">
        <v>1.2</v>
      </c>
      <c r="H6" s="181">
        <v>1</v>
      </c>
      <c r="I6" s="182">
        <v>1.2</v>
      </c>
      <c r="J6" s="181">
        <v>1.2</v>
      </c>
      <c r="K6" s="182">
        <v>1.2</v>
      </c>
      <c r="L6" s="181">
        <v>0.7</v>
      </c>
      <c r="M6" s="182">
        <v>1</v>
      </c>
      <c r="N6" s="181">
        <v>1.2</v>
      </c>
      <c r="O6" s="182">
        <v>1.2</v>
      </c>
      <c r="P6" s="181">
        <v>1</v>
      </c>
      <c r="Q6" s="182">
        <v>1.5</v>
      </c>
      <c r="R6" s="181">
        <v>1</v>
      </c>
      <c r="S6" s="182">
        <v>1.4</v>
      </c>
      <c r="T6" s="181">
        <v>1.2</v>
      </c>
      <c r="U6" s="182">
        <v>1.5</v>
      </c>
      <c r="V6" s="181">
        <v>0.8</v>
      </c>
      <c r="W6" s="182">
        <v>0.9</v>
      </c>
      <c r="X6" s="181">
        <v>1</v>
      </c>
      <c r="Y6" s="268">
        <v>1.2</v>
      </c>
    </row>
    <row r="7" spans="1:25" x14ac:dyDescent="0.25">
      <c r="A7" s="183" t="s">
        <v>21</v>
      </c>
      <c r="B7" s="184"/>
      <c r="C7" s="185" t="s">
        <v>19</v>
      </c>
      <c r="D7" s="186">
        <v>1.4</v>
      </c>
      <c r="E7" s="187">
        <v>1.8</v>
      </c>
      <c r="F7" s="181">
        <v>0.9</v>
      </c>
      <c r="G7" s="182">
        <v>1.3</v>
      </c>
      <c r="H7" s="181">
        <v>1.5</v>
      </c>
      <c r="I7" s="182">
        <v>2</v>
      </c>
      <c r="J7" s="181">
        <v>1.5</v>
      </c>
      <c r="K7" s="182">
        <v>1.5</v>
      </c>
      <c r="L7" s="181">
        <v>1</v>
      </c>
      <c r="M7" s="182">
        <v>1.4</v>
      </c>
      <c r="N7" s="181">
        <v>1.33</v>
      </c>
      <c r="O7" s="182">
        <v>1.47</v>
      </c>
      <c r="P7" s="181">
        <v>0.8</v>
      </c>
      <c r="Q7" s="182">
        <v>1.3333333333333333</v>
      </c>
      <c r="R7" s="181">
        <v>1</v>
      </c>
      <c r="S7" s="182">
        <v>1.4</v>
      </c>
      <c r="T7" s="181">
        <v>1.2</v>
      </c>
      <c r="U7" s="182">
        <v>1.5</v>
      </c>
      <c r="V7" s="181">
        <v>1</v>
      </c>
      <c r="W7" s="182">
        <v>1</v>
      </c>
      <c r="X7" s="181">
        <v>1.33</v>
      </c>
      <c r="Y7" s="268">
        <v>1.33</v>
      </c>
    </row>
    <row r="8" spans="1:25" x14ac:dyDescent="0.25">
      <c r="A8" s="282" t="s">
        <v>36</v>
      </c>
      <c r="B8" s="283"/>
      <c r="C8" s="185" t="s">
        <v>32</v>
      </c>
      <c r="D8" s="186">
        <v>4</v>
      </c>
      <c r="E8" s="187">
        <v>4.5</v>
      </c>
      <c r="F8" s="181">
        <v>3.25</v>
      </c>
      <c r="G8" s="182">
        <v>4.5</v>
      </c>
      <c r="H8" s="181">
        <v>2.5</v>
      </c>
      <c r="I8" s="182">
        <v>2.8</v>
      </c>
      <c r="J8" s="181">
        <v>2.5</v>
      </c>
      <c r="K8" s="182">
        <v>3.5</v>
      </c>
      <c r="L8" s="181">
        <v>2</v>
      </c>
      <c r="M8" s="182">
        <v>3.5</v>
      </c>
      <c r="N8" s="181">
        <v>3</v>
      </c>
      <c r="O8" s="182">
        <v>4</v>
      </c>
      <c r="P8" s="181">
        <v>3</v>
      </c>
      <c r="Q8" s="182">
        <v>5</v>
      </c>
      <c r="R8" s="181">
        <v>4</v>
      </c>
      <c r="S8" s="182">
        <v>4.5</v>
      </c>
      <c r="T8" s="181">
        <v>3.5</v>
      </c>
      <c r="U8" s="182">
        <v>4.5</v>
      </c>
      <c r="V8" s="181">
        <v>3</v>
      </c>
      <c r="W8" s="182">
        <v>4</v>
      </c>
      <c r="X8" s="181">
        <v>3</v>
      </c>
      <c r="Y8" s="268">
        <v>4</v>
      </c>
    </row>
    <row r="9" spans="1:25" x14ac:dyDescent="0.25">
      <c r="A9" s="282" t="s">
        <v>22</v>
      </c>
      <c r="B9" s="283"/>
      <c r="C9" s="185" t="s">
        <v>19</v>
      </c>
      <c r="D9" s="186"/>
      <c r="E9" s="187"/>
      <c r="F9" s="181">
        <v>0.65</v>
      </c>
      <c r="G9" s="182">
        <v>0.85</v>
      </c>
      <c r="H9" s="181"/>
      <c r="I9" s="182"/>
      <c r="J9" s="181">
        <v>0.8</v>
      </c>
      <c r="K9" s="182">
        <v>0.8</v>
      </c>
      <c r="L9" s="181">
        <v>1</v>
      </c>
      <c r="M9" s="182">
        <v>1.5</v>
      </c>
      <c r="N9" s="181">
        <v>0.7</v>
      </c>
      <c r="O9" s="182">
        <v>2</v>
      </c>
      <c r="P9" s="181">
        <v>0.6</v>
      </c>
      <c r="Q9" s="182">
        <v>0.85</v>
      </c>
      <c r="R9" s="181"/>
      <c r="S9" s="182"/>
      <c r="T9" s="181">
        <v>0.8</v>
      </c>
      <c r="U9" s="182">
        <v>1</v>
      </c>
      <c r="V9" s="181">
        <v>0.5</v>
      </c>
      <c r="W9" s="182">
        <v>0.6</v>
      </c>
      <c r="X9" s="181">
        <v>0.8</v>
      </c>
      <c r="Y9" s="268">
        <v>1</v>
      </c>
    </row>
    <row r="10" spans="1:25" x14ac:dyDescent="0.25">
      <c r="A10" s="183"/>
      <c r="B10" s="184"/>
      <c r="C10" s="185" t="s">
        <v>32</v>
      </c>
      <c r="D10" s="186">
        <v>3</v>
      </c>
      <c r="E10" s="187">
        <v>3.5</v>
      </c>
      <c r="F10" s="181">
        <v>2.2000000000000002</v>
      </c>
      <c r="G10" s="182">
        <v>3</v>
      </c>
      <c r="H10" s="181">
        <v>1.5</v>
      </c>
      <c r="I10" s="182">
        <v>2</v>
      </c>
      <c r="J10" s="181">
        <v>1.5</v>
      </c>
      <c r="K10" s="182">
        <v>1.5</v>
      </c>
      <c r="L10" s="181"/>
      <c r="M10" s="182"/>
      <c r="N10" s="181"/>
      <c r="O10" s="182"/>
      <c r="P10" s="181">
        <v>1.5</v>
      </c>
      <c r="Q10" s="182">
        <v>3</v>
      </c>
      <c r="R10" s="181">
        <v>2</v>
      </c>
      <c r="S10" s="182">
        <v>2.5</v>
      </c>
      <c r="T10" s="181">
        <v>2</v>
      </c>
      <c r="U10" s="182">
        <v>3</v>
      </c>
      <c r="V10" s="181"/>
      <c r="W10" s="182"/>
      <c r="X10" s="181">
        <v>2.5</v>
      </c>
      <c r="Y10" s="268">
        <v>3</v>
      </c>
    </row>
    <row r="11" spans="1:25" x14ac:dyDescent="0.25">
      <c r="A11" s="183" t="s">
        <v>23</v>
      </c>
      <c r="B11" s="184"/>
      <c r="C11" s="185" t="s">
        <v>19</v>
      </c>
      <c r="D11" s="186">
        <v>1.3</v>
      </c>
      <c r="E11" s="187">
        <v>1.5</v>
      </c>
      <c r="F11" s="181">
        <v>0.7</v>
      </c>
      <c r="G11" s="182">
        <v>1</v>
      </c>
      <c r="H11" s="181">
        <v>1.3</v>
      </c>
      <c r="I11" s="182">
        <v>1.8</v>
      </c>
      <c r="J11" s="181">
        <v>1.2</v>
      </c>
      <c r="K11" s="182">
        <v>1.4</v>
      </c>
      <c r="L11" s="181">
        <v>0.7</v>
      </c>
      <c r="M11" s="182">
        <v>1</v>
      </c>
      <c r="N11" s="181">
        <v>1.2</v>
      </c>
      <c r="O11" s="182">
        <v>1.2</v>
      </c>
      <c r="P11" s="181">
        <v>0.8</v>
      </c>
      <c r="Q11" s="182">
        <v>1.5</v>
      </c>
      <c r="R11" s="181">
        <v>0.9</v>
      </c>
      <c r="S11" s="182">
        <v>1.2</v>
      </c>
      <c r="T11" s="181">
        <v>1</v>
      </c>
      <c r="U11" s="182">
        <v>1.5</v>
      </c>
      <c r="V11" s="181">
        <v>1</v>
      </c>
      <c r="W11" s="182">
        <v>1</v>
      </c>
      <c r="X11" s="181">
        <v>1.2</v>
      </c>
      <c r="Y11" s="268">
        <v>1.2</v>
      </c>
    </row>
    <row r="12" spans="1:25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/>
      <c r="M12" s="182"/>
      <c r="N12" s="181">
        <v>6.5</v>
      </c>
      <c r="O12" s="182">
        <v>7</v>
      </c>
      <c r="P12" s="181"/>
      <c r="Q12" s="182"/>
      <c r="R12" s="181">
        <v>7.6</v>
      </c>
      <c r="S12" s="182">
        <v>8.4</v>
      </c>
      <c r="T12" s="181"/>
      <c r="U12" s="182"/>
      <c r="V12" s="181"/>
      <c r="W12" s="182"/>
      <c r="X12" s="181"/>
      <c r="Y12" s="268"/>
    </row>
    <row r="13" spans="1:25" x14ac:dyDescent="0.25">
      <c r="A13" s="183" t="s">
        <v>25</v>
      </c>
      <c r="B13" s="184"/>
      <c r="C13" s="185" t="s">
        <v>19</v>
      </c>
      <c r="D13" s="186"/>
      <c r="E13" s="187"/>
      <c r="F13" s="181">
        <v>7</v>
      </c>
      <c r="G13" s="182">
        <v>9.5</v>
      </c>
      <c r="H13" s="181"/>
      <c r="I13" s="182"/>
      <c r="J13" s="181">
        <v>5</v>
      </c>
      <c r="K13" s="182">
        <v>7</v>
      </c>
      <c r="L13" s="181">
        <v>4</v>
      </c>
      <c r="M13" s="182">
        <v>7</v>
      </c>
      <c r="N13" s="181"/>
      <c r="O13" s="182"/>
      <c r="P13" s="181"/>
      <c r="Q13" s="182"/>
      <c r="R13" s="181"/>
      <c r="S13" s="182"/>
      <c r="T13" s="181">
        <v>9</v>
      </c>
      <c r="U13" s="182">
        <v>10</v>
      </c>
      <c r="V13" s="181"/>
      <c r="W13" s="182"/>
      <c r="X13" s="181">
        <v>9</v>
      </c>
      <c r="Y13" s="268">
        <v>9</v>
      </c>
    </row>
    <row r="14" spans="1:25" x14ac:dyDescent="0.25">
      <c r="A14" s="183" t="s">
        <v>26</v>
      </c>
      <c r="B14" s="184"/>
      <c r="C14" s="185" t="s">
        <v>19</v>
      </c>
      <c r="D14" s="186">
        <v>6</v>
      </c>
      <c r="E14" s="187">
        <v>7.5</v>
      </c>
      <c r="F14" s="181">
        <v>5</v>
      </c>
      <c r="G14" s="182">
        <v>7</v>
      </c>
      <c r="H14" s="181"/>
      <c r="I14" s="182"/>
      <c r="J14" s="181">
        <v>7</v>
      </c>
      <c r="K14" s="182">
        <v>8</v>
      </c>
      <c r="L14" s="181">
        <v>2.5</v>
      </c>
      <c r="M14" s="182">
        <v>5</v>
      </c>
      <c r="N14" s="181">
        <v>6</v>
      </c>
      <c r="O14" s="182">
        <v>8</v>
      </c>
      <c r="P14" s="181">
        <v>7</v>
      </c>
      <c r="Q14" s="182">
        <v>9</v>
      </c>
      <c r="R14" s="181"/>
      <c r="S14" s="182"/>
      <c r="T14" s="181">
        <v>6.5</v>
      </c>
      <c r="U14" s="182">
        <v>7</v>
      </c>
      <c r="V14" s="181">
        <v>7</v>
      </c>
      <c r="W14" s="182">
        <v>8</v>
      </c>
      <c r="X14" s="181">
        <v>8</v>
      </c>
      <c r="Y14" s="268">
        <v>8</v>
      </c>
    </row>
    <row r="15" spans="1:25" x14ac:dyDescent="0.25">
      <c r="A15" s="183" t="s">
        <v>37</v>
      </c>
      <c r="B15" s="184"/>
      <c r="C15" s="185" t="s">
        <v>19</v>
      </c>
      <c r="D15" s="186"/>
      <c r="E15" s="187"/>
      <c r="F15" s="181">
        <v>4</v>
      </c>
      <c r="G15" s="182">
        <v>6</v>
      </c>
      <c r="H15" s="181">
        <v>4</v>
      </c>
      <c r="I15" s="182">
        <v>4.5</v>
      </c>
      <c r="J15" s="181">
        <v>6</v>
      </c>
      <c r="K15" s="182">
        <v>6</v>
      </c>
      <c r="L15" s="181"/>
      <c r="M15" s="182"/>
      <c r="N15" s="181">
        <v>6</v>
      </c>
      <c r="O15" s="182">
        <v>6.2</v>
      </c>
      <c r="P15" s="181">
        <v>3.6</v>
      </c>
      <c r="Q15" s="182">
        <v>6</v>
      </c>
      <c r="R15" s="181">
        <v>5.6</v>
      </c>
      <c r="S15" s="182">
        <v>6</v>
      </c>
      <c r="T15" s="181">
        <v>5.5</v>
      </c>
      <c r="U15" s="182">
        <v>6.5</v>
      </c>
      <c r="V15" s="181">
        <v>4</v>
      </c>
      <c r="W15" s="182">
        <v>4.4000000000000004</v>
      </c>
      <c r="X15" s="181">
        <v>5.5</v>
      </c>
      <c r="Y15" s="268">
        <v>5.5</v>
      </c>
    </row>
    <row r="16" spans="1:25" x14ac:dyDescent="0.25">
      <c r="A16" s="183" t="s">
        <v>38</v>
      </c>
      <c r="B16" s="184"/>
      <c r="C16" s="185" t="s">
        <v>19</v>
      </c>
      <c r="D16" s="186"/>
      <c r="E16" s="187"/>
      <c r="F16" s="181">
        <v>2.5</v>
      </c>
      <c r="G16" s="182">
        <v>3.5</v>
      </c>
      <c r="H16" s="181">
        <v>3.5</v>
      </c>
      <c r="I16" s="182">
        <v>4.25</v>
      </c>
      <c r="J16" s="181">
        <v>3.5</v>
      </c>
      <c r="K16" s="182">
        <v>3.5</v>
      </c>
      <c r="L16" s="181"/>
      <c r="M16" s="182"/>
      <c r="N16" s="181">
        <v>2</v>
      </c>
      <c r="O16" s="182">
        <v>4.4000000000000004</v>
      </c>
      <c r="P16" s="181">
        <v>2</v>
      </c>
      <c r="Q16" s="182">
        <v>4</v>
      </c>
      <c r="R16" s="181">
        <v>4</v>
      </c>
      <c r="S16" s="182">
        <v>4.4000000000000004</v>
      </c>
      <c r="T16" s="181"/>
      <c r="U16" s="182"/>
      <c r="V16" s="181">
        <v>3</v>
      </c>
      <c r="W16" s="182">
        <v>4</v>
      </c>
      <c r="X16" s="181">
        <v>5</v>
      </c>
      <c r="Y16" s="268">
        <v>5</v>
      </c>
    </row>
    <row r="17" spans="1:25" x14ac:dyDescent="0.25">
      <c r="A17" s="183" t="s">
        <v>39</v>
      </c>
      <c r="B17" s="184"/>
      <c r="C17" s="185" t="s">
        <v>19</v>
      </c>
      <c r="D17" s="186"/>
      <c r="E17" s="187"/>
      <c r="F17" s="181">
        <v>4</v>
      </c>
      <c r="G17" s="182">
        <v>6</v>
      </c>
      <c r="H17" s="181">
        <v>4</v>
      </c>
      <c r="I17" s="182">
        <v>4.5</v>
      </c>
      <c r="J17" s="181">
        <v>6</v>
      </c>
      <c r="K17" s="182">
        <v>6</v>
      </c>
      <c r="L17" s="181"/>
      <c r="M17" s="182"/>
      <c r="N17" s="181">
        <v>6</v>
      </c>
      <c r="O17" s="182">
        <v>8</v>
      </c>
      <c r="P17" s="181">
        <v>4</v>
      </c>
      <c r="Q17" s="182">
        <v>7</v>
      </c>
      <c r="R17" s="181">
        <v>6</v>
      </c>
      <c r="S17" s="182">
        <v>7</v>
      </c>
      <c r="T17" s="181"/>
      <c r="U17" s="182"/>
      <c r="V17" s="181">
        <v>4</v>
      </c>
      <c r="W17" s="182">
        <v>4.4000000000000004</v>
      </c>
      <c r="X17" s="181">
        <v>6</v>
      </c>
      <c r="Y17" s="268">
        <v>6</v>
      </c>
    </row>
    <row r="18" spans="1:25" x14ac:dyDescent="0.25">
      <c r="A18" s="183" t="s">
        <v>28</v>
      </c>
      <c r="B18" s="184"/>
      <c r="C18" s="185" t="s">
        <v>19</v>
      </c>
      <c r="D18" s="186">
        <v>3.8</v>
      </c>
      <c r="E18" s="187">
        <v>4.8</v>
      </c>
      <c r="F18" s="181">
        <v>3</v>
      </c>
      <c r="G18" s="182">
        <v>4</v>
      </c>
      <c r="H18" s="181"/>
      <c r="I18" s="182"/>
      <c r="J18" s="181">
        <v>3.6</v>
      </c>
      <c r="K18" s="182">
        <v>3.6</v>
      </c>
      <c r="L18" s="181">
        <v>3</v>
      </c>
      <c r="M18" s="182">
        <v>4</v>
      </c>
      <c r="N18" s="181">
        <v>3</v>
      </c>
      <c r="O18" s="182">
        <v>4</v>
      </c>
      <c r="P18" s="181">
        <v>2.4</v>
      </c>
      <c r="Q18" s="182">
        <v>4</v>
      </c>
      <c r="R18" s="181">
        <v>3</v>
      </c>
      <c r="S18" s="182">
        <v>4</v>
      </c>
      <c r="T18" s="181">
        <v>5</v>
      </c>
      <c r="U18" s="182">
        <v>6</v>
      </c>
      <c r="V18" s="181">
        <v>2.4</v>
      </c>
      <c r="W18" s="182">
        <v>3</v>
      </c>
      <c r="X18" s="181">
        <v>3</v>
      </c>
      <c r="Y18" s="268">
        <v>4</v>
      </c>
    </row>
    <row r="19" spans="1:25" x14ac:dyDescent="0.25">
      <c r="A19" s="183" t="s">
        <v>29</v>
      </c>
      <c r="B19" s="184"/>
      <c r="C19" s="185" t="s">
        <v>19</v>
      </c>
      <c r="D19" s="186">
        <v>5.4</v>
      </c>
      <c r="E19" s="187">
        <v>6.4</v>
      </c>
      <c r="F19" s="181">
        <v>3.35</v>
      </c>
      <c r="G19" s="182">
        <v>5.5</v>
      </c>
      <c r="H19" s="181"/>
      <c r="I19" s="182"/>
      <c r="J19" s="181">
        <v>6.666666666666667</v>
      </c>
      <c r="K19" s="182">
        <v>6.666666666666667</v>
      </c>
      <c r="L19" s="181">
        <v>3.5</v>
      </c>
      <c r="M19" s="182">
        <v>5.5</v>
      </c>
      <c r="N19" s="181">
        <v>5.5</v>
      </c>
      <c r="O19" s="182">
        <v>6</v>
      </c>
      <c r="P19" s="181">
        <v>5.833333333333333</v>
      </c>
      <c r="Q19" s="182">
        <v>7</v>
      </c>
      <c r="R19" s="181">
        <v>5.833333333333333</v>
      </c>
      <c r="S19" s="182">
        <v>6.666666666666667</v>
      </c>
      <c r="T19" s="181">
        <v>6</v>
      </c>
      <c r="U19" s="182">
        <v>7</v>
      </c>
      <c r="V19" s="181">
        <v>6</v>
      </c>
      <c r="W19" s="182">
        <v>6.5</v>
      </c>
      <c r="X19" s="181">
        <v>6</v>
      </c>
      <c r="Y19" s="268">
        <v>7</v>
      </c>
    </row>
    <row r="20" spans="1:25" x14ac:dyDescent="0.25">
      <c r="A20" s="183" t="s">
        <v>154</v>
      </c>
      <c r="B20" s="184"/>
      <c r="C20" s="185" t="s">
        <v>19</v>
      </c>
      <c r="D20" s="186"/>
      <c r="E20" s="187"/>
      <c r="F20" s="181">
        <v>6</v>
      </c>
      <c r="G20" s="182">
        <v>9.25</v>
      </c>
      <c r="H20" s="181"/>
      <c r="I20" s="182"/>
      <c r="J20" s="181">
        <v>5</v>
      </c>
      <c r="K20" s="182">
        <v>5.5</v>
      </c>
      <c r="L20" s="181">
        <v>6</v>
      </c>
      <c r="M20" s="182">
        <v>7</v>
      </c>
      <c r="N20" s="181">
        <v>6.5</v>
      </c>
      <c r="O20" s="182">
        <v>7.5</v>
      </c>
      <c r="P20" s="181">
        <v>5.833333333333333</v>
      </c>
      <c r="Q20" s="182">
        <v>8.3333333333333339</v>
      </c>
      <c r="R20" s="181">
        <v>7</v>
      </c>
      <c r="S20" s="182">
        <v>8</v>
      </c>
      <c r="T20" s="181">
        <v>7</v>
      </c>
      <c r="U20" s="182">
        <v>8</v>
      </c>
      <c r="V20" s="181">
        <v>7.5</v>
      </c>
      <c r="W20" s="182">
        <v>8</v>
      </c>
      <c r="X20" s="181">
        <v>7</v>
      </c>
      <c r="Y20" s="268">
        <v>8</v>
      </c>
    </row>
    <row r="21" spans="1:25" x14ac:dyDescent="0.25">
      <c r="A21" s="183" t="s">
        <v>40</v>
      </c>
      <c r="B21" s="184"/>
      <c r="C21" s="185" t="s">
        <v>32</v>
      </c>
      <c r="D21" s="186"/>
      <c r="E21" s="187"/>
      <c r="F21" s="181">
        <v>1</v>
      </c>
      <c r="G21" s="182">
        <v>2</v>
      </c>
      <c r="H21" s="181"/>
      <c r="I21" s="182"/>
      <c r="J21" s="181">
        <v>1.5</v>
      </c>
      <c r="K21" s="182">
        <v>1.5</v>
      </c>
      <c r="L21" s="181"/>
      <c r="M21" s="182"/>
      <c r="N21" s="181">
        <v>1.6</v>
      </c>
      <c r="O21" s="182">
        <v>2</v>
      </c>
      <c r="P21" s="181">
        <v>0.8</v>
      </c>
      <c r="Q21" s="182">
        <v>1.6</v>
      </c>
      <c r="R21" s="181">
        <v>1.2</v>
      </c>
      <c r="S21" s="182">
        <v>1.5</v>
      </c>
      <c r="T21" s="181">
        <v>2</v>
      </c>
      <c r="U21" s="182">
        <v>2.5</v>
      </c>
      <c r="V21" s="181">
        <v>1.2</v>
      </c>
      <c r="W21" s="182">
        <v>1.5</v>
      </c>
      <c r="X21" s="181">
        <v>1.5</v>
      </c>
      <c r="Y21" s="268">
        <v>1.5</v>
      </c>
    </row>
    <row r="22" spans="1:25" x14ac:dyDescent="0.25">
      <c r="A22" s="183" t="s">
        <v>30</v>
      </c>
      <c r="B22" s="184"/>
      <c r="C22" s="185" t="s">
        <v>237</v>
      </c>
      <c r="D22" s="186">
        <v>1.6</v>
      </c>
      <c r="E22" s="187">
        <v>1.8</v>
      </c>
      <c r="F22" s="181">
        <v>1.3</v>
      </c>
      <c r="G22" s="182">
        <v>1.85</v>
      </c>
      <c r="H22" s="181">
        <v>1.2</v>
      </c>
      <c r="I22" s="182">
        <v>1.6</v>
      </c>
      <c r="J22" s="181">
        <v>2</v>
      </c>
      <c r="K22" s="182">
        <v>2</v>
      </c>
      <c r="L22" s="181">
        <v>1</v>
      </c>
      <c r="M22" s="182">
        <v>1.5</v>
      </c>
      <c r="N22" s="181">
        <v>1.6</v>
      </c>
      <c r="O22" s="182">
        <v>1.8</v>
      </c>
      <c r="P22" s="181">
        <v>1.5</v>
      </c>
      <c r="Q22" s="182">
        <v>1.9</v>
      </c>
      <c r="R22" s="181">
        <v>1.2</v>
      </c>
      <c r="S22" s="182">
        <v>1.4</v>
      </c>
      <c r="T22" s="181">
        <v>1.3</v>
      </c>
      <c r="U22" s="182">
        <v>1.6</v>
      </c>
      <c r="V22" s="181">
        <v>1.5</v>
      </c>
      <c r="W22" s="182">
        <v>1.5</v>
      </c>
      <c r="X22" s="181">
        <v>1.5</v>
      </c>
      <c r="Y22" s="268">
        <v>1.5</v>
      </c>
    </row>
    <row r="23" spans="1:25" x14ac:dyDescent="0.25">
      <c r="A23" s="183" t="s">
        <v>31</v>
      </c>
      <c r="B23" s="184"/>
      <c r="C23" s="185" t="s">
        <v>32</v>
      </c>
      <c r="D23" s="186">
        <v>2</v>
      </c>
      <c r="E23" s="187">
        <v>2.5</v>
      </c>
      <c r="F23" s="181">
        <v>1.4</v>
      </c>
      <c r="G23" s="182">
        <v>2.75</v>
      </c>
      <c r="H23" s="181">
        <v>1.2</v>
      </c>
      <c r="I23" s="182">
        <v>1.6</v>
      </c>
      <c r="J23" s="181">
        <v>1.25</v>
      </c>
      <c r="K23" s="182">
        <v>1.25</v>
      </c>
      <c r="L23" s="181">
        <v>1.5</v>
      </c>
      <c r="M23" s="182">
        <v>2</v>
      </c>
      <c r="N23" s="181">
        <v>1.9</v>
      </c>
      <c r="O23" s="182">
        <v>2.5</v>
      </c>
      <c r="P23" s="181">
        <v>2.5</v>
      </c>
      <c r="Q23" s="182">
        <v>3.5</v>
      </c>
      <c r="R23" s="181">
        <v>2.3333333333333335</v>
      </c>
      <c r="S23" s="182">
        <v>2.6666666666666665</v>
      </c>
      <c r="T23" s="181">
        <v>2</v>
      </c>
      <c r="U23" s="182">
        <v>2.5</v>
      </c>
      <c r="V23" s="181">
        <v>2.5</v>
      </c>
      <c r="W23" s="182">
        <v>2.5</v>
      </c>
      <c r="X23" s="181">
        <v>2.2000000000000002</v>
      </c>
      <c r="Y23" s="268">
        <v>2.7</v>
      </c>
    </row>
    <row r="24" spans="1:25" x14ac:dyDescent="0.25">
      <c r="A24" s="183" t="s">
        <v>55</v>
      </c>
      <c r="B24" s="184"/>
      <c r="C24" s="185" t="s">
        <v>19</v>
      </c>
      <c r="D24" s="186">
        <v>3</v>
      </c>
      <c r="E24" s="187">
        <v>3.8</v>
      </c>
      <c r="F24" s="181">
        <v>1.8</v>
      </c>
      <c r="G24" s="182">
        <v>2.5</v>
      </c>
      <c r="H24" s="181">
        <v>2</v>
      </c>
      <c r="I24" s="182">
        <v>2.6</v>
      </c>
      <c r="J24" s="181">
        <v>2.6</v>
      </c>
      <c r="K24" s="182">
        <v>2.6</v>
      </c>
      <c r="L24" s="181">
        <v>2</v>
      </c>
      <c r="M24" s="182">
        <v>2.5</v>
      </c>
      <c r="N24" s="181">
        <v>2.4</v>
      </c>
      <c r="O24" s="182">
        <v>3</v>
      </c>
      <c r="P24" s="181">
        <v>1.6</v>
      </c>
      <c r="Q24" s="182">
        <v>3.2</v>
      </c>
      <c r="R24" s="181">
        <v>2</v>
      </c>
      <c r="S24" s="182">
        <v>3</v>
      </c>
      <c r="T24" s="181">
        <v>2.5</v>
      </c>
      <c r="U24" s="182">
        <v>3.5</v>
      </c>
      <c r="V24" s="181">
        <v>2.4</v>
      </c>
      <c r="W24" s="182">
        <v>2.4</v>
      </c>
      <c r="X24" s="181">
        <v>3</v>
      </c>
      <c r="Y24" s="268">
        <v>3</v>
      </c>
    </row>
    <row r="25" spans="1:25" x14ac:dyDescent="0.25">
      <c r="A25" s="183" t="s">
        <v>33</v>
      </c>
      <c r="B25" s="184"/>
      <c r="C25" s="185" t="s">
        <v>19</v>
      </c>
      <c r="D25" s="186">
        <v>1.2</v>
      </c>
      <c r="E25" s="187">
        <v>1.6</v>
      </c>
      <c r="F25" s="181">
        <v>0.56999999999999995</v>
      </c>
      <c r="G25" s="182">
        <v>1</v>
      </c>
      <c r="H25" s="181">
        <v>0.66</v>
      </c>
      <c r="I25" s="182">
        <v>0.8</v>
      </c>
      <c r="J25" s="181">
        <v>0.66666666666666663</v>
      </c>
      <c r="K25" s="182">
        <v>1</v>
      </c>
      <c r="L25" s="181">
        <v>0.6</v>
      </c>
      <c r="M25" s="182">
        <v>1</v>
      </c>
      <c r="N25" s="181">
        <v>1</v>
      </c>
      <c r="O25" s="182">
        <v>1.2</v>
      </c>
      <c r="P25" s="181">
        <v>0.53333333333333333</v>
      </c>
      <c r="Q25" s="182">
        <v>1</v>
      </c>
      <c r="R25" s="181">
        <v>0.66666666666666663</v>
      </c>
      <c r="S25" s="182">
        <v>1</v>
      </c>
      <c r="T25" s="181">
        <v>0.8</v>
      </c>
      <c r="U25" s="182">
        <v>1.2</v>
      </c>
      <c r="V25" s="181">
        <v>0.5</v>
      </c>
      <c r="W25" s="182">
        <v>0.65</v>
      </c>
      <c r="X25" s="181">
        <v>0.8</v>
      </c>
      <c r="Y25" s="268">
        <v>1</v>
      </c>
    </row>
    <row r="26" spans="1:25" x14ac:dyDescent="0.25">
      <c r="A26" s="183" t="s">
        <v>20</v>
      </c>
      <c r="B26" s="184"/>
      <c r="C26" s="185" t="s">
        <v>19</v>
      </c>
      <c r="D26" s="186"/>
      <c r="E26" s="187"/>
      <c r="F26" s="181">
        <v>10</v>
      </c>
      <c r="G26" s="182">
        <v>17</v>
      </c>
      <c r="H26" s="181"/>
      <c r="I26" s="182"/>
      <c r="J26" s="181"/>
      <c r="K26" s="182"/>
      <c r="L26" s="181"/>
      <c r="M26" s="182"/>
      <c r="N26" s="181">
        <v>16</v>
      </c>
      <c r="O26" s="182">
        <v>16.670000000000002</v>
      </c>
      <c r="P26" s="181"/>
      <c r="Q26" s="182"/>
      <c r="R26" s="181"/>
      <c r="S26" s="182"/>
      <c r="T26" s="181"/>
      <c r="U26" s="182"/>
      <c r="V26" s="181"/>
      <c r="W26" s="182"/>
      <c r="X26" s="181">
        <v>20</v>
      </c>
      <c r="Y26" s="268">
        <v>20</v>
      </c>
    </row>
    <row r="27" spans="1:25" ht="18.75" thickBot="1" x14ac:dyDescent="0.3">
      <c r="A27" s="183" t="s">
        <v>27</v>
      </c>
      <c r="B27" s="184"/>
      <c r="C27" s="185" t="s">
        <v>19</v>
      </c>
      <c r="D27" s="186">
        <v>6.8</v>
      </c>
      <c r="E27" s="187">
        <v>7.4</v>
      </c>
      <c r="F27" s="181">
        <v>6</v>
      </c>
      <c r="G27" s="182">
        <v>7</v>
      </c>
      <c r="H27" s="181">
        <v>5</v>
      </c>
      <c r="I27" s="182">
        <v>6</v>
      </c>
      <c r="J27" s="181">
        <v>5</v>
      </c>
      <c r="K27" s="182">
        <v>7</v>
      </c>
      <c r="L27" s="181">
        <v>7</v>
      </c>
      <c r="M27" s="182">
        <v>7.5</v>
      </c>
      <c r="N27" s="181">
        <v>6.67</v>
      </c>
      <c r="O27" s="182">
        <v>7.33</v>
      </c>
      <c r="P27" s="181">
        <v>7</v>
      </c>
      <c r="Q27" s="182">
        <v>9.5</v>
      </c>
      <c r="R27" s="181">
        <v>7</v>
      </c>
      <c r="S27" s="182">
        <v>7.333333333333333</v>
      </c>
      <c r="T27" s="181">
        <v>7</v>
      </c>
      <c r="U27" s="182">
        <v>8</v>
      </c>
      <c r="V27" s="181">
        <v>6.5</v>
      </c>
      <c r="W27" s="182">
        <v>7</v>
      </c>
      <c r="X27" s="181">
        <v>8</v>
      </c>
      <c r="Y27" s="268">
        <v>8</v>
      </c>
    </row>
    <row r="28" spans="1:25" ht="18.75" thickBot="1" x14ac:dyDescent="0.3">
      <c r="A28" s="198" t="s">
        <v>125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269"/>
    </row>
    <row r="29" spans="1:25" x14ac:dyDescent="0.25">
      <c r="A29" s="183" t="s">
        <v>29</v>
      </c>
      <c r="B29" s="184"/>
      <c r="C29" s="185" t="s">
        <v>19</v>
      </c>
      <c r="D29" s="186"/>
      <c r="E29" s="187"/>
      <c r="F29" s="181">
        <v>3.3</v>
      </c>
      <c r="G29" s="182">
        <v>8</v>
      </c>
      <c r="H29" s="181"/>
      <c r="I29" s="182"/>
      <c r="J29" s="181">
        <v>6.666666666666667</v>
      </c>
      <c r="K29" s="182">
        <v>6.666666666666667</v>
      </c>
      <c r="L29" s="181"/>
      <c r="M29" s="182"/>
      <c r="N29" s="181"/>
      <c r="O29" s="182"/>
      <c r="P29" s="181"/>
      <c r="Q29" s="182"/>
      <c r="R29" s="181"/>
      <c r="S29" s="182"/>
      <c r="T29" s="181"/>
      <c r="U29" s="182"/>
      <c r="V29" s="181"/>
      <c r="W29" s="182"/>
      <c r="X29" s="181"/>
      <c r="Y29" s="268"/>
    </row>
    <row r="30" spans="1:25" x14ac:dyDescent="0.25">
      <c r="A30" s="183" t="s">
        <v>24</v>
      </c>
      <c r="B30" s="184"/>
      <c r="C30" s="185" t="s">
        <v>19</v>
      </c>
      <c r="D30" s="186"/>
      <c r="E30" s="187"/>
      <c r="F30" s="181">
        <v>3.5</v>
      </c>
      <c r="G30" s="182">
        <v>6</v>
      </c>
      <c r="H30" s="181"/>
      <c r="I30" s="182"/>
      <c r="J30" s="181"/>
      <c r="K30" s="182"/>
      <c r="L30" s="181"/>
      <c r="M30" s="182"/>
      <c r="N30" s="181"/>
      <c r="O30" s="182"/>
      <c r="P30" s="181"/>
      <c r="Q30" s="182"/>
      <c r="R30" s="181"/>
      <c r="S30" s="182"/>
      <c r="T30" s="181"/>
      <c r="U30" s="182"/>
      <c r="V30" s="181"/>
      <c r="W30" s="182"/>
      <c r="X30" s="181"/>
      <c r="Y30" s="268"/>
    </row>
    <row r="31" spans="1:25" x14ac:dyDescent="0.25">
      <c r="A31" s="183" t="s">
        <v>37</v>
      </c>
      <c r="B31" s="184"/>
      <c r="C31" s="185" t="s">
        <v>19</v>
      </c>
      <c r="D31" s="186"/>
      <c r="E31" s="187"/>
      <c r="F31" s="181">
        <v>6</v>
      </c>
      <c r="G31" s="182">
        <v>6.85</v>
      </c>
      <c r="H31" s="181"/>
      <c r="I31" s="182"/>
      <c r="J31" s="181"/>
      <c r="K31" s="182"/>
      <c r="L31" s="181"/>
      <c r="M31" s="182"/>
      <c r="N31" s="181"/>
      <c r="O31" s="182"/>
      <c r="P31" s="181"/>
      <c r="Q31" s="182"/>
      <c r="R31" s="181">
        <v>7</v>
      </c>
      <c r="S31" s="182">
        <v>8</v>
      </c>
      <c r="T31" s="181"/>
      <c r="U31" s="182"/>
      <c r="V31" s="181"/>
      <c r="W31" s="182"/>
      <c r="X31" s="181"/>
      <c r="Y31" s="268"/>
    </row>
    <row r="32" spans="1:25" x14ac:dyDescent="0.25">
      <c r="A32" s="183" t="s">
        <v>38</v>
      </c>
      <c r="B32" s="184"/>
      <c r="C32" s="185" t="s">
        <v>19</v>
      </c>
      <c r="D32" s="186"/>
      <c r="E32" s="187"/>
      <c r="F32" s="181">
        <v>4</v>
      </c>
      <c r="G32" s="182">
        <v>5</v>
      </c>
      <c r="H32" s="181"/>
      <c r="I32" s="182"/>
      <c r="J32" s="181"/>
      <c r="K32" s="182"/>
      <c r="L32" s="181"/>
      <c r="M32" s="182"/>
      <c r="N32" s="181"/>
      <c r="O32" s="182"/>
      <c r="P32" s="181"/>
      <c r="Q32" s="182"/>
      <c r="R32" s="181"/>
      <c r="S32" s="182"/>
      <c r="T32" s="181"/>
      <c r="U32" s="182"/>
      <c r="V32" s="181"/>
      <c r="W32" s="182"/>
      <c r="X32" s="181"/>
      <c r="Y32" s="268"/>
    </row>
    <row r="33" spans="1:25" ht="18.75" thickBot="1" x14ac:dyDescent="0.3">
      <c r="A33" s="236" t="s">
        <v>39</v>
      </c>
      <c r="B33" s="237"/>
      <c r="C33" s="188" t="s">
        <v>19</v>
      </c>
      <c r="D33" s="189"/>
      <c r="E33" s="190"/>
      <c r="F33" s="191">
        <v>6</v>
      </c>
      <c r="G33" s="192">
        <v>6.85</v>
      </c>
      <c r="H33" s="191"/>
      <c r="I33" s="192"/>
      <c r="J33" s="191">
        <v>7</v>
      </c>
      <c r="K33" s="192">
        <v>7</v>
      </c>
      <c r="L33" s="191"/>
      <c r="M33" s="192"/>
      <c r="N33" s="191"/>
      <c r="O33" s="192"/>
      <c r="P33" s="191"/>
      <c r="Q33" s="192"/>
      <c r="R33" s="191">
        <v>7</v>
      </c>
      <c r="S33" s="192">
        <v>8</v>
      </c>
      <c r="T33" s="191"/>
      <c r="U33" s="192"/>
      <c r="V33" s="191"/>
      <c r="W33" s="192"/>
      <c r="X33" s="191"/>
      <c r="Y33" s="27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showGridLines="0" showZeros="0" zoomScaleNormal="100" workbookViewId="0">
      <selection activeCell="AA12" sqref="AA12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5" ht="36" customHeight="1" thickBot="1" x14ac:dyDescent="0.3">
      <c r="A1" s="209" t="s">
        <v>311</v>
      </c>
    </row>
    <row r="2" spans="1:25" ht="16.5" thickBot="1" x14ac:dyDescent="0.3">
      <c r="A2" s="161" t="s">
        <v>51</v>
      </c>
      <c r="B2" s="162"/>
      <c r="C2" s="163"/>
      <c r="D2" s="165" t="s">
        <v>282</v>
      </c>
      <c r="E2" s="165"/>
      <c r="F2" s="166" t="s">
        <v>52</v>
      </c>
      <c r="G2" s="165"/>
      <c r="H2" s="165" t="s">
        <v>235</v>
      </c>
      <c r="I2" s="165"/>
      <c r="J2" s="166" t="s">
        <v>291</v>
      </c>
      <c r="K2" s="165"/>
      <c r="L2" s="165" t="s">
        <v>292</v>
      </c>
      <c r="M2" s="165"/>
      <c r="N2" s="166" t="s">
        <v>293</v>
      </c>
      <c r="O2" s="165"/>
      <c r="P2" s="165" t="s">
        <v>126</v>
      </c>
      <c r="Q2" s="165"/>
      <c r="R2" s="165" t="s">
        <v>255</v>
      </c>
      <c r="S2" s="165"/>
      <c r="T2" s="165" t="s">
        <v>294</v>
      </c>
      <c r="U2" s="165"/>
      <c r="V2" s="165" t="s">
        <v>295</v>
      </c>
      <c r="W2" s="165"/>
      <c r="X2" s="165" t="s">
        <v>296</v>
      </c>
      <c r="Y2" s="264"/>
    </row>
    <row r="3" spans="1:25" x14ac:dyDescent="0.25">
      <c r="A3" s="167" t="s">
        <v>53</v>
      </c>
      <c r="B3" s="168"/>
      <c r="C3" s="169"/>
      <c r="D3" s="170">
        <v>44510</v>
      </c>
      <c r="E3" s="170"/>
      <c r="F3" s="170">
        <v>44512</v>
      </c>
      <c r="G3" s="170"/>
      <c r="H3" s="170">
        <v>44509</v>
      </c>
      <c r="I3" s="170"/>
      <c r="J3" s="170">
        <v>44509</v>
      </c>
      <c r="K3" s="170"/>
      <c r="L3" s="170">
        <v>44503</v>
      </c>
      <c r="M3" s="170"/>
      <c r="N3" s="170">
        <v>44505</v>
      </c>
      <c r="O3" s="170"/>
      <c r="P3" s="170">
        <v>44509</v>
      </c>
      <c r="Q3" s="170"/>
      <c r="R3" s="170">
        <v>44510</v>
      </c>
      <c r="S3" s="170"/>
      <c r="T3" s="170">
        <v>44509</v>
      </c>
      <c r="U3" s="170"/>
      <c r="V3" s="170">
        <v>44505</v>
      </c>
      <c r="W3" s="170"/>
      <c r="X3" s="170">
        <v>44508</v>
      </c>
      <c r="Y3" s="265"/>
    </row>
    <row r="4" spans="1:25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197" t="s">
        <v>18</v>
      </c>
      <c r="X4" s="196" t="s">
        <v>17</v>
      </c>
      <c r="Y4" s="271" t="s">
        <v>18</v>
      </c>
    </row>
    <row r="5" spans="1:25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269"/>
    </row>
    <row r="6" spans="1:25" thickBot="1" x14ac:dyDescent="0.25">
      <c r="A6" s="199" t="s">
        <v>34</v>
      </c>
      <c r="B6" s="200"/>
      <c r="C6" s="185" t="s">
        <v>19</v>
      </c>
      <c r="D6" s="186">
        <v>3.5</v>
      </c>
      <c r="E6" s="187">
        <v>4.5</v>
      </c>
      <c r="F6" s="181">
        <v>2.75</v>
      </c>
      <c r="G6" s="182">
        <v>4</v>
      </c>
      <c r="H6" s="181">
        <v>3.5</v>
      </c>
      <c r="I6" s="182">
        <v>7</v>
      </c>
      <c r="J6" s="181">
        <v>4</v>
      </c>
      <c r="K6" s="182">
        <v>6</v>
      </c>
      <c r="L6" s="181">
        <v>3.6</v>
      </c>
      <c r="M6" s="182">
        <v>4.7</v>
      </c>
      <c r="N6" s="181">
        <v>1.5</v>
      </c>
      <c r="O6" s="182">
        <v>4.5</v>
      </c>
      <c r="P6" s="181">
        <v>1.5</v>
      </c>
      <c r="Q6" s="182">
        <v>4</v>
      </c>
      <c r="R6" s="181">
        <v>4</v>
      </c>
      <c r="S6" s="182">
        <v>5</v>
      </c>
      <c r="T6" s="181">
        <v>3</v>
      </c>
      <c r="U6" s="182">
        <v>4</v>
      </c>
      <c r="V6" s="181">
        <v>2</v>
      </c>
      <c r="W6" s="182">
        <v>2.5</v>
      </c>
      <c r="X6" s="181">
        <v>4</v>
      </c>
      <c r="Y6" s="268">
        <v>4.5</v>
      </c>
    </row>
    <row r="7" spans="1:25" ht="16.5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72"/>
    </row>
    <row r="8" spans="1:25" x14ac:dyDescent="0.25">
      <c r="A8" s="201"/>
      <c r="B8" s="202" t="s">
        <v>297</v>
      </c>
      <c r="C8" s="185" t="s">
        <v>19</v>
      </c>
      <c r="D8" s="217"/>
      <c r="E8" s="218"/>
      <c r="F8" s="218">
        <v>1</v>
      </c>
      <c r="G8" s="218">
        <v>1.66</v>
      </c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72"/>
    </row>
    <row r="9" spans="1:25" x14ac:dyDescent="0.25">
      <c r="A9" s="201"/>
      <c r="B9" s="202" t="s">
        <v>283</v>
      </c>
      <c r="C9" s="185" t="s">
        <v>19</v>
      </c>
      <c r="D9" s="219"/>
      <c r="E9" s="207"/>
      <c r="F9" s="207"/>
      <c r="G9" s="207"/>
      <c r="H9" s="207"/>
      <c r="I9" s="207"/>
      <c r="J9" s="207"/>
      <c r="K9" s="207"/>
      <c r="L9" s="207"/>
      <c r="M9" s="207"/>
      <c r="N9" s="207">
        <v>1.33</v>
      </c>
      <c r="O9" s="207">
        <v>2.33</v>
      </c>
      <c r="P9" s="207"/>
      <c r="Q9" s="207"/>
      <c r="R9" s="207">
        <v>2.3333333333333335</v>
      </c>
      <c r="S9" s="207">
        <v>3</v>
      </c>
      <c r="T9" s="207"/>
      <c r="U9" s="207"/>
      <c r="V9" s="207">
        <v>1.2</v>
      </c>
      <c r="W9" s="207">
        <v>1.3</v>
      </c>
      <c r="X9" s="207"/>
      <c r="Y9" s="273"/>
    </row>
    <row r="10" spans="1:25" x14ac:dyDescent="0.25">
      <c r="A10" s="201"/>
      <c r="B10" s="202" t="s">
        <v>284</v>
      </c>
      <c r="C10" s="185" t="s">
        <v>19</v>
      </c>
      <c r="D10" s="219"/>
      <c r="E10" s="207"/>
      <c r="F10" s="207">
        <v>1.66</v>
      </c>
      <c r="G10" s="207">
        <v>2.66</v>
      </c>
      <c r="H10" s="207"/>
      <c r="I10" s="207"/>
      <c r="J10" s="207">
        <v>1.6666666666666667</v>
      </c>
      <c r="K10" s="207">
        <v>1.6666666666666667</v>
      </c>
      <c r="L10" s="207"/>
      <c r="M10" s="207"/>
      <c r="N10" s="207"/>
      <c r="O10" s="207"/>
      <c r="P10" s="207">
        <v>1</v>
      </c>
      <c r="Q10" s="207">
        <v>2</v>
      </c>
      <c r="R10" s="207">
        <v>2.3333333333333335</v>
      </c>
      <c r="S10" s="207">
        <v>2.6666666666666665</v>
      </c>
      <c r="T10" s="207"/>
      <c r="U10" s="207"/>
      <c r="V10" s="207"/>
      <c r="W10" s="207"/>
      <c r="X10" s="207"/>
      <c r="Y10" s="273"/>
    </row>
    <row r="11" spans="1:25" x14ac:dyDescent="0.25">
      <c r="A11" s="201"/>
      <c r="B11" s="202" t="s">
        <v>298</v>
      </c>
      <c r="C11" s="185" t="s">
        <v>19</v>
      </c>
      <c r="D11" s="219"/>
      <c r="E11" s="207"/>
      <c r="F11" s="207"/>
      <c r="G11" s="207"/>
      <c r="H11" s="207"/>
      <c r="I11" s="207"/>
      <c r="J11" s="207">
        <v>1.6666666666666667</v>
      </c>
      <c r="K11" s="207">
        <v>1.6666666666666667</v>
      </c>
      <c r="L11" s="207"/>
      <c r="M11" s="207"/>
      <c r="N11" s="207">
        <v>1.6</v>
      </c>
      <c r="O11" s="207">
        <v>2.2999999999999998</v>
      </c>
      <c r="P11" s="207"/>
      <c r="Q11" s="207"/>
      <c r="R11" s="207"/>
      <c r="S11" s="207"/>
      <c r="T11" s="207"/>
      <c r="U11" s="207"/>
      <c r="V11" s="207"/>
      <c r="W11" s="207"/>
      <c r="X11" s="207"/>
      <c r="Y11" s="273"/>
    </row>
    <row r="12" spans="1:25" x14ac:dyDescent="0.25">
      <c r="A12" s="201"/>
      <c r="B12" s="202" t="s">
        <v>301</v>
      </c>
      <c r="C12" s="185" t="s">
        <v>19</v>
      </c>
      <c r="D12" s="219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>
        <v>0.8</v>
      </c>
      <c r="W12" s="207">
        <v>0.9</v>
      </c>
      <c r="X12" s="207"/>
      <c r="Y12" s="273"/>
    </row>
    <row r="13" spans="1:25" x14ac:dyDescent="0.25">
      <c r="A13" s="201"/>
      <c r="B13" s="202" t="s">
        <v>285</v>
      </c>
      <c r="C13" s="185" t="s">
        <v>19</v>
      </c>
      <c r="D13" s="219"/>
      <c r="E13" s="207"/>
      <c r="F13" s="207">
        <v>1</v>
      </c>
      <c r="G13" s="207">
        <v>1.66</v>
      </c>
      <c r="H13" s="207"/>
      <c r="I13" s="207"/>
      <c r="J13" s="207">
        <v>1.6666666666666667</v>
      </c>
      <c r="K13" s="207">
        <v>1.6666666666666667</v>
      </c>
      <c r="L13" s="207"/>
      <c r="M13" s="207"/>
      <c r="N13" s="207">
        <v>1.3</v>
      </c>
      <c r="O13" s="207">
        <v>1.66</v>
      </c>
      <c r="P13" s="207"/>
      <c r="Q13" s="207"/>
      <c r="R13" s="207">
        <v>2.3333333333333335</v>
      </c>
      <c r="S13" s="207">
        <v>2.3333333333333335</v>
      </c>
      <c r="T13" s="207"/>
      <c r="U13" s="207"/>
      <c r="V13" s="207"/>
      <c r="W13" s="207"/>
      <c r="X13" s="207"/>
      <c r="Y13" s="273"/>
    </row>
    <row r="14" spans="1:25" x14ac:dyDescent="0.25">
      <c r="A14" s="201"/>
      <c r="B14" s="202" t="s">
        <v>309</v>
      </c>
      <c r="C14" s="185" t="s">
        <v>19</v>
      </c>
      <c r="D14" s="219"/>
      <c r="E14" s="207"/>
      <c r="F14" s="207"/>
      <c r="G14" s="207"/>
      <c r="H14" s="207"/>
      <c r="I14" s="207"/>
      <c r="J14" s="207">
        <v>1.6666666666666667</v>
      </c>
      <c r="K14" s="207">
        <v>1.6666666666666667</v>
      </c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73"/>
    </row>
    <row r="15" spans="1:25" x14ac:dyDescent="0.25">
      <c r="A15" s="201"/>
      <c r="B15" s="202" t="s">
        <v>300</v>
      </c>
      <c r="C15" s="185" t="s">
        <v>19</v>
      </c>
      <c r="D15" s="219"/>
      <c r="E15" s="207"/>
      <c r="F15" s="207">
        <v>1</v>
      </c>
      <c r="G15" s="207">
        <v>1.86</v>
      </c>
      <c r="H15" s="207"/>
      <c r="I15" s="207"/>
      <c r="J15" s="207">
        <v>1.6666666666666667</v>
      </c>
      <c r="K15" s="207">
        <v>1.6666666666666667</v>
      </c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73"/>
    </row>
    <row r="16" spans="1:25" x14ac:dyDescent="0.25">
      <c r="A16" s="201"/>
      <c r="B16" s="202" t="s">
        <v>236</v>
      </c>
      <c r="C16" s="185" t="s">
        <v>19</v>
      </c>
      <c r="D16" s="219"/>
      <c r="E16" s="207"/>
      <c r="F16" s="207">
        <v>0.86</v>
      </c>
      <c r="G16" s="207">
        <v>1.66</v>
      </c>
      <c r="H16" s="207"/>
      <c r="I16" s="207"/>
      <c r="J16" s="207">
        <v>1.6666666666666667</v>
      </c>
      <c r="K16" s="207">
        <v>1.6666666666666667</v>
      </c>
      <c r="L16" s="207"/>
      <c r="M16" s="207"/>
      <c r="N16" s="207"/>
      <c r="O16" s="207"/>
      <c r="P16" s="207">
        <v>1</v>
      </c>
      <c r="Q16" s="207">
        <v>1.6666666666666667</v>
      </c>
      <c r="R16" s="207"/>
      <c r="S16" s="207"/>
      <c r="T16" s="207"/>
      <c r="U16" s="207"/>
      <c r="V16" s="207"/>
      <c r="W16" s="207"/>
      <c r="X16" s="207"/>
      <c r="Y16" s="273"/>
    </row>
    <row r="17" spans="1:25" x14ac:dyDescent="0.25">
      <c r="A17" s="201"/>
      <c r="B17" s="202" t="s">
        <v>232</v>
      </c>
      <c r="C17" s="185" t="s">
        <v>19</v>
      </c>
      <c r="D17" s="219"/>
      <c r="E17" s="207"/>
      <c r="F17" s="207">
        <v>0.86</v>
      </c>
      <c r="G17" s="207">
        <v>1.66</v>
      </c>
      <c r="H17" s="207"/>
      <c r="I17" s="207"/>
      <c r="J17" s="207">
        <v>1.6666666666666667</v>
      </c>
      <c r="K17" s="207">
        <v>1.6666666666666667</v>
      </c>
      <c r="L17" s="207"/>
      <c r="M17" s="207"/>
      <c r="N17" s="207">
        <v>1.3</v>
      </c>
      <c r="O17" s="207">
        <v>2</v>
      </c>
      <c r="P17" s="207">
        <v>1</v>
      </c>
      <c r="Q17" s="207">
        <v>1.6666666666666667</v>
      </c>
      <c r="R17" s="207">
        <v>1.6666666666666667</v>
      </c>
      <c r="S17" s="207">
        <v>2.3333333333333335</v>
      </c>
      <c r="T17" s="207"/>
      <c r="U17" s="207"/>
      <c r="V17" s="207"/>
      <c r="W17" s="207"/>
      <c r="X17" s="207"/>
      <c r="Y17" s="273"/>
    </row>
    <row r="18" spans="1:25" x14ac:dyDescent="0.25">
      <c r="A18" s="201"/>
      <c r="B18" s="202" t="s">
        <v>281</v>
      </c>
      <c r="C18" s="185" t="s">
        <v>19</v>
      </c>
      <c r="D18" s="219"/>
      <c r="E18" s="207"/>
      <c r="F18" s="207">
        <v>1.25</v>
      </c>
      <c r="G18" s="207">
        <v>2</v>
      </c>
      <c r="H18" s="207"/>
      <c r="I18" s="207"/>
      <c r="J18" s="207">
        <v>1.6666666666666667</v>
      </c>
      <c r="K18" s="207">
        <v>2</v>
      </c>
      <c r="L18" s="207"/>
      <c r="M18" s="207"/>
      <c r="N18" s="207">
        <v>1.3</v>
      </c>
      <c r="O18" s="207">
        <v>2.33</v>
      </c>
      <c r="P18" s="207">
        <v>1.4666666666666666</v>
      </c>
      <c r="Q18" s="207">
        <v>2.3333333333333335</v>
      </c>
      <c r="R18" s="207">
        <v>2.3333333333333335</v>
      </c>
      <c r="S18" s="207">
        <v>2.3333333333333335</v>
      </c>
      <c r="T18" s="207"/>
      <c r="U18" s="207"/>
      <c r="V18" s="207">
        <v>1.5</v>
      </c>
      <c r="W18" s="207">
        <v>1.6</v>
      </c>
      <c r="X18" s="207"/>
      <c r="Y18" s="273"/>
    </row>
    <row r="19" spans="1:25" x14ac:dyDescent="0.25">
      <c r="A19" s="201"/>
      <c r="B19" s="202" t="s">
        <v>233</v>
      </c>
      <c r="C19" s="185" t="s">
        <v>19</v>
      </c>
      <c r="D19" s="219"/>
      <c r="E19" s="207"/>
      <c r="F19" s="207">
        <v>0.85</v>
      </c>
      <c r="G19" s="207">
        <v>1.66</v>
      </c>
      <c r="H19" s="207"/>
      <c r="I19" s="207"/>
      <c r="J19" s="207">
        <v>1.3333333333333333</v>
      </c>
      <c r="K19" s="207">
        <v>1.6666666666666667</v>
      </c>
      <c r="L19" s="207"/>
      <c r="M19" s="207"/>
      <c r="N19" s="207">
        <v>1.3</v>
      </c>
      <c r="O19" s="207">
        <v>2</v>
      </c>
      <c r="P19" s="207">
        <v>1</v>
      </c>
      <c r="Q19" s="207">
        <v>1.6666666666666667</v>
      </c>
      <c r="R19" s="207">
        <v>1.6666666666666667</v>
      </c>
      <c r="S19" s="207">
        <v>2.3333333333333335</v>
      </c>
      <c r="T19" s="207"/>
      <c r="U19" s="207"/>
      <c r="V19" s="207"/>
      <c r="W19" s="207"/>
      <c r="X19" s="207"/>
      <c r="Y19" s="273"/>
    </row>
    <row r="20" spans="1:25" x14ac:dyDescent="0.25">
      <c r="A20" s="201"/>
      <c r="B20" s="202" t="s">
        <v>256</v>
      </c>
      <c r="C20" s="185" t="s">
        <v>19</v>
      </c>
      <c r="D20" s="219"/>
      <c r="E20" s="207"/>
      <c r="F20" s="207">
        <v>1.66</v>
      </c>
      <c r="G20" s="207">
        <v>2</v>
      </c>
      <c r="H20" s="207"/>
      <c r="I20" s="207"/>
      <c r="J20" s="207">
        <v>2</v>
      </c>
      <c r="K20" s="207">
        <v>2.3333333333333335</v>
      </c>
      <c r="L20" s="207"/>
      <c r="M20" s="207"/>
      <c r="N20" s="207"/>
      <c r="O20" s="207"/>
      <c r="P20" s="207">
        <v>1.3333333333333333</v>
      </c>
      <c r="Q20" s="207">
        <v>2.3333333333333335</v>
      </c>
      <c r="R20" s="207"/>
      <c r="S20" s="207"/>
      <c r="T20" s="207">
        <v>3</v>
      </c>
      <c r="U20" s="207">
        <v>3.5</v>
      </c>
      <c r="V20" s="207"/>
      <c r="W20" s="207"/>
      <c r="X20" s="207"/>
      <c r="Y20" s="273"/>
    </row>
    <row r="21" spans="1:25" ht="15" x14ac:dyDescent="0.2">
      <c r="A21" s="235" t="s">
        <v>261</v>
      </c>
      <c r="B21" s="200"/>
      <c r="C21" s="185" t="s">
        <v>19</v>
      </c>
      <c r="D21" s="219">
        <v>36</v>
      </c>
      <c r="E21" s="207">
        <v>42</v>
      </c>
      <c r="F21" s="207"/>
      <c r="G21" s="207"/>
      <c r="H21" s="207"/>
      <c r="I21" s="207"/>
      <c r="J21" s="207">
        <v>24</v>
      </c>
      <c r="K21" s="207">
        <v>36</v>
      </c>
      <c r="L21" s="207">
        <v>25</v>
      </c>
      <c r="M21" s="207">
        <v>35</v>
      </c>
      <c r="N21" s="207">
        <v>32</v>
      </c>
      <c r="O21" s="207">
        <v>32</v>
      </c>
      <c r="P21" s="207">
        <v>28</v>
      </c>
      <c r="Q21" s="207">
        <v>36</v>
      </c>
      <c r="R21" s="207">
        <v>34</v>
      </c>
      <c r="S21" s="207">
        <v>40</v>
      </c>
      <c r="T21" s="207">
        <v>40</v>
      </c>
      <c r="U21" s="207">
        <v>44</v>
      </c>
      <c r="V21" s="207"/>
      <c r="W21" s="207"/>
      <c r="X21" s="207"/>
      <c r="Y21" s="273"/>
    </row>
    <row r="22" spans="1:25" ht="15" x14ac:dyDescent="0.2">
      <c r="A22" s="199" t="s">
        <v>59</v>
      </c>
      <c r="B22" s="200"/>
      <c r="C22" s="185" t="s">
        <v>19</v>
      </c>
      <c r="D22" s="219">
        <v>4.5</v>
      </c>
      <c r="E22" s="207">
        <v>6.5</v>
      </c>
      <c r="F22" s="207"/>
      <c r="G22" s="207"/>
      <c r="H22" s="207">
        <v>2</v>
      </c>
      <c r="I22" s="207">
        <v>3</v>
      </c>
      <c r="J22" s="207"/>
      <c r="K22" s="207"/>
      <c r="L22" s="207">
        <v>2</v>
      </c>
      <c r="M22" s="207">
        <v>4</v>
      </c>
      <c r="N22" s="207">
        <v>3</v>
      </c>
      <c r="O22" s="207">
        <v>4</v>
      </c>
      <c r="P22" s="207">
        <v>2.5</v>
      </c>
      <c r="Q22" s="207">
        <v>5</v>
      </c>
      <c r="R22" s="207">
        <v>4</v>
      </c>
      <c r="S22" s="207">
        <v>5.5</v>
      </c>
      <c r="T22" s="207">
        <v>3</v>
      </c>
      <c r="U22" s="207">
        <v>3.5</v>
      </c>
      <c r="V22" s="207">
        <v>1.5</v>
      </c>
      <c r="W22" s="207">
        <v>2.25</v>
      </c>
      <c r="X22" s="207">
        <v>4</v>
      </c>
      <c r="Y22" s="273">
        <v>5.5</v>
      </c>
    </row>
    <row r="23" spans="1:25" thickBot="1" x14ac:dyDescent="0.25">
      <c r="A23" s="199" t="s">
        <v>58</v>
      </c>
      <c r="B23" s="200"/>
      <c r="C23" s="185" t="s">
        <v>19</v>
      </c>
      <c r="D23" s="219">
        <v>16</v>
      </c>
      <c r="E23" s="207">
        <v>18</v>
      </c>
      <c r="F23" s="207"/>
      <c r="G23" s="207"/>
      <c r="H23" s="207">
        <v>12</v>
      </c>
      <c r="I23" s="207">
        <v>13</v>
      </c>
      <c r="J23" s="207">
        <v>12</v>
      </c>
      <c r="K23" s="207">
        <v>16</v>
      </c>
      <c r="L23" s="207">
        <v>16</v>
      </c>
      <c r="M23" s="207">
        <v>20</v>
      </c>
      <c r="N23" s="207">
        <v>17.5</v>
      </c>
      <c r="O23" s="207">
        <v>17.5</v>
      </c>
      <c r="P23" s="207">
        <v>12</v>
      </c>
      <c r="Q23" s="207">
        <v>18</v>
      </c>
      <c r="R23" s="207">
        <v>30</v>
      </c>
      <c r="S23" s="207">
        <v>36</v>
      </c>
      <c r="T23" s="207">
        <v>22</v>
      </c>
      <c r="U23" s="207">
        <v>25</v>
      </c>
      <c r="V23" s="207"/>
      <c r="W23" s="207"/>
      <c r="X23" s="207"/>
      <c r="Y23" s="273"/>
    </row>
    <row r="24" spans="1:25" thickBot="1" x14ac:dyDescent="0.25">
      <c r="A24" s="198" t="s">
        <v>125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269"/>
    </row>
    <row r="25" spans="1:25" ht="15" x14ac:dyDescent="0.2">
      <c r="A25" s="274" t="s">
        <v>41</v>
      </c>
      <c r="B25" s="275"/>
      <c r="C25" s="276" t="s">
        <v>32</v>
      </c>
      <c r="D25" s="277"/>
      <c r="E25" s="278"/>
      <c r="F25" s="279">
        <v>3.9</v>
      </c>
      <c r="G25" s="280">
        <v>4.5</v>
      </c>
      <c r="H25" s="279">
        <v>12</v>
      </c>
      <c r="I25" s="280">
        <v>15</v>
      </c>
      <c r="J25" s="279">
        <v>5</v>
      </c>
      <c r="K25" s="280">
        <v>7</v>
      </c>
      <c r="L25" s="279">
        <v>4.5</v>
      </c>
      <c r="M25" s="280">
        <v>6.5</v>
      </c>
      <c r="N25" s="279">
        <v>5</v>
      </c>
      <c r="O25" s="280">
        <v>5</v>
      </c>
      <c r="P25" s="279">
        <v>5</v>
      </c>
      <c r="Q25" s="280">
        <v>10</v>
      </c>
      <c r="R25" s="279"/>
      <c r="S25" s="280"/>
      <c r="T25" s="279">
        <v>6</v>
      </c>
      <c r="U25" s="280">
        <v>6.5</v>
      </c>
      <c r="V25" s="279">
        <v>8</v>
      </c>
      <c r="W25" s="280">
        <v>9</v>
      </c>
      <c r="X25" s="279">
        <v>7</v>
      </c>
      <c r="Y25" s="281">
        <v>7.5</v>
      </c>
    </row>
    <row r="26" spans="1:25" ht="15" x14ac:dyDescent="0.2">
      <c r="A26" s="199" t="s">
        <v>42</v>
      </c>
      <c r="B26" s="200"/>
      <c r="C26" s="185" t="s">
        <v>19</v>
      </c>
      <c r="D26" s="186">
        <v>4</v>
      </c>
      <c r="E26" s="187">
        <v>6</v>
      </c>
      <c r="F26" s="181">
        <v>3</v>
      </c>
      <c r="G26" s="182">
        <v>4</v>
      </c>
      <c r="H26" s="181">
        <v>1.6</v>
      </c>
      <c r="I26" s="182">
        <v>1.8</v>
      </c>
      <c r="J26" s="181">
        <v>2</v>
      </c>
      <c r="K26" s="182">
        <v>2</v>
      </c>
      <c r="L26" s="181">
        <v>2.5</v>
      </c>
      <c r="M26" s="182">
        <v>4</v>
      </c>
      <c r="N26" s="181">
        <v>4.5</v>
      </c>
      <c r="O26" s="182">
        <v>5</v>
      </c>
      <c r="P26" s="181">
        <v>2</v>
      </c>
      <c r="Q26" s="182">
        <v>2.5</v>
      </c>
      <c r="R26" s="181">
        <v>4</v>
      </c>
      <c r="S26" s="182">
        <v>4.5</v>
      </c>
      <c r="T26" s="181"/>
      <c r="U26" s="182"/>
      <c r="V26" s="181"/>
      <c r="W26" s="182"/>
      <c r="X26" s="181">
        <v>2.5</v>
      </c>
      <c r="Y26" s="268">
        <v>2.5</v>
      </c>
    </row>
    <row r="27" spans="1:25" ht="15" x14ac:dyDescent="0.2">
      <c r="A27" s="199" t="s">
        <v>43</v>
      </c>
      <c r="B27" s="200"/>
      <c r="C27" s="185" t="s">
        <v>19</v>
      </c>
      <c r="D27" s="186">
        <v>3.8</v>
      </c>
      <c r="E27" s="187">
        <v>4.4000000000000004</v>
      </c>
      <c r="F27" s="181">
        <v>3.22</v>
      </c>
      <c r="G27" s="182">
        <v>4.7</v>
      </c>
      <c r="H27" s="181">
        <v>4.0999999999999996</v>
      </c>
      <c r="I27" s="182">
        <v>4.5</v>
      </c>
      <c r="J27" s="181">
        <v>4</v>
      </c>
      <c r="K27" s="182">
        <v>4.333333333333333</v>
      </c>
      <c r="L27" s="181">
        <v>3.3</v>
      </c>
      <c r="M27" s="182">
        <v>4</v>
      </c>
      <c r="N27" s="181">
        <v>3.7</v>
      </c>
      <c r="O27" s="182">
        <v>4.5</v>
      </c>
      <c r="P27" s="181">
        <v>4.166666666666667</v>
      </c>
      <c r="Q27" s="182">
        <v>4.4444444444444446</v>
      </c>
      <c r="R27" s="181">
        <v>4.1111111111111107</v>
      </c>
      <c r="S27" s="182">
        <v>5.4444444444444446</v>
      </c>
      <c r="T27" s="181">
        <v>3.3333333333333335</v>
      </c>
      <c r="U27" s="182">
        <v>3.6111111111111112</v>
      </c>
      <c r="V27" s="181">
        <v>4</v>
      </c>
      <c r="W27" s="182">
        <v>4</v>
      </c>
      <c r="X27" s="181">
        <v>4</v>
      </c>
      <c r="Y27" s="268">
        <v>4.5</v>
      </c>
    </row>
    <row r="28" spans="1:25" ht="15" x14ac:dyDescent="0.2">
      <c r="A28" s="199" t="s">
        <v>44</v>
      </c>
      <c r="B28" s="200"/>
      <c r="C28" s="185" t="s">
        <v>19</v>
      </c>
      <c r="D28" s="186"/>
      <c r="E28" s="187"/>
      <c r="F28" s="181"/>
      <c r="G28" s="182"/>
      <c r="H28" s="181"/>
      <c r="I28" s="182"/>
      <c r="J28" s="181"/>
      <c r="K28" s="182"/>
      <c r="L28" s="181"/>
      <c r="M28" s="182"/>
      <c r="N28" s="181"/>
      <c r="O28" s="182"/>
      <c r="P28" s="181">
        <v>7</v>
      </c>
      <c r="Q28" s="182">
        <v>8</v>
      </c>
      <c r="R28" s="181">
        <v>8</v>
      </c>
      <c r="S28" s="182">
        <v>9</v>
      </c>
      <c r="T28" s="181"/>
      <c r="U28" s="182"/>
      <c r="V28" s="181">
        <v>7.7</v>
      </c>
      <c r="W28" s="182">
        <v>7.7</v>
      </c>
      <c r="X28" s="181"/>
      <c r="Y28" s="268"/>
    </row>
    <row r="29" spans="1:25" ht="15" x14ac:dyDescent="0.2">
      <c r="A29" s="199" t="s">
        <v>45</v>
      </c>
      <c r="B29" s="200"/>
      <c r="C29" s="185" t="s">
        <v>19</v>
      </c>
      <c r="D29" s="186">
        <v>3.8</v>
      </c>
      <c r="E29" s="187">
        <v>4.8</v>
      </c>
      <c r="F29" s="181">
        <v>3</v>
      </c>
      <c r="G29" s="182">
        <v>6.85</v>
      </c>
      <c r="H29" s="181">
        <v>7</v>
      </c>
      <c r="I29" s="182">
        <v>8</v>
      </c>
      <c r="J29" s="181">
        <v>4</v>
      </c>
      <c r="K29" s="182">
        <v>6</v>
      </c>
      <c r="L29" s="181">
        <v>3</v>
      </c>
      <c r="M29" s="182">
        <v>4</v>
      </c>
      <c r="N29" s="181">
        <v>3.5</v>
      </c>
      <c r="O29" s="182">
        <v>4</v>
      </c>
      <c r="P29" s="181">
        <v>6</v>
      </c>
      <c r="Q29" s="182">
        <v>7</v>
      </c>
      <c r="R29" s="181">
        <v>4</v>
      </c>
      <c r="S29" s="182">
        <v>6.5</v>
      </c>
      <c r="T29" s="181">
        <v>3</v>
      </c>
      <c r="U29" s="182">
        <v>3.5</v>
      </c>
      <c r="V29" s="181">
        <v>5</v>
      </c>
      <c r="W29" s="182">
        <v>5.4</v>
      </c>
      <c r="X29" s="181">
        <v>4</v>
      </c>
      <c r="Y29" s="268">
        <v>4.5</v>
      </c>
    </row>
    <row r="30" spans="1:25" ht="15" x14ac:dyDescent="0.2">
      <c r="A30" s="199" t="s">
        <v>46</v>
      </c>
      <c r="B30" s="200"/>
      <c r="C30" s="185" t="s">
        <v>19</v>
      </c>
      <c r="D30" s="186">
        <v>6.5</v>
      </c>
      <c r="E30" s="187">
        <v>7.5</v>
      </c>
      <c r="F30" s="181">
        <v>5</v>
      </c>
      <c r="G30" s="182">
        <v>15</v>
      </c>
      <c r="H30" s="181">
        <v>7</v>
      </c>
      <c r="I30" s="182">
        <v>8.4</v>
      </c>
      <c r="J30" s="181">
        <v>6</v>
      </c>
      <c r="K30" s="182">
        <v>12</v>
      </c>
      <c r="L30" s="181">
        <v>3.5</v>
      </c>
      <c r="M30" s="182">
        <v>4</v>
      </c>
      <c r="N30" s="181">
        <v>9.5</v>
      </c>
      <c r="O30" s="182">
        <v>10.5</v>
      </c>
      <c r="P30" s="181">
        <v>6.4705882352941178</v>
      </c>
      <c r="Q30" s="182">
        <v>7.0588235294117645</v>
      </c>
      <c r="R30" s="181">
        <v>4.6428571428571432</v>
      </c>
      <c r="S30" s="182">
        <v>7.5</v>
      </c>
      <c r="T30" s="181">
        <v>5</v>
      </c>
      <c r="U30" s="182">
        <v>5.5</v>
      </c>
      <c r="V30" s="181">
        <v>5</v>
      </c>
      <c r="W30" s="182">
        <v>6</v>
      </c>
      <c r="X30" s="181">
        <v>7</v>
      </c>
      <c r="Y30" s="268">
        <v>7.5</v>
      </c>
    </row>
    <row r="31" spans="1:25" ht="15" x14ac:dyDescent="0.2">
      <c r="A31" s="199" t="s">
        <v>34</v>
      </c>
      <c r="B31" s="200"/>
      <c r="C31" s="185" t="s">
        <v>19</v>
      </c>
      <c r="D31" s="186"/>
      <c r="E31" s="187"/>
      <c r="F31" s="181">
        <v>5</v>
      </c>
      <c r="G31" s="182">
        <v>6.5</v>
      </c>
      <c r="H31" s="181"/>
      <c r="I31" s="182"/>
      <c r="J31" s="181">
        <v>5</v>
      </c>
      <c r="K31" s="182">
        <v>6</v>
      </c>
      <c r="L31" s="181"/>
      <c r="M31" s="182"/>
      <c r="N31" s="181"/>
      <c r="O31" s="182"/>
      <c r="P31" s="181">
        <v>6</v>
      </c>
      <c r="Q31" s="182">
        <v>6.5</v>
      </c>
      <c r="R31" s="181">
        <v>6.3</v>
      </c>
      <c r="S31" s="182">
        <v>7.5</v>
      </c>
      <c r="T31" s="181"/>
      <c r="U31" s="182"/>
      <c r="V31" s="181"/>
      <c r="W31" s="182"/>
      <c r="X31" s="181"/>
      <c r="Y31" s="268"/>
    </row>
    <row r="32" spans="1:25" ht="15" x14ac:dyDescent="0.2">
      <c r="A32" s="199" t="s">
        <v>48</v>
      </c>
      <c r="B32" s="200"/>
      <c r="C32" s="185" t="s">
        <v>19</v>
      </c>
      <c r="D32" s="186">
        <v>7.8</v>
      </c>
      <c r="E32" s="187">
        <v>8</v>
      </c>
      <c r="F32" s="181">
        <v>4</v>
      </c>
      <c r="G32" s="182">
        <v>10</v>
      </c>
      <c r="H32" s="181">
        <v>4.5</v>
      </c>
      <c r="I32" s="182">
        <v>6</v>
      </c>
      <c r="J32" s="181">
        <v>6</v>
      </c>
      <c r="K32" s="182">
        <v>7</v>
      </c>
      <c r="L32" s="181">
        <v>6</v>
      </c>
      <c r="M32" s="182">
        <v>7</v>
      </c>
      <c r="N32" s="181">
        <v>4.5</v>
      </c>
      <c r="O32" s="182">
        <v>7</v>
      </c>
      <c r="P32" s="181">
        <v>8</v>
      </c>
      <c r="Q32" s="182">
        <v>9</v>
      </c>
      <c r="R32" s="181">
        <v>6.5</v>
      </c>
      <c r="S32" s="182">
        <v>10</v>
      </c>
      <c r="T32" s="181">
        <v>4.5</v>
      </c>
      <c r="U32" s="182">
        <v>8</v>
      </c>
      <c r="V32" s="181">
        <v>8</v>
      </c>
      <c r="W32" s="182">
        <v>8</v>
      </c>
      <c r="X32" s="181">
        <v>6</v>
      </c>
      <c r="Y32" s="268">
        <v>7.5</v>
      </c>
    </row>
    <row r="33" spans="1:25" ht="15" x14ac:dyDescent="0.2">
      <c r="A33" s="199" t="s">
        <v>258</v>
      </c>
      <c r="B33" s="200"/>
      <c r="C33" s="185" t="s">
        <v>19</v>
      </c>
      <c r="D33" s="186"/>
      <c r="E33" s="187"/>
      <c r="F33" s="181"/>
      <c r="G33" s="182"/>
      <c r="H33" s="181"/>
      <c r="I33" s="182"/>
      <c r="J33" s="181"/>
      <c r="K33" s="182"/>
      <c r="L33" s="181">
        <v>8</v>
      </c>
      <c r="M33" s="182">
        <v>9</v>
      </c>
      <c r="N33" s="181"/>
      <c r="O33" s="182"/>
      <c r="P33" s="181">
        <v>8.5</v>
      </c>
      <c r="Q33" s="182">
        <v>9</v>
      </c>
      <c r="R33" s="181">
        <v>5.666666666666667</v>
      </c>
      <c r="S33" s="182">
        <v>6.333333333333333</v>
      </c>
      <c r="T33" s="181">
        <v>8.5</v>
      </c>
      <c r="U33" s="182">
        <v>9</v>
      </c>
      <c r="V33" s="181"/>
      <c r="W33" s="182"/>
      <c r="X33" s="181"/>
      <c r="Y33" s="268"/>
    </row>
    <row r="34" spans="1:25" ht="15" x14ac:dyDescent="0.2">
      <c r="A34" s="199" t="s">
        <v>49</v>
      </c>
      <c r="B34" s="200"/>
      <c r="C34" s="185" t="s">
        <v>19</v>
      </c>
      <c r="D34" s="186">
        <v>4.4000000000000004</v>
      </c>
      <c r="E34" s="187">
        <v>4.9000000000000004</v>
      </c>
      <c r="F34" s="181">
        <v>4</v>
      </c>
      <c r="G34" s="182">
        <v>6</v>
      </c>
      <c r="H34" s="181">
        <v>3.6</v>
      </c>
      <c r="I34" s="182">
        <v>5.5</v>
      </c>
      <c r="J34" s="181"/>
      <c r="K34" s="182"/>
      <c r="L34" s="181">
        <v>3.5</v>
      </c>
      <c r="M34" s="182">
        <v>6</v>
      </c>
      <c r="N34" s="181">
        <v>5</v>
      </c>
      <c r="O34" s="182">
        <v>6.5</v>
      </c>
      <c r="P34" s="181">
        <v>6</v>
      </c>
      <c r="Q34" s="182">
        <v>7</v>
      </c>
      <c r="R34" s="181">
        <v>6</v>
      </c>
      <c r="S34" s="182">
        <v>8</v>
      </c>
      <c r="T34" s="181">
        <v>5.5</v>
      </c>
      <c r="U34" s="182">
        <v>6</v>
      </c>
      <c r="V34" s="181">
        <v>5.5</v>
      </c>
      <c r="W34" s="182">
        <v>6</v>
      </c>
      <c r="X34" s="181">
        <v>5.5</v>
      </c>
      <c r="Y34" s="268">
        <v>5.8</v>
      </c>
    </row>
    <row r="35" spans="1:25" ht="15" x14ac:dyDescent="0.2">
      <c r="A35" s="199" t="s">
        <v>59</v>
      </c>
      <c r="B35" s="200"/>
      <c r="C35" s="185" t="s">
        <v>19</v>
      </c>
      <c r="D35" s="186"/>
      <c r="E35" s="187"/>
      <c r="F35" s="181">
        <v>4.5</v>
      </c>
      <c r="G35" s="182">
        <v>6</v>
      </c>
      <c r="H35" s="181"/>
      <c r="I35" s="182"/>
      <c r="J35" s="181"/>
      <c r="K35" s="182"/>
      <c r="L35" s="181"/>
      <c r="M35" s="182"/>
      <c r="N35" s="181"/>
      <c r="O35" s="182"/>
      <c r="P35" s="181">
        <v>6</v>
      </c>
      <c r="Q35" s="182">
        <v>7</v>
      </c>
      <c r="R35" s="181">
        <v>7</v>
      </c>
      <c r="S35" s="182">
        <v>8</v>
      </c>
      <c r="T35" s="181">
        <v>4.5</v>
      </c>
      <c r="U35" s="182">
        <v>5.5</v>
      </c>
      <c r="V35" s="181"/>
      <c r="W35" s="182"/>
      <c r="X35" s="181"/>
      <c r="Y35" s="268"/>
    </row>
    <row r="36" spans="1:25" thickBot="1" x14ac:dyDescent="0.25">
      <c r="A36" s="233" t="s">
        <v>50</v>
      </c>
      <c r="B36" s="234"/>
      <c r="C36" s="188" t="s">
        <v>19</v>
      </c>
      <c r="D36" s="189">
        <v>7.8</v>
      </c>
      <c r="E36" s="190">
        <v>9.9</v>
      </c>
      <c r="F36" s="191">
        <v>4</v>
      </c>
      <c r="G36" s="192">
        <v>8.3000000000000007</v>
      </c>
      <c r="H36" s="191">
        <v>6</v>
      </c>
      <c r="I36" s="192">
        <v>9.5</v>
      </c>
      <c r="J36" s="191">
        <v>5</v>
      </c>
      <c r="K36" s="192">
        <v>9</v>
      </c>
      <c r="L36" s="191">
        <v>3</v>
      </c>
      <c r="M36" s="192">
        <v>7</v>
      </c>
      <c r="N36" s="191">
        <v>6.8</v>
      </c>
      <c r="O36" s="192">
        <v>8</v>
      </c>
      <c r="P36" s="191">
        <v>7</v>
      </c>
      <c r="Q36" s="192">
        <v>8</v>
      </c>
      <c r="R36" s="191">
        <v>8.2857142857142865</v>
      </c>
      <c r="S36" s="192">
        <v>9.2857142857142865</v>
      </c>
      <c r="T36" s="191">
        <v>6</v>
      </c>
      <c r="U36" s="192">
        <v>6.5</v>
      </c>
      <c r="V36" s="191">
        <v>7</v>
      </c>
      <c r="W36" s="192">
        <v>7</v>
      </c>
      <c r="X36" s="191">
        <v>6.5</v>
      </c>
      <c r="Y36" s="270">
        <v>8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L30" sqref="L30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03" t="s">
        <v>130</v>
      </c>
      <c r="C9" s="306" t="s">
        <v>131</v>
      </c>
      <c r="D9" s="307"/>
      <c r="E9" s="308"/>
      <c r="F9" s="306" t="s">
        <v>21</v>
      </c>
      <c r="G9" s="307"/>
      <c r="H9" s="308"/>
    </row>
    <row r="10" spans="2:8" ht="12.75" customHeight="1" x14ac:dyDescent="0.2">
      <c r="B10" s="304"/>
      <c r="C10" s="309" t="s">
        <v>134</v>
      </c>
      <c r="D10" s="310"/>
      <c r="E10" s="311" t="s">
        <v>133</v>
      </c>
      <c r="F10" s="309" t="s">
        <v>132</v>
      </c>
      <c r="G10" s="310"/>
      <c r="H10" s="311" t="s">
        <v>133</v>
      </c>
    </row>
    <row r="11" spans="2:8" ht="13.5" thickBot="1" x14ac:dyDescent="0.25">
      <c r="B11" s="305"/>
      <c r="C11" s="221" t="s">
        <v>306</v>
      </c>
      <c r="D11" s="222" t="s">
        <v>302</v>
      </c>
      <c r="E11" s="312"/>
      <c r="F11" s="221" t="s">
        <v>306</v>
      </c>
      <c r="G11" s="222" t="s">
        <v>302</v>
      </c>
      <c r="H11" s="312"/>
    </row>
    <row r="12" spans="2:8" ht="13.5" x14ac:dyDescent="0.25">
      <c r="B12" s="223" t="s">
        <v>135</v>
      </c>
      <c r="C12" s="285">
        <v>180</v>
      </c>
      <c r="D12" s="225">
        <v>160</v>
      </c>
      <c r="E12" s="70">
        <f t="shared" ref="E12:E27" si="0">(C12-D12)/D12*100</f>
        <v>12.5</v>
      </c>
      <c r="F12" s="224">
        <v>3.25</v>
      </c>
      <c r="G12" s="225">
        <v>3.17</v>
      </c>
      <c r="H12" s="70">
        <f>(F12-G12)/G12*100</f>
        <v>2.5236593059936934</v>
      </c>
    </row>
    <row r="13" spans="2:8" ht="13.5" x14ac:dyDescent="0.25">
      <c r="B13" s="223" t="s">
        <v>136</v>
      </c>
      <c r="C13" s="286">
        <v>93.33</v>
      </c>
      <c r="D13" s="229">
        <v>100</v>
      </c>
      <c r="E13" s="70">
        <f t="shared" si="0"/>
        <v>-6.6700000000000026</v>
      </c>
      <c r="F13" s="226">
        <v>1.63</v>
      </c>
      <c r="G13" s="227">
        <v>1.7</v>
      </c>
      <c r="H13" s="70">
        <f>(F13-G13)/G13*100</f>
        <v>-4.1176470588235334</v>
      </c>
    </row>
    <row r="14" spans="2:8" ht="13.5" x14ac:dyDescent="0.25">
      <c r="B14" s="223" t="s">
        <v>137</v>
      </c>
      <c r="C14" s="286">
        <v>125</v>
      </c>
      <c r="D14" s="227">
        <v>120</v>
      </c>
      <c r="E14" s="70">
        <f t="shared" si="0"/>
        <v>4.1666666666666661</v>
      </c>
      <c r="F14" s="226">
        <v>3.5</v>
      </c>
      <c r="G14" s="227">
        <v>3.5</v>
      </c>
      <c r="H14" s="70">
        <f t="shared" ref="H14:H27" si="1">(F14-G14)/G14*100</f>
        <v>0</v>
      </c>
    </row>
    <row r="15" spans="2:8" ht="13.5" x14ac:dyDescent="0.25">
      <c r="B15" s="223" t="s">
        <v>138</v>
      </c>
      <c r="C15" s="287">
        <v>200</v>
      </c>
      <c r="D15" s="227"/>
      <c r="E15" s="70"/>
      <c r="F15" s="228">
        <v>3</v>
      </c>
      <c r="G15" s="227"/>
      <c r="H15" s="70"/>
    </row>
    <row r="16" spans="2:8" ht="13.5" x14ac:dyDescent="0.25">
      <c r="B16" s="223" t="s">
        <v>139</v>
      </c>
      <c r="C16" s="286">
        <v>145</v>
      </c>
      <c r="D16" s="227">
        <v>122.5</v>
      </c>
      <c r="E16" s="227">
        <f t="shared" si="0"/>
        <v>18.367346938775512</v>
      </c>
      <c r="F16" s="226">
        <v>3</v>
      </c>
      <c r="G16" s="227">
        <v>2.38</v>
      </c>
      <c r="H16" s="70">
        <f t="shared" si="1"/>
        <v>26.050420168067234</v>
      </c>
    </row>
    <row r="17" spans="2:8" ht="13.5" x14ac:dyDescent="0.25">
      <c r="B17" s="223" t="s">
        <v>152</v>
      </c>
      <c r="C17" s="286">
        <v>82.75</v>
      </c>
      <c r="D17" s="227">
        <v>69.67</v>
      </c>
      <c r="E17" s="70">
        <f t="shared" si="0"/>
        <v>18.774221329123005</v>
      </c>
      <c r="F17" s="226">
        <v>1.58</v>
      </c>
      <c r="G17" s="227">
        <v>1.21</v>
      </c>
      <c r="H17" s="70">
        <f t="shared" si="1"/>
        <v>30.578512396694222</v>
      </c>
    </row>
    <row r="18" spans="2:8" ht="13.5" x14ac:dyDescent="0.25">
      <c r="B18" s="223" t="s">
        <v>140</v>
      </c>
      <c r="C18" s="286">
        <v>72</v>
      </c>
      <c r="D18" s="227">
        <v>90</v>
      </c>
      <c r="E18" s="70">
        <f t="shared" si="0"/>
        <v>-20</v>
      </c>
      <c r="F18" s="226">
        <v>2.8</v>
      </c>
      <c r="G18" s="227">
        <v>2.86</v>
      </c>
      <c r="H18" s="70">
        <f t="shared" si="1"/>
        <v>-2.0979020979020997</v>
      </c>
    </row>
    <row r="19" spans="2:8" ht="13.5" x14ac:dyDescent="0.25">
      <c r="B19" s="223" t="s">
        <v>141</v>
      </c>
      <c r="C19" s="286">
        <v>194</v>
      </c>
      <c r="D19" s="229">
        <v>192</v>
      </c>
      <c r="E19" s="70">
        <f t="shared" si="0"/>
        <v>1.0416666666666665</v>
      </c>
      <c r="F19" s="226">
        <v>3.15</v>
      </c>
      <c r="G19" s="229">
        <v>3.03</v>
      </c>
      <c r="H19" s="70">
        <f t="shared" si="1"/>
        <v>3.9603960396039639</v>
      </c>
    </row>
    <row r="20" spans="2:8" ht="13.5" x14ac:dyDescent="0.25">
      <c r="B20" s="223" t="s">
        <v>142</v>
      </c>
      <c r="C20" s="286">
        <v>138</v>
      </c>
      <c r="D20" s="227">
        <v>137.5</v>
      </c>
      <c r="E20" s="70">
        <f t="shared" si="0"/>
        <v>0.36363636363636365</v>
      </c>
      <c r="F20" s="226">
        <v>2.2000000000000002</v>
      </c>
      <c r="G20" s="227">
        <v>2.2200000000000002</v>
      </c>
      <c r="H20" s="70">
        <f t="shared" si="1"/>
        <v>-0.90090090090090158</v>
      </c>
    </row>
    <row r="21" spans="2:8" ht="13.5" x14ac:dyDescent="0.25">
      <c r="B21" s="223" t="s">
        <v>143</v>
      </c>
      <c r="C21" s="286">
        <v>130</v>
      </c>
      <c r="D21" s="227">
        <v>136.66999999999999</v>
      </c>
      <c r="E21" s="70">
        <f t="shared" si="0"/>
        <v>-4.8803687714933695</v>
      </c>
      <c r="F21" s="226">
        <v>2.97</v>
      </c>
      <c r="G21" s="227">
        <v>3.17</v>
      </c>
      <c r="H21" s="70">
        <f t="shared" si="1"/>
        <v>-6.3091482649842181</v>
      </c>
    </row>
    <row r="22" spans="2:8" ht="13.5" x14ac:dyDescent="0.25">
      <c r="B22" s="223" t="s">
        <v>144</v>
      </c>
      <c r="C22" s="286">
        <v>121.67</v>
      </c>
      <c r="D22" s="227">
        <v>126.67</v>
      </c>
      <c r="E22" s="70">
        <f t="shared" si="0"/>
        <v>-3.9472645456698507</v>
      </c>
      <c r="F22" s="226">
        <v>2.5</v>
      </c>
      <c r="G22" s="227">
        <v>2.4300000000000002</v>
      </c>
      <c r="H22" s="70">
        <f t="shared" si="1"/>
        <v>2.8806584362139849</v>
      </c>
    </row>
    <row r="23" spans="2:8" ht="13.5" x14ac:dyDescent="0.25">
      <c r="B23" s="223" t="s">
        <v>145</v>
      </c>
      <c r="C23" s="286">
        <v>123.25</v>
      </c>
      <c r="D23" s="227">
        <v>123.75</v>
      </c>
      <c r="E23" s="70">
        <f t="shared" si="0"/>
        <v>-0.40404040404040403</v>
      </c>
      <c r="F23" s="226">
        <v>2.39</v>
      </c>
      <c r="G23" s="227">
        <v>2.37</v>
      </c>
      <c r="H23" s="70">
        <f t="shared" si="1"/>
        <v>0.84388185654008518</v>
      </c>
    </row>
    <row r="24" spans="2:8" ht="13.5" x14ac:dyDescent="0.25">
      <c r="B24" s="223" t="s">
        <v>146</v>
      </c>
      <c r="C24" s="286">
        <v>60</v>
      </c>
      <c r="D24" s="227">
        <v>60</v>
      </c>
      <c r="E24" s="70">
        <f t="shared" si="0"/>
        <v>0</v>
      </c>
      <c r="F24" s="226">
        <v>0.7</v>
      </c>
      <c r="G24" s="227">
        <v>0.7</v>
      </c>
      <c r="H24" s="70">
        <f t="shared" si="1"/>
        <v>0</v>
      </c>
    </row>
    <row r="25" spans="2:8" ht="13.5" x14ac:dyDescent="0.25">
      <c r="B25" s="223" t="s">
        <v>147</v>
      </c>
      <c r="C25" s="286">
        <v>135</v>
      </c>
      <c r="D25" s="227">
        <v>137.5</v>
      </c>
      <c r="E25" s="70">
        <f t="shared" si="0"/>
        <v>-1.8181818181818181</v>
      </c>
      <c r="F25" s="226">
        <v>2.15</v>
      </c>
      <c r="G25" s="227">
        <v>2.15</v>
      </c>
      <c r="H25" s="70">
        <f t="shared" si="1"/>
        <v>0</v>
      </c>
    </row>
    <row r="26" spans="2:8" ht="13.5" x14ac:dyDescent="0.25">
      <c r="B26" s="223" t="s">
        <v>148</v>
      </c>
      <c r="C26" s="286">
        <v>138.75</v>
      </c>
      <c r="D26" s="227">
        <v>128</v>
      </c>
      <c r="E26" s="70">
        <f t="shared" si="0"/>
        <v>8.3984375</v>
      </c>
      <c r="F26" s="226">
        <v>2.57</v>
      </c>
      <c r="G26" s="227">
        <v>2.57</v>
      </c>
      <c r="H26" s="70">
        <f t="shared" si="1"/>
        <v>0</v>
      </c>
    </row>
    <row r="27" spans="2:8" ht="14.25" thickBot="1" x14ac:dyDescent="0.3">
      <c r="B27" s="230" t="s">
        <v>149</v>
      </c>
      <c r="C27" s="288">
        <v>135</v>
      </c>
      <c r="D27" s="232">
        <v>117.5</v>
      </c>
      <c r="E27" s="297">
        <f t="shared" si="0"/>
        <v>14.893617021276595</v>
      </c>
      <c r="F27" s="231">
        <v>2.4</v>
      </c>
      <c r="G27" s="232">
        <v>2.65</v>
      </c>
      <c r="H27" s="289">
        <f t="shared" si="1"/>
        <v>-9.433962264150944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workbookViewId="0">
      <selection activeCell="G36" sqref="G36"/>
    </sheetView>
  </sheetViews>
  <sheetFormatPr defaultColWidth="9.140625" defaultRowHeight="12.75" x14ac:dyDescent="0.2"/>
  <cols>
    <col min="1" max="1" width="19.85546875" customWidth="1"/>
    <col min="2" max="2" width="11.28515625" bestFit="1" customWidth="1"/>
    <col min="3" max="3" width="11.5703125" bestFit="1" customWidth="1"/>
    <col min="6" max="6" width="11.5703125" customWidth="1"/>
    <col min="7" max="7" width="14" customWidth="1"/>
    <col min="8" max="9" width="11.5703125" bestFit="1" customWidth="1"/>
    <col min="11" max="11" width="21.42578125" bestFit="1" customWidth="1"/>
    <col min="12" max="12" width="19.28515625" customWidth="1"/>
    <col min="13" max="14" width="11.5703125" bestFit="1" customWidth="1"/>
    <col min="16" max="16" width="34.42578125" bestFit="1" customWidth="1"/>
    <col min="17" max="18" width="11.5703125" bestFit="1" customWidth="1"/>
  </cols>
  <sheetData>
    <row r="1" spans="1:19" ht="15.75" x14ac:dyDescent="0.25">
      <c r="A1" s="238"/>
      <c r="B1" s="68"/>
      <c r="C1" s="68"/>
      <c r="D1" s="68"/>
      <c r="E1" s="68"/>
      <c r="F1" s="68"/>
      <c r="G1" s="68"/>
      <c r="H1" s="68"/>
      <c r="I1" s="68"/>
      <c r="J1" s="68"/>
    </row>
    <row r="2" spans="1:19" ht="15.75" x14ac:dyDescent="0.25">
      <c r="A2" s="238" t="s">
        <v>307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3.5" x14ac:dyDescent="0.25">
      <c r="A3" s="239" t="s">
        <v>262</v>
      </c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84"/>
      <c r="B4" s="68"/>
      <c r="C4" s="68"/>
      <c r="D4" s="68"/>
      <c r="E4" s="68"/>
      <c r="F4" s="68"/>
      <c r="G4" s="68"/>
      <c r="H4" s="68"/>
      <c r="I4" s="68"/>
      <c r="J4" s="68"/>
    </row>
    <row r="5" spans="1:19" ht="15.75" x14ac:dyDescent="0.25">
      <c r="A5" s="255" t="s">
        <v>274</v>
      </c>
      <c r="B5" s="256"/>
      <c r="C5" s="256"/>
      <c r="D5" s="256"/>
      <c r="E5" s="256"/>
      <c r="F5" s="255" t="s">
        <v>303</v>
      </c>
      <c r="G5" s="299"/>
      <c r="H5" s="299"/>
      <c r="I5" s="299"/>
      <c r="J5" s="68"/>
      <c r="K5" s="257" t="s">
        <v>275</v>
      </c>
      <c r="L5" s="258"/>
      <c r="M5" s="258"/>
      <c r="N5" s="258"/>
      <c r="O5" s="258"/>
      <c r="P5" s="257" t="s">
        <v>276</v>
      </c>
      <c r="Q5" s="258"/>
      <c r="R5" s="258"/>
      <c r="S5" s="258"/>
    </row>
    <row r="6" spans="1:19" ht="13.5" thickBot="1" x14ac:dyDescent="0.25"/>
    <row r="7" spans="1:19" ht="14.25" x14ac:dyDescent="0.2">
      <c r="A7" s="259" t="s">
        <v>277</v>
      </c>
      <c r="B7" s="313" t="s">
        <v>132</v>
      </c>
      <c r="C7" s="314"/>
      <c r="D7" s="315" t="s">
        <v>263</v>
      </c>
      <c r="F7" s="259" t="s">
        <v>277</v>
      </c>
      <c r="G7" s="317" t="s">
        <v>132</v>
      </c>
      <c r="H7" s="314"/>
      <c r="I7" s="315" t="s">
        <v>263</v>
      </c>
      <c r="K7" s="259" t="s">
        <v>277</v>
      </c>
      <c r="L7" s="313" t="s">
        <v>132</v>
      </c>
      <c r="M7" s="314"/>
      <c r="N7" s="315" t="s">
        <v>263</v>
      </c>
      <c r="P7" s="259" t="s">
        <v>277</v>
      </c>
      <c r="Q7" s="317" t="s">
        <v>132</v>
      </c>
      <c r="R7" s="314"/>
      <c r="S7" s="315" t="s">
        <v>263</v>
      </c>
    </row>
    <row r="8" spans="1:19" ht="15" thickBot="1" x14ac:dyDescent="0.25">
      <c r="A8" s="260"/>
      <c r="B8" s="261">
        <v>44507</v>
      </c>
      <c r="C8" s="262">
        <v>44500</v>
      </c>
      <c r="D8" s="316"/>
      <c r="F8" s="260"/>
      <c r="G8" s="261">
        <v>44507</v>
      </c>
      <c r="H8" s="262">
        <v>44500</v>
      </c>
      <c r="I8" s="318"/>
      <c r="K8" s="260"/>
      <c r="L8" s="261">
        <v>44507</v>
      </c>
      <c r="M8" s="262">
        <v>44500</v>
      </c>
      <c r="N8" s="316"/>
      <c r="P8" s="263"/>
      <c r="Q8" s="261">
        <v>44507</v>
      </c>
      <c r="R8" s="262">
        <v>44500</v>
      </c>
      <c r="S8" s="316"/>
    </row>
    <row r="9" spans="1:19" ht="15.75" x14ac:dyDescent="0.25">
      <c r="A9" s="319" t="s">
        <v>264</v>
      </c>
      <c r="B9" s="320"/>
      <c r="C9" s="320"/>
      <c r="D9" s="321"/>
      <c r="F9" s="300" t="s">
        <v>272</v>
      </c>
      <c r="G9" s="301"/>
      <c r="H9" s="301"/>
      <c r="I9" s="302" t="s">
        <v>155</v>
      </c>
      <c r="K9" s="322" t="s">
        <v>265</v>
      </c>
      <c r="L9" s="323"/>
      <c r="M9" s="323"/>
      <c r="N9" s="324"/>
      <c r="P9" s="322" t="s">
        <v>265</v>
      </c>
      <c r="Q9" s="323"/>
      <c r="R9" s="323"/>
      <c r="S9" s="324"/>
    </row>
    <row r="10" spans="1:19" ht="15.75" thickBot="1" x14ac:dyDescent="0.3">
      <c r="A10" s="240" t="s">
        <v>285</v>
      </c>
      <c r="B10" s="248">
        <v>2.5499999999999998</v>
      </c>
      <c r="C10" s="290">
        <v>2.68</v>
      </c>
      <c r="D10" s="243">
        <v>-4.8507462686567289</v>
      </c>
      <c r="F10" s="244" t="s">
        <v>273</v>
      </c>
      <c r="G10" s="292">
        <v>3.4</v>
      </c>
      <c r="H10" s="293">
        <v>5</v>
      </c>
      <c r="I10" s="247">
        <v>-32</v>
      </c>
      <c r="K10" s="244" t="s">
        <v>23</v>
      </c>
      <c r="L10" s="245">
        <v>1.39</v>
      </c>
      <c r="M10" s="246">
        <v>1.39</v>
      </c>
      <c r="N10" s="247">
        <v>0</v>
      </c>
      <c r="P10" s="244" t="s">
        <v>23</v>
      </c>
      <c r="Q10" s="245">
        <v>2.56</v>
      </c>
      <c r="R10" s="246">
        <v>2.74</v>
      </c>
      <c r="S10" s="247">
        <v>-6.5693430656934364</v>
      </c>
    </row>
    <row r="11" spans="1:19" ht="15" x14ac:dyDescent="0.25">
      <c r="A11" s="240" t="s">
        <v>290</v>
      </c>
      <c r="B11" s="241">
        <v>2.4</v>
      </c>
      <c r="C11" s="290">
        <v>2.4500000000000002</v>
      </c>
      <c r="D11" s="243">
        <v>-2.0408163265306229</v>
      </c>
      <c r="K11" s="249" t="s">
        <v>266</v>
      </c>
      <c r="L11" s="250">
        <v>6.37</v>
      </c>
      <c r="M11" s="251">
        <v>6.2</v>
      </c>
      <c r="N11" s="252">
        <v>2.7419354838709662</v>
      </c>
      <c r="P11" s="249" t="s">
        <v>266</v>
      </c>
      <c r="Q11" s="250">
        <v>13.42</v>
      </c>
      <c r="R11" s="251">
        <v>12.8</v>
      </c>
      <c r="S11" s="252">
        <v>4.8437499999999938</v>
      </c>
    </row>
    <row r="12" spans="1:19" ht="15" x14ac:dyDescent="0.25">
      <c r="A12" s="240" t="s">
        <v>268</v>
      </c>
      <c r="B12" s="241">
        <v>2.31</v>
      </c>
      <c r="C12" s="290">
        <v>2.31</v>
      </c>
      <c r="D12" s="243">
        <v>0</v>
      </c>
      <c r="K12" s="240" t="s">
        <v>267</v>
      </c>
      <c r="L12" s="241">
        <v>7.07</v>
      </c>
      <c r="M12" s="242">
        <v>6.79</v>
      </c>
      <c r="N12" s="253">
        <v>4.1237113402061887</v>
      </c>
      <c r="P12" s="240" t="s">
        <v>267</v>
      </c>
      <c r="Q12" s="241">
        <v>7.32</v>
      </c>
      <c r="R12" s="242">
        <v>7.42</v>
      </c>
      <c r="S12" s="253">
        <v>-1.3477088948787015</v>
      </c>
    </row>
    <row r="13" spans="1:19" ht="15.75" thickBot="1" x14ac:dyDescent="0.3">
      <c r="A13" s="240" t="s">
        <v>270</v>
      </c>
      <c r="B13" s="241">
        <v>1.93</v>
      </c>
      <c r="C13" s="290">
        <v>1.55</v>
      </c>
      <c r="D13" s="243">
        <v>24.516129032258057</v>
      </c>
      <c r="K13" s="244" t="s">
        <v>269</v>
      </c>
      <c r="L13" s="245">
        <v>11.16</v>
      </c>
      <c r="M13" s="246">
        <v>11.68</v>
      </c>
      <c r="N13" s="247">
        <v>-4.452054794520544</v>
      </c>
      <c r="P13" s="244" t="s">
        <v>269</v>
      </c>
      <c r="Q13" s="245">
        <v>14.9</v>
      </c>
      <c r="R13" s="246">
        <v>16.2</v>
      </c>
      <c r="S13" s="247">
        <v>-8.0246913580246861</v>
      </c>
    </row>
    <row r="14" spans="1:19" ht="15.75" thickBot="1" x14ac:dyDescent="0.3">
      <c r="A14" s="240" t="s">
        <v>232</v>
      </c>
      <c r="B14" s="241">
        <v>2.04</v>
      </c>
      <c r="C14" s="290">
        <v>2.0699999999999998</v>
      </c>
      <c r="D14" s="243">
        <v>-1.4492753623188313</v>
      </c>
      <c r="K14" s="244" t="s">
        <v>33</v>
      </c>
      <c r="L14" s="245">
        <v>1.41</v>
      </c>
      <c r="M14" s="246">
        <v>1.42</v>
      </c>
      <c r="N14" s="247">
        <v>-0.70422535211267667</v>
      </c>
      <c r="P14" s="249" t="s">
        <v>33</v>
      </c>
      <c r="Q14" s="250">
        <v>1.82</v>
      </c>
      <c r="R14" s="251">
        <v>1.81</v>
      </c>
      <c r="S14" s="252">
        <v>0.55248618784530434</v>
      </c>
    </row>
    <row r="15" spans="1:19" ht="16.5" thickBot="1" x14ac:dyDescent="0.3">
      <c r="A15" s="244" t="s">
        <v>233</v>
      </c>
      <c r="B15" s="245">
        <v>2.02</v>
      </c>
      <c r="C15" s="291">
        <v>2.12</v>
      </c>
      <c r="D15" s="254">
        <v>-4.7169811320754755</v>
      </c>
      <c r="P15" s="322" t="s">
        <v>271</v>
      </c>
      <c r="Q15" s="323"/>
      <c r="R15" s="323"/>
      <c r="S15" s="324"/>
    </row>
    <row r="16" spans="1:19" ht="16.5" thickBot="1" x14ac:dyDescent="0.3">
      <c r="A16" s="294" t="s">
        <v>286</v>
      </c>
      <c r="B16" s="295"/>
      <c r="C16" s="295"/>
      <c r="D16" s="296"/>
      <c r="P16" s="244" t="s">
        <v>269</v>
      </c>
      <c r="Q16" s="245">
        <v>12.6</v>
      </c>
      <c r="R16" s="246">
        <v>14.08</v>
      </c>
      <c r="S16" s="247">
        <v>-10.51136363636364</v>
      </c>
    </row>
    <row r="17" spans="1:4" ht="15.75" thickBot="1" x14ac:dyDescent="0.3">
      <c r="A17" s="240" t="s">
        <v>287</v>
      </c>
      <c r="B17" s="241">
        <v>6.17</v>
      </c>
      <c r="C17" s="290">
        <v>6.18</v>
      </c>
      <c r="D17" s="253">
        <v>-0.16181229773462438</v>
      </c>
    </row>
    <row r="18" spans="1:4" ht="15.75" x14ac:dyDescent="0.25">
      <c r="A18" s="319" t="s">
        <v>272</v>
      </c>
      <c r="B18" s="320"/>
      <c r="C18" s="320"/>
      <c r="D18" s="321" t="s">
        <v>155</v>
      </c>
    </row>
    <row r="19" spans="1:4" ht="15.75" thickBot="1" x14ac:dyDescent="0.3">
      <c r="A19" s="244" t="s">
        <v>273</v>
      </c>
      <c r="B19" s="292">
        <v>3.85</v>
      </c>
      <c r="C19" s="293">
        <v>4.28</v>
      </c>
      <c r="D19" s="247">
        <v>-10.046728971962619</v>
      </c>
    </row>
  </sheetData>
  <mergeCells count="13">
    <mergeCell ref="A9:D9"/>
    <mergeCell ref="K9:N9"/>
    <mergeCell ref="P9:S9"/>
    <mergeCell ref="P15:S15"/>
    <mergeCell ref="A18:D18"/>
    <mergeCell ref="L7:M7"/>
    <mergeCell ref="N7:N8"/>
    <mergeCell ref="Q7:R7"/>
    <mergeCell ref="S7:S8"/>
    <mergeCell ref="B7:C7"/>
    <mergeCell ref="D7:D8"/>
    <mergeCell ref="G7:H7"/>
    <mergeCell ref="I7:I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C47" sqref="C47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288</v>
      </c>
      <c r="D6" s="123" t="s">
        <v>289</v>
      </c>
      <c r="E6" s="122" t="s">
        <v>288</v>
      </c>
      <c r="F6" s="123" t="s">
        <v>289</v>
      </c>
      <c r="G6" s="122" t="s">
        <v>288</v>
      </c>
      <c r="H6" s="123" t="s">
        <v>289</v>
      </c>
      <c r="I6" s="122" t="s">
        <v>288</v>
      </c>
      <c r="J6" s="123" t="s">
        <v>289</v>
      </c>
      <c r="K6" s="122" t="s">
        <v>288</v>
      </c>
      <c r="L6" s="124" t="s">
        <v>289</v>
      </c>
    </row>
    <row r="7" spans="1:12" x14ac:dyDescent="0.2">
      <c r="A7" s="125" t="s">
        <v>191</v>
      </c>
      <c r="B7" s="126" t="s">
        <v>192</v>
      </c>
      <c r="C7" s="127">
        <v>5483.5029999999997</v>
      </c>
      <c r="D7" s="128">
        <v>13623.272000000001</v>
      </c>
      <c r="E7" s="127">
        <v>16382.325999999999</v>
      </c>
      <c r="F7" s="129">
        <v>94374.675000000003</v>
      </c>
      <c r="G7" s="127">
        <v>56071.701000000001</v>
      </c>
      <c r="H7" s="128">
        <v>29140.661</v>
      </c>
      <c r="I7" s="127">
        <v>201308.42800000001</v>
      </c>
      <c r="J7" s="129">
        <v>110774.57</v>
      </c>
      <c r="K7" s="130">
        <v>-50588.198000000004</v>
      </c>
      <c r="L7" s="131">
        <v>-15517.388999999999</v>
      </c>
    </row>
    <row r="8" spans="1:12" x14ac:dyDescent="0.2">
      <c r="A8" s="125" t="s">
        <v>193</v>
      </c>
      <c r="B8" s="126" t="s">
        <v>194</v>
      </c>
      <c r="C8" s="127">
        <v>33072.885999999999</v>
      </c>
      <c r="D8" s="128">
        <v>37203.468999999997</v>
      </c>
      <c r="E8" s="127">
        <v>42810.294999999998</v>
      </c>
      <c r="F8" s="129">
        <v>34260.959000000003</v>
      </c>
      <c r="G8" s="127">
        <v>161731.70800000001</v>
      </c>
      <c r="H8" s="128">
        <v>177059.67300000001</v>
      </c>
      <c r="I8" s="127">
        <v>118085.477</v>
      </c>
      <c r="J8" s="129">
        <v>116318.376</v>
      </c>
      <c r="K8" s="130">
        <v>-128658.82200000001</v>
      </c>
      <c r="L8" s="131">
        <v>-139856.20400000003</v>
      </c>
    </row>
    <row r="9" spans="1:12" x14ac:dyDescent="0.2">
      <c r="A9" s="125" t="s">
        <v>195</v>
      </c>
      <c r="B9" s="126" t="s">
        <v>196</v>
      </c>
      <c r="C9" s="127">
        <v>53958.73</v>
      </c>
      <c r="D9" s="128">
        <v>42074.457000000002</v>
      </c>
      <c r="E9" s="127">
        <v>99750.744000000006</v>
      </c>
      <c r="F9" s="129">
        <v>89718.751999999993</v>
      </c>
      <c r="G9" s="127">
        <v>49906.44</v>
      </c>
      <c r="H9" s="128">
        <v>45175.161</v>
      </c>
      <c r="I9" s="127">
        <v>129225.59</v>
      </c>
      <c r="J9" s="129">
        <v>109407.007</v>
      </c>
      <c r="K9" s="130">
        <v>4052.2900000000009</v>
      </c>
      <c r="L9" s="131">
        <v>-3100.7039999999979</v>
      </c>
    </row>
    <row r="10" spans="1:12" x14ac:dyDescent="0.2">
      <c r="A10" s="125" t="s">
        <v>197</v>
      </c>
      <c r="B10" s="126" t="s">
        <v>198</v>
      </c>
      <c r="C10" s="127">
        <v>24958.392</v>
      </c>
      <c r="D10" s="128">
        <v>26416.95</v>
      </c>
      <c r="E10" s="127">
        <v>45729.521000000001</v>
      </c>
      <c r="F10" s="129">
        <v>44142.357000000004</v>
      </c>
      <c r="G10" s="127">
        <v>45905.036</v>
      </c>
      <c r="H10" s="128">
        <v>53142.68</v>
      </c>
      <c r="I10" s="127">
        <v>51300.163999999997</v>
      </c>
      <c r="J10" s="129">
        <v>54835.34</v>
      </c>
      <c r="K10" s="130">
        <v>-20946.644</v>
      </c>
      <c r="L10" s="131">
        <v>-26725.73</v>
      </c>
    </row>
    <row r="11" spans="1:12" x14ac:dyDescent="0.2">
      <c r="A11" s="125" t="s">
        <v>199</v>
      </c>
      <c r="B11" s="126" t="s">
        <v>200</v>
      </c>
      <c r="C11" s="127">
        <v>10442.969999999999</v>
      </c>
      <c r="D11" s="128">
        <v>12116.025</v>
      </c>
      <c r="E11" s="127">
        <v>9070.0889999999999</v>
      </c>
      <c r="F11" s="129">
        <v>11290.745999999999</v>
      </c>
      <c r="G11" s="127">
        <v>44543.235999999997</v>
      </c>
      <c r="H11" s="128">
        <v>45271.428</v>
      </c>
      <c r="I11" s="127">
        <v>38095.296000000002</v>
      </c>
      <c r="J11" s="129">
        <v>39496.021999999997</v>
      </c>
      <c r="K11" s="130">
        <v>-34100.265999999996</v>
      </c>
      <c r="L11" s="131">
        <v>-33155.402999999998</v>
      </c>
    </row>
    <row r="12" spans="1:12" x14ac:dyDescent="0.2">
      <c r="A12" s="125" t="s">
        <v>201</v>
      </c>
      <c r="B12" s="126" t="s">
        <v>202</v>
      </c>
      <c r="C12" s="127">
        <v>12653.931</v>
      </c>
      <c r="D12" s="128">
        <v>15269.313</v>
      </c>
      <c r="E12" s="127">
        <v>26093.269</v>
      </c>
      <c r="F12" s="129">
        <v>33089.370999999999</v>
      </c>
      <c r="G12" s="127">
        <v>40629.722000000002</v>
      </c>
      <c r="H12" s="128">
        <v>34934.828999999998</v>
      </c>
      <c r="I12" s="127">
        <v>75027.376000000004</v>
      </c>
      <c r="J12" s="129">
        <v>55961.995000000003</v>
      </c>
      <c r="K12" s="130">
        <v>-27975.791000000001</v>
      </c>
      <c r="L12" s="131">
        <v>-19665.515999999996</v>
      </c>
    </row>
    <row r="13" spans="1:12" x14ac:dyDescent="0.2">
      <c r="A13" s="125" t="s">
        <v>203</v>
      </c>
      <c r="B13" s="126" t="s">
        <v>204</v>
      </c>
      <c r="C13" s="127">
        <v>10340.200999999999</v>
      </c>
      <c r="D13" s="128">
        <v>11433.752</v>
      </c>
      <c r="E13" s="127">
        <v>9841.68</v>
      </c>
      <c r="F13" s="129">
        <v>11810.223</v>
      </c>
      <c r="G13" s="127">
        <v>41896.741000000002</v>
      </c>
      <c r="H13" s="128">
        <v>45102.076999999997</v>
      </c>
      <c r="I13" s="127">
        <v>34204.317000000003</v>
      </c>
      <c r="J13" s="129">
        <v>39120.226999999999</v>
      </c>
      <c r="K13" s="130">
        <v>-31556.54</v>
      </c>
      <c r="L13" s="131">
        <v>-33668.324999999997</v>
      </c>
    </row>
    <row r="14" spans="1:12" x14ac:dyDescent="0.2">
      <c r="A14" s="125" t="s">
        <v>205</v>
      </c>
      <c r="B14" s="126" t="s">
        <v>206</v>
      </c>
      <c r="C14" s="127">
        <v>3658.7840000000001</v>
      </c>
      <c r="D14" s="128">
        <v>5042.2190000000001</v>
      </c>
      <c r="E14" s="127">
        <v>4149.6620000000003</v>
      </c>
      <c r="F14" s="129">
        <v>9341.7980000000007</v>
      </c>
      <c r="G14" s="127">
        <v>1739.31</v>
      </c>
      <c r="H14" s="128">
        <v>2092.6880000000001</v>
      </c>
      <c r="I14" s="127">
        <v>1177.078</v>
      </c>
      <c r="J14" s="129">
        <v>1071.7750000000001</v>
      </c>
      <c r="K14" s="130">
        <v>1919.4740000000002</v>
      </c>
      <c r="L14" s="131">
        <v>2949.5309999999999</v>
      </c>
    </row>
    <row r="15" spans="1:12" x14ac:dyDescent="0.2">
      <c r="A15" s="125" t="s">
        <v>239</v>
      </c>
      <c r="B15" s="126" t="s">
        <v>240</v>
      </c>
      <c r="C15" s="127">
        <v>258017.27100000001</v>
      </c>
      <c r="D15" s="128">
        <v>268167.06</v>
      </c>
      <c r="E15" s="127">
        <v>157665.86900000001</v>
      </c>
      <c r="F15" s="129">
        <v>163985.446</v>
      </c>
      <c r="G15" s="127">
        <v>176478.22899999999</v>
      </c>
      <c r="H15" s="128">
        <v>183213.27600000001</v>
      </c>
      <c r="I15" s="127">
        <v>102440.079</v>
      </c>
      <c r="J15" s="129">
        <v>106305.88800000001</v>
      </c>
      <c r="K15" s="130">
        <v>81539.042000000016</v>
      </c>
      <c r="L15" s="131">
        <v>84953.783999999985</v>
      </c>
    </row>
    <row r="16" spans="1:12" x14ac:dyDescent="0.2">
      <c r="A16" s="125" t="s">
        <v>241</v>
      </c>
      <c r="B16" s="126" t="s">
        <v>242</v>
      </c>
      <c r="C16" s="127">
        <v>173125.81099999999</v>
      </c>
      <c r="D16" s="128">
        <v>167335.84</v>
      </c>
      <c r="E16" s="127">
        <v>242602.33900000001</v>
      </c>
      <c r="F16" s="129">
        <v>246289.348</v>
      </c>
      <c r="G16" s="127">
        <v>36248.637000000002</v>
      </c>
      <c r="H16" s="128">
        <v>34243.928</v>
      </c>
      <c r="I16" s="127">
        <v>46948.830999999998</v>
      </c>
      <c r="J16" s="129">
        <v>43095.010999999999</v>
      </c>
      <c r="K16" s="130">
        <v>136877.174</v>
      </c>
      <c r="L16" s="131">
        <v>133091.91200000001</v>
      </c>
    </row>
    <row r="17" spans="1:12" x14ac:dyDescent="0.2">
      <c r="A17" s="125" t="s">
        <v>243</v>
      </c>
      <c r="B17" s="126" t="s">
        <v>244</v>
      </c>
      <c r="C17" s="127">
        <v>12737.138999999999</v>
      </c>
      <c r="D17" s="128">
        <v>11791.914000000001</v>
      </c>
      <c r="E17" s="127">
        <v>7790.4780000000001</v>
      </c>
      <c r="F17" s="129">
        <v>7741.0680000000002</v>
      </c>
      <c r="G17" s="127">
        <v>6605.723</v>
      </c>
      <c r="H17" s="128">
        <v>9754.19</v>
      </c>
      <c r="I17" s="127">
        <v>4441.1729999999998</v>
      </c>
      <c r="J17" s="129">
        <v>9497.94</v>
      </c>
      <c r="K17" s="130">
        <v>6131.4159999999993</v>
      </c>
      <c r="L17" s="131">
        <v>2037.7240000000002</v>
      </c>
    </row>
    <row r="18" spans="1:12" x14ac:dyDescent="0.2">
      <c r="A18" s="125" t="s">
        <v>245</v>
      </c>
      <c r="B18" s="126" t="s">
        <v>246</v>
      </c>
      <c r="C18" s="127">
        <v>54280.563999999998</v>
      </c>
      <c r="D18" s="128">
        <v>56647.125</v>
      </c>
      <c r="E18" s="127">
        <v>18884.78</v>
      </c>
      <c r="F18" s="129">
        <v>19839.041000000001</v>
      </c>
      <c r="G18" s="127">
        <v>32259.937999999998</v>
      </c>
      <c r="H18" s="128">
        <v>32686.811000000002</v>
      </c>
      <c r="I18" s="127">
        <v>11134.754000000001</v>
      </c>
      <c r="J18" s="129">
        <v>10865.161</v>
      </c>
      <c r="K18" s="130">
        <v>22020.626</v>
      </c>
      <c r="L18" s="131">
        <v>23960.313999999998</v>
      </c>
    </row>
    <row r="19" spans="1:12" x14ac:dyDescent="0.2">
      <c r="A19" s="125" t="s">
        <v>247</v>
      </c>
      <c r="B19" s="126" t="s">
        <v>248</v>
      </c>
      <c r="C19" s="127">
        <v>18418.215</v>
      </c>
      <c r="D19" s="128">
        <v>23380.438999999998</v>
      </c>
      <c r="E19" s="127">
        <v>28028.864000000001</v>
      </c>
      <c r="F19" s="129">
        <v>37593.307000000001</v>
      </c>
      <c r="G19" s="127">
        <v>18599.892</v>
      </c>
      <c r="H19" s="128">
        <v>17494.233</v>
      </c>
      <c r="I19" s="127">
        <v>22981.297999999999</v>
      </c>
      <c r="J19" s="129">
        <v>21010.652999999998</v>
      </c>
      <c r="K19" s="130">
        <v>-181.67699999999968</v>
      </c>
      <c r="L19" s="131">
        <v>5886.2059999999983</v>
      </c>
    </row>
    <row r="20" spans="1:12" x14ac:dyDescent="0.2">
      <c r="A20" s="125" t="s">
        <v>249</v>
      </c>
      <c r="B20" s="126" t="s">
        <v>250</v>
      </c>
      <c r="C20" s="127">
        <v>728.13599999999997</v>
      </c>
      <c r="D20" s="128">
        <v>234.05199999999999</v>
      </c>
      <c r="E20" s="127">
        <v>1094.798</v>
      </c>
      <c r="F20" s="129">
        <v>294.33199999999999</v>
      </c>
      <c r="G20" s="127">
        <v>4259.6660000000002</v>
      </c>
      <c r="H20" s="128">
        <v>7322.4260000000004</v>
      </c>
      <c r="I20" s="127">
        <v>3292.748</v>
      </c>
      <c r="J20" s="129">
        <v>5537.0259999999998</v>
      </c>
      <c r="K20" s="130">
        <v>-3531.53</v>
      </c>
      <c r="L20" s="131">
        <v>-7088.3740000000007</v>
      </c>
    </row>
    <row r="21" spans="1:12" x14ac:dyDescent="0.2">
      <c r="A21" s="125" t="s">
        <v>251</v>
      </c>
      <c r="B21" s="126" t="s">
        <v>252</v>
      </c>
      <c r="C21" s="127">
        <v>2252.5340000000001</v>
      </c>
      <c r="D21" s="128">
        <v>2865.28</v>
      </c>
      <c r="E21" s="127">
        <v>880.74199999999996</v>
      </c>
      <c r="F21" s="129">
        <v>938.75199999999995</v>
      </c>
      <c r="G21" s="127">
        <v>44377.031999999999</v>
      </c>
      <c r="H21" s="128">
        <v>48519.019</v>
      </c>
      <c r="I21" s="127">
        <v>10066.791999999999</v>
      </c>
      <c r="J21" s="129">
        <v>11604.007</v>
      </c>
      <c r="K21" s="130">
        <v>-42124.498</v>
      </c>
      <c r="L21" s="131">
        <v>-45653.739000000001</v>
      </c>
    </row>
    <row r="22" spans="1:12" x14ac:dyDescent="0.2">
      <c r="A22" s="125" t="s">
        <v>253</v>
      </c>
      <c r="B22" s="126" t="s">
        <v>254</v>
      </c>
      <c r="C22" s="127">
        <v>6730.567</v>
      </c>
      <c r="D22" s="128">
        <v>6426.0119999999997</v>
      </c>
      <c r="E22" s="127">
        <v>1388.2239999999999</v>
      </c>
      <c r="F22" s="129">
        <v>1428.191</v>
      </c>
      <c r="G22" s="127">
        <v>70426.600000000006</v>
      </c>
      <c r="H22" s="128">
        <v>94000.328999999998</v>
      </c>
      <c r="I22" s="127">
        <v>9512.4539999999997</v>
      </c>
      <c r="J22" s="129">
        <v>13629.098</v>
      </c>
      <c r="K22" s="130">
        <v>-63696.033000000003</v>
      </c>
      <c r="L22" s="131">
        <v>-87574.316999999995</v>
      </c>
    </row>
    <row r="23" spans="1:12" x14ac:dyDescent="0.2">
      <c r="A23" s="125" t="s">
        <v>207</v>
      </c>
      <c r="B23" s="126" t="s">
        <v>43</v>
      </c>
      <c r="C23" s="127">
        <v>38744.04</v>
      </c>
      <c r="D23" s="128">
        <v>31369.379000000001</v>
      </c>
      <c r="E23" s="127">
        <v>48698.125999999997</v>
      </c>
      <c r="F23" s="129">
        <v>41905.288999999997</v>
      </c>
      <c r="G23" s="127">
        <v>194216.36600000001</v>
      </c>
      <c r="H23" s="128">
        <v>177831.514</v>
      </c>
      <c r="I23" s="127">
        <v>338153.81400000001</v>
      </c>
      <c r="J23" s="129">
        <v>308781.83100000001</v>
      </c>
      <c r="K23" s="130">
        <v>-155472.326</v>
      </c>
      <c r="L23" s="131">
        <v>-146462.13500000001</v>
      </c>
    </row>
    <row r="24" spans="1:12" x14ac:dyDescent="0.2">
      <c r="A24" s="125" t="s">
        <v>225</v>
      </c>
      <c r="B24" s="126" t="s">
        <v>226</v>
      </c>
      <c r="C24" s="127">
        <v>10352.75</v>
      </c>
      <c r="D24" s="128">
        <v>12209.241</v>
      </c>
      <c r="E24" s="127">
        <v>7889.7960000000003</v>
      </c>
      <c r="F24" s="129">
        <v>9709.4830000000002</v>
      </c>
      <c r="G24" s="127">
        <v>70057.361000000004</v>
      </c>
      <c r="H24" s="128">
        <v>78289.873000000007</v>
      </c>
      <c r="I24" s="127">
        <v>40770.987999999998</v>
      </c>
      <c r="J24" s="129">
        <v>42254.754000000001</v>
      </c>
      <c r="K24" s="130">
        <v>-59704.611000000004</v>
      </c>
      <c r="L24" s="131">
        <v>-66080.632000000012</v>
      </c>
    </row>
    <row r="25" spans="1:12" x14ac:dyDescent="0.2">
      <c r="A25" s="125" t="s">
        <v>208</v>
      </c>
      <c r="B25" s="126" t="s">
        <v>209</v>
      </c>
      <c r="C25" s="127">
        <v>10662.666999999999</v>
      </c>
      <c r="D25" s="128">
        <v>9101.4809999999998</v>
      </c>
      <c r="E25" s="127">
        <v>14312.575999999999</v>
      </c>
      <c r="F25" s="129">
        <v>14521.986999999999</v>
      </c>
      <c r="G25" s="127">
        <v>260147.46</v>
      </c>
      <c r="H25" s="128">
        <v>237478.535</v>
      </c>
      <c r="I25" s="127">
        <v>272874.40700000001</v>
      </c>
      <c r="J25" s="129">
        <v>289994.31699999998</v>
      </c>
      <c r="K25" s="130">
        <v>-249484.79300000001</v>
      </c>
      <c r="L25" s="131">
        <v>-228377.054</v>
      </c>
    </row>
    <row r="26" spans="1:12" x14ac:dyDescent="0.2">
      <c r="A26" s="125" t="s">
        <v>210</v>
      </c>
      <c r="B26" s="126" t="s">
        <v>211</v>
      </c>
      <c r="C26" s="127">
        <v>4558.1840000000002</v>
      </c>
      <c r="D26" s="128">
        <v>3620.2</v>
      </c>
      <c r="E26" s="127">
        <v>2925.4319999999998</v>
      </c>
      <c r="F26" s="129">
        <v>2366.08</v>
      </c>
      <c r="G26" s="127">
        <v>97199.149000000005</v>
      </c>
      <c r="H26" s="128">
        <v>103629.117</v>
      </c>
      <c r="I26" s="127">
        <v>52819.038999999997</v>
      </c>
      <c r="J26" s="129">
        <v>58930.705000000002</v>
      </c>
      <c r="K26" s="130">
        <v>-92640.965000000011</v>
      </c>
      <c r="L26" s="131">
        <v>-100008.917</v>
      </c>
    </row>
    <row r="27" spans="1:12" x14ac:dyDescent="0.2">
      <c r="A27" s="125" t="s">
        <v>212</v>
      </c>
      <c r="B27" s="126" t="s">
        <v>213</v>
      </c>
      <c r="C27" s="127">
        <v>971.30700000000002</v>
      </c>
      <c r="D27" s="128">
        <v>1593.8</v>
      </c>
      <c r="E27" s="127">
        <v>1992.9880000000001</v>
      </c>
      <c r="F27" s="129">
        <v>2859.7939999999999</v>
      </c>
      <c r="G27" s="127">
        <v>55999.552000000003</v>
      </c>
      <c r="H27" s="128">
        <v>77100.402000000002</v>
      </c>
      <c r="I27" s="127">
        <v>119548.368</v>
      </c>
      <c r="J27" s="129">
        <v>147517.76699999999</v>
      </c>
      <c r="K27" s="130">
        <v>-55028.245000000003</v>
      </c>
      <c r="L27" s="131">
        <v>-75506.601999999999</v>
      </c>
    </row>
    <row r="28" spans="1:12" x14ac:dyDescent="0.2">
      <c r="A28" s="125" t="s">
        <v>214</v>
      </c>
      <c r="B28" s="126" t="s">
        <v>215</v>
      </c>
      <c r="C28" s="127">
        <v>221464.565</v>
      </c>
      <c r="D28" s="128">
        <v>239133.87100000001</v>
      </c>
      <c r="E28" s="127">
        <v>460005.98700000002</v>
      </c>
      <c r="F28" s="129">
        <v>609377.35600000003</v>
      </c>
      <c r="G28" s="127">
        <v>47747.758999999998</v>
      </c>
      <c r="H28" s="128">
        <v>27587.165000000001</v>
      </c>
      <c r="I28" s="127">
        <v>47390.262000000002</v>
      </c>
      <c r="J28" s="129">
        <v>33766.061999999998</v>
      </c>
      <c r="K28" s="130">
        <v>173716.80600000001</v>
      </c>
      <c r="L28" s="131">
        <v>211546.70600000001</v>
      </c>
    </row>
    <row r="29" spans="1:12" x14ac:dyDescent="0.2">
      <c r="A29" s="125" t="s">
        <v>216</v>
      </c>
      <c r="B29" s="126" t="s">
        <v>217</v>
      </c>
      <c r="C29" s="127">
        <v>14180.948</v>
      </c>
      <c r="D29" s="128">
        <v>13868.964</v>
      </c>
      <c r="E29" s="127">
        <v>16979.328000000001</v>
      </c>
      <c r="F29" s="129">
        <v>17134.041000000001</v>
      </c>
      <c r="G29" s="127">
        <v>76355.569000000003</v>
      </c>
      <c r="H29" s="128">
        <v>86523.364000000001</v>
      </c>
      <c r="I29" s="127">
        <v>61445.978999999999</v>
      </c>
      <c r="J29" s="129">
        <v>62340.834999999999</v>
      </c>
      <c r="K29" s="130">
        <v>-62174.620999999999</v>
      </c>
      <c r="L29" s="131">
        <v>-72654.399999999994</v>
      </c>
    </row>
    <row r="30" spans="1:12" ht="13.5" thickBot="1" x14ac:dyDescent="0.25">
      <c r="A30" s="132" t="s">
        <v>227</v>
      </c>
      <c r="B30" s="133" t="s">
        <v>228</v>
      </c>
      <c r="C30" s="134">
        <v>67085.592000000004</v>
      </c>
      <c r="D30" s="135">
        <v>69473.258000000002</v>
      </c>
      <c r="E30" s="134">
        <v>33375.919000000002</v>
      </c>
      <c r="F30" s="136">
        <v>36357.447</v>
      </c>
      <c r="G30" s="134">
        <v>138975.872</v>
      </c>
      <c r="H30" s="135">
        <v>163173.6</v>
      </c>
      <c r="I30" s="134">
        <v>54794.074999999997</v>
      </c>
      <c r="J30" s="136">
        <v>58749.315000000002</v>
      </c>
      <c r="K30" s="137">
        <v>-71890.28</v>
      </c>
      <c r="L30" s="138">
        <v>-93700.342000000004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I34" sqref="I34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312</v>
      </c>
      <c r="B7" s="94"/>
      <c r="C7" s="95"/>
      <c r="D7" s="96"/>
      <c r="E7" s="93" t="s">
        <v>313</v>
      </c>
      <c r="F7" s="94"/>
      <c r="G7" s="95"/>
      <c r="H7" s="212"/>
      <c r="I7" s="93" t="s">
        <v>312</v>
      </c>
      <c r="J7" s="94"/>
      <c r="K7" s="95"/>
      <c r="L7" s="96"/>
      <c r="M7" s="93" t="s">
        <v>313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217776.61799999999</v>
      </c>
      <c r="C9" s="145">
        <v>442530.49800000002</v>
      </c>
      <c r="D9" s="146"/>
      <c r="E9" s="143" t="s">
        <v>160</v>
      </c>
      <c r="F9" s="144">
        <v>259743.90400000001</v>
      </c>
      <c r="G9" s="145">
        <v>647853.96299999999</v>
      </c>
      <c r="H9" s="212"/>
      <c r="I9" s="143" t="s">
        <v>160</v>
      </c>
      <c r="J9" s="144">
        <v>48866.169000000002</v>
      </c>
      <c r="K9" s="145">
        <v>62260.985999999997</v>
      </c>
      <c r="L9" s="146"/>
      <c r="M9" s="143" t="s">
        <v>160</v>
      </c>
      <c r="N9" s="144">
        <v>60020.741000000002</v>
      </c>
      <c r="O9" s="145">
        <v>54827.112999999998</v>
      </c>
    </row>
    <row r="10" spans="1:15" ht="15.75" x14ac:dyDescent="0.25">
      <c r="A10" s="97" t="s">
        <v>162</v>
      </c>
      <c r="B10" s="147">
        <v>37001.423000000003</v>
      </c>
      <c r="C10" s="148">
        <v>92421.892000000007</v>
      </c>
      <c r="D10" s="149"/>
      <c r="E10" s="97" t="s">
        <v>161</v>
      </c>
      <c r="F10" s="147">
        <v>40164.874000000003</v>
      </c>
      <c r="G10" s="148">
        <v>88822.152000000002</v>
      </c>
      <c r="H10" s="212"/>
      <c r="I10" s="97" t="s">
        <v>170</v>
      </c>
      <c r="J10" s="147">
        <v>9243.0349999999999</v>
      </c>
      <c r="K10" s="148">
        <v>7780.6580000000004</v>
      </c>
      <c r="L10" s="149"/>
      <c r="M10" s="97" t="s">
        <v>167</v>
      </c>
      <c r="N10" s="147">
        <v>19230.482</v>
      </c>
      <c r="O10" s="148">
        <v>12595.796</v>
      </c>
    </row>
    <row r="11" spans="1:15" ht="15.75" x14ac:dyDescent="0.25">
      <c r="A11" s="97" t="s">
        <v>163</v>
      </c>
      <c r="B11" s="147">
        <v>27588.690999999999</v>
      </c>
      <c r="C11" s="148">
        <v>45641.01</v>
      </c>
      <c r="D11" s="149"/>
      <c r="E11" s="97" t="s">
        <v>162</v>
      </c>
      <c r="F11" s="147">
        <v>29905.467000000001</v>
      </c>
      <c r="G11" s="148">
        <v>92717.83</v>
      </c>
      <c r="H11" s="212"/>
      <c r="I11" s="97" t="s">
        <v>167</v>
      </c>
      <c r="J11" s="147">
        <v>8926.9449999999997</v>
      </c>
      <c r="K11" s="148">
        <v>11615.895</v>
      </c>
      <c r="L11" s="149"/>
      <c r="M11" s="97" t="s">
        <v>170</v>
      </c>
      <c r="N11" s="147">
        <v>11828.772999999999</v>
      </c>
      <c r="O11" s="148">
        <v>9907.8359999999993</v>
      </c>
    </row>
    <row r="12" spans="1:15" ht="15.75" x14ac:dyDescent="0.25">
      <c r="A12" s="97" t="s">
        <v>165</v>
      </c>
      <c r="B12" s="147">
        <v>17929.325000000001</v>
      </c>
      <c r="C12" s="148">
        <v>39792.947</v>
      </c>
      <c r="D12" s="149"/>
      <c r="E12" s="97" t="s">
        <v>163</v>
      </c>
      <c r="F12" s="147">
        <v>27998.221000000001</v>
      </c>
      <c r="G12" s="148">
        <v>58524.4</v>
      </c>
      <c r="H12" s="212"/>
      <c r="I12" s="97" t="s">
        <v>220</v>
      </c>
      <c r="J12" s="147">
        <v>8329.18</v>
      </c>
      <c r="K12" s="148">
        <v>12183.325999999999</v>
      </c>
      <c r="L12" s="149"/>
      <c r="M12" s="97" t="s">
        <v>178</v>
      </c>
      <c r="N12" s="147">
        <v>3325.4079999999999</v>
      </c>
      <c r="O12" s="148">
        <v>3200.3339999999998</v>
      </c>
    </row>
    <row r="13" spans="1:15" ht="15.75" x14ac:dyDescent="0.25">
      <c r="A13" s="97" t="s">
        <v>161</v>
      </c>
      <c r="B13" s="147">
        <v>15171.286</v>
      </c>
      <c r="C13" s="148">
        <v>29118.906999999999</v>
      </c>
      <c r="D13" s="149"/>
      <c r="E13" s="97" t="s">
        <v>167</v>
      </c>
      <c r="F13" s="147">
        <v>18390.558000000001</v>
      </c>
      <c r="G13" s="148">
        <v>64033.402999999998</v>
      </c>
      <c r="H13" s="212"/>
      <c r="I13" s="97" t="s">
        <v>162</v>
      </c>
      <c r="J13" s="147">
        <v>4792.0789999999997</v>
      </c>
      <c r="K13" s="148">
        <v>7226.0060000000003</v>
      </c>
      <c r="L13" s="149"/>
      <c r="M13" s="97" t="s">
        <v>222</v>
      </c>
      <c r="N13" s="147">
        <v>3285.4319999999998</v>
      </c>
      <c r="O13" s="148">
        <v>3167.3440000000001</v>
      </c>
    </row>
    <row r="14" spans="1:15" ht="15.75" x14ac:dyDescent="0.25">
      <c r="A14" s="97" t="s">
        <v>167</v>
      </c>
      <c r="B14" s="147">
        <v>13610.628000000001</v>
      </c>
      <c r="C14" s="148">
        <v>35528.781000000003</v>
      </c>
      <c r="D14" s="149"/>
      <c r="E14" s="97" t="s">
        <v>165</v>
      </c>
      <c r="F14" s="147">
        <v>14695.869000000001</v>
      </c>
      <c r="G14" s="148">
        <v>42644.021999999997</v>
      </c>
      <c r="H14" s="212"/>
      <c r="I14" s="97" t="s">
        <v>166</v>
      </c>
      <c r="J14" s="147">
        <v>1920.3520000000001</v>
      </c>
      <c r="K14" s="148">
        <v>2917.7370000000001</v>
      </c>
      <c r="L14" s="149"/>
      <c r="M14" s="97" t="s">
        <v>177</v>
      </c>
      <c r="N14" s="147">
        <v>3198.114</v>
      </c>
      <c r="O14" s="148">
        <v>3358.3319999999999</v>
      </c>
    </row>
    <row r="15" spans="1:15" ht="15.75" x14ac:dyDescent="0.25">
      <c r="A15" s="97" t="s">
        <v>166</v>
      </c>
      <c r="B15" s="147">
        <v>12544.054</v>
      </c>
      <c r="C15" s="148">
        <v>19586.52</v>
      </c>
      <c r="D15" s="149"/>
      <c r="E15" s="97" t="s">
        <v>231</v>
      </c>
      <c r="F15" s="147">
        <v>14390.85</v>
      </c>
      <c r="G15" s="148">
        <v>40008.093999999997</v>
      </c>
      <c r="H15" s="212"/>
      <c r="I15" s="97" t="s">
        <v>177</v>
      </c>
      <c r="J15" s="147">
        <v>1874.702</v>
      </c>
      <c r="K15" s="148">
        <v>2291.8560000000002</v>
      </c>
      <c r="L15" s="149"/>
      <c r="M15" s="97" t="s">
        <v>220</v>
      </c>
      <c r="N15" s="147">
        <v>3039.9520000000002</v>
      </c>
      <c r="O15" s="148">
        <v>4242.1369999999997</v>
      </c>
    </row>
    <row r="16" spans="1:15" ht="15.75" x14ac:dyDescent="0.25">
      <c r="A16" s="97" t="s">
        <v>172</v>
      </c>
      <c r="B16" s="147">
        <v>10022.209000000001</v>
      </c>
      <c r="C16" s="148">
        <v>17621.929</v>
      </c>
      <c r="D16" s="149"/>
      <c r="E16" s="97" t="s">
        <v>169</v>
      </c>
      <c r="F16" s="147">
        <v>11781.823</v>
      </c>
      <c r="G16" s="148">
        <v>22401.073</v>
      </c>
      <c r="H16" s="212"/>
      <c r="I16" s="97" t="s">
        <v>183</v>
      </c>
      <c r="J16" s="147">
        <v>1651.58</v>
      </c>
      <c r="K16" s="148">
        <v>2245.0450000000001</v>
      </c>
      <c r="L16" s="149"/>
      <c r="M16" s="97" t="s">
        <v>166</v>
      </c>
      <c r="N16" s="147">
        <v>2466.9319999999998</v>
      </c>
      <c r="O16" s="148">
        <v>2675.8090000000002</v>
      </c>
    </row>
    <row r="17" spans="1:15" ht="15.75" x14ac:dyDescent="0.25">
      <c r="A17" s="97" t="s">
        <v>171</v>
      </c>
      <c r="B17" s="147">
        <v>8377.2510000000002</v>
      </c>
      <c r="C17" s="148">
        <v>14409.504999999999</v>
      </c>
      <c r="D17" s="149"/>
      <c r="E17" s="97" t="s">
        <v>166</v>
      </c>
      <c r="F17" s="147">
        <v>10145.026</v>
      </c>
      <c r="G17" s="148">
        <v>19750.149000000001</v>
      </c>
      <c r="H17" s="212"/>
      <c r="I17" s="97" t="s">
        <v>259</v>
      </c>
      <c r="J17" s="147">
        <v>1642.8689999999999</v>
      </c>
      <c r="K17" s="148">
        <v>3768.634</v>
      </c>
      <c r="L17" s="149"/>
      <c r="M17" s="97" t="s">
        <v>162</v>
      </c>
      <c r="N17" s="147">
        <v>2455.66</v>
      </c>
      <c r="O17" s="148">
        <v>3589.99</v>
      </c>
    </row>
    <row r="18" spans="1:15" ht="15.75" x14ac:dyDescent="0.25">
      <c r="A18" s="97" t="s">
        <v>221</v>
      </c>
      <c r="B18" s="147">
        <v>7067.9589999999998</v>
      </c>
      <c r="C18" s="148">
        <v>11714.047</v>
      </c>
      <c r="D18" s="149"/>
      <c r="E18" s="97" t="s">
        <v>177</v>
      </c>
      <c r="F18" s="147">
        <v>9238.7260000000006</v>
      </c>
      <c r="G18" s="148">
        <v>29226.413</v>
      </c>
      <c r="H18" s="212"/>
      <c r="I18" s="97" t="s">
        <v>178</v>
      </c>
      <c r="J18" s="147">
        <v>1642.2360000000001</v>
      </c>
      <c r="K18" s="148">
        <v>2225.1190000000001</v>
      </c>
      <c r="L18" s="149"/>
      <c r="M18" s="97" t="s">
        <v>172</v>
      </c>
      <c r="N18" s="147">
        <v>2259.1860000000001</v>
      </c>
      <c r="O18" s="148">
        <v>2516.6350000000002</v>
      </c>
    </row>
    <row r="19" spans="1:15" ht="15.75" x14ac:dyDescent="0.25">
      <c r="A19" s="97" t="s">
        <v>168</v>
      </c>
      <c r="B19" s="147">
        <v>5784.8360000000002</v>
      </c>
      <c r="C19" s="148">
        <v>10333.424999999999</v>
      </c>
      <c r="D19" s="149"/>
      <c r="E19" s="97" t="s">
        <v>171</v>
      </c>
      <c r="F19" s="147">
        <v>7693.9960000000001</v>
      </c>
      <c r="G19" s="148">
        <v>15545.630999999999</v>
      </c>
      <c r="H19" s="212"/>
      <c r="I19" s="97" t="s">
        <v>172</v>
      </c>
      <c r="J19" s="147">
        <v>1399.049</v>
      </c>
      <c r="K19" s="148">
        <v>1579.1130000000001</v>
      </c>
      <c r="L19" s="149"/>
      <c r="M19" s="97" t="s">
        <v>183</v>
      </c>
      <c r="N19" s="147">
        <v>2099.96</v>
      </c>
      <c r="O19" s="148">
        <v>2218.1930000000002</v>
      </c>
    </row>
    <row r="20" spans="1:15" ht="16.5" thickBot="1" x14ac:dyDescent="0.3">
      <c r="A20" s="98" t="s">
        <v>278</v>
      </c>
      <c r="B20" s="150">
        <v>5685.7240000000002</v>
      </c>
      <c r="C20" s="151">
        <v>11015.071</v>
      </c>
      <c r="D20" s="211"/>
      <c r="E20" s="98" t="s">
        <v>170</v>
      </c>
      <c r="F20" s="150">
        <v>6501.1959999999999</v>
      </c>
      <c r="G20" s="151">
        <v>10360.341</v>
      </c>
      <c r="I20" s="98" t="s">
        <v>222</v>
      </c>
      <c r="J20" s="150">
        <v>1309.809</v>
      </c>
      <c r="K20" s="151">
        <v>1533.068</v>
      </c>
      <c r="L20" s="211"/>
      <c r="M20" s="98" t="s">
        <v>231</v>
      </c>
      <c r="N20" s="150">
        <v>1562.761</v>
      </c>
      <c r="O20" s="151">
        <v>1456.4169999999999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312</v>
      </c>
      <c r="B24" s="94"/>
      <c r="C24" s="95"/>
      <c r="D24" s="96"/>
      <c r="E24" s="93" t="s">
        <v>313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60127.182999999997</v>
      </c>
      <c r="C26" s="145">
        <v>118818.307</v>
      </c>
      <c r="D26" s="146"/>
      <c r="E26" s="143" t="s">
        <v>160</v>
      </c>
      <c r="F26" s="144">
        <v>48918.381999999998</v>
      </c>
      <c r="G26" s="145">
        <v>109023.976</v>
      </c>
    </row>
    <row r="27" spans="1:15" ht="15.75" x14ac:dyDescent="0.25">
      <c r="A27" s="97" t="s">
        <v>170</v>
      </c>
      <c r="B27" s="147">
        <v>16825.839</v>
      </c>
      <c r="C27" s="148">
        <v>27049.469000000001</v>
      </c>
      <c r="D27" s="149"/>
      <c r="E27" s="97" t="s">
        <v>231</v>
      </c>
      <c r="F27" s="147">
        <v>15465.049000000001</v>
      </c>
      <c r="G27" s="148">
        <v>32368.030999999999</v>
      </c>
    </row>
    <row r="28" spans="1:15" ht="15.75" x14ac:dyDescent="0.25">
      <c r="A28" s="97" t="s">
        <v>231</v>
      </c>
      <c r="B28" s="147">
        <v>14502.652</v>
      </c>
      <c r="C28" s="148">
        <v>28774.776000000002</v>
      </c>
      <c r="D28" s="149"/>
      <c r="E28" s="97" t="s">
        <v>170</v>
      </c>
      <c r="F28" s="147">
        <v>12493.472</v>
      </c>
      <c r="G28" s="148">
        <v>26262.53</v>
      </c>
    </row>
    <row r="29" spans="1:15" ht="15.75" x14ac:dyDescent="0.25">
      <c r="A29" s="97" t="s">
        <v>177</v>
      </c>
      <c r="B29" s="147">
        <v>7509.2280000000001</v>
      </c>
      <c r="C29" s="148">
        <v>13410.098</v>
      </c>
      <c r="D29" s="149"/>
      <c r="E29" s="97" t="s">
        <v>177</v>
      </c>
      <c r="F29" s="147">
        <v>4196.3130000000001</v>
      </c>
      <c r="G29" s="148">
        <v>7628.6729999999998</v>
      </c>
    </row>
    <row r="30" spans="1:15" ht="15.75" x14ac:dyDescent="0.25">
      <c r="A30" s="97" t="s">
        <v>167</v>
      </c>
      <c r="B30" s="147">
        <v>4460.1289999999999</v>
      </c>
      <c r="C30" s="148">
        <v>9556.7080000000005</v>
      </c>
      <c r="D30" s="149"/>
      <c r="E30" s="97" t="s">
        <v>167</v>
      </c>
      <c r="F30" s="147">
        <v>3964.4360000000001</v>
      </c>
      <c r="G30" s="148">
        <v>8972.9279999999999</v>
      </c>
    </row>
    <row r="31" spans="1:15" ht="15.75" x14ac:dyDescent="0.25">
      <c r="A31" s="97" t="s">
        <v>220</v>
      </c>
      <c r="B31" s="147">
        <v>3738.3890000000001</v>
      </c>
      <c r="C31" s="148">
        <v>9609.0920000000006</v>
      </c>
      <c r="D31" s="149"/>
      <c r="E31" s="97" t="s">
        <v>175</v>
      </c>
      <c r="F31" s="147">
        <v>3799.596</v>
      </c>
      <c r="G31" s="148">
        <v>11787.870999999999</v>
      </c>
    </row>
    <row r="32" spans="1:15" ht="15.75" x14ac:dyDescent="0.25">
      <c r="A32" s="97" t="s">
        <v>175</v>
      </c>
      <c r="B32" s="147">
        <v>3521.9279999999999</v>
      </c>
      <c r="C32" s="148">
        <v>8596.0619999999999</v>
      </c>
      <c r="D32" s="149"/>
      <c r="E32" s="97" t="s">
        <v>163</v>
      </c>
      <c r="F32" s="147">
        <v>2076.6849999999999</v>
      </c>
      <c r="G32" s="148">
        <v>5530.18</v>
      </c>
    </row>
    <row r="33" spans="1:7" ht="15.75" x14ac:dyDescent="0.25">
      <c r="A33" s="97" t="s">
        <v>163</v>
      </c>
      <c r="B33" s="147">
        <v>1723.5229999999999</v>
      </c>
      <c r="C33" s="148">
        <v>4101.0990000000002</v>
      </c>
      <c r="D33" s="149"/>
      <c r="E33" s="97" t="s">
        <v>183</v>
      </c>
      <c r="F33" s="147">
        <v>1476.537</v>
      </c>
      <c r="G33" s="148">
        <v>2954.58</v>
      </c>
    </row>
    <row r="34" spans="1:7" ht="15.75" x14ac:dyDescent="0.25">
      <c r="A34" s="97" t="s">
        <v>183</v>
      </c>
      <c r="B34" s="147">
        <v>1472.2619999999999</v>
      </c>
      <c r="C34" s="148">
        <v>2376.4830000000002</v>
      </c>
      <c r="D34" s="149"/>
      <c r="E34" s="97" t="s">
        <v>220</v>
      </c>
      <c r="F34" s="147">
        <v>1303.6990000000001</v>
      </c>
      <c r="G34" s="148">
        <v>1918.3140000000001</v>
      </c>
    </row>
    <row r="35" spans="1:7" ht="15.75" x14ac:dyDescent="0.25">
      <c r="A35" s="97" t="s">
        <v>166</v>
      </c>
      <c r="B35" s="147">
        <v>1104.414</v>
      </c>
      <c r="C35" s="148">
        <v>2865.8150000000001</v>
      </c>
      <c r="D35" s="149"/>
      <c r="E35" s="97" t="s">
        <v>166</v>
      </c>
      <c r="F35" s="147">
        <v>1103.1479999999999</v>
      </c>
      <c r="G35" s="148">
        <v>2757.5819999999999</v>
      </c>
    </row>
    <row r="36" spans="1:7" ht="16.5" thickBot="1" x14ac:dyDescent="0.3">
      <c r="A36" s="98" t="s">
        <v>172</v>
      </c>
      <c r="B36" s="150">
        <v>860.83199999999999</v>
      </c>
      <c r="C36" s="151">
        <v>2288.7890000000002</v>
      </c>
      <c r="D36" s="211"/>
      <c r="E36" s="98" t="s">
        <v>221</v>
      </c>
      <c r="F36" s="150">
        <v>687.97</v>
      </c>
      <c r="G36" s="151">
        <v>1880.1690000000001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S13" sqref="S13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279</v>
      </c>
      <c r="B6" s="91"/>
      <c r="C6" s="91"/>
      <c r="D6" s="91"/>
      <c r="E6" s="91"/>
      <c r="F6" s="91"/>
      <c r="G6" s="92"/>
      <c r="J6" s="90" t="s">
        <v>279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312</v>
      </c>
      <c r="B7" s="94"/>
      <c r="C7" s="95"/>
      <c r="D7" s="96"/>
      <c r="E7" s="93" t="s">
        <v>313</v>
      </c>
      <c r="F7" s="94"/>
      <c r="G7" s="95"/>
      <c r="J7" s="93" t="s">
        <v>312</v>
      </c>
      <c r="K7" s="94"/>
      <c r="L7" s="95"/>
      <c r="M7" s="96"/>
      <c r="N7" s="93" t="s">
        <v>313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69494.293999999994</v>
      </c>
      <c r="C9" s="145">
        <v>94181.945000000007</v>
      </c>
      <c r="D9" s="146"/>
      <c r="E9" s="143" t="s">
        <v>160</v>
      </c>
      <c r="F9" s="144">
        <v>74123.324999999997</v>
      </c>
      <c r="G9" s="145">
        <v>107561.217</v>
      </c>
      <c r="H9" s="101"/>
      <c r="I9" s="101"/>
      <c r="J9" s="143" t="s">
        <v>160</v>
      </c>
      <c r="K9" s="144">
        <v>104637.575</v>
      </c>
      <c r="L9" s="145">
        <v>66442.289000000004</v>
      </c>
      <c r="M9" s="146"/>
      <c r="N9" s="143" t="s">
        <v>160</v>
      </c>
      <c r="O9" s="144">
        <v>110497.611</v>
      </c>
      <c r="P9" s="145">
        <v>67656.014999999999</v>
      </c>
    </row>
    <row r="10" spans="1:16" ht="15.75" x14ac:dyDescent="0.25">
      <c r="A10" s="97" t="s">
        <v>169</v>
      </c>
      <c r="B10" s="147">
        <v>33862.074999999997</v>
      </c>
      <c r="C10" s="152">
        <v>45944.298999999999</v>
      </c>
      <c r="D10" s="149"/>
      <c r="E10" s="97" t="s">
        <v>169</v>
      </c>
      <c r="F10" s="147">
        <v>30741.812000000002</v>
      </c>
      <c r="G10" s="152">
        <v>41935.425999999999</v>
      </c>
      <c r="H10" s="101"/>
      <c r="I10" s="101"/>
      <c r="J10" s="97" t="s">
        <v>183</v>
      </c>
      <c r="K10" s="147">
        <v>24353.789000000001</v>
      </c>
      <c r="L10" s="152">
        <v>20188.877</v>
      </c>
      <c r="M10" s="149"/>
      <c r="N10" s="97" t="s">
        <v>183</v>
      </c>
      <c r="O10" s="147">
        <v>28180.617999999999</v>
      </c>
      <c r="P10" s="152">
        <v>20912.695</v>
      </c>
    </row>
    <row r="11" spans="1:16" ht="15.75" x14ac:dyDescent="0.25">
      <c r="A11" s="97" t="s">
        <v>167</v>
      </c>
      <c r="B11" s="147">
        <v>9192.1620000000003</v>
      </c>
      <c r="C11" s="148">
        <v>10712.880999999999</v>
      </c>
      <c r="D11" s="149"/>
      <c r="E11" s="97" t="s">
        <v>178</v>
      </c>
      <c r="F11" s="147">
        <v>14442.764999999999</v>
      </c>
      <c r="G11" s="148">
        <v>23581.274000000001</v>
      </c>
      <c r="H11" s="101"/>
      <c r="I11" s="101"/>
      <c r="J11" s="97" t="s">
        <v>184</v>
      </c>
      <c r="K11" s="147">
        <v>15055.611000000001</v>
      </c>
      <c r="L11" s="148">
        <v>7949.7219999999998</v>
      </c>
      <c r="M11" s="149"/>
      <c r="N11" s="97" t="s">
        <v>167</v>
      </c>
      <c r="O11" s="147">
        <v>15030.321</v>
      </c>
      <c r="P11" s="148">
        <v>7461.4639999999999</v>
      </c>
    </row>
    <row r="12" spans="1:16" ht="15.75" x14ac:dyDescent="0.25">
      <c r="A12" s="97" t="s">
        <v>178</v>
      </c>
      <c r="B12" s="147">
        <v>8862.4740000000002</v>
      </c>
      <c r="C12" s="148">
        <v>15181.696</v>
      </c>
      <c r="D12" s="149"/>
      <c r="E12" s="97" t="s">
        <v>167</v>
      </c>
      <c r="F12" s="147">
        <v>10691.522000000001</v>
      </c>
      <c r="G12" s="148">
        <v>13117.664000000001</v>
      </c>
      <c r="H12" s="101"/>
      <c r="I12" s="101"/>
      <c r="J12" s="97" t="s">
        <v>167</v>
      </c>
      <c r="K12" s="147">
        <v>12909.807000000001</v>
      </c>
      <c r="L12" s="148">
        <v>6363.7780000000002</v>
      </c>
      <c r="M12" s="149"/>
      <c r="N12" s="97" t="s">
        <v>231</v>
      </c>
      <c r="O12" s="147">
        <v>14993.493</v>
      </c>
      <c r="P12" s="148">
        <v>6873.192</v>
      </c>
    </row>
    <row r="13" spans="1:16" ht="15.75" x14ac:dyDescent="0.25">
      <c r="A13" s="97" t="s">
        <v>161</v>
      </c>
      <c r="B13" s="147">
        <v>6540.7939999999999</v>
      </c>
      <c r="C13" s="148">
        <v>9084.67</v>
      </c>
      <c r="D13" s="149"/>
      <c r="E13" s="97" t="s">
        <v>161</v>
      </c>
      <c r="F13" s="147">
        <v>9741.5519999999997</v>
      </c>
      <c r="G13" s="148">
        <v>18171.332999999999</v>
      </c>
      <c r="H13" s="101"/>
      <c r="I13" s="101"/>
      <c r="J13" s="97" t="s">
        <v>176</v>
      </c>
      <c r="K13" s="147">
        <v>11410.371999999999</v>
      </c>
      <c r="L13" s="148">
        <v>7129.6549999999997</v>
      </c>
      <c r="M13" s="149"/>
      <c r="N13" s="97" t="s">
        <v>184</v>
      </c>
      <c r="O13" s="147">
        <v>12593.716</v>
      </c>
      <c r="P13" s="148">
        <v>7567.9830000000002</v>
      </c>
    </row>
    <row r="14" spans="1:16" ht="15.75" x14ac:dyDescent="0.25">
      <c r="A14" s="97" t="s">
        <v>181</v>
      </c>
      <c r="B14" s="147">
        <v>4869.7550000000001</v>
      </c>
      <c r="C14" s="148">
        <v>6115.3490000000002</v>
      </c>
      <c r="D14" s="149"/>
      <c r="E14" s="97" t="s">
        <v>183</v>
      </c>
      <c r="F14" s="147">
        <v>2326.8989999999999</v>
      </c>
      <c r="G14" s="148">
        <v>3062.797</v>
      </c>
      <c r="H14" s="101"/>
      <c r="I14" s="101"/>
      <c r="J14" s="97" t="s">
        <v>181</v>
      </c>
      <c r="K14" s="147">
        <v>10090.313</v>
      </c>
      <c r="L14" s="148">
        <v>4314.3919999999998</v>
      </c>
      <c r="M14" s="149"/>
      <c r="N14" s="97" t="s">
        <v>176</v>
      </c>
      <c r="O14" s="147">
        <v>7786.97</v>
      </c>
      <c r="P14" s="148">
        <v>4837.8429999999998</v>
      </c>
    </row>
    <row r="15" spans="1:16" ht="15.75" x14ac:dyDescent="0.25">
      <c r="A15" s="97" t="s">
        <v>180</v>
      </c>
      <c r="B15" s="147">
        <v>1833.4870000000001</v>
      </c>
      <c r="C15" s="148">
        <v>2218.482</v>
      </c>
      <c r="D15" s="149"/>
      <c r="E15" s="97" t="s">
        <v>181</v>
      </c>
      <c r="F15" s="147">
        <v>2104.9409999999998</v>
      </c>
      <c r="G15" s="148">
        <v>2930.6060000000002</v>
      </c>
      <c r="H15" s="101"/>
      <c r="I15" s="101"/>
      <c r="J15" s="97" t="s">
        <v>231</v>
      </c>
      <c r="K15" s="147">
        <v>9521.4269999999997</v>
      </c>
      <c r="L15" s="148">
        <v>4688.3329999999996</v>
      </c>
      <c r="M15" s="149"/>
      <c r="N15" s="97" t="s">
        <v>164</v>
      </c>
      <c r="O15" s="147">
        <v>7536.8130000000001</v>
      </c>
      <c r="P15" s="148">
        <v>4428.2299999999996</v>
      </c>
    </row>
    <row r="16" spans="1:16" ht="15.75" x14ac:dyDescent="0.25">
      <c r="A16" s="97" t="s">
        <v>231</v>
      </c>
      <c r="B16" s="147">
        <v>1427.54</v>
      </c>
      <c r="C16" s="148">
        <v>1284.4570000000001</v>
      </c>
      <c r="D16" s="149"/>
      <c r="E16" s="97" t="s">
        <v>180</v>
      </c>
      <c r="F16" s="147">
        <v>1799.6110000000001</v>
      </c>
      <c r="G16" s="148">
        <v>2186.8000000000002</v>
      </c>
      <c r="H16" s="101"/>
      <c r="I16" s="101"/>
      <c r="J16" s="97" t="s">
        <v>164</v>
      </c>
      <c r="K16" s="147">
        <v>6054.6840000000002</v>
      </c>
      <c r="L16" s="148">
        <v>4644.6959999999999</v>
      </c>
      <c r="M16" s="149"/>
      <c r="N16" s="97" t="s">
        <v>181</v>
      </c>
      <c r="O16" s="147">
        <v>6688.83</v>
      </c>
      <c r="P16" s="148">
        <v>3769.11</v>
      </c>
    </row>
    <row r="17" spans="1:16" ht="15.75" x14ac:dyDescent="0.25">
      <c r="A17" s="97" t="s">
        <v>183</v>
      </c>
      <c r="B17" s="147">
        <v>1381.991</v>
      </c>
      <c r="C17" s="148">
        <v>1532.1130000000001</v>
      </c>
      <c r="D17" s="149"/>
      <c r="E17" s="97" t="s">
        <v>231</v>
      </c>
      <c r="F17" s="147">
        <v>1322.798</v>
      </c>
      <c r="G17" s="148">
        <v>1421.05</v>
      </c>
      <c r="H17" s="101"/>
      <c r="I17" s="101"/>
      <c r="J17" s="97" t="s">
        <v>169</v>
      </c>
      <c r="K17" s="147">
        <v>4681.652</v>
      </c>
      <c r="L17" s="148">
        <v>2462.1909999999998</v>
      </c>
      <c r="M17" s="149"/>
      <c r="N17" s="97" t="s">
        <v>169</v>
      </c>
      <c r="O17" s="147">
        <v>5162.5810000000001</v>
      </c>
      <c r="P17" s="148">
        <v>2654.3760000000002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179</v>
      </c>
      <c r="F18" s="147">
        <v>185.91</v>
      </c>
      <c r="G18" s="148">
        <v>321.88099999999997</v>
      </c>
      <c r="H18" s="101"/>
      <c r="I18" s="101"/>
      <c r="J18" s="97" t="s">
        <v>161</v>
      </c>
      <c r="K18" s="147">
        <v>2011.829</v>
      </c>
      <c r="L18" s="148">
        <v>1409.73</v>
      </c>
      <c r="M18" s="149"/>
      <c r="N18" s="97" t="s">
        <v>161</v>
      </c>
      <c r="O18" s="147">
        <v>3514.712</v>
      </c>
      <c r="P18" s="148">
        <v>1950.2429999999999</v>
      </c>
    </row>
    <row r="19" spans="1:16" ht="15.75" x14ac:dyDescent="0.25">
      <c r="A19" s="97" t="s">
        <v>179</v>
      </c>
      <c r="B19" s="147">
        <v>344.30399999999997</v>
      </c>
      <c r="C19" s="148">
        <v>570.71900000000005</v>
      </c>
      <c r="D19" s="149"/>
      <c r="E19" s="97" t="s">
        <v>299</v>
      </c>
      <c r="F19" s="147">
        <v>146.87799999999999</v>
      </c>
      <c r="G19" s="148">
        <v>192.08</v>
      </c>
      <c r="H19" s="101"/>
      <c r="I19" s="101"/>
      <c r="J19" s="97" t="s">
        <v>182</v>
      </c>
      <c r="K19" s="147">
        <v>1912.2090000000001</v>
      </c>
      <c r="L19" s="148">
        <v>2211.3209999999999</v>
      </c>
      <c r="M19" s="149"/>
      <c r="N19" s="97" t="s">
        <v>222</v>
      </c>
      <c r="O19" s="147">
        <v>2187.3409999999999</v>
      </c>
      <c r="P19" s="148">
        <v>1060.3499999999999</v>
      </c>
    </row>
    <row r="20" spans="1:16" ht="16.5" thickBot="1" x14ac:dyDescent="0.3">
      <c r="A20" s="98" t="s">
        <v>280</v>
      </c>
      <c r="B20" s="150">
        <v>127.16</v>
      </c>
      <c r="C20" s="151">
        <v>167.173</v>
      </c>
      <c r="D20" s="149"/>
      <c r="E20" s="98" t="s">
        <v>260</v>
      </c>
      <c r="F20" s="150">
        <v>143.523</v>
      </c>
      <c r="G20" s="151">
        <v>178.62899999999999</v>
      </c>
      <c r="H20" s="101"/>
      <c r="I20" s="101"/>
      <c r="J20" s="98" t="s">
        <v>178</v>
      </c>
      <c r="K20" s="150">
        <v>1843.7339999999999</v>
      </c>
      <c r="L20" s="151">
        <v>2279.3780000000002</v>
      </c>
      <c r="M20" s="149"/>
      <c r="N20" s="98" t="s">
        <v>178</v>
      </c>
      <c r="O20" s="150">
        <v>1562.9079999999999</v>
      </c>
      <c r="P20" s="151">
        <v>1751.6590000000001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2021-11-12T12:42:34Z</dcterms:modified>
</cp:coreProperties>
</file>