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Zestawy odczynników do oznaczeń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 s="1"/>
  <c r="J6" i="1"/>
  <c r="J3" i="1"/>
  <c r="J7" i="1" s="1"/>
  <c r="H3" i="1"/>
  <c r="I3" i="1" s="1"/>
  <c r="I7" i="1" l="1"/>
  <c r="H7" i="1"/>
</calcChain>
</file>

<file path=xl/sharedStrings.xml><?xml version="1.0" encoding="utf-8"?>
<sst xmlns="http://schemas.openxmlformats.org/spreadsheetml/2006/main" count="27" uniqueCount="24">
  <si>
    <t>op</t>
  </si>
  <si>
    <t>24496500-2</t>
  </si>
  <si>
    <t/>
  </si>
  <si>
    <t>szt</t>
  </si>
  <si>
    <t>4496500-2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</si>
  <si>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</si>
  <si>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</si>
  <si>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</si>
  <si>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</si>
  <si>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</si>
  <si>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</si>
  <si>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</si>
  <si>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</si>
  <si>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</si>
  <si>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</si>
  <si>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</si>
  <si>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</si>
  <si>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</si>
  <si>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Opakowanie poduszkowe reagenta do oznaczania chloru ogólnego metodą DPD opak. 1000 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</si>
  <si>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Opakowanie poduszkowe reagenta do oznaczania chloru wolnego metodą DPD opak. 1000 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</si>
  <si>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chloru 25 - 30 mg/l op. 20 ampułek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stężenia, niepewność wyznaczenia tego stężenia. Termin przydatności nie krótszy niż 10 miesięcy od dnia dostawy.;Firma: HACH</t>
    </r>
    <r>
      <rPr>
        <i/>
        <sz val="11"/>
        <color indexed="55"/>
        <rFont val="Tahoma"/>
        <family val="2"/>
        <charset val="238"/>
      </rPr>
      <t xml:space="preserve">
</t>
    </r>
  </si>
  <si>
    <r>
      <t>Zestaw standardów kalibracyjnych do mętnościomierza TU5200</t>
    </r>
    <r>
      <rPr>
        <i/>
        <sz val="11"/>
        <color indexed="8"/>
        <rFont val="Tahoma"/>
        <family val="2"/>
        <charset val="238"/>
      </rPr>
      <t xml:space="preserve">
tylko firmy HACH;standardy o mętności 10, 20 i 600 NTU;do mętnościomierza TU5200;Ze świadectwem określającym dokładną wartość stężenia, niepewność wyznaczenia tego stężenia.  termin przydatności nie krótszy niż 12 miesięcy od dnia dostawy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</si>
  <si>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6 do SWZ                    - załącznik nr 2 do umowy</t>
  </si>
  <si>
    <t>KALKULACJA CENOWA
Zestawy odczynników do oznaczeń, wzorce-do zestaww HACH.  Pakiet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</si>
</sst>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showGridLines="0" showZeros="0" tabSelected="1" workbookViewId="0">
      <pane ySplit="2" topLeftCell="A3" activePane="bottomLeft" state="frozen"/>
      <selection pane="bottomLeft" activeCell="F3" sqref="F3:G6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22</v>
      </c>
      <c r="L1" s="16"/>
    </row>
    <row r="2" spans="1:12" ht="63" customHeight="1" x14ac:dyDescent="0.25">
      <c r="A2" s="3" t="s">
        <v>5</v>
      </c>
      <c r="B2" s="4" t="s">
        <v>6</v>
      </c>
      <c r="C2" s="3" t="s">
        <v>7</v>
      </c>
      <c r="D2" s="3" t="s">
        <v>8</v>
      </c>
      <c r="E2" s="3" t="s">
        <v>9</v>
      </c>
      <c r="F2" s="2" t="s">
        <v>10</v>
      </c>
      <c r="G2" s="3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</row>
    <row r="3" spans="1:12" ht="57" x14ac:dyDescent="0.25">
      <c r="A3" s="6">
        <v>1</v>
      </c>
      <c r="B3" s="13" t="s">
        <v>18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57" x14ac:dyDescent="0.25">
      <c r="A4" s="6">
        <v>2</v>
      </c>
      <c r="B4" s="13" t="s">
        <v>19</v>
      </c>
      <c r="C4" s="6" t="s">
        <v>0</v>
      </c>
      <c r="D4" s="6" t="s">
        <v>1</v>
      </c>
      <c r="E4" s="8">
        <v>1</v>
      </c>
      <c r="F4" s="9"/>
      <c r="G4" s="10"/>
      <c r="H4" s="7">
        <f t="shared" ref="H4:H6" si="0">F4*E4</f>
        <v>0</v>
      </c>
      <c r="I4" s="7">
        <f t="shared" ref="I4:I6" si="1">H4+H4*G4/100</f>
        <v>0</v>
      </c>
      <c r="J4" s="7">
        <f t="shared" ref="J4:J6" si="2">E4*F4*G4/100</f>
        <v>0</v>
      </c>
      <c r="K4" s="11"/>
      <c r="L4" s="12"/>
    </row>
    <row r="5" spans="1:12" ht="71.25" x14ac:dyDescent="0.25">
      <c r="A5" s="6">
        <v>3</v>
      </c>
      <c r="B5" s="13" t="s">
        <v>20</v>
      </c>
      <c r="C5" s="6" t="s">
        <v>3</v>
      </c>
      <c r="D5" s="6" t="s">
        <v>4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85.5" x14ac:dyDescent="0.25">
      <c r="A6" s="6">
        <v>4</v>
      </c>
      <c r="B6" s="13" t="s">
        <v>21</v>
      </c>
      <c r="C6" s="6" t="s">
        <v>3</v>
      </c>
      <c r="D6" s="6" t="s">
        <v>2</v>
      </c>
      <c r="E6" s="8">
        <v>1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24.95" customHeight="1" x14ac:dyDescent="0.25">
      <c r="A7" s="17" t="s">
        <v>17</v>
      </c>
      <c r="B7" s="18"/>
      <c r="C7" s="18"/>
      <c r="D7" s="18"/>
      <c r="E7" s="18"/>
      <c r="F7" s="18"/>
      <c r="G7" s="19"/>
      <c r="H7" s="5">
        <f>SUM(H3:H6)</f>
        <v>0</v>
      </c>
      <c r="I7" s="5">
        <f>SUM(I3:I6)</f>
        <v>0</v>
      </c>
      <c r="J7" s="5">
        <f>SUM(J3:J6)</f>
        <v>0</v>
      </c>
      <c r="K7" s="20"/>
      <c r="L7" s="21"/>
    </row>
  </sheetData>
  <mergeCells count="4">
    <mergeCell ref="A1:J1"/>
    <mergeCell ref="K1:L1"/>
    <mergeCell ref="A7:G7"/>
    <mergeCell ref="K7:L7"/>
  </mergeCells>
  <dataValidations count="1">
    <dataValidation type="whole" allowBlank="1" showErrorMessage="1" errorTitle="Nieprawidłowa wartość VAT" error="Proszę wpisać wartość VAT z zakresu od 0 do 25 (proszę nie używać znaku %)" sqref="G3:G6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Zestawy odczynników do oznaczeń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2023-02-27T07:03:26Z</dcterms:created>
  <dcterms:modified xsi:type="dcterms:W3CDTF">2023-02-27T09:45:28Z</dcterms:modified>
</cp:coreProperties>
</file>