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45621"/>
</workbook>
</file>

<file path=xl/calcChain.xml><?xml version="1.0" encoding="utf-8"?>
<calcChain xmlns="http://schemas.openxmlformats.org/spreadsheetml/2006/main">
  <c r="F27" i="6" l="1"/>
  <c r="F12" i="6"/>
  <c r="I23" i="6" l="1"/>
  <c r="F23" i="6"/>
  <c r="F19" i="6"/>
  <c r="F22" i="6" l="1"/>
  <c r="F16" i="6" l="1"/>
  <c r="F14" i="6" l="1"/>
  <c r="F26" i="6" l="1"/>
  <c r="F21" i="6"/>
  <c r="F20" i="6" l="1"/>
  <c r="I24" i="6" l="1"/>
  <c r="F24" i="6"/>
  <c r="I27" i="6" l="1"/>
  <c r="I26" i="6"/>
  <c r="I25" i="6"/>
  <c r="F25" i="6"/>
  <c r="I22" i="6"/>
  <c r="I21" i="6"/>
  <c r="I20" i="6"/>
  <c r="I19" i="6"/>
  <c r="I18" i="6"/>
  <c r="F18" i="6"/>
  <c r="I17" i="6"/>
  <c r="I16" i="6"/>
  <c r="I14" i="6"/>
  <c r="I12" i="6"/>
</calcChain>
</file>

<file path=xl/sharedStrings.xml><?xml version="1.0" encoding="utf-8"?>
<sst xmlns="http://schemas.openxmlformats.org/spreadsheetml/2006/main" count="426" uniqueCount="189">
  <si>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</si>
  <si>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</si>
  <si>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</si>
  <si>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</si>
  <si>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</si>
  <si>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</si>
  <si>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</si>
  <si>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</si>
  <si>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</si>
  <si>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</si>
  <si>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</si>
  <si>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</si>
  <si>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</si>
  <si>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</si>
  <si>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</si>
  <si>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</si>
  <si>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</si>
  <si>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</si>
  <si>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</si>
  <si>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</si>
  <si>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</si>
  <si>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</si>
  <si>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</si>
  <si>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</si>
  <si>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</si>
  <si>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</si>
  <si>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</si>
  <si>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</si>
  <si>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</si>
  <si>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</si>
  <si>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</si>
  <si>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</si>
  <si>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</si>
  <si>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</si>
  <si>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</si>
  <si>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</si>
  <si>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</si>
  <si>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</si>
  <si>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</si>
  <si>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</si>
  <si>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</si>
  <si>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</si>
  <si>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</si>
  <si>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</si>
  <si>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</si>
  <si>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</si>
  <si>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</si>
  <si>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</si>
  <si>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</si>
  <si>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</si>
  <si>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</si>
  <si>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</si>
  <si>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</si>
  <si>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</si>
  <si>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</si>
  <si>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</si>
  <si>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</si>
  <si>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</si>
  <si>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</si>
  <si>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</si>
  <si>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</si>
  <si>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</si>
  <si>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</si>
  <si>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</si>
  <si>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</si>
  <si>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</si>
  <si>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</si>
  <si>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</si>
  <si>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</si>
  <si>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</si>
  <si>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</si>
  <si>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</si>
  <si>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</si>
  <si>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</si>
  <si>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</si>
  <si>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</si>
  <si>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</si>
  <si>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</si>
  <si>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</si>
  <si>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</si>
  <si>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</si>
  <si>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</si>
  <si>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</si>
  <si>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</si>
  <si>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</si>
  <si>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</si>
  <si>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</si>
  <si>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</si>
  <si>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</si>
  <si>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</si>
  <si>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</si>
  <si>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</si>
  <si>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</si>
  <si>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</si>
  <si>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</si>
  <si>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</si>
  <si>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</si>
  <si>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</si>
  <si>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</si>
  <si>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</si>
  <si>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</si>
  <si>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</si>
  <si>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</si>
  <si>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</si>
  <si>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</si>
  <si>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</si>
  <si>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</si>
  <si>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</si>
  <si>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</si>
  <si>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</si>
  <si>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</si>
  <si>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</si>
  <si>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</si>
  <si>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</si>
  <si>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</si>
  <si>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</si>
  <si>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</si>
  <si>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</si>
  <si>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</si>
  <si>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</si>
  <si>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</si>
  <si>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</si>
  <si>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</si>
  <si>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</si>
  <si>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</si>
  <si>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</si>
  <si>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</si>
  <si>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</si>
  <si>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</si>
  <si>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</si>
  <si>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</si>
  <si>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</si>
  <si>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</si>
  <si>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</si>
  <si>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</si>
  <si>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</si>
  <si>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</si>
  <si>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</si>
  <si>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</si>
  <si>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</si>
  <si>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</si>
  <si>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</si>
  <si>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</si>
  <si>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</si>
  <si>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</si>
  <si>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</si>
  <si>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</si>
  <si>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</si>
  <si>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</si>
  <si>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</si>
  <si>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</si>
  <si>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</si>
  <si>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</si>
  <si>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</si>
  <si>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</si>
  <si>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</si>
  <si>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</si>
  <si>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</si>
  <si>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</si>
  <si>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</si>
  <si>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Poznań</t>
  </si>
  <si>
    <t>Jabłka:</t>
  </si>
  <si>
    <t>Maliny</t>
  </si>
  <si>
    <t>Nektarynki</t>
  </si>
  <si>
    <t>--</t>
  </si>
  <si>
    <t>Średnie ceny targowiskowe ziemniaków i cebuli białej wg województw w 2019 r.</t>
  </si>
  <si>
    <t>Pomidory malinowe</t>
  </si>
  <si>
    <t>Pomidory gruntowe</t>
  </si>
  <si>
    <t>Antonówki</t>
  </si>
  <si>
    <t>Gala</t>
  </si>
  <si>
    <t>Bydgoszcz</t>
  </si>
  <si>
    <t>Idared</t>
  </si>
  <si>
    <t>Ligol</t>
  </si>
  <si>
    <t>Owoce krajowe</t>
  </si>
  <si>
    <t>Alwa</t>
  </si>
  <si>
    <t>Boskoop</t>
  </si>
  <si>
    <t>Cortland</t>
  </si>
  <si>
    <t>Jonagored</t>
  </si>
  <si>
    <t>Rubin</t>
  </si>
  <si>
    <t>Golden</t>
  </si>
  <si>
    <t>Szczecin</t>
  </si>
  <si>
    <t>Białystok</t>
  </si>
  <si>
    <t>Lublin</t>
  </si>
  <si>
    <t>14.10-20.10 2019</t>
  </si>
  <si>
    <t>NR 43/2019</t>
  </si>
  <si>
    <t>31.10.2019 r.</t>
  </si>
  <si>
    <t>21.10-27.10 2019</t>
  </si>
  <si>
    <t>Champion</t>
  </si>
  <si>
    <t>NOTOWANIA W DNIACH: 21.10 - 31.10.2019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</si>
</sst>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62" xfId="0" applyNumberFormat="1" applyFont="1" applyFill="1" applyBorder="1" applyAlignment="1">
      <alignment horizontal="center"/>
    </xf>
    <xf numFmtId="0" fontId="40" fillId="0" borderId="88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62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62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9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0" fontId="23" fillId="0" borderId="91" xfId="3" applyNumberFormat="1" applyFont="1" applyBorder="1"/>
    <xf numFmtId="2" fontId="32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2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0" fillId="2" borderId="85" xfId="0" applyNumberFormat="1" applyFont="1" applyFill="1" applyBorder="1" applyAlignment="1">
      <alignment horizontal="center"/>
    </xf>
    <xf numFmtId="2" fontId="40" fillId="2" borderId="64" xfId="0" applyNumberFormat="1" applyFont="1" applyFill="1" applyBorder="1" applyAlignment="1">
      <alignment horizontal="center"/>
    </xf>
    <xf numFmtId="2" fontId="40" fillId="2" borderId="85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103" xfId="2" applyNumberFormat="1" applyFont="1" applyBorder="1" applyAlignment="1">
      <alignment horizontal="center"/>
    </xf>
    <xf numFmtId="2" fontId="31" fillId="0" borderId="104" xfId="0" applyNumberFormat="1" applyFont="1" applyBorder="1" applyAlignment="1">
      <alignment horizontal="left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5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  <xf numFmtId="0" fontId="22" fillId="0" borderId="56" xfId="3" applyNumberFormat="1" applyFont="1" applyBorder="1" applyAlignment="1">
      <alignment horizontal="right"/>
    </xf>
    <xf numFmtId="2" fontId="31" fillId="0" borderId="106" xfId="0" applyNumberFormat="1" applyFont="1" applyBorder="1" applyAlignment="1">
      <alignment horizontal="left"/>
    </xf>
    <xf numFmtId="0" fontId="40" fillId="0" borderId="8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5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13"/>
    <col min="3" max="3" width="9.42578125" style="113" customWidth="1"/>
    <col min="4" max="16384" width="9.140625" style="113"/>
  </cols>
  <sheetData>
    <row r="2" spans="1:9" x14ac:dyDescent="0.2">
      <c r="B2" s="114" t="s">
        <v>0</v>
      </c>
      <c r="C2" s="114"/>
      <c r="D2" s="114"/>
      <c r="E2" s="114"/>
      <c r="F2" s="114"/>
    </row>
    <row r="3" spans="1:9" x14ac:dyDescent="0.2">
      <c r="B3" s="113" t="s">
        <v>157</v>
      </c>
    </row>
    <row r="4" spans="1:9" x14ac:dyDescent="0.2">
      <c r="B4" s="113" t="s">
        <v>1</v>
      </c>
    </row>
    <row r="5" spans="1:9" x14ac:dyDescent="0.2">
      <c r="B5" s="113" t="s">
        <v>2</v>
      </c>
    </row>
    <row r="7" spans="1:9" x14ac:dyDescent="0.2">
      <c r="B7" s="114" t="s">
        <v>3</v>
      </c>
      <c r="C7" s="114"/>
      <c r="D7" s="114"/>
      <c r="E7" s="114"/>
      <c r="F7" s="114"/>
      <c r="G7" s="114"/>
      <c r="H7" s="114"/>
    </row>
    <row r="8" spans="1:9" x14ac:dyDescent="0.2">
      <c r="B8" s="113" t="s">
        <v>4</v>
      </c>
    </row>
    <row r="9" spans="1:9" x14ac:dyDescent="0.2">
      <c r="A9" s="1"/>
    </row>
    <row r="10" spans="1:9" ht="18" x14ac:dyDescent="0.25">
      <c r="B10" s="115" t="s">
        <v>5</v>
      </c>
      <c r="C10" s="115"/>
      <c r="D10" s="115"/>
      <c r="E10" s="115"/>
      <c r="F10" s="115"/>
      <c r="G10" s="115"/>
      <c r="I10" s="113" t="s">
        <v>6</v>
      </c>
    </row>
    <row r="11" spans="1:9" ht="15" x14ac:dyDescent="0.25">
      <c r="B11" s="117" t="s">
        <v>184</v>
      </c>
      <c r="C11" s="116"/>
      <c r="I11" s="114" t="s">
        <v>185</v>
      </c>
    </row>
    <row r="12" spans="1:9" ht="22.5" customHeight="1" x14ac:dyDescent="0.2"/>
    <row r="13" spans="1:9" ht="15.75" x14ac:dyDescent="0.25">
      <c r="C13" s="119" t="s">
        <v>188</v>
      </c>
      <c r="D13" s="117"/>
      <c r="E13" s="117"/>
      <c r="F13" s="117"/>
      <c r="G13" s="117"/>
      <c r="H13" s="116"/>
    </row>
    <row r="15" spans="1:9" x14ac:dyDescent="0.2">
      <c r="B15" s="113" t="s">
        <v>154</v>
      </c>
    </row>
    <row r="17" spans="1:11" x14ac:dyDescent="0.2">
      <c r="B17" s="113" t="s">
        <v>7</v>
      </c>
    </row>
    <row r="18" spans="1:11" x14ac:dyDescent="0.2">
      <c r="B18" s="113" t="s">
        <v>8</v>
      </c>
    </row>
    <row r="19" spans="1:11" x14ac:dyDescent="0.2">
      <c r="B19" s="113" t="s">
        <v>9</v>
      </c>
    </row>
    <row r="20" spans="1:11" x14ac:dyDescent="0.2">
      <c r="B20" s="113" t="s">
        <v>10</v>
      </c>
    </row>
    <row r="21" spans="1:11" x14ac:dyDescent="0.2">
      <c r="B21" s="113" t="s">
        <v>11</v>
      </c>
    </row>
    <row r="22" spans="1:11" x14ac:dyDescent="0.2">
      <c r="B22" s="113" t="s">
        <v>12</v>
      </c>
      <c r="K22" s="113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3" t="s">
        <v>13</v>
      </c>
    </row>
    <row r="26" spans="1:11" x14ac:dyDescent="0.2">
      <c r="B26" s="118" t="s">
        <v>14</v>
      </c>
      <c r="C26" s="118"/>
      <c r="D26" s="118"/>
      <c r="E26" s="118"/>
    </row>
    <row r="29" spans="1:11" x14ac:dyDescent="0.2">
      <c r="B29" s="114" t="s">
        <v>132</v>
      </c>
      <c r="C29" s="113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4"/>
  <sheetViews>
    <sheetView showGridLines="0" zoomScale="96" zoomScaleNormal="96" workbookViewId="0">
      <selection activeCell="A2" sqref="A2:N54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3">
        <v>43769</v>
      </c>
      <c r="D3" s="144"/>
      <c r="E3" s="145">
        <v>43762</v>
      </c>
      <c r="F3" s="146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7" t="s">
        <v>17</v>
      </c>
      <c r="D4" s="148" t="s">
        <v>18</v>
      </c>
      <c r="E4" s="149" t="s">
        <v>17</v>
      </c>
      <c r="F4" s="150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1">
        <v>3</v>
      </c>
      <c r="D5" s="152">
        <v>4</v>
      </c>
      <c r="E5" s="152">
        <v>5</v>
      </c>
      <c r="F5" s="153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4"/>
      <c r="D6" s="154"/>
      <c r="E6" s="154"/>
      <c r="F6" s="154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5">
        <v>1.0375000000000001</v>
      </c>
      <c r="D7" s="156">
        <v>1.3875</v>
      </c>
      <c r="E7" s="157">
        <v>1.0222222222222221</v>
      </c>
      <c r="F7" s="158">
        <v>1.4166666666666667</v>
      </c>
      <c r="G7" s="72">
        <v>1.4945652173913209</v>
      </c>
      <c r="H7" s="73">
        <v>-2.0588235294117729</v>
      </c>
      <c r="I7" s="74">
        <v>-1.1904761904761862</v>
      </c>
      <c r="J7" s="73">
        <v>-9.0163934426229631</v>
      </c>
      <c r="K7" s="74">
        <v>-4.2307692307692362</v>
      </c>
      <c r="L7" s="73">
        <v>-3.7572254335260138</v>
      </c>
      <c r="M7" s="74">
        <v>-3.1666666666666559</v>
      </c>
      <c r="N7" s="75">
        <v>29.5</v>
      </c>
    </row>
    <row r="8" spans="1:14" ht="20.25" x14ac:dyDescent="0.3">
      <c r="A8" s="76" t="s">
        <v>20</v>
      </c>
      <c r="B8" s="71" t="s">
        <v>19</v>
      </c>
      <c r="C8" s="155">
        <v>12.5</v>
      </c>
      <c r="D8" s="156">
        <v>17.5</v>
      </c>
      <c r="E8" s="157">
        <v>12.5</v>
      </c>
      <c r="F8" s="158">
        <v>17.5</v>
      </c>
      <c r="G8" s="72">
        <v>0</v>
      </c>
      <c r="H8" s="73">
        <v>0</v>
      </c>
      <c r="I8" s="74">
        <v>25</v>
      </c>
      <c r="J8" s="73">
        <v>16.666666666666664</v>
      </c>
      <c r="K8" s="74">
        <v>25</v>
      </c>
      <c r="L8" s="73">
        <v>16.666666666666664</v>
      </c>
      <c r="M8" s="74">
        <v>25</v>
      </c>
      <c r="N8" s="75">
        <v>75</v>
      </c>
    </row>
    <row r="9" spans="1:14" ht="20.25" x14ac:dyDescent="0.3">
      <c r="A9" s="77" t="s">
        <v>21</v>
      </c>
      <c r="B9" s="71" t="s">
        <v>19</v>
      </c>
      <c r="C9" s="155">
        <v>1.3991666666666664</v>
      </c>
      <c r="D9" s="156">
        <v>1.7991666666666668</v>
      </c>
      <c r="E9" s="157">
        <v>1.3703703703703702</v>
      </c>
      <c r="F9" s="158">
        <v>1.8148148148148151</v>
      </c>
      <c r="G9" s="72">
        <v>2.1013513513513451</v>
      </c>
      <c r="H9" s="73">
        <v>-0.8622448979591919</v>
      </c>
      <c r="I9" s="74">
        <v>-7.0664206642066558</v>
      </c>
      <c r="J9" s="73">
        <v>-5.8575581395348815</v>
      </c>
      <c r="K9" s="74">
        <v>-0.45454545454547818</v>
      </c>
      <c r="L9" s="73">
        <v>-1.5653495440729379</v>
      </c>
      <c r="M9" s="74">
        <v>-1.4010067114094007</v>
      </c>
      <c r="N9" s="75">
        <v>26.786912751677878</v>
      </c>
    </row>
    <row r="10" spans="1:14" ht="20.25" x14ac:dyDescent="0.3">
      <c r="A10" s="77" t="s">
        <v>37</v>
      </c>
      <c r="B10" s="71" t="s">
        <v>33</v>
      </c>
      <c r="C10" s="155">
        <v>2.3325</v>
      </c>
      <c r="D10" s="156">
        <v>3.2124999999999999</v>
      </c>
      <c r="E10" s="157">
        <v>2.6888888888888887</v>
      </c>
      <c r="F10" s="158">
        <v>3.4666666666666668</v>
      </c>
      <c r="G10" s="72">
        <v>-13.254132231404951</v>
      </c>
      <c r="H10" s="73">
        <v>-7.3317307692307754</v>
      </c>
      <c r="I10" s="74">
        <v>-11.42405063291139</v>
      </c>
      <c r="J10" s="73">
        <v>-18.670886075949365</v>
      </c>
      <c r="K10" s="74">
        <v>-23.524590163934434</v>
      </c>
      <c r="L10" s="73">
        <v>-20.351239669421485</v>
      </c>
      <c r="M10" s="74">
        <v>-29.010869565217391</v>
      </c>
      <c r="N10" s="75">
        <v>-2.2282608695652164</v>
      </c>
    </row>
    <row r="11" spans="1:14" ht="20.25" x14ac:dyDescent="0.3">
      <c r="A11" s="175" t="s">
        <v>22</v>
      </c>
      <c r="B11" s="71" t="s">
        <v>19</v>
      </c>
      <c r="C11" s="155">
        <v>0.98750000000000004</v>
      </c>
      <c r="D11" s="156">
        <v>1.4375</v>
      </c>
      <c r="E11" s="157">
        <v>1.1399999999999999</v>
      </c>
      <c r="F11" s="158">
        <v>1.5699999999999998</v>
      </c>
      <c r="G11" s="72">
        <v>-13.37719298245613</v>
      </c>
      <c r="H11" s="73">
        <v>-8.4394904458598639</v>
      </c>
      <c r="I11" s="74">
        <v>3.9473684210526292</v>
      </c>
      <c r="J11" s="73">
        <v>10.576923076923073</v>
      </c>
      <c r="K11" s="74">
        <v>3.9473684210526292</v>
      </c>
      <c r="L11" s="73">
        <v>10.576923076923073</v>
      </c>
      <c r="M11" s="74">
        <v>-10.22727272727273</v>
      </c>
      <c r="N11" s="75">
        <v>30.681818181818173</v>
      </c>
    </row>
    <row r="12" spans="1:14" ht="20.25" x14ac:dyDescent="0.3">
      <c r="A12" s="77" t="s">
        <v>23</v>
      </c>
      <c r="B12" s="71" t="s">
        <v>19</v>
      </c>
      <c r="C12" s="155">
        <v>1.1428571428571428</v>
      </c>
      <c r="D12" s="156">
        <v>1.4571428571428571</v>
      </c>
      <c r="E12" s="157">
        <v>1.1125</v>
      </c>
      <c r="F12" s="158">
        <v>1.45625</v>
      </c>
      <c r="G12" s="72">
        <v>2.7287319422150782</v>
      </c>
      <c r="H12" s="73">
        <v>6.1312078479452609E-2</v>
      </c>
      <c r="I12" s="74">
        <v>3.8961038961039032</v>
      </c>
      <c r="J12" s="73">
        <v>-7.4829931972789128</v>
      </c>
      <c r="K12" s="74">
        <v>2.3454157782515908</v>
      </c>
      <c r="L12" s="73">
        <v>-4.9689440993788789</v>
      </c>
      <c r="M12" s="74">
        <v>0</v>
      </c>
      <c r="N12" s="75">
        <v>27.500000000000004</v>
      </c>
    </row>
    <row r="13" spans="1:14" ht="20.25" x14ac:dyDescent="0.3">
      <c r="A13" s="77" t="s">
        <v>25</v>
      </c>
      <c r="B13" s="71" t="s">
        <v>19</v>
      </c>
      <c r="C13" s="155">
        <v>5</v>
      </c>
      <c r="D13" s="156">
        <v>5.88</v>
      </c>
      <c r="E13" s="157">
        <v>4.833333333333333</v>
      </c>
      <c r="F13" s="158">
        <v>5.666666666666667</v>
      </c>
      <c r="G13" s="72">
        <v>3.4482758620689715</v>
      </c>
      <c r="H13" s="73">
        <v>3.764705882352934</v>
      </c>
      <c r="I13" s="74">
        <v>15.384615384615394</v>
      </c>
      <c r="J13" s="73">
        <v>21.655172413793107</v>
      </c>
      <c r="K13" s="74">
        <v>76.470588235294116</v>
      </c>
      <c r="L13" s="73">
        <v>68</v>
      </c>
      <c r="M13" s="74">
        <v>48.148148148148145</v>
      </c>
      <c r="N13" s="75">
        <v>74.222222222222229</v>
      </c>
    </row>
    <row r="14" spans="1:14" ht="20.25" x14ac:dyDescent="0.3">
      <c r="A14" s="77" t="s">
        <v>26</v>
      </c>
      <c r="B14" s="71" t="s">
        <v>19</v>
      </c>
      <c r="C14" s="155">
        <v>5.2333333333333334</v>
      </c>
      <c r="D14" s="156">
        <v>5.916666666666667</v>
      </c>
      <c r="E14" s="157">
        <v>4.9357142857142851</v>
      </c>
      <c r="F14" s="158">
        <v>5.6142857142857139</v>
      </c>
      <c r="G14" s="72">
        <v>6.0299083453931654</v>
      </c>
      <c r="H14" s="73">
        <v>5.3859202714164676</v>
      </c>
      <c r="I14" s="74">
        <v>24.603174603174597</v>
      </c>
      <c r="J14" s="73">
        <v>17.394179894179878</v>
      </c>
      <c r="K14" s="74">
        <v>38.447971781305121</v>
      </c>
      <c r="L14" s="73">
        <v>34.469696969696969</v>
      </c>
      <c r="M14" s="74">
        <v>49.523809523809526</v>
      </c>
      <c r="N14" s="75">
        <v>69.047619047619051</v>
      </c>
    </row>
    <row r="15" spans="1:14" ht="20.25" x14ac:dyDescent="0.3">
      <c r="A15" s="77" t="s">
        <v>27</v>
      </c>
      <c r="B15" s="71" t="s">
        <v>19</v>
      </c>
      <c r="C15" s="155">
        <v>5.7071428571428564</v>
      </c>
      <c r="D15" s="156">
        <v>6.7571428571428571</v>
      </c>
      <c r="E15" s="157">
        <v>5.7687499999999998</v>
      </c>
      <c r="F15" s="158">
        <v>6.7675000000000001</v>
      </c>
      <c r="G15" s="72">
        <v>-1.0679461383686832</v>
      </c>
      <c r="H15" s="73">
        <v>-0.15304237690643446</v>
      </c>
      <c r="I15" s="74">
        <v>10.460829493087537</v>
      </c>
      <c r="J15" s="73">
        <v>0.10582010582010544</v>
      </c>
      <c r="K15" s="74">
        <v>5.3626373626373427</v>
      </c>
      <c r="L15" s="73">
        <v>-1.1149825783972085</v>
      </c>
      <c r="M15" s="74">
        <v>15.797101449275342</v>
      </c>
      <c r="N15" s="75">
        <v>37.101449275362313</v>
      </c>
    </row>
    <row r="16" spans="1:14" ht="20.25" x14ac:dyDescent="0.3">
      <c r="A16" s="77" t="s">
        <v>28</v>
      </c>
      <c r="B16" s="71" t="s">
        <v>19</v>
      </c>
      <c r="C16" s="155">
        <v>3.0249999999999999</v>
      </c>
      <c r="D16" s="156">
        <v>4.1500000000000004</v>
      </c>
      <c r="E16" s="157">
        <v>3.0777777777777775</v>
      </c>
      <c r="F16" s="158">
        <v>4.1333333333333337</v>
      </c>
      <c r="G16" s="72">
        <v>-1.7148014440433155</v>
      </c>
      <c r="H16" s="73">
        <v>0.40322580645161143</v>
      </c>
      <c r="I16" s="74">
        <v>-10.148514851485151</v>
      </c>
      <c r="J16" s="73">
        <v>-11.387900355871883</v>
      </c>
      <c r="K16" s="74">
        <v>-2.9411764705882528</v>
      </c>
      <c r="L16" s="73">
        <v>-1.1904761904761862</v>
      </c>
      <c r="M16" s="74">
        <v>-15.300000000000008</v>
      </c>
      <c r="N16" s="75">
        <v>16.200000000000003</v>
      </c>
    </row>
    <row r="17" spans="1:14" ht="20.25" x14ac:dyDescent="0.3">
      <c r="A17" s="77" t="s">
        <v>29</v>
      </c>
      <c r="B17" s="71" t="s">
        <v>19</v>
      </c>
      <c r="C17" s="155">
        <v>3.2025000000000001</v>
      </c>
      <c r="D17" s="156">
        <v>3.9854166666666666</v>
      </c>
      <c r="E17" s="157">
        <v>3.2666666666666671</v>
      </c>
      <c r="F17" s="158">
        <v>3.9040740740740745</v>
      </c>
      <c r="G17" s="72">
        <v>-1.964285714285722</v>
      </c>
      <c r="H17" s="73">
        <v>2.0835309742908521</v>
      </c>
      <c r="I17" s="74">
        <v>-4.5612582781456936</v>
      </c>
      <c r="J17" s="73">
        <v>-10.159674389480273</v>
      </c>
      <c r="K17" s="74">
        <v>-3.9250000000000007</v>
      </c>
      <c r="L17" s="73">
        <v>-5.9180327868852585</v>
      </c>
      <c r="M17" s="74">
        <v>5.0820312499999947</v>
      </c>
      <c r="N17" s="75">
        <v>30.771484374999986</v>
      </c>
    </row>
    <row r="18" spans="1:14" ht="20.25" x14ac:dyDescent="0.3">
      <c r="A18" s="77" t="s">
        <v>167</v>
      </c>
      <c r="B18" s="71" t="s">
        <v>19</v>
      </c>
      <c r="C18" s="155">
        <v>1.2555555555555555</v>
      </c>
      <c r="D18" s="156">
        <v>2.1749999999999998</v>
      </c>
      <c r="E18" s="157">
        <v>1.5555555555555556</v>
      </c>
      <c r="F18" s="158">
        <v>2.625</v>
      </c>
      <c r="G18" s="72">
        <v>-19.285714285714288</v>
      </c>
      <c r="H18" s="73">
        <v>-17.142857142857149</v>
      </c>
      <c r="I18" s="74">
        <v>-12.233009708737868</v>
      </c>
      <c r="J18" s="73">
        <v>-13.000000000000005</v>
      </c>
      <c r="K18" s="74">
        <v>-16.809815950920264</v>
      </c>
      <c r="L18" s="73">
        <v>-6.7857142857142989</v>
      </c>
      <c r="M18" s="74">
        <v>-6.4827586206896548</v>
      </c>
      <c r="N18" s="75">
        <v>61.999999999999986</v>
      </c>
    </row>
    <row r="19" spans="1:14" ht="20.25" x14ac:dyDescent="0.3">
      <c r="A19" s="77" t="s">
        <v>166</v>
      </c>
      <c r="B19" s="71" t="s">
        <v>19</v>
      </c>
      <c r="C19" s="155">
        <v>3.9305555555555558</v>
      </c>
      <c r="D19" s="156">
        <v>5.5838888888888887</v>
      </c>
      <c r="E19" s="157">
        <v>3.784761904761905</v>
      </c>
      <c r="F19" s="158">
        <v>5.4761904761904754</v>
      </c>
      <c r="G19" s="72">
        <v>3.8521221271598725</v>
      </c>
      <c r="H19" s="73">
        <v>1.9666666666666777</v>
      </c>
      <c r="I19" s="74">
        <v>8.3792892156862866</v>
      </c>
      <c r="J19" s="73">
        <v>4.0476190476190519</v>
      </c>
      <c r="K19" s="74">
        <v>6.2312312312312335</v>
      </c>
      <c r="L19" s="73">
        <v>11.529072347980483</v>
      </c>
      <c r="M19" s="74">
        <v>3.2997517885822889</v>
      </c>
      <c r="N19" s="75">
        <v>46.751350562125864</v>
      </c>
    </row>
    <row r="20" spans="1:14" ht="20.25" x14ac:dyDescent="0.3">
      <c r="A20" s="77" t="s">
        <v>41</v>
      </c>
      <c r="B20" s="71" t="s">
        <v>19</v>
      </c>
      <c r="C20" s="155">
        <v>2.7</v>
      </c>
      <c r="D20" s="156">
        <v>3.35</v>
      </c>
      <c r="E20" s="157">
        <v>2.7749999999999999</v>
      </c>
      <c r="F20" s="158">
        <v>3.625</v>
      </c>
      <c r="G20" s="72">
        <v>-2.7027027027026933</v>
      </c>
      <c r="H20" s="73">
        <v>-7.5862068965517215</v>
      </c>
      <c r="I20" s="74">
        <v>20.000000000000007</v>
      </c>
      <c r="J20" s="73">
        <v>11.66666666666667</v>
      </c>
      <c r="K20" s="74">
        <v>20.000000000000007</v>
      </c>
      <c r="L20" s="73">
        <v>11.66666666666667</v>
      </c>
      <c r="M20" s="74">
        <v>20.000000000000007</v>
      </c>
      <c r="N20" s="75">
        <v>48.888888888888893</v>
      </c>
    </row>
    <row r="21" spans="1:14" ht="20.25" x14ac:dyDescent="0.3">
      <c r="A21" s="77" t="s">
        <v>30</v>
      </c>
      <c r="B21" s="71" t="s">
        <v>31</v>
      </c>
      <c r="C21" s="155">
        <v>1.1125</v>
      </c>
      <c r="D21" s="156">
        <v>1.45</v>
      </c>
      <c r="E21" s="157">
        <v>1.1471428571428572</v>
      </c>
      <c r="F21" s="158">
        <v>1.5214285714285716</v>
      </c>
      <c r="G21" s="72">
        <v>-3.0199252801992573</v>
      </c>
      <c r="H21" s="73">
        <v>-4.6948356807511864</v>
      </c>
      <c r="I21" s="74">
        <v>2.4401473296501099</v>
      </c>
      <c r="J21" s="73">
        <v>-2.6845637583892641</v>
      </c>
      <c r="K21" s="74">
        <v>2.4401473296501099</v>
      </c>
      <c r="L21" s="73">
        <v>-4.6052631578947407</v>
      </c>
      <c r="M21" s="74">
        <v>-1.8382352941176601</v>
      </c>
      <c r="N21" s="75">
        <v>27.941176470588207</v>
      </c>
    </row>
    <row r="22" spans="1:14" ht="20.25" x14ac:dyDescent="0.3">
      <c r="A22" s="78" t="s">
        <v>32</v>
      </c>
      <c r="B22" s="71" t="s">
        <v>33</v>
      </c>
      <c r="C22" s="155">
        <v>1.6908333333333334</v>
      </c>
      <c r="D22" s="156">
        <v>2.1187499999999999</v>
      </c>
      <c r="E22" s="157">
        <v>1.5774074074074074</v>
      </c>
      <c r="F22" s="158">
        <v>2.0666666666666664</v>
      </c>
      <c r="G22" s="72">
        <v>7.1906550833529082</v>
      </c>
      <c r="H22" s="73">
        <v>2.5201612903225881</v>
      </c>
      <c r="I22" s="74">
        <v>15.066162570888483</v>
      </c>
      <c r="J22" s="73">
        <v>0.89285714285713436</v>
      </c>
      <c r="K22" s="74">
        <v>-1.6639741518578242</v>
      </c>
      <c r="L22" s="73">
        <v>-2.211538461538479</v>
      </c>
      <c r="M22" s="74">
        <v>6.1509715994020899</v>
      </c>
      <c r="N22" s="75">
        <v>33.015695067264559</v>
      </c>
    </row>
    <row r="23" spans="1:14" ht="20.25" x14ac:dyDescent="0.3">
      <c r="A23" s="78" t="s">
        <v>56</v>
      </c>
      <c r="B23" s="71" t="s">
        <v>19</v>
      </c>
      <c r="C23" s="155">
        <v>2.3000000000000003</v>
      </c>
      <c r="D23" s="156">
        <v>2.9142857142857141</v>
      </c>
      <c r="E23" s="157">
        <v>2.2750000000000004</v>
      </c>
      <c r="F23" s="158">
        <v>3.0249999999999999</v>
      </c>
      <c r="G23" s="72">
        <v>1.0989010989010948</v>
      </c>
      <c r="H23" s="73">
        <v>-3.6599763872491162</v>
      </c>
      <c r="I23" s="74">
        <v>-2.8169014084506943</v>
      </c>
      <c r="J23" s="73">
        <v>-8.4517576664173504</v>
      </c>
      <c r="K23" s="74">
        <v>-8.6092715231787942</v>
      </c>
      <c r="L23" s="73">
        <v>-5.4826254826255054</v>
      </c>
      <c r="M23" s="74">
        <v>-11.049723756906072</v>
      </c>
      <c r="N23" s="75">
        <v>12.707182320441978</v>
      </c>
    </row>
    <row r="24" spans="1:14" ht="21" thickBot="1" x14ac:dyDescent="0.35">
      <c r="A24" s="78" t="s">
        <v>34</v>
      </c>
      <c r="B24" s="71" t="s">
        <v>19</v>
      </c>
      <c r="C24" s="155">
        <v>1.1841666666666664</v>
      </c>
      <c r="D24" s="156">
        <v>1.3858333333333333</v>
      </c>
      <c r="E24" s="157">
        <v>1.2085185185185183</v>
      </c>
      <c r="F24" s="158">
        <v>1.4685185185185186</v>
      </c>
      <c r="G24" s="72">
        <v>-2.0150168556543147</v>
      </c>
      <c r="H24" s="73">
        <v>-5.6305170239596549</v>
      </c>
      <c r="I24" s="74">
        <v>-13.948324586192996</v>
      </c>
      <c r="J24" s="73">
        <v>-15.953504043126699</v>
      </c>
      <c r="K24" s="74">
        <v>-14.637565078093742</v>
      </c>
      <c r="L24" s="73">
        <v>-13.023012552301269</v>
      </c>
      <c r="M24" s="74">
        <v>-17.575406032482626</v>
      </c>
      <c r="N24" s="75">
        <v>-3.5382830626450237</v>
      </c>
    </row>
    <row r="25" spans="1:14" ht="21" thickBot="1" x14ac:dyDescent="0.35">
      <c r="A25" s="33" t="s">
        <v>173</v>
      </c>
      <c r="B25" s="66"/>
      <c r="C25" s="154"/>
      <c r="D25" s="154"/>
      <c r="E25" s="154"/>
      <c r="F25" s="154"/>
      <c r="G25" s="67"/>
      <c r="H25" s="68"/>
      <c r="I25" s="68"/>
      <c r="J25" s="68"/>
      <c r="K25" s="68"/>
      <c r="L25" s="68"/>
      <c r="M25" s="68"/>
      <c r="N25" s="69"/>
    </row>
    <row r="26" spans="1:14" ht="21" thickBot="1" x14ac:dyDescent="0.35">
      <c r="A26" s="77" t="s">
        <v>35</v>
      </c>
      <c r="B26" s="71" t="s">
        <v>19</v>
      </c>
      <c r="C26" s="155">
        <v>2.8874999999999997</v>
      </c>
      <c r="D26" s="156">
        <v>3.9</v>
      </c>
      <c r="E26" s="157">
        <v>2.7888888888888888</v>
      </c>
      <c r="F26" s="158">
        <v>3.9844444444444442</v>
      </c>
      <c r="G26" s="72">
        <v>3.5358565737051748</v>
      </c>
      <c r="H26" s="73">
        <v>-2.1193530395984355</v>
      </c>
      <c r="I26" s="74">
        <v>14.735099337748336</v>
      </c>
      <c r="J26" s="73">
        <v>-2.0920502092050137</v>
      </c>
      <c r="K26" s="74">
        <v>1.315789473684198</v>
      </c>
      <c r="L26" s="73">
        <v>-6.0240963855421592</v>
      </c>
      <c r="M26" s="74">
        <v>7.6086956521739104</v>
      </c>
      <c r="N26" s="75">
        <v>45.341614906832305</v>
      </c>
    </row>
    <row r="27" spans="1:14" ht="20.25" x14ac:dyDescent="0.3">
      <c r="A27" s="184" t="s">
        <v>161</v>
      </c>
      <c r="B27" s="176"/>
      <c r="C27" s="177"/>
      <c r="D27" s="177"/>
      <c r="E27" s="177"/>
      <c r="F27" s="177"/>
      <c r="G27" s="178"/>
      <c r="H27" s="178"/>
      <c r="I27" s="178"/>
      <c r="J27" s="178"/>
      <c r="K27" s="178"/>
      <c r="L27" s="178"/>
      <c r="M27" s="178"/>
      <c r="N27" s="179"/>
    </row>
    <row r="28" spans="1:14" ht="20.25" x14ac:dyDescent="0.3">
      <c r="A28" s="199" t="s">
        <v>174</v>
      </c>
      <c r="B28" s="71" t="s">
        <v>19</v>
      </c>
      <c r="C28" s="155">
        <v>1.5</v>
      </c>
      <c r="D28" s="156">
        <v>2.33</v>
      </c>
      <c r="E28" s="157">
        <v>1.5</v>
      </c>
      <c r="F28" s="158">
        <v>2.33</v>
      </c>
      <c r="G28" s="72">
        <v>0</v>
      </c>
      <c r="H28" s="73">
        <v>0</v>
      </c>
      <c r="I28" s="74">
        <v>0</v>
      </c>
      <c r="J28" s="73">
        <v>0</v>
      </c>
      <c r="K28" s="74">
        <v>0</v>
      </c>
      <c r="L28" s="73">
        <v>0</v>
      </c>
      <c r="M28" s="74">
        <v>0</v>
      </c>
      <c r="N28" s="75">
        <v>55.333333333333336</v>
      </c>
    </row>
    <row r="29" spans="1:14" ht="20.25" x14ac:dyDescent="0.3">
      <c r="A29" s="159" t="s">
        <v>168</v>
      </c>
      <c r="B29" s="71" t="s">
        <v>19</v>
      </c>
      <c r="C29" s="155">
        <v>1.3333333333333333</v>
      </c>
      <c r="D29" s="156">
        <v>2.3333333333333335</v>
      </c>
      <c r="E29" s="157">
        <v>1.3333333333333333</v>
      </c>
      <c r="F29" s="158">
        <v>2.3333333333333335</v>
      </c>
      <c r="G29" s="72">
        <v>0</v>
      </c>
      <c r="H29" s="73">
        <v>0</v>
      </c>
      <c r="I29" s="74">
        <v>0</v>
      </c>
      <c r="J29" s="73">
        <v>0</v>
      </c>
      <c r="K29" s="74">
        <v>0</v>
      </c>
      <c r="L29" s="73">
        <v>0</v>
      </c>
      <c r="M29" s="74">
        <v>-33.333333333333336</v>
      </c>
      <c r="N29" s="75">
        <v>16.666666666666675</v>
      </c>
    </row>
    <row r="30" spans="1:14" ht="20.25" x14ac:dyDescent="0.3">
      <c r="A30" s="159" t="s">
        <v>175</v>
      </c>
      <c r="B30" s="71" t="s">
        <v>19</v>
      </c>
      <c r="C30" s="155">
        <v>2.4683333333333333</v>
      </c>
      <c r="D30" s="156">
        <v>3.1349999999999998</v>
      </c>
      <c r="E30" s="157">
        <v>2.668333333333333</v>
      </c>
      <c r="F30" s="158">
        <v>3.166666666666667</v>
      </c>
      <c r="G30" s="72">
        <v>-7.4953154278575793</v>
      </c>
      <c r="H30" s="73">
        <v>-1.000000000000016</v>
      </c>
      <c r="I30" s="74">
        <v>-7.4374999999999964</v>
      </c>
      <c r="J30" s="73">
        <v>-5.9500000000000108</v>
      </c>
      <c r="K30" s="74">
        <v>-7.4374999999999964</v>
      </c>
      <c r="L30" s="73">
        <v>-5.9500000000000108</v>
      </c>
      <c r="M30" s="74">
        <v>-7.4374999999999964</v>
      </c>
      <c r="N30" s="75">
        <v>17.562499999999996</v>
      </c>
    </row>
    <row r="31" spans="1:14" ht="20.25" x14ac:dyDescent="0.3">
      <c r="A31" s="159" t="s">
        <v>176</v>
      </c>
      <c r="B31" s="71" t="s">
        <v>19</v>
      </c>
      <c r="C31" s="155">
        <v>1.9333333333333333</v>
      </c>
      <c r="D31" s="156">
        <v>3</v>
      </c>
      <c r="E31" s="157">
        <v>2.1755555555555559</v>
      </c>
      <c r="F31" s="158">
        <v>2.7344444444444442</v>
      </c>
      <c r="G31" s="72">
        <v>-11.133810010214518</v>
      </c>
      <c r="H31" s="73">
        <v>9.7114993904916798</v>
      </c>
      <c r="I31" s="74">
        <v>0</v>
      </c>
      <c r="J31" s="73">
        <v>8.433734939759038</v>
      </c>
      <c r="K31" s="74">
        <v>0</v>
      </c>
      <c r="L31" s="73">
        <v>8.433734939759038</v>
      </c>
      <c r="M31" s="74">
        <v>5.6466302367941683</v>
      </c>
      <c r="N31" s="75">
        <v>63.93442622950819</v>
      </c>
    </row>
    <row r="32" spans="1:14" ht="20.25" x14ac:dyDescent="0.3">
      <c r="A32" s="159" t="s">
        <v>169</v>
      </c>
      <c r="B32" s="71" t="s">
        <v>19</v>
      </c>
      <c r="C32" s="155">
        <v>1.5983333333333334</v>
      </c>
      <c r="D32" s="156">
        <v>2.4316666666666666</v>
      </c>
      <c r="E32" s="157">
        <v>1.5983333333333334</v>
      </c>
      <c r="F32" s="158">
        <v>2.4316666666666666</v>
      </c>
      <c r="G32" s="72">
        <v>0</v>
      </c>
      <c r="H32" s="73">
        <v>0</v>
      </c>
      <c r="I32" s="74">
        <v>0</v>
      </c>
      <c r="J32" s="73">
        <v>0</v>
      </c>
      <c r="K32" s="74">
        <v>0</v>
      </c>
      <c r="L32" s="73">
        <v>0</v>
      </c>
      <c r="M32" s="74">
        <v>-4.0040040040040035</v>
      </c>
      <c r="N32" s="75">
        <v>46.046046046046044</v>
      </c>
    </row>
    <row r="33" spans="1:14" ht="20.25" x14ac:dyDescent="0.3">
      <c r="A33" s="159" t="s">
        <v>179</v>
      </c>
      <c r="B33" s="71" t="s">
        <v>19</v>
      </c>
      <c r="C33" s="155">
        <v>1.25</v>
      </c>
      <c r="D33" s="156">
        <v>2.25</v>
      </c>
      <c r="E33" s="157">
        <v>2.085</v>
      </c>
      <c r="F33" s="158">
        <v>2.75</v>
      </c>
      <c r="G33" s="72">
        <v>-40.047961630695447</v>
      </c>
      <c r="H33" s="73">
        <v>-18.181818181818183</v>
      </c>
      <c r="I33" s="74">
        <v>-16.666666666666664</v>
      </c>
      <c r="J33" s="73">
        <v>-10</v>
      </c>
      <c r="K33" s="74">
        <v>-16.666666666666664</v>
      </c>
      <c r="L33" s="73">
        <v>-10</v>
      </c>
      <c r="M33" s="74">
        <v>-16.666666666666664</v>
      </c>
      <c r="N33" s="75">
        <v>50</v>
      </c>
    </row>
    <row r="34" spans="1:14" ht="20.25" x14ac:dyDescent="0.3">
      <c r="A34" s="159" t="s">
        <v>171</v>
      </c>
      <c r="B34" s="71" t="s">
        <v>19</v>
      </c>
      <c r="C34" s="155">
        <v>1.3333333333333333</v>
      </c>
      <c r="D34" s="156">
        <v>2</v>
      </c>
      <c r="E34" s="157">
        <v>1.3333333333333333</v>
      </c>
      <c r="F34" s="158">
        <v>2</v>
      </c>
      <c r="G34" s="72">
        <v>0</v>
      </c>
      <c r="H34" s="73">
        <v>0</v>
      </c>
      <c r="I34" s="74">
        <v>0</v>
      </c>
      <c r="J34" s="73">
        <v>0</v>
      </c>
      <c r="K34" s="74">
        <v>0</v>
      </c>
      <c r="L34" s="73">
        <v>0</v>
      </c>
      <c r="M34" s="74">
        <v>0</v>
      </c>
      <c r="N34" s="75">
        <v>50.000000000000014</v>
      </c>
    </row>
    <row r="35" spans="1:14" ht="20.25" x14ac:dyDescent="0.3">
      <c r="A35" s="159" t="s">
        <v>177</v>
      </c>
      <c r="B35" s="71" t="s">
        <v>19</v>
      </c>
      <c r="C35" s="155">
        <v>1.3316666666666666</v>
      </c>
      <c r="D35" s="156">
        <v>2.166666666666667</v>
      </c>
      <c r="E35" s="157">
        <v>1.3316666666666666</v>
      </c>
      <c r="F35" s="158">
        <v>2.166666666666667</v>
      </c>
      <c r="G35" s="72">
        <v>0</v>
      </c>
      <c r="H35" s="73">
        <v>0</v>
      </c>
      <c r="I35" s="74">
        <v>0</v>
      </c>
      <c r="J35" s="73">
        <v>0</v>
      </c>
      <c r="K35" s="74">
        <v>0</v>
      </c>
      <c r="L35" s="73">
        <v>0</v>
      </c>
      <c r="M35" s="74">
        <v>-22.627501613944485</v>
      </c>
      <c r="N35" s="75">
        <v>25.887669464170454</v>
      </c>
    </row>
    <row r="36" spans="1:14" ht="20.25" x14ac:dyDescent="0.3">
      <c r="A36" s="159" t="s">
        <v>172</v>
      </c>
      <c r="B36" s="71" t="s">
        <v>19</v>
      </c>
      <c r="C36" s="155">
        <v>1.3316666666666666</v>
      </c>
      <c r="D36" s="156">
        <v>2.331666666666667</v>
      </c>
      <c r="E36" s="157">
        <v>1.3316666666666666</v>
      </c>
      <c r="F36" s="158">
        <v>2.331666666666667</v>
      </c>
      <c r="G36" s="72">
        <v>0</v>
      </c>
      <c r="H36" s="73">
        <v>0</v>
      </c>
      <c r="I36" s="74">
        <v>0</v>
      </c>
      <c r="J36" s="73">
        <v>7.6153846153846159</v>
      </c>
      <c r="K36" s="74">
        <v>0</v>
      </c>
      <c r="L36" s="73">
        <v>0.64748201438851383</v>
      </c>
      <c r="M36" s="74">
        <v>0</v>
      </c>
      <c r="N36" s="75">
        <v>75.093867334167754</v>
      </c>
    </row>
    <row r="37" spans="1:14" ht="20.25" x14ac:dyDescent="0.3">
      <c r="A37" s="159" t="s">
        <v>159</v>
      </c>
      <c r="B37" s="71" t="s">
        <v>19</v>
      </c>
      <c r="C37" s="155">
        <v>1.8674999999999997</v>
      </c>
      <c r="D37" s="156">
        <v>2.6749999999999998</v>
      </c>
      <c r="E37" s="157">
        <v>1.7333333333333334</v>
      </c>
      <c r="F37" s="158">
        <v>2.6666666666666665</v>
      </c>
      <c r="G37" s="72">
        <v>7.7403846153845945</v>
      </c>
      <c r="H37" s="73">
        <v>0.31249999999999889</v>
      </c>
      <c r="I37" s="74">
        <v>7.7403846153845945</v>
      </c>
      <c r="J37" s="73">
        <v>6.5265486725663662</v>
      </c>
      <c r="K37" s="74">
        <v>7.7403846153846088</v>
      </c>
      <c r="L37" s="73">
        <v>6.5265486725663662</v>
      </c>
      <c r="M37" s="74">
        <v>12.199599465954593</v>
      </c>
      <c r="N37" s="75">
        <v>60.714285714285708</v>
      </c>
    </row>
    <row r="38" spans="1:14" ht="20.25" x14ac:dyDescent="0.3">
      <c r="A38" s="159" t="s">
        <v>178</v>
      </c>
      <c r="B38" s="71" t="s">
        <v>19</v>
      </c>
      <c r="C38" s="155">
        <v>1.8666666666666667</v>
      </c>
      <c r="D38" s="156">
        <v>2.5333333333333332</v>
      </c>
      <c r="E38" s="157">
        <v>1.8666666666666667</v>
      </c>
      <c r="F38" s="158">
        <v>2.5333333333333332</v>
      </c>
      <c r="G38" s="72">
        <v>0</v>
      </c>
      <c r="H38" s="73">
        <v>0</v>
      </c>
      <c r="I38" s="74">
        <v>0</v>
      </c>
      <c r="J38" s="73">
        <v>0</v>
      </c>
      <c r="K38" s="74">
        <v>0</v>
      </c>
      <c r="L38" s="73">
        <v>0</v>
      </c>
      <c r="M38" s="74">
        <v>-6.6666666666666652</v>
      </c>
      <c r="N38" s="75">
        <v>26.666666666666661</v>
      </c>
    </row>
    <row r="39" spans="1:14" ht="20.25" x14ac:dyDescent="0.3">
      <c r="A39" s="78" t="s">
        <v>162</v>
      </c>
      <c r="B39" s="71" t="s">
        <v>19</v>
      </c>
      <c r="C39" s="155">
        <v>21.333333333333332</v>
      </c>
      <c r="D39" s="156">
        <v>26</v>
      </c>
      <c r="E39" s="157">
        <v>21.6</v>
      </c>
      <c r="F39" s="158">
        <v>27.6</v>
      </c>
      <c r="G39" s="72">
        <v>-1.2345679012345798</v>
      </c>
      <c r="H39" s="73">
        <v>-5.7971014492753676</v>
      </c>
      <c r="I39" s="74">
        <v>6.6666666666666607</v>
      </c>
      <c r="J39" s="73">
        <v>-1.5151515151515098</v>
      </c>
      <c r="K39" s="74">
        <v>6.6666666666666607</v>
      </c>
      <c r="L39" s="73">
        <v>-1.5151515151515098</v>
      </c>
      <c r="M39" s="74">
        <v>25.490196078431364</v>
      </c>
      <c r="N39" s="75">
        <v>52.941176470588239</v>
      </c>
    </row>
    <row r="40" spans="1:14" ht="21" thickBot="1" x14ac:dyDescent="0.35">
      <c r="A40" s="78" t="s">
        <v>59</v>
      </c>
      <c r="B40" s="71" t="s">
        <v>19</v>
      </c>
      <c r="C40" s="155">
        <v>16.5</v>
      </c>
      <c r="D40" s="156">
        <v>20.166666666666668</v>
      </c>
      <c r="E40" s="157">
        <v>16.96</v>
      </c>
      <c r="F40" s="158">
        <v>21.16</v>
      </c>
      <c r="G40" s="72">
        <v>-2.7122641509434011</v>
      </c>
      <c r="H40" s="73">
        <v>-4.6943919344675438</v>
      </c>
      <c r="I40" s="74">
        <v>-4.8076923076923013</v>
      </c>
      <c r="J40" s="73">
        <v>0.83333333333333925</v>
      </c>
      <c r="K40" s="74">
        <v>-1.0000000000000069</v>
      </c>
      <c r="L40" s="73">
        <v>4.3103448275862197</v>
      </c>
      <c r="M40" s="74">
        <v>34.146341463414629</v>
      </c>
      <c r="N40" s="75">
        <v>63.956639566395665</v>
      </c>
    </row>
    <row r="41" spans="1:14" ht="21" thickBot="1" x14ac:dyDescent="0.35">
      <c r="A41" s="33" t="s">
        <v>155</v>
      </c>
      <c r="B41" s="66"/>
      <c r="C41" s="180"/>
      <c r="D41" s="180"/>
      <c r="E41" s="180"/>
      <c r="F41" s="180"/>
      <c r="G41" s="181"/>
      <c r="H41" s="182"/>
      <c r="I41" s="182"/>
      <c r="J41" s="182"/>
      <c r="K41" s="182"/>
      <c r="L41" s="182"/>
      <c r="M41" s="182"/>
      <c r="N41" s="183"/>
    </row>
    <row r="42" spans="1:14" ht="21" thickBot="1" x14ac:dyDescent="0.35">
      <c r="A42" s="79" t="s">
        <v>36</v>
      </c>
      <c r="B42" s="170" t="s">
        <v>19</v>
      </c>
      <c r="C42" s="155">
        <v>8.25</v>
      </c>
      <c r="D42" s="156">
        <v>9.25</v>
      </c>
      <c r="E42" s="157">
        <v>5.25</v>
      </c>
      <c r="F42" s="158">
        <v>9.25</v>
      </c>
      <c r="G42" s="72">
        <v>57.142857142857139</v>
      </c>
      <c r="H42" s="73">
        <v>0</v>
      </c>
      <c r="I42" s="74">
        <v>50</v>
      </c>
      <c r="J42" s="73">
        <v>42.307692307692307</v>
      </c>
      <c r="K42" s="74">
        <v>50</v>
      </c>
      <c r="L42" s="73">
        <v>42.307692307692307</v>
      </c>
      <c r="M42" s="74">
        <v>50</v>
      </c>
      <c r="N42" s="75">
        <v>68.181818181818173</v>
      </c>
    </row>
    <row r="43" spans="1:14" ht="21" thickBot="1" x14ac:dyDescent="0.35">
      <c r="A43" s="33" t="s">
        <v>125</v>
      </c>
      <c r="B43" s="66"/>
      <c r="C43" s="180"/>
      <c r="D43" s="180"/>
      <c r="E43" s="180"/>
      <c r="F43" s="180"/>
      <c r="G43" s="181"/>
      <c r="H43" s="182"/>
      <c r="I43" s="182"/>
      <c r="J43" s="182"/>
      <c r="K43" s="182"/>
      <c r="L43" s="182"/>
      <c r="M43" s="182"/>
      <c r="N43" s="183"/>
    </row>
    <row r="44" spans="1:14" ht="20.25" x14ac:dyDescent="0.3">
      <c r="A44" s="79" t="s">
        <v>42</v>
      </c>
      <c r="B44" s="170" t="s">
        <v>33</v>
      </c>
      <c r="C44" s="155">
        <v>4.75</v>
      </c>
      <c r="D44" s="156">
        <v>5.791666666666667</v>
      </c>
      <c r="E44" s="157">
        <v>4.3957142857142859</v>
      </c>
      <c r="F44" s="158">
        <v>5.4285714285714288</v>
      </c>
      <c r="G44" s="72">
        <v>8.0597985050373691</v>
      </c>
      <c r="H44" s="73">
        <v>6.6885964912280702</v>
      </c>
      <c r="I44" s="74">
        <v>3.2608695652173996</v>
      </c>
      <c r="J44" s="73">
        <v>-5.0546448087431592</v>
      </c>
      <c r="K44" s="74">
        <v>1.0638297872340388</v>
      </c>
      <c r="L44" s="73">
        <v>1.6081871345029259</v>
      </c>
      <c r="M44" s="74">
        <v>-1.7241379310344769</v>
      </c>
      <c r="N44" s="75">
        <v>19.827586206896566</v>
      </c>
    </row>
    <row r="45" spans="1:14" ht="20.25" x14ac:dyDescent="0.3">
      <c r="A45" s="79" t="s">
        <v>44</v>
      </c>
      <c r="B45" s="71" t="s">
        <v>19</v>
      </c>
      <c r="C45" s="155">
        <v>4.0816666666666661</v>
      </c>
      <c r="D45" s="156">
        <v>4.7637499999999999</v>
      </c>
      <c r="E45" s="157">
        <v>4.1081481481481488</v>
      </c>
      <c r="F45" s="158">
        <v>4.7640740740740739</v>
      </c>
      <c r="G45" s="72">
        <v>-0.64460872701048666</v>
      </c>
      <c r="H45" s="73">
        <v>-6.8024566586312452E-3</v>
      </c>
      <c r="I45" s="74">
        <v>-1.4248913218483377</v>
      </c>
      <c r="J45" s="73">
        <v>-3.6458333333333335</v>
      </c>
      <c r="K45" s="74">
        <v>-1.424891321848359</v>
      </c>
      <c r="L45" s="73">
        <v>-3.6458333333333335</v>
      </c>
      <c r="M45" s="74">
        <v>-1.5279453156413594</v>
      </c>
      <c r="N45" s="75">
        <v>14.927623642943292</v>
      </c>
    </row>
    <row r="46" spans="1:14" ht="20.25" x14ac:dyDescent="0.3">
      <c r="A46" s="79" t="s">
        <v>45</v>
      </c>
      <c r="B46" s="71" t="s">
        <v>19</v>
      </c>
      <c r="C46" s="155">
        <v>3.9333333333333336</v>
      </c>
      <c r="D46" s="156">
        <v>4.7</v>
      </c>
      <c r="E46" s="157">
        <v>3.85</v>
      </c>
      <c r="F46" s="158">
        <v>4.4333333333333336</v>
      </c>
      <c r="G46" s="72">
        <v>2.164502164502168</v>
      </c>
      <c r="H46" s="73">
        <v>6.0150375939849603</v>
      </c>
      <c r="I46" s="74">
        <v>6.3063063063063067</v>
      </c>
      <c r="J46" s="73">
        <v>8.6705202312138727</v>
      </c>
      <c r="K46" s="74">
        <v>6.3063063063063067</v>
      </c>
      <c r="L46" s="73">
        <v>8.6705202312138727</v>
      </c>
      <c r="M46" s="74">
        <v>10.486891385767795</v>
      </c>
      <c r="N46" s="75">
        <v>32.022471910112358</v>
      </c>
    </row>
    <row r="47" spans="1:14" ht="20.25" x14ac:dyDescent="0.3">
      <c r="A47" s="79" t="s">
        <v>47</v>
      </c>
      <c r="B47" s="71" t="s">
        <v>19</v>
      </c>
      <c r="C47" s="155">
        <v>5.9107142857142856</v>
      </c>
      <c r="D47" s="156">
        <v>7.1946428571428571</v>
      </c>
      <c r="E47" s="157">
        <v>5.6428571428571432</v>
      </c>
      <c r="F47" s="158">
        <v>6.9507936507936501</v>
      </c>
      <c r="G47" s="72">
        <v>4.7468354430379653</v>
      </c>
      <c r="H47" s="73">
        <v>3.5082210550354063</v>
      </c>
      <c r="I47" s="74">
        <v>-2.2637795275590546</v>
      </c>
      <c r="J47" s="73">
        <v>3.3783783783783758</v>
      </c>
      <c r="K47" s="74">
        <v>-3.5922330097087327</v>
      </c>
      <c r="L47" s="73">
        <v>3.3783783783783892</v>
      </c>
      <c r="M47" s="74">
        <v>0.2162629757785276</v>
      </c>
      <c r="N47" s="75">
        <v>21.98529411764704</v>
      </c>
    </row>
    <row r="48" spans="1:14" ht="20.25" x14ac:dyDescent="0.3">
      <c r="A48" s="79" t="s">
        <v>35</v>
      </c>
      <c r="B48" s="71" t="s">
        <v>19</v>
      </c>
      <c r="C48" s="155">
        <v>3.8666666666666667</v>
      </c>
      <c r="D48" s="156">
        <v>5.2</v>
      </c>
      <c r="E48" s="157">
        <v>3.8666666666666667</v>
      </c>
      <c r="F48" s="158">
        <v>5.2</v>
      </c>
      <c r="G48" s="72">
        <v>0</v>
      </c>
      <c r="H48" s="73">
        <v>0</v>
      </c>
      <c r="I48" s="74">
        <v>-6.4516129032258149</v>
      </c>
      <c r="J48" s="73">
        <v>1.298701298701294</v>
      </c>
      <c r="K48" s="74">
        <v>-6.4516129032258149</v>
      </c>
      <c r="L48" s="73">
        <v>1.298701298701294</v>
      </c>
      <c r="M48" s="74">
        <v>-13.818722139673115</v>
      </c>
      <c r="N48" s="75">
        <v>15.89895988112926</v>
      </c>
    </row>
    <row r="49" spans="1:14" ht="20.25" x14ac:dyDescent="0.3">
      <c r="A49" s="79" t="s">
        <v>48</v>
      </c>
      <c r="B49" s="71" t="s">
        <v>19</v>
      </c>
      <c r="C49" s="155">
        <v>6</v>
      </c>
      <c r="D49" s="156">
        <v>6.8</v>
      </c>
      <c r="E49" s="157">
        <v>6</v>
      </c>
      <c r="F49" s="158">
        <v>6.8</v>
      </c>
      <c r="G49" s="72">
        <v>0</v>
      </c>
      <c r="H49" s="73">
        <v>0</v>
      </c>
      <c r="I49" s="74">
        <v>0</v>
      </c>
      <c r="J49" s="73">
        <v>0</v>
      </c>
      <c r="K49" s="74">
        <v>0</v>
      </c>
      <c r="L49" s="73">
        <v>0</v>
      </c>
      <c r="M49" s="74">
        <v>0</v>
      </c>
      <c r="N49" s="75">
        <v>13.33333333333333</v>
      </c>
    </row>
    <row r="50" spans="1:14" ht="20.25" x14ac:dyDescent="0.3">
      <c r="A50" s="79" t="s">
        <v>49</v>
      </c>
      <c r="B50" s="71" t="s">
        <v>19</v>
      </c>
      <c r="C50" s="155">
        <v>5.3375000000000004</v>
      </c>
      <c r="D50" s="156">
        <v>7.1624999999999996</v>
      </c>
      <c r="E50" s="157">
        <v>5.5111111111111111</v>
      </c>
      <c r="F50" s="158">
        <v>6.8999999999999995</v>
      </c>
      <c r="G50" s="72">
        <v>-3.1502016129032189</v>
      </c>
      <c r="H50" s="73">
        <v>3.8043478260869596</v>
      </c>
      <c r="I50" s="74">
        <v>0.70754716981133081</v>
      </c>
      <c r="J50" s="73">
        <v>-5.8139534883730012E-2</v>
      </c>
      <c r="K50" s="74">
        <v>-0.85139318885447379</v>
      </c>
      <c r="L50" s="73">
        <v>-5.8139534883730012E-2</v>
      </c>
      <c r="M50" s="74">
        <v>-11.041666666666661</v>
      </c>
      <c r="N50" s="75">
        <v>19.374999999999996</v>
      </c>
    </row>
    <row r="51" spans="1:14" ht="20.25" x14ac:dyDescent="0.3">
      <c r="A51" s="79" t="s">
        <v>163</v>
      </c>
      <c r="B51" s="71" t="s">
        <v>19</v>
      </c>
      <c r="C51" s="155">
        <v>4.3</v>
      </c>
      <c r="D51" s="156">
        <v>5.05</v>
      </c>
      <c r="E51" s="157">
        <v>4.1142857142857148</v>
      </c>
      <c r="F51" s="158">
        <v>4.9714285714285706</v>
      </c>
      <c r="G51" s="72">
        <v>4.5138888888888724</v>
      </c>
      <c r="H51" s="73">
        <v>1.5804597701149552</v>
      </c>
      <c r="I51" s="74">
        <v>7.4999999999999956</v>
      </c>
      <c r="J51" s="73">
        <v>-0.49261083743843059</v>
      </c>
      <c r="K51" s="74">
        <v>8.8607594936708765</v>
      </c>
      <c r="L51" s="73">
        <v>-1.4634146341463448</v>
      </c>
      <c r="M51" s="74">
        <v>9.787234042553191</v>
      </c>
      <c r="N51" s="75">
        <v>28.936170212765962</v>
      </c>
    </row>
    <row r="52" spans="1:14" ht="20.25" x14ac:dyDescent="0.3">
      <c r="A52" s="79" t="s">
        <v>50</v>
      </c>
      <c r="B52" s="71" t="s">
        <v>19</v>
      </c>
      <c r="C52" s="155">
        <v>4.0500000000000007</v>
      </c>
      <c r="D52" s="156">
        <v>5.4124999999999996</v>
      </c>
      <c r="E52" s="157">
        <v>4.0777777777777784</v>
      </c>
      <c r="F52" s="158">
        <v>5.4222222222222216</v>
      </c>
      <c r="G52" s="72">
        <v>-0.68119891008174138</v>
      </c>
      <c r="H52" s="73">
        <v>-0.17930327868851989</v>
      </c>
      <c r="I52" s="74">
        <v>-1.2195121951219468</v>
      </c>
      <c r="J52" s="73">
        <v>-1.5909090909090973</v>
      </c>
      <c r="K52" s="74">
        <v>0.41322314049586623</v>
      </c>
      <c r="L52" s="73">
        <v>-7.6923076923088946E-2</v>
      </c>
      <c r="M52" s="74">
        <v>-9.7133757961783296</v>
      </c>
      <c r="N52" s="75">
        <v>20.660828025477699</v>
      </c>
    </row>
    <row r="53" spans="1:14" ht="20.25" x14ac:dyDescent="0.3">
      <c r="A53" s="79" t="s">
        <v>60</v>
      </c>
      <c r="B53" s="71" t="s">
        <v>19</v>
      </c>
      <c r="C53" s="155">
        <v>4.3250000000000002</v>
      </c>
      <c r="D53" s="156">
        <v>7.2</v>
      </c>
      <c r="E53" s="157">
        <v>4.166666666666667</v>
      </c>
      <c r="F53" s="158">
        <v>6.6333333333333329</v>
      </c>
      <c r="G53" s="72">
        <v>3.7999999999999972</v>
      </c>
      <c r="H53" s="73">
        <v>8.5427135678392059</v>
      </c>
      <c r="I53" s="74">
        <v>-8.9473684210526283</v>
      </c>
      <c r="J53" s="73">
        <v>0</v>
      </c>
      <c r="K53" s="74">
        <v>-8.9473684210526283</v>
      </c>
      <c r="L53" s="73">
        <v>0</v>
      </c>
      <c r="M53" s="74">
        <v>-25.857142857142851</v>
      </c>
      <c r="N53" s="75">
        <v>23.428571428571438</v>
      </c>
    </row>
    <row r="54" spans="1:14" ht="21" thickBot="1" x14ac:dyDescent="0.35">
      <c r="A54" s="161" t="s">
        <v>51</v>
      </c>
      <c r="B54" s="80" t="s">
        <v>19</v>
      </c>
      <c r="C54" s="191">
        <v>5.7419642857142863</v>
      </c>
      <c r="D54" s="192">
        <v>7.1996428571428561</v>
      </c>
      <c r="E54" s="193">
        <v>5.3761904761904766</v>
      </c>
      <c r="F54" s="194">
        <v>6.9307936507936496</v>
      </c>
      <c r="G54" s="195">
        <v>6.8035872453498696</v>
      </c>
      <c r="H54" s="196">
        <v>3.8790536826676463</v>
      </c>
      <c r="I54" s="197">
        <v>3.503218884120185</v>
      </c>
      <c r="J54" s="196">
        <v>7.038938053097314</v>
      </c>
      <c r="K54" s="197">
        <v>7.3742208370436337</v>
      </c>
      <c r="L54" s="196">
        <v>4.4507772020725183</v>
      </c>
      <c r="M54" s="197">
        <v>1.1708917655519722</v>
      </c>
      <c r="N54" s="198">
        <v>26.854548723480747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showZeros="0" zoomScale="110" zoomScaleNormal="110" workbookViewId="0">
      <selection activeCell="A2" sqref="A2:S27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9" ht="18.75" thickBot="1" x14ac:dyDescent="0.3"/>
    <row r="2" spans="1:19" ht="18.75" thickBot="1" x14ac:dyDescent="0.3">
      <c r="A2" s="81" t="s">
        <v>52</v>
      </c>
      <c r="B2" s="82"/>
      <c r="C2" s="83"/>
      <c r="D2" s="34" t="s">
        <v>181</v>
      </c>
      <c r="E2" s="35"/>
      <c r="F2" s="84" t="s">
        <v>53</v>
      </c>
      <c r="G2" s="35"/>
      <c r="H2" s="35" t="s">
        <v>170</v>
      </c>
      <c r="I2" s="35"/>
      <c r="J2" s="84" t="s">
        <v>182</v>
      </c>
      <c r="K2" s="35"/>
      <c r="L2" s="35" t="s">
        <v>128</v>
      </c>
      <c r="M2" s="35"/>
      <c r="N2" s="84" t="s">
        <v>160</v>
      </c>
      <c r="O2" s="35"/>
      <c r="P2" s="35" t="s">
        <v>180</v>
      </c>
      <c r="Q2" s="35"/>
      <c r="R2" s="84" t="s">
        <v>131</v>
      </c>
      <c r="S2" s="36"/>
    </row>
    <row r="3" spans="1:19" x14ac:dyDescent="0.25">
      <c r="A3" s="85" t="s">
        <v>54</v>
      </c>
      <c r="B3" s="86"/>
      <c r="C3" s="87"/>
      <c r="D3" s="37">
        <v>43767</v>
      </c>
      <c r="E3" s="37"/>
      <c r="F3" s="37">
        <v>43769</v>
      </c>
      <c r="G3" s="37"/>
      <c r="H3" s="37">
        <v>43767</v>
      </c>
      <c r="I3" s="37"/>
      <c r="J3" s="37">
        <v>43767</v>
      </c>
      <c r="K3" s="37"/>
      <c r="L3" s="37">
        <v>43767</v>
      </c>
      <c r="M3" s="37"/>
      <c r="N3" s="37">
        <v>43768</v>
      </c>
      <c r="O3" s="37"/>
      <c r="P3" s="37">
        <v>43766</v>
      </c>
      <c r="Q3" s="37"/>
      <c r="R3" s="37">
        <v>43768</v>
      </c>
      <c r="S3" s="38"/>
    </row>
    <row r="4" spans="1:19" ht="18.75" thickBot="1" x14ac:dyDescent="0.3">
      <c r="A4" s="88" t="s">
        <v>57</v>
      </c>
      <c r="B4" s="89"/>
      <c r="C4" s="90" t="s">
        <v>16</v>
      </c>
      <c r="D4" s="189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17</v>
      </c>
      <c r="O4" s="39" t="s">
        <v>18</v>
      </c>
      <c r="P4" s="40" t="s">
        <v>17</v>
      </c>
      <c r="Q4" s="39" t="s">
        <v>18</v>
      </c>
      <c r="R4" s="40" t="s">
        <v>17</v>
      </c>
      <c r="S4" s="41" t="s">
        <v>18</v>
      </c>
    </row>
    <row r="5" spans="1:19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19" x14ac:dyDescent="0.25">
      <c r="A6" s="167" t="s">
        <v>126</v>
      </c>
      <c r="B6" s="168"/>
      <c r="C6" s="169" t="s">
        <v>19</v>
      </c>
      <c r="D6" s="44">
        <v>1.3</v>
      </c>
      <c r="E6" s="97">
        <v>1.5</v>
      </c>
      <c r="F6" s="98">
        <v>0.7</v>
      </c>
      <c r="G6" s="99">
        <v>1</v>
      </c>
      <c r="H6" s="100">
        <v>1</v>
      </c>
      <c r="I6" s="101">
        <v>1.2</v>
      </c>
      <c r="J6" s="98">
        <v>1.1000000000000001</v>
      </c>
      <c r="K6" s="99">
        <v>1.3</v>
      </c>
      <c r="L6" s="100">
        <v>0.8</v>
      </c>
      <c r="M6" s="101">
        <v>1.5</v>
      </c>
      <c r="N6" s="98">
        <v>1.2</v>
      </c>
      <c r="O6" s="99">
        <v>1.8</v>
      </c>
      <c r="P6" s="100">
        <v>1</v>
      </c>
      <c r="Q6" s="101">
        <v>1.3</v>
      </c>
      <c r="R6" s="98">
        <v>1.2</v>
      </c>
      <c r="S6" s="46">
        <v>1.5</v>
      </c>
    </row>
    <row r="7" spans="1:19" x14ac:dyDescent="0.25">
      <c r="A7" s="94" t="s">
        <v>21</v>
      </c>
      <c r="B7" s="95"/>
      <c r="C7" s="96" t="s">
        <v>19</v>
      </c>
      <c r="D7" s="45">
        <v>1.5</v>
      </c>
      <c r="E7" s="102">
        <v>1.8</v>
      </c>
      <c r="F7" s="98">
        <v>1.1000000000000001</v>
      </c>
      <c r="G7" s="99">
        <v>1.5</v>
      </c>
      <c r="H7" s="98">
        <v>1.6</v>
      </c>
      <c r="I7" s="99">
        <v>2</v>
      </c>
      <c r="J7" s="98">
        <v>1.5</v>
      </c>
      <c r="K7" s="99">
        <v>2</v>
      </c>
      <c r="L7" s="98">
        <v>1.1333333333333333</v>
      </c>
      <c r="M7" s="99">
        <v>1.7333333333333334</v>
      </c>
      <c r="N7" s="98">
        <v>1.5</v>
      </c>
      <c r="O7" s="99">
        <v>2.4</v>
      </c>
      <c r="P7" s="98">
        <v>1.46</v>
      </c>
      <c r="Q7" s="99">
        <v>1.46</v>
      </c>
      <c r="R7" s="98">
        <v>1.4</v>
      </c>
      <c r="S7" s="46">
        <v>1.5</v>
      </c>
    </row>
    <row r="8" spans="1:19" x14ac:dyDescent="0.25">
      <c r="A8" s="94" t="s">
        <v>37</v>
      </c>
      <c r="B8" s="95"/>
      <c r="C8" s="96" t="s">
        <v>33</v>
      </c>
      <c r="D8" s="45">
        <v>3</v>
      </c>
      <c r="E8" s="102">
        <v>3.5</v>
      </c>
      <c r="F8" s="98">
        <v>1.66</v>
      </c>
      <c r="G8" s="99">
        <v>2.5</v>
      </c>
      <c r="H8" s="98">
        <v>2</v>
      </c>
      <c r="I8" s="99">
        <v>2.2000000000000002</v>
      </c>
      <c r="J8" s="98">
        <v>2</v>
      </c>
      <c r="K8" s="99">
        <v>3.5</v>
      </c>
      <c r="L8" s="98">
        <v>1.5</v>
      </c>
      <c r="M8" s="99">
        <v>3</v>
      </c>
      <c r="N8" s="98">
        <v>2.5</v>
      </c>
      <c r="O8" s="99">
        <v>3.5</v>
      </c>
      <c r="P8" s="98">
        <v>3</v>
      </c>
      <c r="Q8" s="99">
        <v>4</v>
      </c>
      <c r="R8" s="98">
        <v>3</v>
      </c>
      <c r="S8" s="46">
        <v>3.5</v>
      </c>
    </row>
    <row r="9" spans="1:19" x14ac:dyDescent="0.25">
      <c r="A9" s="200" t="s">
        <v>22</v>
      </c>
      <c r="B9" s="95"/>
      <c r="C9" s="96" t="s">
        <v>19</v>
      </c>
      <c r="D9" s="45"/>
      <c r="E9" s="102"/>
      <c r="F9" s="98">
        <v>0.7</v>
      </c>
      <c r="G9" s="99">
        <v>1</v>
      </c>
      <c r="H9" s="98">
        <v>1.5</v>
      </c>
      <c r="I9" s="99">
        <v>2.5</v>
      </c>
      <c r="J9" s="98">
        <v>1</v>
      </c>
      <c r="K9" s="99">
        <v>1.1499999999999999</v>
      </c>
      <c r="L9" s="98">
        <v>0.75</v>
      </c>
      <c r="M9" s="99">
        <v>1.1000000000000001</v>
      </c>
      <c r="N9" s="98"/>
      <c r="O9" s="99"/>
      <c r="P9" s="98"/>
      <c r="Q9" s="99"/>
      <c r="R9" s="98"/>
      <c r="S9" s="46"/>
    </row>
    <row r="10" spans="1:19" x14ac:dyDescent="0.25">
      <c r="A10" s="94" t="s">
        <v>23</v>
      </c>
      <c r="B10" s="95"/>
      <c r="C10" s="96" t="s">
        <v>19</v>
      </c>
      <c r="D10" s="45">
        <v>1.2</v>
      </c>
      <c r="E10" s="102">
        <v>1.4</v>
      </c>
      <c r="F10" s="98">
        <v>0.7</v>
      </c>
      <c r="G10" s="99">
        <v>0.9</v>
      </c>
      <c r="H10" s="98">
        <v>1.8</v>
      </c>
      <c r="I10" s="99">
        <v>2</v>
      </c>
      <c r="J10" s="98">
        <v>1.1000000000000001</v>
      </c>
      <c r="K10" s="99">
        <v>1.4</v>
      </c>
      <c r="L10" s="98">
        <v>0.8</v>
      </c>
      <c r="M10" s="99">
        <v>1.5</v>
      </c>
      <c r="N10" s="98">
        <v>1.2</v>
      </c>
      <c r="O10" s="99">
        <v>1.8</v>
      </c>
      <c r="P10" s="98"/>
      <c r="Q10" s="99"/>
      <c r="R10" s="98">
        <v>1.2</v>
      </c>
      <c r="S10" s="46">
        <v>1.2</v>
      </c>
    </row>
    <row r="11" spans="1:19" x14ac:dyDescent="0.25">
      <c r="A11" s="94" t="s">
        <v>24</v>
      </c>
      <c r="B11" s="95"/>
      <c r="C11" s="96" t="s">
        <v>19</v>
      </c>
      <c r="D11" s="45"/>
      <c r="E11" s="102"/>
      <c r="F11" s="98"/>
      <c r="G11" s="99"/>
      <c r="H11" s="98">
        <v>3</v>
      </c>
      <c r="I11" s="99">
        <v>3.6</v>
      </c>
      <c r="J11" s="98"/>
      <c r="K11" s="99"/>
      <c r="L11" s="98"/>
      <c r="M11" s="99"/>
      <c r="N11" s="98"/>
      <c r="O11" s="99"/>
      <c r="P11" s="98">
        <v>5</v>
      </c>
      <c r="Q11" s="99">
        <v>5</v>
      </c>
      <c r="R11" s="98"/>
      <c r="S11" s="46"/>
    </row>
    <row r="12" spans="1:19" x14ac:dyDescent="0.25">
      <c r="A12" s="94" t="s">
        <v>25</v>
      </c>
      <c r="B12" s="95"/>
      <c r="C12" s="96" t="s">
        <v>19</v>
      </c>
      <c r="D12" s="45">
        <v>5.5</v>
      </c>
      <c r="E12" s="102">
        <v>6.5</v>
      </c>
      <c r="F12" s="98">
        <v>5</v>
      </c>
      <c r="G12" s="99">
        <v>6.5</v>
      </c>
      <c r="H12" s="98">
        <v>4</v>
      </c>
      <c r="I12" s="99">
        <v>5</v>
      </c>
      <c r="J12" s="98">
        <v>5</v>
      </c>
      <c r="K12" s="99">
        <v>5.4</v>
      </c>
      <c r="L12" s="98"/>
      <c r="M12" s="99"/>
      <c r="N12" s="98"/>
      <c r="O12" s="99"/>
      <c r="P12" s="98"/>
      <c r="Q12" s="99"/>
      <c r="R12" s="98">
        <v>5.5</v>
      </c>
      <c r="S12" s="46">
        <v>6</v>
      </c>
    </row>
    <row r="13" spans="1:19" x14ac:dyDescent="0.25">
      <c r="A13" s="94" t="s">
        <v>26</v>
      </c>
      <c r="B13" s="95"/>
      <c r="C13" s="96" t="s">
        <v>19</v>
      </c>
      <c r="D13" s="45">
        <v>5.5</v>
      </c>
      <c r="E13" s="102">
        <v>6.5</v>
      </c>
      <c r="F13" s="98">
        <v>4.5</v>
      </c>
      <c r="G13" s="99">
        <v>6</v>
      </c>
      <c r="H13" s="98"/>
      <c r="I13" s="99"/>
      <c r="J13" s="98"/>
      <c r="K13" s="99"/>
      <c r="L13" s="98">
        <v>5</v>
      </c>
      <c r="M13" s="99">
        <v>5.6</v>
      </c>
      <c r="N13" s="98">
        <v>5</v>
      </c>
      <c r="O13" s="99">
        <v>6</v>
      </c>
      <c r="P13" s="98">
        <v>5.4</v>
      </c>
      <c r="Q13" s="99">
        <v>5.4</v>
      </c>
      <c r="R13" s="98">
        <v>6</v>
      </c>
      <c r="S13" s="46">
        <v>6</v>
      </c>
    </row>
    <row r="14" spans="1:19" x14ac:dyDescent="0.25">
      <c r="A14" s="94" t="s">
        <v>38</v>
      </c>
      <c r="B14" s="95"/>
      <c r="C14" s="96" t="s">
        <v>19</v>
      </c>
      <c r="D14" s="45"/>
      <c r="E14" s="102"/>
      <c r="F14" s="98">
        <v>2</v>
      </c>
      <c r="G14" s="99">
        <v>4</v>
      </c>
      <c r="H14" s="98">
        <v>3.2</v>
      </c>
      <c r="I14" s="99">
        <v>3.66</v>
      </c>
      <c r="J14" s="98">
        <v>3</v>
      </c>
      <c r="K14" s="99">
        <v>4.4000000000000004</v>
      </c>
      <c r="L14" s="98">
        <v>3</v>
      </c>
      <c r="M14" s="99">
        <v>4.5999999999999996</v>
      </c>
      <c r="N14" s="98">
        <v>3.4</v>
      </c>
      <c r="O14" s="99">
        <v>5</v>
      </c>
      <c r="P14" s="98">
        <v>4.2</v>
      </c>
      <c r="Q14" s="99">
        <v>4.2</v>
      </c>
      <c r="R14" s="98">
        <v>3.5</v>
      </c>
      <c r="S14" s="46">
        <v>4</v>
      </c>
    </row>
    <row r="15" spans="1:19" x14ac:dyDescent="0.25">
      <c r="A15" s="94" t="s">
        <v>39</v>
      </c>
      <c r="B15" s="95"/>
      <c r="C15" s="96" t="s">
        <v>19</v>
      </c>
      <c r="D15" s="45"/>
      <c r="E15" s="102"/>
      <c r="F15" s="98">
        <v>2.5</v>
      </c>
      <c r="G15" s="99">
        <v>3.5</v>
      </c>
      <c r="H15" s="98">
        <v>3.2</v>
      </c>
      <c r="I15" s="99">
        <v>3.66</v>
      </c>
      <c r="J15" s="98">
        <v>2</v>
      </c>
      <c r="K15" s="99">
        <v>3.6</v>
      </c>
      <c r="L15" s="98">
        <v>2</v>
      </c>
      <c r="M15" s="99">
        <v>3</v>
      </c>
      <c r="N15" s="98">
        <v>3</v>
      </c>
      <c r="O15" s="99">
        <v>4</v>
      </c>
      <c r="P15" s="98">
        <v>3.6</v>
      </c>
      <c r="Q15" s="99">
        <v>3.6</v>
      </c>
      <c r="R15" s="98">
        <v>3.5</v>
      </c>
      <c r="S15" s="46">
        <v>3.5</v>
      </c>
    </row>
    <row r="16" spans="1:19" x14ac:dyDescent="0.25">
      <c r="A16" s="94" t="s">
        <v>40</v>
      </c>
      <c r="B16" s="95"/>
      <c r="C16" s="96" t="s">
        <v>19</v>
      </c>
      <c r="D16" s="45"/>
      <c r="E16" s="102"/>
      <c r="F16" s="98">
        <v>2</v>
      </c>
      <c r="G16" s="99">
        <v>4</v>
      </c>
      <c r="H16" s="98">
        <v>3.2</v>
      </c>
      <c r="I16" s="99">
        <v>3.66</v>
      </c>
      <c r="J16" s="98">
        <v>3</v>
      </c>
      <c r="K16" s="99">
        <v>3.6</v>
      </c>
      <c r="L16" s="98">
        <v>3</v>
      </c>
      <c r="M16" s="99">
        <v>4</v>
      </c>
      <c r="N16" s="98">
        <v>4.4000000000000004</v>
      </c>
      <c r="O16" s="99">
        <v>6</v>
      </c>
      <c r="P16" s="98">
        <v>4.2</v>
      </c>
      <c r="Q16" s="99">
        <v>4.2</v>
      </c>
      <c r="R16" s="98">
        <v>3.5</v>
      </c>
      <c r="S16" s="46">
        <v>4</v>
      </c>
    </row>
    <row r="17" spans="1:19" x14ac:dyDescent="0.25">
      <c r="A17" s="94" t="s">
        <v>28</v>
      </c>
      <c r="B17" s="95"/>
      <c r="C17" s="96" t="s">
        <v>19</v>
      </c>
      <c r="D17" s="45">
        <v>3.5</v>
      </c>
      <c r="E17" s="102">
        <v>4.5</v>
      </c>
      <c r="F17" s="98">
        <v>1.2</v>
      </c>
      <c r="G17" s="99">
        <v>2.5</v>
      </c>
      <c r="H17" s="98">
        <v>6</v>
      </c>
      <c r="I17" s="99">
        <v>7</v>
      </c>
      <c r="J17" s="98">
        <v>2</v>
      </c>
      <c r="K17" s="99">
        <v>3.6</v>
      </c>
      <c r="L17" s="98">
        <v>2</v>
      </c>
      <c r="M17" s="99">
        <v>4</v>
      </c>
      <c r="N17" s="98">
        <v>2.5</v>
      </c>
      <c r="O17" s="99">
        <v>3.6</v>
      </c>
      <c r="P17" s="98">
        <v>4</v>
      </c>
      <c r="Q17" s="99">
        <v>4</v>
      </c>
      <c r="R17" s="98">
        <v>3</v>
      </c>
      <c r="S17" s="46">
        <v>4</v>
      </c>
    </row>
    <row r="18" spans="1:19" x14ac:dyDescent="0.25">
      <c r="A18" s="94" t="s">
        <v>29</v>
      </c>
      <c r="B18" s="95"/>
      <c r="C18" s="96" t="s">
        <v>19</v>
      </c>
      <c r="D18" s="45">
        <v>3.3</v>
      </c>
      <c r="E18" s="102">
        <v>4.3</v>
      </c>
      <c r="F18" s="98">
        <v>2.66</v>
      </c>
      <c r="G18" s="99">
        <v>3.75</v>
      </c>
      <c r="H18" s="98">
        <v>3.5</v>
      </c>
      <c r="I18" s="99">
        <v>4</v>
      </c>
      <c r="J18" s="98">
        <v>2.33</v>
      </c>
      <c r="K18" s="99">
        <v>3.67</v>
      </c>
      <c r="L18" s="98">
        <v>3</v>
      </c>
      <c r="M18" s="99">
        <v>4.166666666666667</v>
      </c>
      <c r="N18" s="98">
        <v>3</v>
      </c>
      <c r="O18" s="99">
        <v>4.166666666666667</v>
      </c>
      <c r="P18" s="98">
        <v>3.33</v>
      </c>
      <c r="Q18" s="99">
        <v>3.33</v>
      </c>
      <c r="R18" s="98">
        <v>4.5</v>
      </c>
      <c r="S18" s="46">
        <v>4.5</v>
      </c>
    </row>
    <row r="19" spans="1:19" x14ac:dyDescent="0.25">
      <c r="A19" s="94" t="s">
        <v>167</v>
      </c>
      <c r="B19" s="95"/>
      <c r="C19" s="96" t="s">
        <v>19</v>
      </c>
      <c r="D19" s="45"/>
      <c r="E19" s="102"/>
      <c r="F19" s="98">
        <v>1.4</v>
      </c>
      <c r="G19" s="99">
        <v>1.85</v>
      </c>
      <c r="H19" s="98"/>
      <c r="I19" s="99"/>
      <c r="J19" s="98"/>
      <c r="K19" s="99"/>
      <c r="L19" s="98">
        <v>1.1111111111111112</v>
      </c>
      <c r="M19" s="99">
        <v>2.5</v>
      </c>
      <c r="N19" s="98"/>
      <c r="O19" s="99"/>
      <c r="P19" s="98"/>
      <c r="Q19" s="99"/>
      <c r="R19" s="98"/>
      <c r="S19" s="46"/>
    </row>
    <row r="20" spans="1:19" x14ac:dyDescent="0.25">
      <c r="A20" s="94" t="s">
        <v>41</v>
      </c>
      <c r="B20" s="95"/>
      <c r="C20" s="96" t="s">
        <v>19</v>
      </c>
      <c r="D20" s="45">
        <v>4</v>
      </c>
      <c r="E20" s="102">
        <v>5.5</v>
      </c>
      <c r="F20" s="98">
        <v>2</v>
      </c>
      <c r="G20" s="99">
        <v>2.75</v>
      </c>
      <c r="H20" s="98">
        <v>2.5</v>
      </c>
      <c r="I20" s="99">
        <v>3</v>
      </c>
      <c r="J20" s="98">
        <v>2</v>
      </c>
      <c r="K20" s="99">
        <v>2.5</v>
      </c>
      <c r="L20" s="98"/>
      <c r="M20" s="99"/>
      <c r="N20" s="98"/>
      <c r="O20" s="99"/>
      <c r="P20" s="98">
        <v>3</v>
      </c>
      <c r="Q20" s="99">
        <v>3</v>
      </c>
      <c r="R20" s="98"/>
      <c r="S20" s="46"/>
    </row>
    <row r="21" spans="1:19" x14ac:dyDescent="0.25">
      <c r="A21" s="94" t="s">
        <v>30</v>
      </c>
      <c r="B21" s="95"/>
      <c r="C21" s="96" t="s">
        <v>31</v>
      </c>
      <c r="D21" s="45">
        <v>1.3</v>
      </c>
      <c r="E21" s="102">
        <v>1.5</v>
      </c>
      <c r="F21" s="98">
        <v>0.9</v>
      </c>
      <c r="G21" s="99">
        <v>1.3</v>
      </c>
      <c r="H21" s="98">
        <v>1</v>
      </c>
      <c r="I21" s="99">
        <v>1.5</v>
      </c>
      <c r="J21" s="98">
        <v>1.2</v>
      </c>
      <c r="K21" s="99">
        <v>1.8</v>
      </c>
      <c r="L21" s="98">
        <v>1</v>
      </c>
      <c r="M21" s="99">
        <v>1.8</v>
      </c>
      <c r="N21" s="98">
        <v>1.1000000000000001</v>
      </c>
      <c r="O21" s="99">
        <v>1.3</v>
      </c>
      <c r="P21" s="98">
        <v>1.2</v>
      </c>
      <c r="Q21" s="99">
        <v>1.2</v>
      </c>
      <c r="R21" s="98">
        <v>1.2</v>
      </c>
      <c r="S21" s="46">
        <v>1.2</v>
      </c>
    </row>
    <row r="22" spans="1:19" x14ac:dyDescent="0.25">
      <c r="A22" s="94" t="s">
        <v>32</v>
      </c>
      <c r="B22" s="95"/>
      <c r="C22" s="96" t="s">
        <v>33</v>
      </c>
      <c r="D22" s="45">
        <v>1.8</v>
      </c>
      <c r="E22" s="102">
        <v>2.2000000000000002</v>
      </c>
      <c r="F22" s="98">
        <v>1.25</v>
      </c>
      <c r="G22" s="99">
        <v>2.5</v>
      </c>
      <c r="H22" s="98">
        <v>1.5</v>
      </c>
      <c r="I22" s="99">
        <v>1.8</v>
      </c>
      <c r="J22" s="98">
        <v>1.56</v>
      </c>
      <c r="K22" s="99">
        <v>2</v>
      </c>
      <c r="L22" s="98">
        <v>1.5</v>
      </c>
      <c r="M22" s="99">
        <v>2.2000000000000002</v>
      </c>
      <c r="N22" s="98">
        <v>1.6666666666666667</v>
      </c>
      <c r="O22" s="99">
        <v>2</v>
      </c>
      <c r="P22" s="98">
        <v>2.25</v>
      </c>
      <c r="Q22" s="99">
        <v>2.25</v>
      </c>
      <c r="R22" s="98">
        <v>2</v>
      </c>
      <c r="S22" s="46">
        <v>2</v>
      </c>
    </row>
    <row r="23" spans="1:19" x14ac:dyDescent="0.25">
      <c r="A23" s="94" t="s">
        <v>56</v>
      </c>
      <c r="B23" s="95"/>
      <c r="C23" s="96" t="s">
        <v>19</v>
      </c>
      <c r="D23" s="45"/>
      <c r="E23" s="102"/>
      <c r="F23" s="98">
        <v>1.8</v>
      </c>
      <c r="G23" s="99">
        <v>2.2000000000000002</v>
      </c>
      <c r="H23" s="98">
        <v>2</v>
      </c>
      <c r="I23" s="99">
        <v>2.6</v>
      </c>
      <c r="J23" s="98">
        <v>2.2000000000000002</v>
      </c>
      <c r="K23" s="99">
        <v>3</v>
      </c>
      <c r="L23" s="98">
        <v>1.6</v>
      </c>
      <c r="M23" s="99">
        <v>3</v>
      </c>
      <c r="N23" s="98">
        <v>2.5</v>
      </c>
      <c r="O23" s="99">
        <v>3.6</v>
      </c>
      <c r="P23" s="98">
        <v>3</v>
      </c>
      <c r="Q23" s="99">
        <v>3</v>
      </c>
      <c r="R23" s="98">
        <v>3</v>
      </c>
      <c r="S23" s="46">
        <v>3</v>
      </c>
    </row>
    <row r="24" spans="1:19" x14ac:dyDescent="0.25">
      <c r="A24" s="94" t="s">
        <v>34</v>
      </c>
      <c r="B24" s="95"/>
      <c r="C24" s="96" t="s">
        <v>19</v>
      </c>
      <c r="D24" s="45">
        <v>0.1</v>
      </c>
      <c r="E24" s="102">
        <v>0.12666666666666668</v>
      </c>
      <c r="F24" s="98">
        <v>1.1499999999999999</v>
      </c>
      <c r="G24" s="99">
        <v>1.33</v>
      </c>
      <c r="H24" s="98">
        <v>1.53</v>
      </c>
      <c r="I24" s="99">
        <v>1.53</v>
      </c>
      <c r="J24" s="98">
        <v>1.46</v>
      </c>
      <c r="K24" s="99">
        <v>2</v>
      </c>
      <c r="L24" s="98">
        <v>1.2</v>
      </c>
      <c r="M24" s="99">
        <v>1.6666666666666667</v>
      </c>
      <c r="N24" s="98">
        <v>1.2</v>
      </c>
      <c r="O24" s="99">
        <v>1.6</v>
      </c>
      <c r="P24" s="98">
        <v>1.3333333333333333</v>
      </c>
      <c r="Q24" s="99">
        <v>1.3333333333333333</v>
      </c>
      <c r="R24" s="98">
        <v>1.5</v>
      </c>
      <c r="S24" s="46">
        <v>1.5</v>
      </c>
    </row>
    <row r="25" spans="1:19" x14ac:dyDescent="0.25">
      <c r="A25" s="94" t="s">
        <v>166</v>
      </c>
      <c r="B25" s="95"/>
      <c r="C25" s="96" t="s">
        <v>19</v>
      </c>
      <c r="D25" s="45"/>
      <c r="E25" s="102"/>
      <c r="F25" s="98">
        <v>3.75</v>
      </c>
      <c r="G25" s="99">
        <v>6</v>
      </c>
      <c r="H25" s="98">
        <v>4</v>
      </c>
      <c r="I25" s="99">
        <v>5.5</v>
      </c>
      <c r="J25" s="98">
        <v>3.5</v>
      </c>
      <c r="K25" s="99">
        <v>4.67</v>
      </c>
      <c r="L25" s="98">
        <v>4.166666666666667</v>
      </c>
      <c r="M25" s="99">
        <v>5.5</v>
      </c>
      <c r="N25" s="98">
        <v>4.166666666666667</v>
      </c>
      <c r="O25" s="99">
        <v>5.833333333333333</v>
      </c>
      <c r="P25" s="98"/>
      <c r="Q25" s="99"/>
      <c r="R25" s="98">
        <v>4</v>
      </c>
      <c r="S25" s="46">
        <v>6</v>
      </c>
    </row>
    <row r="26" spans="1:19" x14ac:dyDescent="0.25">
      <c r="A26" s="94" t="s">
        <v>20</v>
      </c>
      <c r="B26" s="95"/>
      <c r="C26" s="96" t="s">
        <v>19</v>
      </c>
      <c r="D26" s="45"/>
      <c r="E26" s="102"/>
      <c r="F26" s="98">
        <v>10</v>
      </c>
      <c r="G26" s="99">
        <v>15</v>
      </c>
      <c r="H26" s="98"/>
      <c r="I26" s="99"/>
      <c r="J26" s="98"/>
      <c r="K26" s="99"/>
      <c r="L26" s="98"/>
      <c r="M26" s="99"/>
      <c r="N26" s="98"/>
      <c r="O26" s="99"/>
      <c r="P26" s="98"/>
      <c r="Q26" s="99"/>
      <c r="R26" s="98">
        <v>15</v>
      </c>
      <c r="S26" s="46">
        <v>20</v>
      </c>
    </row>
    <row r="27" spans="1:19" ht="18.75" thickBot="1" x14ac:dyDescent="0.3">
      <c r="A27" s="105" t="s">
        <v>27</v>
      </c>
      <c r="B27" s="106"/>
      <c r="C27" s="107" t="s">
        <v>19</v>
      </c>
      <c r="D27" s="47">
        <v>6.4</v>
      </c>
      <c r="E27" s="108">
        <v>6.8</v>
      </c>
      <c r="F27" s="109">
        <v>5</v>
      </c>
      <c r="G27" s="110">
        <v>7.5</v>
      </c>
      <c r="H27" s="109">
        <v>5</v>
      </c>
      <c r="I27" s="110">
        <v>6</v>
      </c>
      <c r="J27" s="109">
        <v>6.3</v>
      </c>
      <c r="K27" s="110">
        <v>6.5</v>
      </c>
      <c r="L27" s="109">
        <v>6.25</v>
      </c>
      <c r="M27" s="110">
        <v>7.5</v>
      </c>
      <c r="N27" s="109">
        <v>5</v>
      </c>
      <c r="O27" s="110">
        <v>6</v>
      </c>
      <c r="P27" s="109"/>
      <c r="Q27" s="110"/>
      <c r="R27" s="109">
        <v>6</v>
      </c>
      <c r="S27" s="174">
        <v>7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showGridLines="0" showZeros="0" zoomScale="110" zoomScaleNormal="110" workbookViewId="0">
      <selection activeCell="A2" sqref="A2:S36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1" spans="1:19" ht="15.75" thickBot="1" x14ac:dyDescent="0.25"/>
    <row r="2" spans="1:19" ht="16.5" thickBot="1" x14ac:dyDescent="0.3">
      <c r="A2" s="81" t="s">
        <v>52</v>
      </c>
      <c r="B2" s="82"/>
      <c r="C2" s="83"/>
      <c r="D2" s="34" t="s">
        <v>181</v>
      </c>
      <c r="E2" s="35"/>
      <c r="F2" s="84" t="s">
        <v>53</v>
      </c>
      <c r="G2" s="35"/>
      <c r="H2" s="35" t="s">
        <v>170</v>
      </c>
      <c r="I2" s="35"/>
      <c r="J2" s="84" t="s">
        <v>182</v>
      </c>
      <c r="K2" s="35"/>
      <c r="L2" s="35" t="s">
        <v>128</v>
      </c>
      <c r="M2" s="35"/>
      <c r="N2" s="84" t="s">
        <v>160</v>
      </c>
      <c r="O2" s="35"/>
      <c r="P2" s="35" t="s">
        <v>180</v>
      </c>
      <c r="Q2" s="35"/>
      <c r="R2" s="84" t="s">
        <v>131</v>
      </c>
      <c r="S2" s="36"/>
    </row>
    <row r="3" spans="1:19" ht="15.75" x14ac:dyDescent="0.25">
      <c r="A3" s="85" t="s">
        <v>54</v>
      </c>
      <c r="B3" s="86"/>
      <c r="C3" s="87"/>
      <c r="D3" s="37">
        <v>43767</v>
      </c>
      <c r="E3" s="37"/>
      <c r="F3" s="37">
        <v>43769</v>
      </c>
      <c r="G3" s="37"/>
      <c r="H3" s="37">
        <v>43767</v>
      </c>
      <c r="I3" s="37"/>
      <c r="J3" s="37">
        <v>43767</v>
      </c>
      <c r="K3" s="37"/>
      <c r="L3" s="37">
        <v>43767</v>
      </c>
      <c r="M3" s="37"/>
      <c r="N3" s="37">
        <v>43768</v>
      </c>
      <c r="O3" s="37"/>
      <c r="P3" s="37">
        <v>43766</v>
      </c>
      <c r="Q3" s="37"/>
      <c r="R3" s="37">
        <v>43768</v>
      </c>
      <c r="S3" s="38"/>
    </row>
    <row r="4" spans="1:19" ht="16.5" thickBot="1" x14ac:dyDescent="0.3">
      <c r="A4" s="120" t="s">
        <v>57</v>
      </c>
      <c r="B4" s="121" t="s">
        <v>58</v>
      </c>
      <c r="C4" s="122" t="s">
        <v>16</v>
      </c>
      <c r="D4" s="123" t="s">
        <v>17</v>
      </c>
      <c r="E4" s="124" t="s">
        <v>18</v>
      </c>
      <c r="F4" s="125" t="s">
        <v>17</v>
      </c>
      <c r="G4" s="124" t="s">
        <v>18</v>
      </c>
      <c r="H4" s="125" t="s">
        <v>17</v>
      </c>
      <c r="I4" s="124" t="s">
        <v>18</v>
      </c>
      <c r="J4" s="125" t="s">
        <v>17</v>
      </c>
      <c r="K4" s="124" t="s">
        <v>18</v>
      </c>
      <c r="L4" s="125" t="s">
        <v>17</v>
      </c>
      <c r="M4" s="124" t="s">
        <v>18</v>
      </c>
      <c r="N4" s="125" t="s">
        <v>17</v>
      </c>
      <c r="O4" s="124" t="s">
        <v>18</v>
      </c>
      <c r="P4" s="125" t="s">
        <v>17</v>
      </c>
      <c r="Q4" s="124" t="s">
        <v>18</v>
      </c>
      <c r="R4" s="125" t="s">
        <v>17</v>
      </c>
      <c r="S4" s="171" t="s">
        <v>18</v>
      </c>
    </row>
    <row r="5" spans="1:19" ht="15.75" thickBot="1" x14ac:dyDescent="0.25">
      <c r="A5" s="103" t="s">
        <v>55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104"/>
    </row>
    <row r="6" spans="1:19" ht="15.75" thickBot="1" x14ac:dyDescent="0.25">
      <c r="A6" s="94" t="s">
        <v>35</v>
      </c>
      <c r="B6" s="95"/>
      <c r="C6" s="96" t="s">
        <v>19</v>
      </c>
      <c r="D6" s="45">
        <v>3.5</v>
      </c>
      <c r="E6" s="102">
        <v>4.8</v>
      </c>
      <c r="F6" s="98">
        <v>2</v>
      </c>
      <c r="G6" s="99">
        <v>3.5</v>
      </c>
      <c r="H6" s="98">
        <v>4.2</v>
      </c>
      <c r="I6" s="99">
        <v>5</v>
      </c>
      <c r="J6" s="98">
        <v>3</v>
      </c>
      <c r="K6" s="99">
        <v>3.5</v>
      </c>
      <c r="L6" s="98">
        <v>1.5</v>
      </c>
      <c r="M6" s="99">
        <v>3.5</v>
      </c>
      <c r="N6" s="98">
        <v>3</v>
      </c>
      <c r="O6" s="99">
        <v>4</v>
      </c>
      <c r="P6" s="98">
        <v>3.5</v>
      </c>
      <c r="Q6" s="99">
        <v>4.5</v>
      </c>
      <c r="R6" s="98">
        <v>2.4</v>
      </c>
      <c r="S6" s="46">
        <v>2.4</v>
      </c>
    </row>
    <row r="7" spans="1:19" ht="16.5" thickBot="1" x14ac:dyDescent="0.3">
      <c r="A7" s="162" t="s">
        <v>161</v>
      </c>
      <c r="B7" s="163"/>
      <c r="C7" s="164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73"/>
    </row>
    <row r="8" spans="1:19" ht="15.75" x14ac:dyDescent="0.25">
      <c r="A8" s="112"/>
      <c r="B8" s="166" t="s">
        <v>174</v>
      </c>
      <c r="C8" s="96" t="s">
        <v>19</v>
      </c>
      <c r="D8" s="160"/>
      <c r="E8" s="111"/>
      <c r="F8" s="111">
        <v>1.5</v>
      </c>
      <c r="G8" s="111">
        <v>2.33</v>
      </c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72"/>
    </row>
    <row r="9" spans="1:19" ht="15.75" x14ac:dyDescent="0.25">
      <c r="A9" s="112"/>
      <c r="B9" s="166" t="s">
        <v>168</v>
      </c>
      <c r="C9" s="96" t="s">
        <v>19</v>
      </c>
      <c r="D9" s="160"/>
      <c r="E9" s="111"/>
      <c r="F9" s="111"/>
      <c r="G9" s="111"/>
      <c r="H9" s="111"/>
      <c r="I9" s="111"/>
      <c r="J9" s="111"/>
      <c r="K9" s="111"/>
      <c r="L9" s="111">
        <v>1.3333333333333333</v>
      </c>
      <c r="M9" s="111">
        <v>2.3333333333333335</v>
      </c>
      <c r="N9" s="111"/>
      <c r="O9" s="111"/>
      <c r="P9" s="111"/>
      <c r="Q9" s="111"/>
      <c r="R9" s="111"/>
      <c r="S9" s="172"/>
    </row>
    <row r="10" spans="1:19" ht="15.75" x14ac:dyDescent="0.25">
      <c r="A10" s="112"/>
      <c r="B10" s="166" t="s">
        <v>175</v>
      </c>
      <c r="C10" s="96" t="s">
        <v>19</v>
      </c>
      <c r="D10" s="160"/>
      <c r="E10" s="111"/>
      <c r="F10" s="111"/>
      <c r="G10" s="111"/>
      <c r="H10" s="111"/>
      <c r="I10" s="111"/>
      <c r="J10" s="111">
        <v>2.27</v>
      </c>
      <c r="K10" s="111">
        <v>2.27</v>
      </c>
      <c r="L10" s="111"/>
      <c r="M10" s="111"/>
      <c r="N10" s="111">
        <v>2.6666666666666665</v>
      </c>
      <c r="O10" s="111">
        <v>4</v>
      </c>
      <c r="P10" s="111"/>
      <c r="Q10" s="111"/>
      <c r="R10" s="111"/>
      <c r="S10" s="172"/>
    </row>
    <row r="11" spans="1:19" ht="15.75" x14ac:dyDescent="0.25">
      <c r="A11" s="112"/>
      <c r="B11" s="166" t="s">
        <v>176</v>
      </c>
      <c r="C11" s="96" t="s">
        <v>19</v>
      </c>
      <c r="D11" s="160"/>
      <c r="E11" s="111"/>
      <c r="F11" s="111">
        <v>2</v>
      </c>
      <c r="G11" s="111">
        <v>3</v>
      </c>
      <c r="H11" s="111"/>
      <c r="I11" s="111"/>
      <c r="J11" s="111"/>
      <c r="K11" s="111"/>
      <c r="L11" s="111"/>
      <c r="M11" s="111"/>
      <c r="N11" s="111">
        <v>1.8666666666666667</v>
      </c>
      <c r="O11" s="111">
        <v>3</v>
      </c>
      <c r="P11" s="111"/>
      <c r="Q11" s="111"/>
      <c r="R11" s="111"/>
      <c r="S11" s="172"/>
    </row>
    <row r="12" spans="1:19" ht="15.75" x14ac:dyDescent="0.25">
      <c r="A12" s="112"/>
      <c r="B12" s="166" t="s">
        <v>169</v>
      </c>
      <c r="C12" s="96" t="s">
        <v>19</v>
      </c>
      <c r="D12" s="160"/>
      <c r="E12" s="111"/>
      <c r="F12" s="111">
        <v>1.33</v>
      </c>
      <c r="G12" s="111">
        <v>2.33</v>
      </c>
      <c r="H12" s="111"/>
      <c r="I12" s="111"/>
      <c r="J12" s="111"/>
      <c r="K12" s="111"/>
      <c r="L12" s="111"/>
      <c r="M12" s="111"/>
      <c r="N12" s="111">
        <v>1.8666666666666667</v>
      </c>
      <c r="O12" s="111">
        <v>2.5333333333333332</v>
      </c>
      <c r="P12" s="111"/>
      <c r="Q12" s="111"/>
      <c r="R12" s="111"/>
      <c r="S12" s="172"/>
    </row>
    <row r="13" spans="1:19" ht="15.75" x14ac:dyDescent="0.25">
      <c r="A13" s="112"/>
      <c r="B13" s="166" t="s">
        <v>179</v>
      </c>
      <c r="C13" s="96" t="s">
        <v>19</v>
      </c>
      <c r="D13" s="160"/>
      <c r="E13" s="111"/>
      <c r="F13" s="111">
        <v>1.5</v>
      </c>
      <c r="G13" s="111">
        <v>2.5</v>
      </c>
      <c r="H13" s="111"/>
      <c r="I13" s="111"/>
      <c r="J13" s="111">
        <v>1</v>
      </c>
      <c r="K13" s="111">
        <v>2</v>
      </c>
      <c r="L13" s="111"/>
      <c r="M13" s="111"/>
      <c r="N13" s="111"/>
      <c r="O13" s="111"/>
      <c r="P13" s="111"/>
      <c r="Q13" s="111"/>
      <c r="R13" s="111"/>
      <c r="S13" s="172"/>
    </row>
    <row r="14" spans="1:19" ht="15.75" x14ac:dyDescent="0.25">
      <c r="A14" s="112"/>
      <c r="B14" s="166" t="s">
        <v>171</v>
      </c>
      <c r="C14" s="96" t="s">
        <v>19</v>
      </c>
      <c r="D14" s="160"/>
      <c r="E14" s="111"/>
      <c r="F14" s="111"/>
      <c r="G14" s="111"/>
      <c r="H14" s="111"/>
      <c r="I14" s="111"/>
      <c r="J14" s="111"/>
      <c r="K14" s="111"/>
      <c r="L14" s="111">
        <v>1.3333333333333333</v>
      </c>
      <c r="M14" s="111">
        <v>2</v>
      </c>
      <c r="N14" s="111"/>
      <c r="O14" s="111"/>
      <c r="P14" s="111"/>
      <c r="Q14" s="111"/>
      <c r="R14" s="111"/>
      <c r="S14" s="172"/>
    </row>
    <row r="15" spans="1:19" ht="15.75" x14ac:dyDescent="0.25">
      <c r="A15" s="112"/>
      <c r="B15" s="166" t="s">
        <v>177</v>
      </c>
      <c r="C15" s="96" t="s">
        <v>19</v>
      </c>
      <c r="D15" s="160"/>
      <c r="E15" s="111"/>
      <c r="F15" s="111">
        <v>1.33</v>
      </c>
      <c r="G15" s="111">
        <v>2</v>
      </c>
      <c r="H15" s="111"/>
      <c r="I15" s="111"/>
      <c r="J15" s="111"/>
      <c r="K15" s="111"/>
      <c r="L15" s="111">
        <v>1.3333333333333333</v>
      </c>
      <c r="M15" s="111">
        <v>2.3333333333333335</v>
      </c>
      <c r="N15" s="111"/>
      <c r="O15" s="111"/>
      <c r="P15" s="111"/>
      <c r="Q15" s="111"/>
      <c r="R15" s="111"/>
      <c r="S15" s="172"/>
    </row>
    <row r="16" spans="1:19" ht="15.75" x14ac:dyDescent="0.25">
      <c r="A16" s="112"/>
      <c r="B16" s="166" t="s">
        <v>172</v>
      </c>
      <c r="C16" s="96" t="s">
        <v>19</v>
      </c>
      <c r="D16" s="160"/>
      <c r="E16" s="111"/>
      <c r="F16" s="111">
        <v>1.33</v>
      </c>
      <c r="G16" s="111">
        <v>2.33</v>
      </c>
      <c r="H16" s="111"/>
      <c r="I16" s="111"/>
      <c r="J16" s="111"/>
      <c r="K16" s="111"/>
      <c r="L16" s="111">
        <v>1.3333333333333333</v>
      </c>
      <c r="M16" s="111">
        <v>2.3333333333333335</v>
      </c>
      <c r="N16" s="111"/>
      <c r="O16" s="111"/>
      <c r="P16" s="111"/>
      <c r="Q16" s="111"/>
      <c r="R16" s="111"/>
      <c r="S16" s="172"/>
    </row>
    <row r="17" spans="1:19" ht="15.75" x14ac:dyDescent="0.25">
      <c r="A17" s="112"/>
      <c r="B17" s="166" t="s">
        <v>159</v>
      </c>
      <c r="C17" s="96" t="s">
        <v>19</v>
      </c>
      <c r="D17" s="160"/>
      <c r="E17" s="111"/>
      <c r="F17" s="111">
        <v>2</v>
      </c>
      <c r="G17" s="111">
        <v>3</v>
      </c>
      <c r="H17" s="111"/>
      <c r="I17" s="111"/>
      <c r="J17" s="111">
        <v>2.27</v>
      </c>
      <c r="K17" s="111">
        <v>2.7</v>
      </c>
      <c r="L17" s="111">
        <v>1.3333333333333333</v>
      </c>
      <c r="M17" s="111">
        <v>2</v>
      </c>
      <c r="N17" s="111">
        <v>1.8666666666666667</v>
      </c>
      <c r="O17" s="111">
        <v>3</v>
      </c>
      <c r="P17" s="111"/>
      <c r="Q17" s="111"/>
      <c r="R17" s="111"/>
      <c r="S17" s="172"/>
    </row>
    <row r="18" spans="1:19" ht="15.75" x14ac:dyDescent="0.25">
      <c r="A18" s="112"/>
      <c r="B18" s="166" t="s">
        <v>178</v>
      </c>
      <c r="C18" s="96" t="s">
        <v>19</v>
      </c>
      <c r="D18" s="160"/>
      <c r="E18" s="111"/>
      <c r="F18" s="111"/>
      <c r="G18" s="111"/>
      <c r="H18" s="111"/>
      <c r="I18" s="111"/>
      <c r="J18" s="111"/>
      <c r="K18" s="111"/>
      <c r="L18" s="111"/>
      <c r="M18" s="111"/>
      <c r="N18" s="111">
        <v>1.8666666666666667</v>
      </c>
      <c r="O18" s="111">
        <v>2.5333333333333332</v>
      </c>
      <c r="P18" s="111"/>
      <c r="Q18" s="111"/>
      <c r="R18" s="111"/>
      <c r="S18" s="172"/>
    </row>
    <row r="19" spans="1:19" ht="15.75" x14ac:dyDescent="0.25">
      <c r="A19" s="112"/>
      <c r="B19" s="166" t="s">
        <v>187</v>
      </c>
      <c r="C19" s="96" t="s">
        <v>19</v>
      </c>
      <c r="D19" s="160"/>
      <c r="E19" s="111"/>
      <c r="F19" s="111">
        <v>1.33</v>
      </c>
      <c r="G19" s="111">
        <v>2</v>
      </c>
      <c r="H19" s="111"/>
      <c r="I19" s="111"/>
      <c r="J19" s="111">
        <v>2.27</v>
      </c>
      <c r="K19" s="111">
        <v>2.27</v>
      </c>
      <c r="L19" s="111">
        <v>1.3333333333333333</v>
      </c>
      <c r="M19" s="111">
        <v>2.3333333333333335</v>
      </c>
      <c r="N19" s="111">
        <v>1.8666666666666667</v>
      </c>
      <c r="O19" s="111">
        <v>2.5333333333333332</v>
      </c>
      <c r="P19" s="111"/>
      <c r="Q19" s="111"/>
      <c r="R19" s="111"/>
      <c r="S19" s="172"/>
    </row>
    <row r="20" spans="1:19" x14ac:dyDescent="0.2">
      <c r="A20" s="190" t="s">
        <v>162</v>
      </c>
      <c r="B20" s="95"/>
      <c r="C20" s="96" t="s">
        <v>19</v>
      </c>
      <c r="D20" s="45"/>
      <c r="E20" s="102"/>
      <c r="F20" s="98">
        <v>16</v>
      </c>
      <c r="G20" s="99">
        <v>26</v>
      </c>
      <c r="H20" s="98">
        <v>16</v>
      </c>
      <c r="I20" s="99">
        <v>22</v>
      </c>
      <c r="J20" s="98">
        <v>20</v>
      </c>
      <c r="K20" s="99">
        <v>20</v>
      </c>
      <c r="L20" s="98">
        <v>22</v>
      </c>
      <c r="M20" s="99">
        <v>24</v>
      </c>
      <c r="N20" s="98">
        <v>30</v>
      </c>
      <c r="O20" s="99">
        <v>32</v>
      </c>
      <c r="P20" s="98"/>
      <c r="Q20" s="99"/>
      <c r="R20" s="98">
        <v>24</v>
      </c>
      <c r="S20" s="46">
        <v>32</v>
      </c>
    </row>
    <row r="21" spans="1:19" x14ac:dyDescent="0.2">
      <c r="A21" s="94" t="s">
        <v>60</v>
      </c>
      <c r="B21" s="95"/>
      <c r="C21" s="96" t="s">
        <v>19</v>
      </c>
      <c r="D21" s="45">
        <v>3.5</v>
      </c>
      <c r="E21" s="102">
        <v>5.5</v>
      </c>
      <c r="F21" s="98">
        <v>4</v>
      </c>
      <c r="G21" s="99">
        <v>5</v>
      </c>
      <c r="H21" s="98">
        <v>2</v>
      </c>
      <c r="I21" s="99">
        <v>3</v>
      </c>
      <c r="J21" s="98">
        <v>3.5</v>
      </c>
      <c r="K21" s="99">
        <v>5</v>
      </c>
      <c r="L21" s="98">
        <v>2</v>
      </c>
      <c r="M21" s="99">
        <v>4.5</v>
      </c>
      <c r="N21" s="98">
        <v>3.5</v>
      </c>
      <c r="O21" s="99">
        <v>6</v>
      </c>
      <c r="P21" s="98">
        <v>6</v>
      </c>
      <c r="Q21" s="99">
        <v>6.5</v>
      </c>
      <c r="R21" s="98">
        <v>4</v>
      </c>
      <c r="S21" s="46">
        <v>4</v>
      </c>
    </row>
    <row r="22" spans="1:19" ht="15.75" thickBot="1" x14ac:dyDescent="0.25">
      <c r="A22" s="94" t="s">
        <v>59</v>
      </c>
      <c r="B22" s="95"/>
      <c r="C22" s="96" t="s">
        <v>19</v>
      </c>
      <c r="D22" s="45">
        <v>24</v>
      </c>
      <c r="E22" s="102">
        <v>28</v>
      </c>
      <c r="F22" s="98">
        <v>14</v>
      </c>
      <c r="G22" s="99">
        <v>20</v>
      </c>
      <c r="H22" s="98">
        <v>14</v>
      </c>
      <c r="I22" s="99">
        <v>15</v>
      </c>
      <c r="J22" s="98">
        <v>15</v>
      </c>
      <c r="K22" s="99">
        <v>15</v>
      </c>
      <c r="L22" s="98"/>
      <c r="M22" s="99"/>
      <c r="N22" s="98">
        <v>18</v>
      </c>
      <c r="O22" s="99">
        <v>27</v>
      </c>
      <c r="P22" s="98"/>
      <c r="Q22" s="99"/>
      <c r="R22" s="98">
        <v>14</v>
      </c>
      <c r="S22" s="46">
        <v>16</v>
      </c>
    </row>
    <row r="23" spans="1:19" ht="15.75" thickBot="1" x14ac:dyDescent="0.25">
      <c r="A23" s="103" t="s">
        <v>127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104"/>
    </row>
    <row r="24" spans="1:19" x14ac:dyDescent="0.2">
      <c r="A24" s="94" t="s">
        <v>42</v>
      </c>
      <c r="B24" s="95"/>
      <c r="C24" s="96" t="s">
        <v>33</v>
      </c>
      <c r="D24" s="45"/>
      <c r="E24" s="102"/>
      <c r="F24" s="98">
        <v>3</v>
      </c>
      <c r="G24" s="99">
        <v>3.75</v>
      </c>
      <c r="H24" s="98">
        <v>5.5</v>
      </c>
      <c r="I24" s="99">
        <v>6</v>
      </c>
      <c r="J24" s="98">
        <v>4</v>
      </c>
      <c r="K24" s="99">
        <v>5</v>
      </c>
      <c r="L24" s="98">
        <v>5</v>
      </c>
      <c r="M24" s="99">
        <v>8</v>
      </c>
      <c r="N24" s="98"/>
      <c r="O24" s="99"/>
      <c r="P24" s="98">
        <v>6</v>
      </c>
      <c r="Q24" s="99">
        <v>7</v>
      </c>
      <c r="R24" s="98">
        <v>5</v>
      </c>
      <c r="S24" s="46">
        <v>5</v>
      </c>
    </row>
    <row r="25" spans="1:19" x14ac:dyDescent="0.2">
      <c r="A25" s="94" t="s">
        <v>43</v>
      </c>
      <c r="B25" s="95"/>
      <c r="C25" s="96" t="s">
        <v>19</v>
      </c>
      <c r="D25" s="45">
        <v>1.5</v>
      </c>
      <c r="E25" s="102">
        <v>2</v>
      </c>
      <c r="F25" s="98">
        <v>4</v>
      </c>
      <c r="G25" s="99">
        <v>5.5</v>
      </c>
      <c r="H25" s="98">
        <v>1</v>
      </c>
      <c r="I25" s="99">
        <v>1.5</v>
      </c>
      <c r="J25" s="98"/>
      <c r="K25" s="99"/>
      <c r="L25" s="98">
        <v>2</v>
      </c>
      <c r="M25" s="99">
        <v>2.5</v>
      </c>
      <c r="N25" s="98"/>
      <c r="O25" s="99"/>
      <c r="P25" s="98">
        <v>4.8</v>
      </c>
      <c r="Q25" s="99">
        <v>5</v>
      </c>
      <c r="R25" s="98"/>
      <c r="S25" s="46"/>
    </row>
    <row r="26" spans="1:19" x14ac:dyDescent="0.2">
      <c r="A26" s="94" t="s">
        <v>44</v>
      </c>
      <c r="B26" s="95"/>
      <c r="C26" s="96" t="s">
        <v>19</v>
      </c>
      <c r="D26" s="45">
        <v>4.4000000000000004</v>
      </c>
      <c r="E26" s="102">
        <v>4.8</v>
      </c>
      <c r="F26" s="98">
        <v>3.44</v>
      </c>
      <c r="G26" s="99">
        <v>5.1100000000000003</v>
      </c>
      <c r="H26" s="98">
        <v>4.0999999999999996</v>
      </c>
      <c r="I26" s="99">
        <v>4.5</v>
      </c>
      <c r="J26" s="98">
        <v>3.88</v>
      </c>
      <c r="K26" s="99">
        <v>4.5</v>
      </c>
      <c r="L26" s="98">
        <v>4.166666666666667</v>
      </c>
      <c r="M26" s="99">
        <v>4.4444444444444446</v>
      </c>
      <c r="N26" s="98">
        <v>4.166666666666667</v>
      </c>
      <c r="O26" s="99">
        <v>5.5555555555555554</v>
      </c>
      <c r="P26" s="98">
        <v>4</v>
      </c>
      <c r="Q26" s="99">
        <v>4.2</v>
      </c>
      <c r="R26" s="98">
        <v>4.5</v>
      </c>
      <c r="S26" s="46">
        <v>5</v>
      </c>
    </row>
    <row r="27" spans="1:19" x14ac:dyDescent="0.2">
      <c r="A27" s="94" t="s">
        <v>45</v>
      </c>
      <c r="B27" s="95"/>
      <c r="C27" s="96" t="s">
        <v>19</v>
      </c>
      <c r="D27" s="45">
        <v>4</v>
      </c>
      <c r="E27" s="102">
        <v>4.8</v>
      </c>
      <c r="F27" s="98"/>
      <c r="G27" s="99"/>
      <c r="H27" s="98">
        <v>3.8</v>
      </c>
      <c r="I27" s="99">
        <v>4.3</v>
      </c>
      <c r="J27" s="98"/>
      <c r="K27" s="99"/>
      <c r="L27" s="98">
        <v>4</v>
      </c>
      <c r="M27" s="99">
        <v>5</v>
      </c>
      <c r="N27" s="98"/>
      <c r="O27" s="99"/>
      <c r="P27" s="98"/>
      <c r="Q27" s="99"/>
      <c r="R27" s="98"/>
      <c r="S27" s="46"/>
    </row>
    <row r="28" spans="1:19" x14ac:dyDescent="0.2">
      <c r="A28" s="94" t="s">
        <v>46</v>
      </c>
      <c r="B28" s="95"/>
      <c r="C28" s="96" t="s">
        <v>19</v>
      </c>
      <c r="D28" s="45">
        <v>5.8</v>
      </c>
      <c r="E28" s="102">
        <v>6.5</v>
      </c>
      <c r="F28" s="98">
        <v>4.33</v>
      </c>
      <c r="G28" s="99">
        <v>6.5</v>
      </c>
      <c r="H28" s="98">
        <v>4.5</v>
      </c>
      <c r="I28" s="99">
        <v>6.5</v>
      </c>
      <c r="J28" s="98">
        <v>5</v>
      </c>
      <c r="K28" s="99">
        <v>7</v>
      </c>
      <c r="L28" s="98">
        <v>6.666666666666667</v>
      </c>
      <c r="M28" s="99">
        <v>6.9444444444444446</v>
      </c>
      <c r="N28" s="98">
        <v>6.5</v>
      </c>
      <c r="O28" s="99">
        <v>7.5</v>
      </c>
      <c r="P28" s="98">
        <v>6.5</v>
      </c>
      <c r="Q28" s="99">
        <v>7.5</v>
      </c>
      <c r="R28" s="98">
        <v>5</v>
      </c>
      <c r="S28" s="46">
        <v>5</v>
      </c>
    </row>
    <row r="29" spans="1:19" x14ac:dyDescent="0.2">
      <c r="A29" s="94" t="s">
        <v>47</v>
      </c>
      <c r="B29" s="95"/>
      <c r="C29" s="96" t="s">
        <v>19</v>
      </c>
      <c r="D29" s="45">
        <v>6.5</v>
      </c>
      <c r="E29" s="102">
        <v>7.5</v>
      </c>
      <c r="F29" s="98">
        <v>4.3</v>
      </c>
      <c r="G29" s="99">
        <v>8</v>
      </c>
      <c r="H29" s="98">
        <v>7</v>
      </c>
      <c r="I29" s="99">
        <v>8.4</v>
      </c>
      <c r="J29" s="98">
        <v>4</v>
      </c>
      <c r="K29" s="99">
        <v>5.8</v>
      </c>
      <c r="L29" s="98">
        <v>7.8571428571428568</v>
      </c>
      <c r="M29" s="99">
        <v>8.5714285714285712</v>
      </c>
      <c r="N29" s="98">
        <v>6.4285714285714288</v>
      </c>
      <c r="O29" s="99">
        <v>6.7857142857142856</v>
      </c>
      <c r="P29" s="98">
        <v>7</v>
      </c>
      <c r="Q29" s="99">
        <v>8</v>
      </c>
      <c r="R29" s="98">
        <v>4.2</v>
      </c>
      <c r="S29" s="46">
        <v>4.5</v>
      </c>
    </row>
    <row r="30" spans="1:19" x14ac:dyDescent="0.2">
      <c r="A30" s="94" t="s">
        <v>35</v>
      </c>
      <c r="B30" s="95"/>
      <c r="C30" s="96" t="s">
        <v>19</v>
      </c>
      <c r="D30" s="45"/>
      <c r="E30" s="102"/>
      <c r="F30" s="98">
        <v>4</v>
      </c>
      <c r="G30" s="99">
        <v>6.5</v>
      </c>
      <c r="H30" s="98"/>
      <c r="I30" s="99"/>
      <c r="J30" s="98"/>
      <c r="K30" s="99"/>
      <c r="L30" s="98"/>
      <c r="M30" s="99"/>
      <c r="N30" s="98">
        <v>4.5</v>
      </c>
      <c r="O30" s="99">
        <v>6</v>
      </c>
      <c r="P30" s="98"/>
      <c r="Q30" s="99"/>
      <c r="R30" s="98">
        <v>3.1</v>
      </c>
      <c r="S30" s="46">
        <v>3.1</v>
      </c>
    </row>
    <row r="31" spans="1:19" x14ac:dyDescent="0.2">
      <c r="A31" s="94" t="s">
        <v>48</v>
      </c>
      <c r="B31" s="95"/>
      <c r="C31" s="96" t="s">
        <v>19</v>
      </c>
      <c r="D31" s="45"/>
      <c r="E31" s="102"/>
      <c r="F31" s="98">
        <v>6</v>
      </c>
      <c r="G31" s="99">
        <v>6.8</v>
      </c>
      <c r="H31" s="98"/>
      <c r="I31" s="99"/>
      <c r="J31" s="98"/>
      <c r="K31" s="99"/>
      <c r="L31" s="98"/>
      <c r="M31" s="99"/>
      <c r="N31" s="98"/>
      <c r="O31" s="99"/>
      <c r="P31" s="98"/>
      <c r="Q31" s="99"/>
      <c r="R31" s="98"/>
      <c r="S31" s="46"/>
    </row>
    <row r="32" spans="1:19" x14ac:dyDescent="0.2">
      <c r="A32" s="94" t="s">
        <v>49</v>
      </c>
      <c r="B32" s="95"/>
      <c r="C32" s="96" t="s">
        <v>19</v>
      </c>
      <c r="D32" s="45">
        <v>7.8</v>
      </c>
      <c r="E32" s="102">
        <v>8.8000000000000007</v>
      </c>
      <c r="F32" s="98">
        <v>4</v>
      </c>
      <c r="G32" s="99">
        <v>7</v>
      </c>
      <c r="H32" s="98">
        <v>3</v>
      </c>
      <c r="I32" s="99">
        <v>5.5</v>
      </c>
      <c r="J32" s="98">
        <v>5.4</v>
      </c>
      <c r="K32" s="99">
        <v>7</v>
      </c>
      <c r="L32" s="98">
        <v>6</v>
      </c>
      <c r="M32" s="99">
        <v>8</v>
      </c>
      <c r="N32" s="98">
        <v>6</v>
      </c>
      <c r="O32" s="99">
        <v>8</v>
      </c>
      <c r="P32" s="98">
        <v>4.5</v>
      </c>
      <c r="Q32" s="99">
        <v>7</v>
      </c>
      <c r="R32" s="98">
        <v>6</v>
      </c>
      <c r="S32" s="46">
        <v>6</v>
      </c>
    </row>
    <row r="33" spans="1:19" x14ac:dyDescent="0.2">
      <c r="A33" s="94" t="s">
        <v>163</v>
      </c>
      <c r="B33" s="95"/>
      <c r="C33" s="96" t="s">
        <v>19</v>
      </c>
      <c r="D33" s="45">
        <v>4.8</v>
      </c>
      <c r="E33" s="102">
        <v>5.8</v>
      </c>
      <c r="F33" s="98"/>
      <c r="G33" s="99"/>
      <c r="H33" s="98"/>
      <c r="I33" s="99"/>
      <c r="J33" s="98">
        <v>4.5</v>
      </c>
      <c r="K33" s="99">
        <v>4.5</v>
      </c>
      <c r="L33" s="98">
        <v>4.5</v>
      </c>
      <c r="M33" s="99">
        <v>5.5</v>
      </c>
      <c r="N33" s="98">
        <v>4</v>
      </c>
      <c r="O33" s="99">
        <v>5</v>
      </c>
      <c r="P33" s="98">
        <v>4.5</v>
      </c>
      <c r="Q33" s="99">
        <v>5.5</v>
      </c>
      <c r="R33" s="98">
        <v>3.5</v>
      </c>
      <c r="S33" s="46">
        <v>4</v>
      </c>
    </row>
    <row r="34" spans="1:19" x14ac:dyDescent="0.2">
      <c r="A34" s="94" t="s">
        <v>50</v>
      </c>
      <c r="B34" s="95"/>
      <c r="C34" s="96" t="s">
        <v>19</v>
      </c>
      <c r="D34" s="45">
        <v>3.8</v>
      </c>
      <c r="E34" s="102">
        <v>5.8</v>
      </c>
      <c r="F34" s="98">
        <v>3.5</v>
      </c>
      <c r="G34" s="99">
        <v>6</v>
      </c>
      <c r="H34" s="98">
        <v>3.6</v>
      </c>
      <c r="I34" s="99">
        <v>5.5</v>
      </c>
      <c r="J34" s="98">
        <v>4.5</v>
      </c>
      <c r="K34" s="99">
        <v>5</v>
      </c>
      <c r="L34" s="98">
        <v>5</v>
      </c>
      <c r="M34" s="99">
        <v>6</v>
      </c>
      <c r="N34" s="98">
        <v>4.5</v>
      </c>
      <c r="O34" s="99">
        <v>6</v>
      </c>
      <c r="P34" s="98">
        <v>4.2</v>
      </c>
      <c r="Q34" s="99">
        <v>5</v>
      </c>
      <c r="R34" s="98">
        <v>3.3</v>
      </c>
      <c r="S34" s="46">
        <v>4</v>
      </c>
    </row>
    <row r="35" spans="1:19" x14ac:dyDescent="0.2">
      <c r="A35" s="94" t="s">
        <v>60</v>
      </c>
      <c r="B35" s="95"/>
      <c r="C35" s="96" t="s">
        <v>19</v>
      </c>
      <c r="D35" s="45"/>
      <c r="E35" s="102"/>
      <c r="F35" s="98">
        <v>3.85</v>
      </c>
      <c r="G35" s="99">
        <v>8</v>
      </c>
      <c r="H35" s="98"/>
      <c r="I35" s="99"/>
      <c r="J35" s="98"/>
      <c r="K35" s="99"/>
      <c r="L35" s="98"/>
      <c r="M35" s="99"/>
      <c r="N35" s="98">
        <v>4.8</v>
      </c>
      <c r="O35" s="99">
        <v>6.4</v>
      </c>
      <c r="P35" s="98"/>
      <c r="Q35" s="99"/>
      <c r="R35" s="98"/>
      <c r="S35" s="46"/>
    </row>
    <row r="36" spans="1:19" ht="15.75" thickBot="1" x14ac:dyDescent="0.25">
      <c r="A36" s="105" t="s">
        <v>51</v>
      </c>
      <c r="B36" s="106"/>
      <c r="C36" s="107" t="s">
        <v>19</v>
      </c>
      <c r="D36" s="47">
        <v>7.8</v>
      </c>
      <c r="E36" s="108">
        <v>9.8000000000000007</v>
      </c>
      <c r="F36" s="109">
        <v>3.85</v>
      </c>
      <c r="G36" s="110">
        <v>6.5</v>
      </c>
      <c r="H36" s="109">
        <v>6</v>
      </c>
      <c r="I36" s="110">
        <v>7.5</v>
      </c>
      <c r="J36" s="109">
        <v>5</v>
      </c>
      <c r="K36" s="110">
        <v>6.44</v>
      </c>
      <c r="L36" s="109">
        <v>6.4285714285714288</v>
      </c>
      <c r="M36" s="110">
        <v>7.8571428571428568</v>
      </c>
      <c r="N36" s="109">
        <v>6.8571428571428568</v>
      </c>
      <c r="O36" s="110">
        <v>8</v>
      </c>
      <c r="P36" s="109">
        <v>5</v>
      </c>
      <c r="Q36" s="110">
        <v>6.5</v>
      </c>
      <c r="R36" s="109">
        <v>5</v>
      </c>
      <c r="S36" s="174">
        <v>5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topLeftCell="C1" zoomScale="110" zoomScaleNormal="110" workbookViewId="0">
      <selection activeCell="O18" sqref="O18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6" width="19.5703125" customWidth="1"/>
    <col min="7" max="8" width="18.140625" customWidth="1"/>
    <col min="9" max="9" width="23.28515625" bestFit="1" customWidth="1"/>
  </cols>
  <sheetData>
    <row r="3" spans="3:9" ht="18" x14ac:dyDescent="0.25">
      <c r="C3" s="48" t="s">
        <v>129</v>
      </c>
    </row>
    <row r="4" spans="3:9" ht="18" x14ac:dyDescent="0.25">
      <c r="C4" s="48"/>
    </row>
    <row r="6" spans="3:9" ht="13.5" thickBot="1" x14ac:dyDescent="0.25"/>
    <row r="7" spans="3:9" ht="15.75" x14ac:dyDescent="0.25">
      <c r="C7" s="126" t="s">
        <v>165</v>
      </c>
      <c r="D7" s="127"/>
      <c r="E7" s="127"/>
      <c r="F7" s="127"/>
      <c r="G7" s="127"/>
      <c r="H7" s="127"/>
      <c r="I7" s="128"/>
    </row>
    <row r="8" spans="3:9" ht="16.5" thickBot="1" x14ac:dyDescent="0.3">
      <c r="C8" s="129" t="s">
        <v>133</v>
      </c>
      <c r="D8" s="130"/>
      <c r="E8" s="130"/>
      <c r="F8" s="130"/>
      <c r="G8" s="130"/>
      <c r="H8" s="130"/>
      <c r="I8" s="131"/>
    </row>
    <row r="9" spans="3:9" ht="13.5" thickBot="1" x14ac:dyDescent="0.25">
      <c r="C9" s="201" t="s">
        <v>134</v>
      </c>
      <c r="D9" s="204" t="s">
        <v>135</v>
      </c>
      <c r="E9" s="205"/>
      <c r="F9" s="206"/>
      <c r="G9" s="204" t="s">
        <v>21</v>
      </c>
      <c r="H9" s="205"/>
      <c r="I9" s="206"/>
    </row>
    <row r="10" spans="3:9" ht="12.75" customHeight="1" x14ac:dyDescent="0.2">
      <c r="C10" s="202"/>
      <c r="D10" s="207" t="s">
        <v>138</v>
      </c>
      <c r="E10" s="208"/>
      <c r="F10" s="209" t="s">
        <v>137</v>
      </c>
      <c r="G10" s="207" t="s">
        <v>136</v>
      </c>
      <c r="H10" s="208"/>
      <c r="I10" s="209" t="s">
        <v>137</v>
      </c>
    </row>
    <row r="11" spans="3:9" ht="13.5" thickBot="1" x14ac:dyDescent="0.25">
      <c r="C11" s="203"/>
      <c r="D11" s="133" t="s">
        <v>186</v>
      </c>
      <c r="E11" s="132" t="s">
        <v>183</v>
      </c>
      <c r="F11" s="210"/>
      <c r="G11" s="133" t="s">
        <v>186</v>
      </c>
      <c r="H11" s="132" t="s">
        <v>183</v>
      </c>
      <c r="I11" s="210"/>
    </row>
    <row r="12" spans="3:9" ht="13.5" x14ac:dyDescent="0.25">
      <c r="C12" s="134" t="s">
        <v>139</v>
      </c>
      <c r="D12" s="187">
        <v>246.67</v>
      </c>
      <c r="E12" s="135">
        <v>241.67</v>
      </c>
      <c r="F12" s="136">
        <f t="shared" ref="F12:F16" si="0">(D12-E12)/E12*100</f>
        <v>2.0689369801795836</v>
      </c>
      <c r="G12" s="185">
        <v>3.08</v>
      </c>
      <c r="H12" s="135">
        <v>3.08</v>
      </c>
      <c r="I12" s="136">
        <f>(G12-H12)/H12*100</f>
        <v>0</v>
      </c>
    </row>
    <row r="13" spans="3:9" ht="13.5" x14ac:dyDescent="0.25">
      <c r="C13" s="134" t="s">
        <v>140</v>
      </c>
      <c r="D13" s="139">
        <v>163.33000000000001</v>
      </c>
      <c r="E13" s="138" t="s">
        <v>164</v>
      </c>
      <c r="F13" s="136" t="s">
        <v>164</v>
      </c>
      <c r="G13" s="139">
        <v>1.75</v>
      </c>
      <c r="H13" s="138" t="s">
        <v>164</v>
      </c>
      <c r="I13" s="136" t="s">
        <v>164</v>
      </c>
    </row>
    <row r="14" spans="3:9" ht="13.5" x14ac:dyDescent="0.25">
      <c r="C14" s="134" t="s">
        <v>141</v>
      </c>
      <c r="D14" s="137">
        <v>201.67</v>
      </c>
      <c r="E14" s="138">
        <v>201.25</v>
      </c>
      <c r="F14" s="136">
        <f t="shared" si="0"/>
        <v>0.20869565217390681</v>
      </c>
      <c r="G14" s="137">
        <v>3.47</v>
      </c>
      <c r="H14" s="138">
        <v>3.35</v>
      </c>
      <c r="I14" s="136">
        <f t="shared" ref="I14:I27" si="1">(G14-H14)/H14*100</f>
        <v>3.5820895522388088</v>
      </c>
    </row>
    <row r="15" spans="3:9" ht="13.5" x14ac:dyDescent="0.25">
      <c r="C15" s="134" t="s">
        <v>142</v>
      </c>
      <c r="D15" s="139" t="s">
        <v>164</v>
      </c>
      <c r="E15" s="138">
        <v>300</v>
      </c>
      <c r="F15" s="136" t="s">
        <v>164</v>
      </c>
      <c r="G15" s="139" t="s">
        <v>164</v>
      </c>
      <c r="H15" s="138">
        <v>3.5</v>
      </c>
      <c r="I15" s="136" t="s">
        <v>164</v>
      </c>
    </row>
    <row r="16" spans="3:9" ht="13.5" x14ac:dyDescent="0.25">
      <c r="C16" s="134" t="s">
        <v>143</v>
      </c>
      <c r="D16" s="139">
        <v>125.81</v>
      </c>
      <c r="E16" s="138">
        <v>81.3</v>
      </c>
      <c r="F16" s="136">
        <f t="shared" si="0"/>
        <v>54.747847478474796</v>
      </c>
      <c r="G16" s="137">
        <v>2.31</v>
      </c>
      <c r="H16" s="138">
        <v>2.2000000000000002</v>
      </c>
      <c r="I16" s="136">
        <f t="shared" si="1"/>
        <v>4.9999999999999938</v>
      </c>
    </row>
    <row r="17" spans="3:9" ht="13.5" x14ac:dyDescent="0.25">
      <c r="C17" s="134" t="s">
        <v>158</v>
      </c>
      <c r="D17" s="137">
        <v>134</v>
      </c>
      <c r="E17" s="138" t="s">
        <v>164</v>
      </c>
      <c r="F17" s="136" t="s">
        <v>164</v>
      </c>
      <c r="G17" s="137">
        <v>1.48</v>
      </c>
      <c r="H17" s="138">
        <v>1.38</v>
      </c>
      <c r="I17" s="136">
        <f t="shared" si="1"/>
        <v>7.2463768115942102</v>
      </c>
    </row>
    <row r="18" spans="3:9" ht="13.5" x14ac:dyDescent="0.25">
      <c r="C18" s="134" t="s">
        <v>144</v>
      </c>
      <c r="D18" s="137">
        <v>176.67</v>
      </c>
      <c r="E18" s="138">
        <v>190</v>
      </c>
      <c r="F18" s="136">
        <f t="shared" ref="F18:F27" si="2">(D18-E18)/E18*100</f>
        <v>-7.015789473684217</v>
      </c>
      <c r="G18" s="137">
        <v>2.7</v>
      </c>
      <c r="H18" s="138">
        <v>2.91</v>
      </c>
      <c r="I18" s="136">
        <f t="shared" si="1"/>
        <v>-7.2164948453608231</v>
      </c>
    </row>
    <row r="19" spans="3:9" ht="13.5" x14ac:dyDescent="0.25">
      <c r="C19" s="134" t="s">
        <v>145</v>
      </c>
      <c r="D19" s="137">
        <v>240</v>
      </c>
      <c r="E19" s="140">
        <v>232</v>
      </c>
      <c r="F19" s="136">
        <f t="shared" si="2"/>
        <v>3.4482758620689653</v>
      </c>
      <c r="G19" s="137">
        <v>3.26</v>
      </c>
      <c r="H19" s="140">
        <v>3.23</v>
      </c>
      <c r="I19" s="136">
        <f t="shared" si="1"/>
        <v>0.92879256965943657</v>
      </c>
    </row>
    <row r="20" spans="3:9" ht="13.5" x14ac:dyDescent="0.25">
      <c r="C20" s="134" t="s">
        <v>146</v>
      </c>
      <c r="D20" s="137">
        <v>200</v>
      </c>
      <c r="E20" s="138">
        <v>199.5</v>
      </c>
      <c r="F20" s="136">
        <f t="shared" si="2"/>
        <v>0.25062656641604009</v>
      </c>
      <c r="G20" s="137">
        <v>2.66</v>
      </c>
      <c r="H20" s="138">
        <v>2.48</v>
      </c>
      <c r="I20" s="136">
        <f t="shared" si="1"/>
        <v>7.2580645161290382</v>
      </c>
    </row>
    <row r="21" spans="3:9" ht="13.5" x14ac:dyDescent="0.25">
      <c r="C21" s="134" t="s">
        <v>147</v>
      </c>
      <c r="D21" s="137">
        <v>186</v>
      </c>
      <c r="E21" s="138">
        <v>186.67</v>
      </c>
      <c r="F21" s="136">
        <f t="shared" si="2"/>
        <v>-0.35892216210424144</v>
      </c>
      <c r="G21" s="137">
        <v>2.99</v>
      </c>
      <c r="H21" s="138">
        <v>2.94</v>
      </c>
      <c r="I21" s="136">
        <f t="shared" si="1"/>
        <v>1.7006802721088528</v>
      </c>
    </row>
    <row r="22" spans="3:9" ht="13.5" x14ac:dyDescent="0.25">
      <c r="C22" s="134" t="s">
        <v>148</v>
      </c>
      <c r="D22" s="137">
        <v>206.67</v>
      </c>
      <c r="E22" s="138">
        <v>200</v>
      </c>
      <c r="F22" s="136">
        <f t="shared" si="2"/>
        <v>3.3349999999999937</v>
      </c>
      <c r="G22" s="137">
        <v>2.85</v>
      </c>
      <c r="H22" s="138">
        <v>2.93</v>
      </c>
      <c r="I22" s="136">
        <f t="shared" si="1"/>
        <v>-2.7303754266211624</v>
      </c>
    </row>
    <row r="23" spans="3:9" ht="13.5" x14ac:dyDescent="0.25">
      <c r="C23" s="134" t="s">
        <v>149</v>
      </c>
      <c r="D23" s="139">
        <v>223</v>
      </c>
      <c r="E23" s="138">
        <v>220</v>
      </c>
      <c r="F23" s="136">
        <f t="shared" si="2"/>
        <v>1.3636363636363635</v>
      </c>
      <c r="G23" s="139">
        <v>2.97</v>
      </c>
      <c r="H23" s="138">
        <v>2.92</v>
      </c>
      <c r="I23" s="136">
        <f t="shared" si="1"/>
        <v>1.712328767123297</v>
      </c>
    </row>
    <row r="24" spans="3:9" ht="13.5" x14ac:dyDescent="0.25">
      <c r="C24" s="134" t="s">
        <v>150</v>
      </c>
      <c r="D24" s="139">
        <v>115</v>
      </c>
      <c r="E24" s="138">
        <v>196.17</v>
      </c>
      <c r="F24" s="136">
        <f t="shared" si="2"/>
        <v>-41.37737676505072</v>
      </c>
      <c r="G24" s="139">
        <v>1.1100000000000001</v>
      </c>
      <c r="H24" s="138">
        <v>1.69</v>
      </c>
      <c r="I24" s="136">
        <f t="shared" si="1"/>
        <v>-34.319526627218927</v>
      </c>
    </row>
    <row r="25" spans="3:9" ht="13.5" x14ac:dyDescent="0.25">
      <c r="C25" s="134" t="s">
        <v>151</v>
      </c>
      <c r="D25" s="137">
        <v>190</v>
      </c>
      <c r="E25" s="138">
        <v>201.67</v>
      </c>
      <c r="F25" s="136">
        <f t="shared" si="2"/>
        <v>-5.78668121188079</v>
      </c>
      <c r="G25" s="137">
        <v>2.15</v>
      </c>
      <c r="H25" s="138">
        <v>2.2000000000000002</v>
      </c>
      <c r="I25" s="136">
        <f t="shared" si="1"/>
        <v>-2.2727272727272845</v>
      </c>
    </row>
    <row r="26" spans="3:9" ht="13.5" x14ac:dyDescent="0.25">
      <c r="C26" s="134" t="s">
        <v>152</v>
      </c>
      <c r="D26" s="137">
        <v>223</v>
      </c>
      <c r="E26" s="138">
        <v>223</v>
      </c>
      <c r="F26" s="136">
        <f t="shared" si="2"/>
        <v>0</v>
      </c>
      <c r="G26" s="137">
        <v>3.21</v>
      </c>
      <c r="H26" s="138">
        <v>3.21</v>
      </c>
      <c r="I26" s="136">
        <f t="shared" si="1"/>
        <v>0</v>
      </c>
    </row>
    <row r="27" spans="3:9" ht="14.25" thickBot="1" x14ac:dyDescent="0.3">
      <c r="C27" s="141" t="s">
        <v>153</v>
      </c>
      <c r="D27" s="186">
        <v>172</v>
      </c>
      <c r="E27" s="142">
        <v>172.5</v>
      </c>
      <c r="F27" s="136">
        <f t="shared" si="2"/>
        <v>-0.28985507246376813</v>
      </c>
      <c r="G27" s="186">
        <v>3.3</v>
      </c>
      <c r="H27" s="142">
        <v>3.08</v>
      </c>
      <c r="I27" s="188">
        <f t="shared" si="1"/>
        <v>7.1428571428571344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2019-10-31T10:43:26Z</dcterms:modified>
</cp:coreProperties>
</file>