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PRB-Wniosek" sheetId="1" r:id="rId1"/>
  </sheets>
  <definedNames>
    <definedName name="_xlnm.Print_Area" localSheetId="0">'PRB-Wniosek'!$A$1:$AV$336</definedName>
    <definedName name="OLE_LINK1" localSheetId="0">'PRB-Wniosek'!$A$25</definedName>
    <definedName name="Print_Area_0" localSheetId="0">'PRB-Wniosek'!$A$1:$AV$336</definedName>
    <definedName name="Print_Area_0_0" localSheetId="0">'PRB-Wniosek'!$A$1:$AV$336</definedName>
  </definedNames>
  <calcPr fullCalcOnLoad="1"/>
</workbook>
</file>

<file path=xl/sharedStrings.xml><?xml version="1.0" encoding="utf-8"?>
<sst xmlns="http://schemas.openxmlformats.org/spreadsheetml/2006/main" count="293" uniqueCount="219">
  <si>
    <t>PIECZĘĆ WPŁYWU DO URZĘDU WOJEWÓDZKIEGO</t>
  </si>
  <si>
    <t>3. LOKALIZACJA DROGI</t>
  </si>
  <si>
    <t>(wypełnia urząd wojewódzki)</t>
  </si>
  <si>
    <r>
      <t xml:space="preserve">POWIAT  </t>
    </r>
    <r>
      <rPr>
        <sz val="10"/>
        <rFont val="Czcionka tekstu podstawowego"/>
        <family val="0"/>
      </rPr>
      <t>(docelowa lokalizacja zadania)</t>
    </r>
  </si>
  <si>
    <t>DATA WPŁYWU WNIOSKU DO URZĘDU WOJEWÓDZKIEGO</t>
  </si>
  <si>
    <r>
      <t>GMINA</t>
    </r>
    <r>
      <rPr>
        <sz val="10"/>
        <rFont val="Czcionka tekstu podstawowego"/>
        <family val="0"/>
      </rPr>
      <t xml:space="preserve"> (docelowa lokalizacja zadania)</t>
    </r>
  </si>
  <si>
    <r>
      <t xml:space="preserve">MIEJSCOWOŚĆ </t>
    </r>
    <r>
      <rPr>
        <sz val="10"/>
        <rFont val="Czcionka tekstu podstawowego"/>
        <family val="0"/>
      </rPr>
      <t>(docelowa lokalizacja zadania)</t>
    </r>
  </si>
  <si>
    <t>4. KATEGORIA I NUMER DROGI  (EWENTULANIE DOCELOWA KATEGORIA)</t>
  </si>
  <si>
    <t>(powiatowa/gminna)</t>
  </si>
  <si>
    <t>dd-mm-rrrr</t>
  </si>
  <si>
    <t>1) dopuszcza się wydzielenie na drodze publicznej o jednym numerze dwóch lub trzech odcinków</t>
  </si>
  <si>
    <t>2) dwa różne odcinki mają jeden punkt wspólny, łączący ich początek i koniec, dwa końce lub dwa początki, zgodnie z kilometrażem</t>
  </si>
  <si>
    <t>3) dwa/trzy różne odcinki krzyżują się ze sobą</t>
  </si>
  <si>
    <t>x</t>
  </si>
  <si>
    <t>PRZEBUDOWA</t>
  </si>
  <si>
    <t>RAZEM</t>
  </si>
  <si>
    <t>REMONT</t>
  </si>
  <si>
    <t>Odcinek nr 1</t>
  </si>
  <si>
    <t>Odcinek nr 2</t>
  </si>
  <si>
    <t>Odcinek nr 3</t>
  </si>
  <si>
    <t>LATA</t>
  </si>
  <si>
    <t>OGÓŁEM</t>
  </si>
  <si>
    <t>złotych</t>
  </si>
  <si>
    <t>słownie:</t>
  </si>
  <si>
    <r>
      <t xml:space="preserve"> 10. HARMONOGRAM RZECZOWO-FINANSOWY REALIZACJI ZADANIA </t>
    </r>
    <r>
      <rPr>
        <sz val="10"/>
        <rFont val="Czcionka tekstu podstawowego"/>
        <family val="0"/>
      </rPr>
      <t xml:space="preserve">(zakres zgłoszony do realizacji)  </t>
    </r>
  </si>
  <si>
    <t>L.p</t>
  </si>
  <si>
    <t>KOSZT KWALIFIKOWANY</t>
  </si>
  <si>
    <t>KOSZT NIEKWALIFIKOWANY</t>
  </si>
  <si>
    <t>SUMA</t>
  </si>
  <si>
    <t>13. CHARAKTERYSTYKA ZADANIA WEDŁUG KRYTERIÓW OCENY MERYTORYCZNEJ</t>
  </si>
  <si>
    <t>RODZAJE ROBÓT</t>
  </si>
  <si>
    <t>Łącznie</t>
  </si>
  <si>
    <r>
      <t xml:space="preserve">RUCH PIESZYCH </t>
    </r>
    <r>
      <rPr>
        <b/>
        <sz val="9"/>
        <color indexed="34"/>
        <rFont val="Czcionka tekstu podstawowego"/>
        <family val="0"/>
      </rPr>
      <t>(zaznaczenie znakiem X)</t>
    </r>
  </si>
  <si>
    <t>RUCH ROWERÓW</t>
  </si>
  <si>
    <t>Poza jezdnią - długość [mb]</t>
  </si>
  <si>
    <t>Po jezdni po pasie ruchu dla rowerów - długość [mb]</t>
  </si>
  <si>
    <t>Po jezdni po ogólnodostępnym pasie ruchu - długość [mb]</t>
  </si>
  <si>
    <t>Udział łącznej długości infrastruktury, po której odbywa się ruch rowerów poza jezdnią, w łącznej długości odcinków drogi/dróg</t>
  </si>
  <si>
    <t>Udział łącznej długości pasów ruchu dla rowerów w łącznej długości odcinków drogi/dróg</t>
  </si>
  <si>
    <t>Udział łącznej długości ogólnodostępnych pasów ruchu, po których odbywa się ruch rowerów po jezdni, w łącznej długości odcinków drogi/dróg</t>
  </si>
  <si>
    <t>PRZYSTANKI KOMUNIKACYJNE</t>
  </si>
  <si>
    <r>
      <t>ROZWIĄZANIA DODATKOWE/SPECJALNE</t>
    </r>
    <r>
      <rPr>
        <sz val="11"/>
        <color indexed="34"/>
        <rFont val="Czcionka tekstu podstawowego"/>
        <family val="0"/>
      </rPr>
      <t xml:space="preserve"> (zaznaczenie znakiem X)</t>
    </r>
  </si>
  <si>
    <t>Zadanie obejmuje:</t>
  </si>
  <si>
    <t>1.</t>
  </si>
  <si>
    <t>Przejście dla pieszych lub przejazd dla rowerzystów</t>
  </si>
  <si>
    <t>2.</t>
  </si>
  <si>
    <t>Zastosowanie wyniesionego przejścia dla pieszych</t>
  </si>
  <si>
    <t>gminna</t>
  </si>
  <si>
    <t>2,25 m</t>
  </si>
  <si>
    <t>D</t>
  </si>
  <si>
    <t>≥ 0,75 m</t>
  </si>
  <si>
    <t>powiatowa</t>
  </si>
  <si>
    <t>2,50 m</t>
  </si>
  <si>
    <t>L</t>
  </si>
  <si>
    <t>≥ 1,00 m</t>
  </si>
  <si>
    <t>2,75 m</t>
  </si>
  <si>
    <t>Z</t>
  </si>
  <si>
    <t>≥ 1,25 m</t>
  </si>
  <si>
    <t>przebudowa</t>
  </si>
  <si>
    <t>3,00 m</t>
  </si>
  <si>
    <t>G</t>
  </si>
  <si>
    <t>≥ 1,50 m</t>
  </si>
  <si>
    <t>-</t>
  </si>
  <si>
    <t>rozbudowa</t>
  </si>
  <si>
    <t>3,25 m</t>
  </si>
  <si>
    <t>GP</t>
  </si>
  <si>
    <t>zgoda na odstępstwo</t>
  </si>
  <si>
    <t>gminnej</t>
  </si>
  <si>
    <t>budowa</t>
  </si>
  <si>
    <t>3,50 m</t>
  </si>
  <si>
    <r>
      <t>≤</t>
    </r>
    <r>
      <rPr>
        <sz val="11"/>
        <rFont val="Czcionka tekstu podstawowego"/>
        <family val="0"/>
      </rPr>
      <t xml:space="preserve"> 1,50 m</t>
    </r>
  </si>
  <si>
    <t>powiatowej</t>
  </si>
  <si>
    <t>1 × 1 (z mijankami)</t>
  </si>
  <si>
    <t>&gt; 3,50 m</t>
  </si>
  <si>
    <t>wojewódzkiej</t>
  </si>
  <si>
    <t>1 × 2 (i więcej)</t>
  </si>
  <si>
    <t>krajowej</t>
  </si>
  <si>
    <t>2 × 2 (i więcej)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</si>
  <si>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</si>
  <si>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</si>
  <si>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</si>
  <si>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wyniesionego skrzyżowania</t>
  </si>
  <si>
    <t>budowę/rozbudowę/przebudowę wyspy dzielącej na jezdni, wraz z odgięciem toru jazdy, na wjeździe do miejscowości</t>
  </si>
  <si>
    <t>budowę/rozbudowę/przebudowę sygnalizacji świetlnej na skrzyżowaniu, przejściu dla pieszych lub na przejeździe dla rowerzystów</t>
  </si>
  <si>
    <t>budowę/rozbudowę/przebudowę oznakowania aktywnego lub sygnalizacji ostrzegawczej na przejściu dla pieszych lub na przejeździe dla rowerzystów</t>
  </si>
  <si>
    <t>budowę/rozbudowę/przebudowę radaru ze znakiem/tablicą zmiennej treści (aktywną), informującego o prędkości ruchu pojazdu</t>
  </si>
  <si>
    <t>budowę/rozbudowę/przebudowę drogi na dojeździe do przejazdu kolejowego-drogowego kategorii "D" lub "C"</t>
  </si>
  <si>
    <t>budowę/rozbudowę/przebudowę oznakowania aktywnego na dojeździe do przejazdu kolejowo-drogowego</t>
  </si>
  <si>
    <t>3.</t>
  </si>
  <si>
    <t>Zastosowanie wyspy azylu dla pieszych</t>
  </si>
  <si>
    <t>4.</t>
  </si>
  <si>
    <t>5.</t>
  </si>
  <si>
    <t>Oznakowanie aktywne lub sygnalizacja ostrzegawcza na przejściu dla pieszych  lub przejeździe dla rowerzystów</t>
  </si>
  <si>
    <t>6.</t>
  </si>
  <si>
    <t>Droga na dojeździe do przejazdu kolejowo – drogowego kat. D lub C</t>
  </si>
  <si>
    <t>7.</t>
  </si>
  <si>
    <t>Oznakowanie aktywne na dojeździe do przejazdu kolejowo - drogowego</t>
  </si>
  <si>
    <t>8.</t>
  </si>
  <si>
    <t>Zastosowanie znaków B-33</t>
  </si>
  <si>
    <t>9.</t>
  </si>
  <si>
    <t>Zastosowaniu progu zwalniającego</t>
  </si>
  <si>
    <t>10.</t>
  </si>
  <si>
    <t>Zastosowanie wyspy dzielącej na jezdni, wraz z odgięciem toru jazdy, na wjeździe do miejscowości</t>
  </si>
  <si>
    <t>11.</t>
  </si>
  <si>
    <t>Zastosowanie małego ronda lub mini ronda</t>
  </si>
  <si>
    <t>12.</t>
  </si>
  <si>
    <t>Zastosowanie wyniesionego skrzyżowania</t>
  </si>
  <si>
    <t>13.</t>
  </si>
  <si>
    <t>Zastosowanie oznakowania stref zamieszkania znakami D40 lub tzw. Stref „tempo 30” znakami B43</t>
  </si>
  <si>
    <t>14.</t>
  </si>
  <si>
    <t>Zastosowanie radaru ze znakiem D51</t>
  </si>
  <si>
    <t>14. WNIOSKODAWCA</t>
  </si>
  <si>
    <t>Nazwa</t>
  </si>
  <si>
    <t>Adres</t>
  </si>
  <si>
    <t>Dane identyfikacyjne (NIP, REGON)</t>
  </si>
  <si>
    <t>Osoby upoważnione do udzielania wyjaśnień komisji</t>
  </si>
  <si>
    <t>Lp.</t>
  </si>
  <si>
    <t>Imię i nazwisko</t>
  </si>
  <si>
    <t>nr telefonu</t>
  </si>
  <si>
    <t>nr faxu</t>
  </si>
  <si>
    <t>e-mail</t>
  </si>
  <si>
    <t>15. OŚWIADCZENIE WNIOSKODAWCY</t>
  </si>
  <si>
    <t>Wnioskodawca oświadcza, że:</t>
  </si>
  <si>
    <t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</t>
  </si>
  <si>
    <t>2) zapewnione zostanie zabezpieczenie całości zadeklarowanego we wniosku wkładu własnego,</t>
  </si>
  <si>
    <t>3) wkład własny obejmie wyłącznie środki niepochodzące z budżetu państwa ani budżetu Unii Europejskiej,</t>
  </si>
  <si>
    <t>4) dane i informacje zawarte we wniosku są prawidłowe i kompletne,</t>
  </si>
  <si>
    <t>5) jednostka zobowiązuje się do realizacji inwestycji drogowej z zachowaniem przepisów techniczno-budowlanych dotyczących dróg publicznych oraz odpowiedniego oznakowania i zastosowania urządzeń bezpieczeństwa i organizacji ruchu;</t>
  </si>
  <si>
    <t>Ja, niżej podpisany zobowiązuję się do:</t>
  </si>
  <si>
    <t>• realizacji inwestycji drogowej z zachowaniem przepisów techniczno-budowlanych dotyczących dróg oraz odpowiedniego oznakowania i zastosowania urządzeń bezpieczeństwa i organizacji ruchu;</t>
  </si>
  <si>
    <t>i oświadczam, że jednostka, którą reprezentuję nie złożyła wniosku na zadania, o których mowa w art. 26 ust. 1 ustawy o dochodach jednostek samorządu terytorialnego.</t>
  </si>
  <si>
    <r>
      <t xml:space="preserve">CHODNIKI I POBOCZA </t>
    </r>
    <r>
      <rPr>
        <sz val="11"/>
        <rFont val="Czcionka tekstu podstawowego"/>
        <family val="0"/>
      </rPr>
      <t>(chodnik  i/lub pobocza na całej długości drogi/dróg, lecz po jednej stronie, traktowane jest jako 50% udziału w łącznej długości dróg/drogi)</t>
    </r>
  </si>
  <si>
    <t>przystanki komunikacyjne wyposażone w perony [szt]</t>
  </si>
  <si>
    <t>przystanki komunikacyjne bez peronów [szt]</t>
  </si>
  <si>
    <t>7) do wniosku dołączone zostały dokumenty i informacje uzupełniające:</t>
  </si>
  <si>
    <t>ROCZNE</t>
  </si>
  <si>
    <t>WIELOLETNIE</t>
  </si>
  <si>
    <t>a) decyzja o pozwoleniu na budowę  / decyzja o zezwoleniu na realizację inwestycji drogowej*,</t>
  </si>
  <si>
    <t xml:space="preserve">Uwaga! Przed wypełnieniem należy zapoznać się z "Instrukcją wypełniania wniosku" </t>
  </si>
  <si>
    <t>WNIOSEK O DOFINANSOWANIE ZADANIA W RAMACH RZĄDWOEGO FUNDUSZU ROZWOJU DRÓG (PRB,R-WNIOSEK)</t>
  </si>
  <si>
    <t>NUMER EWIDENCYJNY WNIOSKU</t>
  </si>
  <si>
    <t xml:space="preserve">1. PIECZĘĆ WNIOSKODAWCY    </t>
  </si>
  <si>
    <r>
      <t xml:space="preserve">2. </t>
    </r>
    <r>
      <rPr>
        <b/>
        <sz val="11"/>
        <rFont val="Czcionka tekstu podstawowego"/>
        <family val="0"/>
      </rPr>
      <t>WNIOSKODAWCA</t>
    </r>
    <r>
      <rPr>
        <b/>
        <sz val="10"/>
        <rFont val="Czcionka tekstu podstawowego"/>
        <family val="0"/>
      </rPr>
      <t xml:space="preserve">  </t>
    </r>
    <r>
      <rPr>
        <sz val="10"/>
        <rFont val="Czcionka tekstu podstawowego"/>
        <family val="0"/>
      </rPr>
      <t>(nazwa JST - zarządca drogi na odstawie art. 19 ust. 1,2 ustawy o drogach publicznych)</t>
    </r>
  </si>
  <si>
    <r>
      <t xml:space="preserve">5. NAZWA ZADANIA </t>
    </r>
    <r>
      <rPr>
        <sz val="10"/>
        <rFont val="Czcionka tekstu podstawowego"/>
        <family val="0"/>
      </rPr>
      <t xml:space="preserve">(identyfikująca zadanie do objęcia dofinanoswaniem z RFRD pod względem rodzaju robót budwolanych, nr drogi/dróg oraz lokalizacji,                              np.. Przebudowa drogi gminnej nr ...w ...) </t>
    </r>
  </si>
  <si>
    <r>
      <t xml:space="preserve">6. TERMIN REALIZACJI </t>
    </r>
    <r>
      <rPr>
        <sz val="10"/>
        <rFont val="Czcionka tekstu podstawowego"/>
        <family val="0"/>
      </rPr>
      <t>(należy wpisać datę rozpoczęcia i zakończenia planowanej inwestycji (zakończenie finansowe) oraz zaznaczyć czy zadanie jest roczne czy wieloletnie wstawiając "X")</t>
    </r>
  </si>
  <si>
    <t>6a. PLANOWANY TERMIN ODDANIA DO UŻYTKOWANIA</t>
  </si>
  <si>
    <t>mm-rrrr</t>
  </si>
  <si>
    <r>
      <t xml:space="preserve">  7. DŁUGOŚĆ ODCINKÓW DRÓG OBJĘTYCH ZADANIEM,</t>
    </r>
    <r>
      <rPr>
        <sz val="10"/>
        <rFont val="Czcionka tekstu podstawowego"/>
        <family val="0"/>
      </rPr>
      <t xml:space="preserve"> (wg rodzaju robót budowlanych [mb.])  </t>
    </r>
  </si>
  <si>
    <t>Warunki, które muszą być spełnione:</t>
  </si>
  <si>
    <t>BUDOWA/ROZBUDOWA</t>
  </si>
  <si>
    <t>Łącznie długość [mb]</t>
  </si>
  <si>
    <t>WARTOŚĆ ZADANIA - KOSZT KWALIFIKOWANY</t>
  </si>
  <si>
    <t>ELEMENTY I RODZAJE ROBÓT</t>
  </si>
  <si>
    <t xml:space="preserve">TERMIN REALIZACJI    </t>
  </si>
  <si>
    <t>ROZPOCZĘCIE</t>
  </si>
  <si>
    <t>ZAKOŃCZENIE</t>
  </si>
  <si>
    <r>
      <t xml:space="preserve">  8. WARTOŚĆ CAŁKOWITA ZADANIA BRUTTO - KOSZT KWALIFIKOWANY  </t>
    </r>
    <r>
      <rPr>
        <sz val="11"/>
        <rFont val="Czcionka tekstu podstawowego"/>
        <family val="0"/>
      </rPr>
      <t>(w pełnych złotych)</t>
    </r>
  </si>
  <si>
    <t>OGÓŁEM (wartość całkowita zadania - koszt kwalifikowany i niekwalifikowany)</t>
  </si>
  <si>
    <r>
      <t>10a. HARMONOGRAM FINANSOWY REALIZACJI ZADANIA W ZAKRESIE DOKONYWANIA WYPŁAT NA RZECZ WYKONAWCY ZADANIA</t>
    </r>
    <r>
      <rPr>
        <sz val="11"/>
        <rFont val="Czcionka tekstu podstawowego"/>
        <family val="0"/>
      </rPr>
      <t xml:space="preserve"> (koszt kwalifikowany)</t>
    </r>
  </si>
  <si>
    <t>Planowany termin dokonywania wypłat</t>
  </si>
  <si>
    <t>Planowana wartość wypłaty</t>
  </si>
  <si>
    <t>Wartość kosztów kwalifikowanych ogółem</t>
  </si>
  <si>
    <t xml:space="preserve">11.  OPIS ZADANIA </t>
  </si>
  <si>
    <t xml:space="preserve">Stan istniejący </t>
  </si>
  <si>
    <t>Stan docelowy planowany do uzyskania w wyniku realizacji zadania, rodzaj robót, elementy i urządzenia - powinny wynikać z załączonej dokumentacji</t>
  </si>
  <si>
    <r>
      <t>12.  INFORMACJA O DOPEŁNIENIU WYMOGÓW, JAKIE W ZWIĄZKU Z PLANOWANĄ REALIZACJĄ ZADANIA WYNIKAJĄ Z OBOWIĄZUJĄCYCH PRZEPISÓW PRAWA</t>
    </r>
    <r>
      <rPr>
        <sz val="11"/>
        <rFont val="Czcionka tekstu podstawowego"/>
        <family val="0"/>
      </rPr>
      <t xml:space="preserve"> (</t>
    </r>
    <r>
      <rPr>
        <sz val="10"/>
        <rFont val="Czcionka tekstu podstawowego"/>
        <family val="0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  w przypadku ZAPROJEKTUJ I ZBUDUJ -  Programu funkcjonalno-użytkowy</t>
    </r>
  </si>
  <si>
    <t>Kryterium 1 - Poprawa stanu bezpieczeństwa ruchu drogowego, ze szczególnym uwzględnieniem bezpieczeństwa ruchu pieszych w obszarze oddziaływania przejść dla pieszych</t>
  </si>
  <si>
    <t>W kryterium uwzględnia się w szczególności: prawidłowość przyjętych rozwiązań techniczno-budowlanych, elastyczność w kształtowaniu elementów drogi wynikająca z lokalnych potrzeb komunikacyjnych oraz jej otoczenia, kompleksowaość zaplanowanych robót, stosowanie rozwiązań techniczno-budowlanych podnoszących bezpieczeństwo niechronionych uczestników ruchu.</t>
  </si>
  <si>
    <t>X</t>
  </si>
  <si>
    <t>PRZEBUDOWA/REMONT</t>
  </si>
  <si>
    <t>Długość [mb]</t>
  </si>
  <si>
    <t>Chodnik i/lub pobocze [mb]</t>
  </si>
  <si>
    <t>Chodnik i/lub pobocze  [mb]</t>
  </si>
  <si>
    <t>Łącznie chodnik i/lub pobocze</t>
  </si>
  <si>
    <t>Długość chodnika/poboczy łącznie [mb]</t>
  </si>
  <si>
    <t>Łączna długość danej infrastruktury [mb]</t>
  </si>
  <si>
    <t>Udział danej infrastruktury w łącznej długości drogi [%]</t>
  </si>
  <si>
    <t>LICZBA WYPADKÓW/KOLIZJI ORAZ ZABITYCH/RANNYCH w obszarze oddziaływania przejścia dla pieszych z udziałem pieszych (w przypadku, jeśli zadanie obejmuje przejście dla pieszych, jeśli nie - NIE DOTYCZY)</t>
  </si>
  <si>
    <t>Lata</t>
  </si>
  <si>
    <t>Razem</t>
  </si>
  <si>
    <t>Nie dotyczy</t>
  </si>
  <si>
    <t>Odcinek 1</t>
  </si>
  <si>
    <t xml:space="preserve">Liczba zdarzeń drogowych (wypadki i kolizje) w obszarze oddziaływania przejścia dla pieszych z udziałem pieszych [szt.]  </t>
  </si>
  <si>
    <t xml:space="preserve">Liczba osób zabitych lub rannych w wyniku zdarzeń drogowych w obszarze oddziaływania przejścia dla pieszych z udziałem pieszych [szt.]  </t>
  </si>
  <si>
    <t>Odcinek 2</t>
  </si>
  <si>
    <t>Odcinek 3</t>
  </si>
  <si>
    <t>OGÓŁEM Liczba zdarzeń drogowych (wypadki i kolizje) w obszarze oddziaływania przejścia dla pieszych z udziałem pieszych [szt.]</t>
  </si>
  <si>
    <t>OGÓŁEM Liczba osób zabitych lub rannych w wyniku zdarzeń drogowych w obszarze oddziaływania przejścia dla pieszych z udziałem pieszych [szt.]</t>
  </si>
  <si>
    <t>Sygnalizacja świetlna na skrzyżowaniu, przejściu dla pieszych lub przejeździe dla rowerzystów</t>
  </si>
  <si>
    <t xml:space="preserve">W kryterium uwzględnia się  znaczenie danej drogi objętej wnioskiem o dofinansowanie w sieci dróg publicznych (funkcja w sieci drogowej właściwa dla danej kategorii), jej „ponadlokalność” tj. powiązania z innymi drogami (tej samej, niższej bądź wyższej kategorii);  wpływ zadania na poprawę dostępności. </t>
  </si>
  <si>
    <t>Kryterium 2 - Zapewnienie spójności sieci dróg publicznych</t>
  </si>
  <si>
    <t>Kryterium 4 - Zwiększenie dostępności transportowej jednostek administracyjnych</t>
  </si>
  <si>
    <t>Kryterium 5 - Poprawa dostępności terenów inwestycyjnych</t>
  </si>
  <si>
    <t xml:space="preserve">W kryterium uwzględnia się wpływ zadania na poprawę dostępności komunikacyjnej, w szczególności do instytucji publicznych i świadczących usługi publiczne, w szczególności w zakresie zdrowia, instytucji istotnych dla sprawnej realizacji zadań państwa o kluczowym znaczeniu dla bezpieczeństwa obywateli oraz poprawę infrastruktury drogowej, wykorzystywanej na potrzeby transportu zbiorowego. </t>
  </si>
  <si>
    <t xml:space="preserve">Odcinek nr 1 </t>
  </si>
  <si>
    <t xml:space="preserve">Odcinek nr 3 </t>
  </si>
  <si>
    <t>6) do wniosku dołączone zostały wymagane załączniki (kopie): (zaznaczyć X w odpowiedniej kratce)</t>
  </si>
  <si>
    <t>d) projekt stałej organizacji ruchu, a w przypadku jeśli wniosek dotyczy zadania w wyniku realizacji którego stała organizacja ruchu nie ulega zmianie - należy dołączyć obowiązującą zatwierdzoną stałą organizację ruchu,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</si>
  <si>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budowlane,</t>
  </si>
  <si>
    <r>
      <t xml:space="preserve">c) protokół odbioru robót/kopię umowy z wykonawcą wraz z kopią przekazania placu budowy lub dziennika budowy z wpisami dokumentującymi rozpoczęcie robót budowlanych/informację o tym, że inwestycja jest/była realizowana w ramach poprzednich edycji programów rządowych ze wskazaniem daty i nr umowy o udzielenie dofinansowania na jej realizację potwierdzającego realizację inwestycji na ciągu drogowym nie wcześniej niż 3 lata od dnia złożenia wniosku - </t>
    </r>
    <r>
      <rPr>
        <i/>
        <sz val="10"/>
        <rFont val="Arial"/>
        <family val="2"/>
      </rPr>
      <t>w przypadku kiedy zadanie jest kontynuacją inwestycji realizowanej w ciągu ostatnich 3 lat</t>
    </r>
  </si>
  <si>
    <t>• przeprowadzenia postępowania o zamówienie publiczne zgodnie z obowiązującymi przepisami - ustawa Prawo zamówień publicznych</t>
  </si>
  <si>
    <t>*jeśli na etapie składania wnisoku JST nie dysponuje ostateczną  decyzją o pozwoleniu na budowę  / decyzją o zezwoleniu na realizację inwestycji drogowej, obligatoryjnie do wniosku przedkłada dokument, który na dzień złożenia wniosku nie jest jeszcze ostateczny i zobowiazuje się do przedłożenia dokumentów z klauzula ostateczności przed podpisaniem umowy o dofinansowanie.</t>
  </si>
  <si>
    <t>Udział chodnika/poboczy w łącznej długości drogi [%]</t>
  </si>
  <si>
    <t>Kryterium 3 - Podnoszenie standardów technicznych dróg powiatowych i dróg gminnych, w szczególności dostosowanie doruchu pojazdów o dopuszczalnym nacisku pojedynczej osi napędowej do 11,5 t oraz oraz zachowanie jednorodności sieci dróg powiatowych i sieci dróg gminnych pod względem spełniania tych standardów</t>
  </si>
  <si>
    <t>W kryterium uwzględnia się ciągłość zadania objętego wnioskiem (zamykanie ciągu lub cały ciąg drogi bądź kontynuacja zadań realizowanych na danym ciągu nie wcześniej niż 3 lata od dnia złożenia wniosku), długość odcinka/odcinków złożonych do dofinansowania oraz dostosowanie drogi do ruchu pojazdów o dopuszczalnym nacisku pojedynczej osi napędowej do 11,5 t.</t>
  </si>
  <si>
    <t>W kryterium uwzględnia się wpływ realizacji zadania na poprawę dostępności komunikacyjnej, w szczególności do nieruchomości, na których realizowane są inwestycje mieszkaniowe, w wyniku przyjętych rządowych programów społeczno-gospodarczych (np. Narodowy Program Mieszkanie +), lub innych terenów inwestycyjnych (np. strefy ekonomiczne) oraz na drogach, na których realizowany jest program związany z Funduszem Rozwoju Przewozów Autobusowych, a także dostępności  do lokalnych ośrodków gospodarczych (np. handlowych, rekreacji, wypoczynku, ...)</t>
  </si>
  <si>
    <t xml:space="preserve">W kryterium istotnym jest, czy odcinek/odcinki drogi/dróg zgłoszone do dofinansowania leżą w ciągu obwodnicy (jest/są jej elementem) lub samodzielnie jest/będą spełniały funkcję obwodnicy
</t>
  </si>
  <si>
    <t>Kryterium 6 - Zwiększenie liczby obwodnic w ciągu dróg powiatowych i dróg gminnych</t>
  </si>
  <si>
    <t xml:space="preserve">Kryterium 7 - Poprawa dostępności terenów objętych przedsięwzięciami lub inwestycjami powiązanymi z przedsięwzięciem infrastrukturalnym, o którym mowa 
w art. 5c ust. 1 ustawy z dnia 8 grudnia 2006 r. o finansowym wsparciu tworzenia lokali mieszkalnych na wynajem, mieszkań chronionych, noclegowni, schronisk dla osób bezdomnych, ogrzewalni i tymczasowych pomieszczeń (Dz. U. z 2020r. poz. 508 oraz z 2021r. poz. 11 i 223).
</t>
  </si>
  <si>
    <t>W kryterium uwzględnia się wpływ zadania na poprawę dostępności do w/w przedsięwzięć inwestycyjnych</t>
  </si>
  <si>
    <t>c) czytelna mapa poglądowa z zaznaczonymi elementami mającymi wpływ na ocenę merytoryczną wniosku,</t>
  </si>
  <si>
    <t>e) projekt zagospodarowania terenu, z wykazem wszystkich elementów drogi,</t>
  </si>
  <si>
    <t>f)  w sytuacji inwestycji na drodze wewnętrznej - oświadczenie o zobowiązaniu się do zaliczenia drogi wewnętrznej do kategorii dróg publicznych w ciągu 12 miesięcy od dnia zatwierdzenia rozliczenia dofinansowania zadania,</t>
  </si>
  <si>
    <t>g) oświadczenie o przekazaniu danych o sieci dróg publicznych.</t>
  </si>
  <si>
    <t>% udział w całej długości drogi</t>
  </si>
  <si>
    <r>
      <t xml:space="preserve">a) informacja o liczbie zdarzeń drogowych (wypadków i kolizji) w obszarze oddziaływania przejścia dla pieszych z udziałem pieszych w latach 2019, 2020 i 2021 (dane w ujęciu rocznym pozyskane Policji) -  w </t>
    </r>
    <r>
      <rPr>
        <i/>
        <sz val="10"/>
        <rFont val="Arial"/>
        <family val="2"/>
      </rPr>
      <t>przypadku kiedy zadanie obejmuje budowę/rozbudowe/przebudowę przejścia dla pieszych</t>
    </r>
  </si>
  <si>
    <r>
      <t xml:space="preserve">b) informację o liczbie osób zabitych lub rannych w wyniku zdarzeń drogowych w obszarze oddziaływania przejścia dla pieszych z udziałem pieszych w latach 2019, 2020 i 2021 (dane w ujęciu rocznym pozyskane z Policji) - </t>
    </r>
    <r>
      <rPr>
        <i/>
        <sz val="10"/>
        <rFont val="Arial"/>
        <family val="2"/>
      </rPr>
      <t>w przypadku kiedy zadanie obejmuje budowę/rozbudowę/przebudowę przejścia dla pieszych</t>
    </r>
  </si>
  <si>
    <r>
      <t xml:space="preserve">  9. WYDATKI KWALIFIKOWANE REALIZACJI ZADANIA BRUTTO - KOSZT KWALIFIKOWANY (</t>
    </r>
    <r>
      <rPr>
        <sz val="10"/>
        <rFont val="Czcionka tekstu podstawowego"/>
        <family val="0"/>
      </rPr>
      <t>przy zadaniach wieloletnich rozpisanie wartości na lata, w pełnych złotych)</t>
    </r>
  </si>
  <si>
    <t>Podpisy i pieczątki osób upoważnionych z ramienia wnioskodawcy wraz z podpisem Skarbnika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</si>
</sst>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0.000"/>
    <numFmt numFmtId="168" formatCode="0.0"/>
    <numFmt numFmtId="169" formatCode="_-* #,##0.0\ _z_ł_-;\-* #,##0.0\ _z_ł_-;_-* &quot;-&quot;??\ _z_ł_-;_-@_-"/>
    <numFmt numFmtId="170" formatCode="_-* #,##0\ _z_ł_-;\-* #,##0\ _z_ł_-;_-* &quot;-&quot;??\ _z_ł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ddd\,\ d\ mmmm\ yyyy"/>
    <numFmt numFmtId="176" formatCode="_-* #,##0.000\ _z_ł_-;\-* #,##0.000\ _z_ł_-;_-* &quot;-&quot;??\ _z_ł_-;_-@_-"/>
    <numFmt numFmtId="177" formatCode="[$-F400]h:mm:ss\ AM/PM"/>
  </numFmts>
  <fonts count="60">
    <font>
      <sz val="11"/>
      <color rgb="FF000000"/>
      <name val="Czcionka tekstu podstawowego"/>
      <family val="2"/>
    </font>
    <font>
      <sz val="11"/>
      <color indexed="55"/>
      <name val="Calibri"/>
      <family val="2"/>
    </font>
    <font>
      <sz val="11"/>
      <name val="Czcionka tekstu podstawowego"/>
      <family val="0"/>
    </font>
    <font>
      <b/>
      <sz val="11"/>
      <name val="Czcionka tekstu podstawowego"/>
      <family val="0"/>
    </font>
    <font>
      <b/>
      <sz val="14"/>
      <name val="Czcionka tekstu podstawowego"/>
      <family val="0"/>
    </font>
    <font>
      <b/>
      <sz val="10"/>
      <name val="Czcionka tekstu podstawowego"/>
      <family val="0"/>
    </font>
    <font>
      <sz val="10"/>
      <name val="Czcionka tekstu podstawowego"/>
      <family val="0"/>
    </font>
    <font>
      <i/>
      <sz val="11"/>
      <name val="Czcionka tekstu podstawowego"/>
      <family val="0"/>
    </font>
    <font>
      <b/>
      <i/>
      <sz val="11"/>
      <name val="Czcionka tekstu podstawowego"/>
      <family val="0"/>
    </font>
    <font>
      <b/>
      <sz val="9"/>
      <color indexed="34"/>
      <name val="Czcionka tekstu podstawowego"/>
      <family val="0"/>
    </font>
    <font>
      <sz val="11"/>
      <color indexed="34"/>
      <name val="Czcionka tekstu podstawowego"/>
      <family val="0"/>
    </font>
    <font>
      <sz val="10"/>
      <name val="Symbol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55"/>
      <name val="Czcionka tekstu podstawowego"/>
      <family val="2"/>
    </font>
    <font>
      <sz val="11"/>
      <color indexed="3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3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b/>
      <sz val="11"/>
      <color indexed="34"/>
      <name val="Czcionka tekstu podstawowego"/>
      <family val="0"/>
    </font>
    <font>
      <i/>
      <sz val="11"/>
      <color indexed="55"/>
      <name val="Czcionka tekstu podstawowego"/>
      <family val="0"/>
    </font>
    <font>
      <b/>
      <sz val="11"/>
      <color indexed="45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FFFF"/>
      <name val="Czcionka tekstu podstawowego"/>
      <family val="0"/>
    </font>
    <font>
      <b/>
      <sz val="11"/>
      <color rgb="FFFF0000"/>
      <name val="Czcionka tekstu podstawowego"/>
      <family val="0"/>
    </font>
    <font>
      <i/>
      <sz val="11"/>
      <color rgb="FF000000"/>
      <name val="Czcionka tekstu podstawowego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6D9F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2" fillId="0" borderId="8" applyNumberFormat="0" applyFill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9" fontId="8" fillId="0" borderId="0" xfId="0" applyNumberFormat="1" applyFont="1" applyAlignment="1" applyProtection="1">
      <alignment horizontal="right" vertical="center"/>
      <protection locked="0"/>
    </xf>
    <xf numFmtId="9" fontId="7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hidden="1" locked="0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right" vertical="center" wrapText="1"/>
    </xf>
    <xf numFmtId="9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3" fillId="33" borderId="13" xfId="0" applyFont="1" applyFill="1" applyBorder="1" applyAlignment="1" applyProtection="1">
      <alignment wrapText="1"/>
      <protection hidden="1"/>
    </xf>
    <xf numFmtId="0" fontId="13" fillId="33" borderId="0" xfId="0" applyFont="1" applyFill="1" applyAlignment="1" applyProtection="1">
      <alignment wrapText="1"/>
      <protection hidden="1"/>
    </xf>
    <xf numFmtId="0" fontId="13" fillId="33" borderId="10" xfId="0" applyFont="1" applyFill="1" applyBorder="1" applyAlignment="1" applyProtection="1">
      <alignment wrapText="1"/>
      <protection hidden="1"/>
    </xf>
    <xf numFmtId="0" fontId="13" fillId="33" borderId="14" xfId="0" applyFont="1" applyFill="1" applyBorder="1" applyAlignment="1" applyProtection="1">
      <alignment wrapText="1"/>
      <protection hidden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51" applyFont="1" applyAlignment="1">
      <alignment horizontal="justify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3" fontId="2" fillId="0" borderId="15" xfId="0" applyNumberFormat="1" applyFont="1" applyBorder="1" applyAlignment="1" applyProtection="1">
      <alignment horizontal="right" vertical="center" wrapText="1"/>
      <protection locked="0"/>
    </xf>
    <xf numFmtId="0" fontId="3" fillId="34" borderId="16" xfId="0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right" vertical="center"/>
    </xf>
    <xf numFmtId="3" fontId="2" fillId="35" borderId="1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Border="1" applyAlignment="1" applyProtection="1">
      <alignment vertical="center" wrapText="1"/>
      <protection locked="0"/>
    </xf>
    <xf numFmtId="0" fontId="6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center"/>
    </xf>
    <xf numFmtId="0" fontId="13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3" fillId="36" borderId="19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7" fillId="0" borderId="19" xfId="0" applyNumberFormat="1" applyFont="1" applyBorder="1" applyAlignment="1" applyProtection="1">
      <alignment horizontal="center" vertical="center"/>
      <protection locked="0"/>
    </xf>
    <xf numFmtId="3" fontId="7" fillId="0" borderId="11" xfId="0" applyNumberFormat="1" applyFont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 applyProtection="1">
      <alignment horizontal="center" vertical="center"/>
      <protection locked="0"/>
    </xf>
    <xf numFmtId="0" fontId="3" fillId="36" borderId="19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left" vertical="center"/>
    </xf>
    <xf numFmtId="0" fontId="3" fillId="36" borderId="12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left" vertical="center"/>
    </xf>
    <xf numFmtId="0" fontId="15" fillId="37" borderId="19" xfId="0" applyFont="1" applyFill="1" applyBorder="1" applyAlignment="1">
      <alignment horizontal="left" vertical="center" wrapText="1"/>
    </xf>
    <xf numFmtId="0" fontId="15" fillId="37" borderId="11" xfId="0" applyFont="1" applyFill="1" applyBorder="1" applyAlignment="1">
      <alignment horizontal="left" vertical="center" wrapText="1"/>
    </xf>
    <xf numFmtId="0" fontId="15" fillId="37" borderId="12" xfId="0" applyFont="1" applyFill="1" applyBorder="1" applyAlignment="1">
      <alignment horizontal="left" vertical="center" wrapText="1"/>
    </xf>
    <xf numFmtId="0" fontId="2" fillId="36" borderId="19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3" fontId="2" fillId="36" borderId="19" xfId="0" applyNumberFormat="1" applyFont="1" applyFill="1" applyBorder="1" applyAlignment="1" applyProtection="1">
      <alignment horizontal="center" vertical="center"/>
      <protection locked="0"/>
    </xf>
    <xf numFmtId="3" fontId="2" fillId="36" borderId="11" xfId="0" applyNumberFormat="1" applyFont="1" applyFill="1" applyBorder="1" applyAlignment="1" applyProtection="1">
      <alignment horizontal="center" vertical="center"/>
      <protection locked="0"/>
    </xf>
    <xf numFmtId="3" fontId="2" fillId="36" borderId="12" xfId="0" applyNumberFormat="1" applyFont="1" applyFill="1" applyBorder="1" applyAlignment="1" applyProtection="1">
      <alignment horizontal="center" vertical="center"/>
      <protection locked="0"/>
    </xf>
    <xf numFmtId="3" fontId="7" fillId="36" borderId="19" xfId="0" applyNumberFormat="1" applyFont="1" applyFill="1" applyBorder="1" applyAlignment="1" applyProtection="1">
      <alignment horizontal="center" vertical="center"/>
      <protection locked="0"/>
    </xf>
    <xf numFmtId="3" fontId="7" fillId="36" borderId="11" xfId="0" applyNumberFormat="1" applyFont="1" applyFill="1" applyBorder="1" applyAlignment="1" applyProtection="1">
      <alignment horizontal="center" vertical="center"/>
      <protection locked="0"/>
    </xf>
    <xf numFmtId="3" fontId="7" fillId="36" borderId="12" xfId="0" applyNumberFormat="1" applyFont="1" applyFill="1" applyBorder="1" applyAlignment="1" applyProtection="1">
      <alignment horizontal="center" vertical="center"/>
      <protection locked="0"/>
    </xf>
    <xf numFmtId="0" fontId="14" fillId="38" borderId="10" xfId="0" applyFont="1" applyFill="1" applyBorder="1" applyAlignment="1">
      <alignment vertical="center" wrapText="1"/>
    </xf>
    <xf numFmtId="0" fontId="2" fillId="35" borderId="19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57" fillId="39" borderId="10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left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9" xfId="0" applyFont="1" applyFill="1" applyBorder="1" applyAlignment="1">
      <alignment horizontal="left" vertical="center" wrapText="1"/>
    </xf>
    <xf numFmtId="0" fontId="2" fillId="40" borderId="11" xfId="0" applyFont="1" applyFill="1" applyBorder="1" applyAlignment="1">
      <alignment horizontal="left" vertical="center" wrapText="1"/>
    </xf>
    <xf numFmtId="0" fontId="2" fillId="40" borderId="12" xfId="0" applyFont="1" applyFill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10" fontId="7" fillId="0" borderId="19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 vertical="center"/>
    </xf>
    <xf numFmtId="0" fontId="3" fillId="34" borderId="19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right" vertical="center"/>
    </xf>
    <xf numFmtId="3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10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1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10" fontId="2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2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7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3" borderId="0" xfId="0" applyFont="1" applyFill="1" applyBorder="1" applyAlignment="1" applyProtection="1">
      <alignment wrapText="1"/>
      <protection hidden="1"/>
    </xf>
    <xf numFmtId="0" fontId="13" fillId="33" borderId="0" xfId="0" applyFont="1" applyFill="1" applyBorder="1" applyAlignment="1" applyProtection="1">
      <alignment horizontal="left" wrapText="1"/>
      <protection hidden="1"/>
    </xf>
    <xf numFmtId="0" fontId="14" fillId="0" borderId="19" xfId="0" applyFont="1" applyBorder="1" applyAlignment="1" applyProtection="1">
      <alignment wrapText="1"/>
      <protection hidden="1"/>
    </xf>
    <xf numFmtId="0" fontId="14" fillId="0" borderId="12" xfId="0" applyFont="1" applyBorder="1" applyAlignment="1" applyProtection="1">
      <alignment wrapText="1"/>
      <protection hidden="1"/>
    </xf>
    <xf numFmtId="0" fontId="14" fillId="0" borderId="19" xfId="0" applyFont="1" applyBorder="1" applyAlignment="1" applyProtection="1">
      <alignment horizontal="center" wrapText="1"/>
      <protection hidden="1"/>
    </xf>
    <xf numFmtId="0" fontId="14" fillId="0" borderId="11" xfId="0" applyFont="1" applyBorder="1" applyAlignment="1" applyProtection="1">
      <alignment horizontal="center" wrapText="1"/>
      <protection hidden="1"/>
    </xf>
    <xf numFmtId="0" fontId="14" fillId="0" borderId="12" xfId="0" applyFont="1" applyBorder="1" applyAlignment="1" applyProtection="1">
      <alignment horizontal="center" wrapText="1"/>
      <protection hidden="1"/>
    </xf>
    <xf numFmtId="0" fontId="58" fillId="40" borderId="19" xfId="0" applyFont="1" applyFill="1" applyBorder="1" applyAlignment="1">
      <alignment horizontal="center" vertical="center" wrapText="1"/>
    </xf>
    <xf numFmtId="0" fontId="58" fillId="40" borderId="11" xfId="0" applyFont="1" applyFill="1" applyBorder="1" applyAlignment="1">
      <alignment horizontal="center" vertical="center" wrapText="1"/>
    </xf>
    <xf numFmtId="0" fontId="58" fillId="40" borderId="1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left" vertical="center"/>
    </xf>
    <xf numFmtId="0" fontId="6" fillId="38" borderId="11" xfId="0" applyFont="1" applyFill="1" applyBorder="1" applyAlignment="1">
      <alignment horizontal="left" vertical="center"/>
    </xf>
    <xf numFmtId="0" fontId="6" fillId="38" borderId="12" xfId="0" applyFont="1" applyFill="1" applyBorder="1" applyAlignment="1">
      <alignment horizontal="left" vertical="center"/>
    </xf>
    <xf numFmtId="0" fontId="17" fillId="0" borderId="24" xfId="0" applyFont="1" applyBorder="1" applyAlignment="1">
      <alignment horizontal="left" vertical="center" wrapText="1"/>
    </xf>
    <xf numFmtId="0" fontId="13" fillId="0" borderId="24" xfId="0" applyFont="1" applyBorder="1" applyAlignment="1">
      <alignment wrapText="1"/>
    </xf>
    <xf numFmtId="0" fontId="13" fillId="33" borderId="13" xfId="0" applyFont="1" applyFill="1" applyBorder="1" applyAlignment="1" applyProtection="1">
      <alignment wrapText="1"/>
      <protection hidden="1"/>
    </xf>
    <xf numFmtId="0" fontId="13" fillId="33" borderId="14" xfId="0" applyFont="1" applyFill="1" applyBorder="1" applyAlignment="1" applyProtection="1">
      <alignment wrapText="1"/>
      <protection hidden="1"/>
    </xf>
    <xf numFmtId="0" fontId="13" fillId="33" borderId="24" xfId="0" applyFont="1" applyFill="1" applyBorder="1" applyAlignment="1" applyProtection="1">
      <alignment wrapText="1"/>
      <protection hidden="1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38" borderId="21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15" fillId="38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38" borderId="19" xfId="0" applyFont="1" applyFill="1" applyBorder="1" applyAlignment="1" applyProtection="1">
      <alignment wrapText="1"/>
      <protection hidden="1"/>
    </xf>
    <xf numFmtId="0" fontId="17" fillId="38" borderId="11" xfId="0" applyFont="1" applyFill="1" applyBorder="1" applyAlignment="1" applyProtection="1">
      <alignment wrapText="1"/>
      <protection hidden="1"/>
    </xf>
    <xf numFmtId="0" fontId="17" fillId="38" borderId="12" xfId="0" applyFont="1" applyFill="1" applyBorder="1" applyAlignment="1" applyProtection="1">
      <alignment wrapText="1"/>
      <protection hidden="1"/>
    </xf>
    <xf numFmtId="0" fontId="13" fillId="33" borderId="21" xfId="0" applyFont="1" applyFill="1" applyBorder="1" applyAlignment="1" applyProtection="1">
      <alignment wrapText="1"/>
      <protection hidden="1"/>
    </xf>
    <xf numFmtId="0" fontId="13" fillId="33" borderId="22" xfId="0" applyFont="1" applyFill="1" applyBorder="1" applyAlignment="1" applyProtection="1">
      <alignment wrapText="1"/>
      <protection hidden="1"/>
    </xf>
    <xf numFmtId="0" fontId="13" fillId="33" borderId="23" xfId="0" applyFont="1" applyFill="1" applyBorder="1" applyAlignment="1" applyProtection="1">
      <alignment wrapText="1"/>
      <protection hidden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6" borderId="19" xfId="51" applyFont="1" applyFill="1" applyBorder="1" applyAlignment="1">
      <alignment horizontal="justify" vertical="center" wrapText="1"/>
      <protection/>
    </xf>
    <xf numFmtId="0" fontId="2" fillId="36" borderId="11" xfId="51" applyFont="1" applyFill="1" applyBorder="1" applyAlignment="1">
      <alignment horizontal="justify" vertical="center" wrapText="1"/>
      <protection/>
    </xf>
    <xf numFmtId="0" fontId="2" fillId="36" borderId="12" xfId="51" applyFont="1" applyFill="1" applyBorder="1" applyAlignment="1">
      <alignment horizontal="justify" vertical="center" wrapText="1"/>
      <protection/>
    </xf>
    <xf numFmtId="0" fontId="2" fillId="0" borderId="13" xfId="51" applyFont="1" applyBorder="1" applyAlignment="1">
      <alignment horizontal="justify" vertical="center" wrapText="1"/>
      <protection/>
    </xf>
    <xf numFmtId="0" fontId="2" fillId="0" borderId="0" xfId="51" applyFont="1" applyAlignment="1">
      <alignment horizontal="justify" vertical="center" wrapText="1"/>
      <protection/>
    </xf>
    <xf numFmtId="0" fontId="2" fillId="0" borderId="14" xfId="51" applyFont="1" applyBorder="1" applyAlignment="1">
      <alignment horizontal="justify" vertical="center" wrapText="1"/>
      <protection/>
    </xf>
    <xf numFmtId="0" fontId="2" fillId="0" borderId="16" xfId="51" applyFont="1" applyBorder="1" applyAlignment="1">
      <alignment horizontal="justify" vertical="center" wrapText="1"/>
      <protection/>
    </xf>
    <xf numFmtId="0" fontId="2" fillId="0" borderId="17" xfId="51" applyFont="1" applyBorder="1" applyAlignment="1">
      <alignment horizontal="justify" vertical="center" wrapText="1"/>
      <protection/>
    </xf>
    <xf numFmtId="0" fontId="2" fillId="0" borderId="18" xfId="51" applyFont="1" applyBorder="1" applyAlignment="1">
      <alignment horizontal="justify" vertical="center" wrapText="1"/>
      <protection/>
    </xf>
    <xf numFmtId="0" fontId="3" fillId="37" borderId="19" xfId="51" applyFont="1" applyFill="1" applyBorder="1" applyAlignment="1">
      <alignment horizontal="left" vertical="center" wrapText="1"/>
      <protection/>
    </xf>
    <xf numFmtId="0" fontId="3" fillId="37" borderId="11" xfId="51" applyFont="1" applyFill="1" applyBorder="1" applyAlignment="1">
      <alignment horizontal="left" vertical="center" wrapText="1"/>
      <protection/>
    </xf>
    <xf numFmtId="0" fontId="3" fillId="37" borderId="12" xfId="51" applyFont="1" applyFill="1" applyBorder="1" applyAlignment="1">
      <alignment horizontal="left" vertical="center" wrapText="1"/>
      <protection/>
    </xf>
    <xf numFmtId="0" fontId="2" fillId="36" borderId="19" xfId="51" applyFont="1" applyFill="1" applyBorder="1" applyAlignment="1">
      <alignment horizontal="left" vertical="center" wrapText="1"/>
      <protection/>
    </xf>
    <xf numFmtId="0" fontId="2" fillId="36" borderId="11" xfId="51" applyFont="1" applyFill="1" applyBorder="1" applyAlignment="1">
      <alignment horizontal="left" vertical="center" wrapText="1"/>
      <protection/>
    </xf>
    <xf numFmtId="0" fontId="2" fillId="36" borderId="12" xfId="51" applyFont="1" applyFill="1" applyBorder="1" applyAlignment="1">
      <alignment horizontal="left" vertical="center" wrapText="1"/>
      <protection/>
    </xf>
    <xf numFmtId="0" fontId="14" fillId="0" borderId="10" xfId="0" applyFont="1" applyBorder="1" applyAlignment="1">
      <alignment vertical="center" wrapText="1"/>
    </xf>
    <xf numFmtId="0" fontId="15" fillId="34" borderId="19" xfId="51" applyFont="1" applyFill="1" applyBorder="1" applyAlignment="1">
      <alignment horizontal="justify" vertical="center" wrapText="1"/>
      <protection/>
    </xf>
    <xf numFmtId="0" fontId="2" fillId="34" borderId="11" xfId="51" applyFont="1" applyFill="1" applyBorder="1" applyAlignment="1">
      <alignment horizontal="justify" vertical="center" wrapText="1"/>
      <protection/>
    </xf>
    <xf numFmtId="0" fontId="2" fillId="34" borderId="12" xfId="51" applyFont="1" applyFill="1" applyBorder="1" applyAlignment="1">
      <alignment horizontal="justify" vertical="center" wrapText="1"/>
      <protection/>
    </xf>
    <xf numFmtId="0" fontId="16" fillId="36" borderId="21" xfId="51" applyFont="1" applyFill="1" applyBorder="1" applyAlignment="1">
      <alignment horizontal="justify" vertical="center" wrapText="1"/>
      <protection/>
    </xf>
    <xf numFmtId="0" fontId="2" fillId="36" borderId="22" xfId="51" applyFont="1" applyFill="1" applyBorder="1" applyAlignment="1">
      <alignment horizontal="justify" vertical="center" wrapText="1"/>
      <protection/>
    </xf>
    <xf numFmtId="0" fontId="2" fillId="36" borderId="23" xfId="51" applyFont="1" applyFill="1" applyBorder="1" applyAlignment="1">
      <alignment horizontal="justify" vertical="center" wrapText="1"/>
      <protection/>
    </xf>
    <xf numFmtId="0" fontId="2" fillId="0" borderId="10" xfId="51" applyFont="1" applyBorder="1" applyAlignment="1">
      <alignment horizontal="justify" vertical="center" wrapText="1"/>
      <protection/>
    </xf>
    <xf numFmtId="0" fontId="14" fillId="36" borderId="13" xfId="51" applyFont="1" applyFill="1" applyBorder="1" applyAlignment="1">
      <alignment horizontal="justify" wrapText="1"/>
      <protection/>
    </xf>
    <xf numFmtId="0" fontId="2" fillId="36" borderId="0" xfId="51" applyFont="1" applyFill="1" applyAlignment="1">
      <alignment horizontal="justify" wrapText="1"/>
      <protection/>
    </xf>
    <xf numFmtId="0" fontId="2" fillId="36" borderId="14" xfId="51" applyFont="1" applyFill="1" applyBorder="1" applyAlignment="1">
      <alignment horizontal="justify" wrapText="1"/>
      <protection/>
    </xf>
    <xf numFmtId="0" fontId="15" fillId="40" borderId="20" xfId="0" applyFont="1" applyFill="1" applyBorder="1" applyAlignment="1">
      <alignment horizontal="justify" wrapText="1"/>
    </xf>
    <xf numFmtId="0" fontId="15" fillId="41" borderId="19" xfId="0" applyFont="1" applyFill="1" applyBorder="1" applyAlignment="1">
      <alignment horizontal="left" vertical="center" wrapText="1"/>
    </xf>
    <xf numFmtId="0" fontId="15" fillId="41" borderId="11" xfId="0" applyFont="1" applyFill="1" applyBorder="1" applyAlignment="1">
      <alignment horizontal="left" vertical="center" wrapText="1"/>
    </xf>
    <xf numFmtId="0" fontId="15" fillId="41" borderId="12" xfId="0" applyFont="1" applyFill="1" applyBorder="1" applyAlignment="1">
      <alignment horizontal="left" vertical="center" wrapText="1"/>
    </xf>
    <xf numFmtId="0" fontId="14" fillId="42" borderId="20" xfId="0" applyFont="1" applyFill="1" applyBorder="1" applyAlignment="1">
      <alignment horizontal="justify" vertical="center" wrapText="1"/>
    </xf>
    <xf numFmtId="0" fontId="14" fillId="42" borderId="24" xfId="0" applyFont="1" applyFill="1" applyBorder="1" applyAlignment="1">
      <alignment horizontal="justify" vertical="center" wrapText="1"/>
    </xf>
    <xf numFmtId="0" fontId="16" fillId="38" borderId="10" xfId="0" applyFont="1" applyFill="1" applyBorder="1" applyAlignment="1">
      <alignment vertical="center" wrapText="1"/>
    </xf>
    <xf numFmtId="0" fontId="14" fillId="36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5" fillId="40" borderId="20" xfId="0" applyFont="1" applyFill="1" applyBorder="1" applyAlignment="1">
      <alignment horizontal="justify" vertical="center" wrapText="1"/>
    </xf>
    <xf numFmtId="0" fontId="14" fillId="42" borderId="10" xfId="0" applyFont="1" applyFill="1" applyBorder="1" applyAlignment="1">
      <alignment horizontal="justify" vertical="center" wrapText="1"/>
    </xf>
    <xf numFmtId="0" fontId="2" fillId="36" borderId="10" xfId="0" applyFont="1" applyFill="1" applyBorder="1" applyAlignment="1">
      <alignment vertical="center"/>
    </xf>
    <xf numFmtId="0" fontId="14" fillId="36" borderId="19" xfId="0" applyFont="1" applyFill="1" applyBorder="1" applyAlignment="1">
      <alignment horizontal="left" vertical="center" wrapText="1"/>
    </xf>
    <xf numFmtId="0" fontId="14" fillId="36" borderId="11" xfId="0" applyFont="1" applyFill="1" applyBorder="1" applyAlignment="1">
      <alignment horizontal="left" vertical="center" wrapText="1"/>
    </xf>
    <xf numFmtId="0" fontId="14" fillId="36" borderId="12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left" vertical="center" wrapText="1"/>
    </xf>
    <xf numFmtId="0" fontId="15" fillId="36" borderId="12" xfId="0" applyFont="1" applyFill="1" applyBorder="1" applyAlignment="1">
      <alignment horizontal="left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57" fillId="39" borderId="15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15" fillId="34" borderId="19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9" fontId="8" fillId="43" borderId="10" xfId="0" applyNumberFormat="1" applyFont="1" applyFill="1" applyBorder="1" applyAlignment="1">
      <alignment horizontal="right" vertical="center" wrapText="1"/>
    </xf>
    <xf numFmtId="0" fontId="2" fillId="38" borderId="19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2" xfId="0" applyFont="1" applyFill="1" applyBorder="1" applyAlignment="1">
      <alignment horizontal="left" vertical="center" wrapText="1"/>
    </xf>
    <xf numFmtId="0" fontId="2" fillId="43" borderId="19" xfId="0" applyFont="1" applyFill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 vertical="center" wrapText="1"/>
    </xf>
    <xf numFmtId="0" fontId="2" fillId="43" borderId="12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left" vertical="center"/>
    </xf>
    <xf numFmtId="0" fontId="2" fillId="38" borderId="11" xfId="0" applyFont="1" applyFill="1" applyBorder="1" applyAlignment="1">
      <alignment horizontal="left" vertical="center"/>
    </xf>
    <xf numFmtId="0" fontId="2" fillId="38" borderId="12" xfId="0" applyFont="1" applyFill="1" applyBorder="1" applyAlignment="1">
      <alignment horizontal="left" vertical="center"/>
    </xf>
    <xf numFmtId="0" fontId="2" fillId="43" borderId="19" xfId="0" applyFont="1" applyFill="1" applyBorder="1" applyAlignment="1">
      <alignment horizontal="center" vertical="center"/>
    </xf>
    <xf numFmtId="0" fontId="2" fillId="43" borderId="11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 vertical="center"/>
    </xf>
    <xf numFmtId="0" fontId="3" fillId="44" borderId="19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left"/>
    </xf>
    <xf numFmtId="3" fontId="2" fillId="0" borderId="19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3" fontId="7" fillId="34" borderId="19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34" borderId="10" xfId="0" applyNumberFormat="1" applyFont="1" applyFill="1" applyBorder="1" applyAlignment="1">
      <alignment horizontal="right" vertical="center" wrapText="1"/>
    </xf>
    <xf numFmtId="3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40" borderId="12" xfId="0" applyFont="1" applyFill="1" applyBorder="1" applyAlignment="1">
      <alignment horizontal="left"/>
    </xf>
    <xf numFmtId="0" fontId="3" fillId="44" borderId="19" xfId="0" applyFont="1" applyFill="1" applyBorder="1" applyAlignment="1">
      <alignment horizontal="left" vertical="center"/>
    </xf>
    <xf numFmtId="0" fontId="3" fillId="44" borderId="11" xfId="0" applyFont="1" applyFill="1" applyBorder="1" applyAlignment="1">
      <alignment horizontal="left" vertical="center"/>
    </xf>
    <xf numFmtId="0" fontId="3" fillId="44" borderId="12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3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19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36" borderId="19" xfId="0" applyFont="1" applyFill="1" applyBorder="1" applyAlignment="1">
      <alignment horizontal="center"/>
    </xf>
    <xf numFmtId="0" fontId="59" fillId="36" borderId="11" xfId="0" applyFont="1" applyFill="1" applyBorder="1" applyAlignment="1">
      <alignment horizontal="center"/>
    </xf>
    <xf numFmtId="0" fontId="59" fillId="36" borderId="12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7" fillId="36" borderId="19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38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44" borderId="10" xfId="0" applyFont="1" applyFill="1" applyBorder="1" applyAlignment="1">
      <alignment vertical="center"/>
    </xf>
    <xf numFmtId="0" fontId="3" fillId="40" borderId="20" xfId="0" applyFont="1" applyFill="1" applyBorder="1" applyAlignment="1">
      <alignment horizontal="justify" vertical="center" wrapText="1"/>
    </xf>
    <xf numFmtId="0" fontId="2" fillId="38" borderId="15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right" vertical="center"/>
    </xf>
    <xf numFmtId="170" fontId="2" fillId="0" borderId="10" xfId="42" applyNumberFormat="1" applyFont="1" applyBorder="1" applyAlignment="1">
      <alignment horizontal="right" vertical="center"/>
    </xf>
    <xf numFmtId="0" fontId="6" fillId="38" borderId="10" xfId="0" applyFont="1" applyFill="1" applyBorder="1" applyAlignment="1">
      <alignment horizontal="center" vertical="center" wrapText="1"/>
    </xf>
    <xf numFmtId="170" fontId="2" fillId="0" borderId="12" xfId="42" applyNumberFormat="1" applyFont="1" applyBorder="1" applyAlignment="1">
      <alignment horizontal="center" vertical="center"/>
    </xf>
    <xf numFmtId="0" fontId="3" fillId="38" borderId="10" xfId="0" applyFont="1" applyFill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0" fontId="2" fillId="0" borderId="10" xfId="42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21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170" fontId="3" fillId="0" borderId="19" xfId="42" applyNumberFormat="1" applyFont="1" applyBorder="1" applyAlignment="1">
      <alignment horizontal="center" vertical="center"/>
    </xf>
    <xf numFmtId="170" fontId="3" fillId="0" borderId="11" xfId="42" applyNumberFormat="1" applyFont="1" applyBorder="1" applyAlignment="1">
      <alignment horizontal="center" vertical="center"/>
    </xf>
    <xf numFmtId="170" fontId="2" fillId="0" borderId="19" xfId="42" applyNumberFormat="1" applyFont="1" applyBorder="1" applyAlignment="1">
      <alignment vertical="center"/>
    </xf>
    <xf numFmtId="170" fontId="2" fillId="0" borderId="11" xfId="42" applyNumberFormat="1" applyFont="1" applyBorder="1" applyAlignment="1">
      <alignment vertical="center"/>
    </xf>
    <xf numFmtId="170" fontId="2" fillId="0" borderId="12" xfId="42" applyNumberFormat="1" applyFont="1" applyBorder="1" applyAlignment="1">
      <alignment vertical="center"/>
    </xf>
    <xf numFmtId="170" fontId="2" fillId="0" borderId="10" xfId="42" applyNumberFormat="1" applyFont="1" applyBorder="1" applyAlignment="1">
      <alignment horizontal="center" vertical="center"/>
    </xf>
    <xf numFmtId="170" fontId="3" fillId="0" borderId="10" xfId="42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70" fontId="2" fillId="0" borderId="10" xfId="42" applyNumberFormat="1" applyFont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3" fontId="7" fillId="36" borderId="19" xfId="0" applyNumberFormat="1" applyFont="1" applyFill="1" applyBorder="1" applyAlignment="1">
      <alignment horizontal="center" vertical="center"/>
    </xf>
    <xf numFmtId="3" fontId="7" fillId="36" borderId="11" xfId="0" applyNumberFormat="1" applyFont="1" applyFill="1" applyBorder="1" applyAlignment="1">
      <alignment horizontal="center" vertical="center"/>
    </xf>
    <xf numFmtId="3" fontId="7" fillId="36" borderId="12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vertical="center"/>
    </xf>
    <xf numFmtId="0" fontId="6" fillId="45" borderId="10" xfId="0" applyFont="1" applyFill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right" vertical="center"/>
    </xf>
    <xf numFmtId="0" fontId="2" fillId="36" borderId="12" xfId="0" applyFont="1" applyFill="1" applyBorder="1" applyAlignment="1">
      <alignment horizontal="right" vertical="center"/>
    </xf>
    <xf numFmtId="0" fontId="2" fillId="38" borderId="19" xfId="0" applyFont="1" applyFill="1" applyBorder="1" applyAlignment="1" applyProtection="1">
      <alignment horizontal="center"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2" fillId="38" borderId="12" xfId="0" applyFont="1" applyFill="1" applyBorder="1" applyAlignment="1" applyProtection="1">
      <alignment horizontal="center" vertical="center"/>
      <protection locked="0"/>
    </xf>
    <xf numFmtId="0" fontId="6" fillId="38" borderId="1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0" fontId="6" fillId="42" borderId="12" xfId="0" applyFont="1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/>
    </xf>
    <xf numFmtId="0" fontId="6" fillId="42" borderId="11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horizontal="center" vertical="center"/>
    </xf>
    <xf numFmtId="10" fontId="7" fillId="0" borderId="25" xfId="0" applyNumberFormat="1" applyFont="1" applyBorder="1" applyAlignment="1">
      <alignment horizontal="center" vertical="center"/>
    </xf>
    <xf numFmtId="0" fontId="2" fillId="35" borderId="19" xfId="51" applyFont="1" applyFill="1" applyBorder="1" applyAlignment="1">
      <alignment horizontal="center" vertical="center" wrapText="1"/>
      <protection/>
    </xf>
    <xf numFmtId="0" fontId="2" fillId="35" borderId="11" xfId="51" applyFont="1" applyFill="1" applyBorder="1" applyAlignment="1">
      <alignment horizontal="center" vertical="center" wrapText="1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0" fontId="2" fillId="35" borderId="19" xfId="51" applyFont="1" applyFill="1" applyBorder="1" applyAlignment="1">
      <alignment horizontal="left" vertical="center" wrapText="1"/>
      <protection/>
    </xf>
    <xf numFmtId="0" fontId="2" fillId="35" borderId="11" xfId="51" applyFont="1" applyFill="1" applyBorder="1" applyAlignment="1">
      <alignment horizontal="left" vertical="center" wrapText="1"/>
      <protection/>
    </xf>
    <xf numFmtId="0" fontId="2" fillId="35" borderId="12" xfId="51" applyFont="1" applyFill="1" applyBorder="1" applyAlignment="1">
      <alignment horizontal="left" vertical="center" wrapText="1"/>
      <protection/>
    </xf>
    <xf numFmtId="3" fontId="7" fillId="0" borderId="2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6"/>
  <sheetViews>
    <sheetView tabSelected="1" zoomScalePageLayoutView="0" workbookViewId="0" topLeftCell="A61">
      <selection activeCell="AH56" sqref="AH56:AV56"/>
    </sheetView>
  </sheetViews>
  <sheetFormatPr defaultColWidth="8.796875" defaultRowHeight="14.25"/>
  <cols>
    <col min="1" max="3" width="2.59765625" style="1" customWidth="1"/>
    <col min="4" max="4" width="3.5" style="1" customWidth="1"/>
    <col min="5" max="8" width="2.59765625" style="1" customWidth="1"/>
    <col min="9" max="9" width="3.69921875" style="1" customWidth="1"/>
    <col min="10" max="15" width="2.59765625" style="1" customWidth="1"/>
    <col min="16" max="17" width="3.09765625" style="1" customWidth="1"/>
    <col min="18" max="18" width="2.59765625" style="1" customWidth="1"/>
    <col min="19" max="19" width="3.69921875" style="1" customWidth="1"/>
    <col min="20" max="20" width="4.09765625" style="1" customWidth="1"/>
    <col min="21" max="21" width="2.59765625" style="1" customWidth="1"/>
    <col min="22" max="22" width="3.8984375" style="1" customWidth="1"/>
    <col min="23" max="23" width="3.59765625" style="1" customWidth="1"/>
    <col min="24" max="24" width="13.3984375" style="1" customWidth="1"/>
    <col min="25" max="25" width="2.59765625" style="1" customWidth="1"/>
    <col min="26" max="26" width="3.69921875" style="1" customWidth="1"/>
    <col min="27" max="27" width="2.59765625" style="1" customWidth="1"/>
    <col min="28" max="28" width="4.3984375" style="1" customWidth="1"/>
    <col min="29" max="29" width="4" style="1" customWidth="1"/>
    <col min="30" max="30" width="4.19921875" style="1" customWidth="1"/>
    <col min="31" max="31" width="2.59765625" style="1" customWidth="1"/>
    <col min="32" max="32" width="10.09765625" style="1" customWidth="1"/>
    <col min="33" max="33" width="2.59765625" style="1" customWidth="1"/>
    <col min="34" max="34" width="4.3984375" style="1" customWidth="1"/>
    <col min="35" max="35" width="4.8984375" style="1" customWidth="1"/>
    <col min="36" max="36" width="2.3984375" style="1" hidden="1" customWidth="1"/>
    <col min="37" max="37" width="4.69921875" style="1" customWidth="1"/>
    <col min="38" max="38" width="3.5" style="1" customWidth="1"/>
    <col min="39" max="39" width="7.5" style="1" customWidth="1"/>
    <col min="40" max="40" width="2" style="1" customWidth="1"/>
    <col min="41" max="41" width="3.69921875" style="1" customWidth="1"/>
    <col min="42" max="42" width="3.8984375" style="1" customWidth="1"/>
    <col min="43" max="43" width="4.3984375" style="1" customWidth="1"/>
    <col min="44" max="44" width="3.59765625" style="1" customWidth="1"/>
    <col min="45" max="45" width="3.8984375" style="1" customWidth="1"/>
    <col min="46" max="46" width="4.3984375" style="1" customWidth="1"/>
    <col min="47" max="47" width="4" style="1" customWidth="1"/>
    <col min="48" max="48" width="2.19921875" style="1" customWidth="1"/>
    <col min="49" max="49" width="9.8984375" style="1" customWidth="1"/>
    <col min="50" max="51" width="0" style="1" hidden="1" customWidth="1"/>
    <col min="52" max="16384" width="9" style="1" customWidth="1"/>
  </cols>
  <sheetData>
    <row r="1" spans="1:256" ht="46.5" customHeight="1">
      <c r="A1" s="396" t="s">
        <v>139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2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6.5" customHeight="1">
      <c r="A2" s="140" t="s">
        <v>138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2"/>
      <c r="AW2" s="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customHeight="1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customHeight="1">
      <c r="A4" s="394" t="s">
        <v>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5" t="s">
        <v>140</v>
      </c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8" t="s">
        <v>1</v>
      </c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7.25" customHeight="1">
      <c r="A5" s="392" t="s">
        <v>2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 t="s">
        <v>2</v>
      </c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1" t="s">
        <v>3</v>
      </c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4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 s="392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5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392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3"/>
      <c r="AK7" s="393"/>
      <c r="AL7" s="393"/>
      <c r="AM7" s="393"/>
      <c r="AN7" s="393"/>
      <c r="AO7" s="393"/>
      <c r="AP7" s="393"/>
      <c r="AQ7" s="393"/>
      <c r="AR7" s="393"/>
      <c r="AS7" s="393"/>
      <c r="AT7" s="393"/>
      <c r="AU7" s="393"/>
      <c r="AV7" s="393"/>
      <c r="AW7" s="5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3.25" customHeight="1">
      <c r="A8" s="392"/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5" t="s">
        <v>4</v>
      </c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1" t="s">
        <v>5</v>
      </c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4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392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 t="s">
        <v>2</v>
      </c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5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 s="392"/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3"/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5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392"/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1" t="s">
        <v>6</v>
      </c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4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392"/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5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6.75" customHeight="1">
      <c r="A13" s="394" t="s">
        <v>141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5" t="s">
        <v>142</v>
      </c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  <c r="AW13" s="5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8.5" customHeight="1">
      <c r="A14" s="393"/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395" t="s">
        <v>7</v>
      </c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6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>
      <c r="A15" s="393"/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356" t="s">
        <v>8</v>
      </c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7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" customHeight="1">
      <c r="A16" s="393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8"/>
      <c r="AK16" s="130" t="s">
        <v>17</v>
      </c>
      <c r="AL16" s="131"/>
      <c r="AM16" s="132"/>
      <c r="AN16" s="130"/>
      <c r="AO16" s="131"/>
      <c r="AP16" s="131"/>
      <c r="AQ16" s="131"/>
      <c r="AR16" s="131"/>
      <c r="AS16" s="131"/>
      <c r="AT16" s="131"/>
      <c r="AU16" s="131"/>
      <c r="AV16" s="132"/>
      <c r="AW16" s="7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>
      <c r="A17" s="393"/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8"/>
      <c r="AK17" s="130" t="s">
        <v>18</v>
      </c>
      <c r="AL17" s="131"/>
      <c r="AM17" s="132"/>
      <c r="AN17" s="130"/>
      <c r="AO17" s="131"/>
      <c r="AP17" s="131"/>
      <c r="AQ17" s="131"/>
      <c r="AR17" s="131"/>
      <c r="AS17" s="131"/>
      <c r="AT17" s="131"/>
      <c r="AU17" s="131"/>
      <c r="AV17" s="132"/>
      <c r="AW17" s="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>
      <c r="A18" s="393"/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8"/>
      <c r="AK18" s="130" t="s">
        <v>19</v>
      </c>
      <c r="AL18" s="131"/>
      <c r="AM18" s="132"/>
      <c r="AN18" s="61"/>
      <c r="AO18" s="62"/>
      <c r="AP18" s="62"/>
      <c r="AQ18" s="62"/>
      <c r="AR18" s="62"/>
      <c r="AS18" s="62"/>
      <c r="AT18" s="62"/>
      <c r="AU18" s="62"/>
      <c r="AV18" s="63"/>
      <c r="AW18" s="9"/>
      <c r="AX18" s="10"/>
      <c r="AY18" s="11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54" s="12" customFormat="1" ht="51.75" customHeight="1">
      <c r="A19" s="318" t="s">
        <v>143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169" t="s">
        <v>144</v>
      </c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1"/>
      <c r="AW19" s="14"/>
      <c r="AX19"/>
      <c r="AY19"/>
      <c r="AZ19"/>
      <c r="BA19"/>
      <c r="BB19"/>
    </row>
    <row r="20" spans="1:256" ht="14.25" customHeight="1">
      <c r="A20" s="318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172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4"/>
      <c r="AW20" s="14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7" customHeight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  <c r="AK21" s="406" t="s">
        <v>9</v>
      </c>
      <c r="AL21" s="407"/>
      <c r="AM21" s="407"/>
      <c r="AN21" s="407"/>
      <c r="AO21" s="407"/>
      <c r="AP21" s="408"/>
      <c r="AQ21" s="406" t="s">
        <v>9</v>
      </c>
      <c r="AR21" s="409"/>
      <c r="AS21" s="409"/>
      <c r="AT21" s="409"/>
      <c r="AU21" s="409"/>
      <c r="AV21" s="410"/>
      <c r="AW21" s="14"/>
      <c r="AX21" s="14"/>
      <c r="AY21" s="14"/>
      <c r="AZ21" s="14"/>
      <c r="BA21" s="14"/>
      <c r="BB21" s="14"/>
      <c r="BC21" s="13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9.25" customHeight="1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8"/>
      <c r="AK22" s="45"/>
      <c r="AL22" s="411" t="s">
        <v>135</v>
      </c>
      <c r="AM22" s="412"/>
      <c r="AN22" s="412"/>
      <c r="AO22" s="412"/>
      <c r="AP22" s="413"/>
      <c r="AQ22" s="45"/>
      <c r="AR22" s="411" t="s">
        <v>136</v>
      </c>
      <c r="AS22" s="412"/>
      <c r="AT22" s="412"/>
      <c r="AU22" s="412"/>
      <c r="AV22" s="413"/>
      <c r="AW22" s="4"/>
      <c r="AX22"/>
      <c r="AY22"/>
      <c r="AZ22"/>
      <c r="BA22"/>
      <c r="BB22"/>
      <c r="BC22" s="13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9.25" customHeight="1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8"/>
      <c r="AK23" s="152" t="s">
        <v>145</v>
      </c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4"/>
      <c r="AW23" s="4"/>
      <c r="AX23"/>
      <c r="AY23"/>
      <c r="AZ23"/>
      <c r="BA23"/>
      <c r="BB23"/>
      <c r="BC23" s="1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9.2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1"/>
      <c r="AK24" s="155" t="s">
        <v>146</v>
      </c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7"/>
      <c r="AW24" s="4"/>
      <c r="AX24"/>
      <c r="AY24"/>
      <c r="AZ24"/>
      <c r="BA24"/>
      <c r="BB24"/>
      <c r="BC24" s="13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6.25" customHeight="1">
      <c r="A25" s="347" t="s">
        <v>147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4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0.25" customHeight="1">
      <c r="A26" s="158" t="s">
        <v>148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60"/>
      <c r="AW26" s="4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6.5" customHeight="1">
      <c r="A27" s="405" t="s">
        <v>10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5"/>
      <c r="AM27" s="405"/>
      <c r="AN27" s="405"/>
      <c r="AO27" s="405"/>
      <c r="AP27" s="405"/>
      <c r="AQ27" s="405"/>
      <c r="AR27" s="405"/>
      <c r="AS27" s="405"/>
      <c r="AT27" s="405"/>
      <c r="AU27" s="405"/>
      <c r="AV27" s="405"/>
      <c r="AW27" s="14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405" t="s">
        <v>11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7.25" customHeight="1">
      <c r="A29" s="405" t="s">
        <v>12</v>
      </c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14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54" s="14" customFormat="1" ht="35.25" customHeight="1">
      <c r="A30" s="363" t="s">
        <v>13</v>
      </c>
      <c r="B30" s="364"/>
      <c r="C30" s="364"/>
      <c r="D30" s="364"/>
      <c r="E30" s="364"/>
      <c r="F30" s="364"/>
      <c r="G30" s="364"/>
      <c r="H30" s="364"/>
      <c r="I30" s="364"/>
      <c r="J30" s="365"/>
      <c r="K30" s="363" t="s">
        <v>149</v>
      </c>
      <c r="L30" s="364"/>
      <c r="M30" s="364"/>
      <c r="N30" s="364"/>
      <c r="O30" s="364"/>
      <c r="P30" s="364"/>
      <c r="Q30" s="364"/>
      <c r="R30" s="364"/>
      <c r="S30" s="365"/>
      <c r="T30" s="418" t="s">
        <v>214</v>
      </c>
      <c r="U30" s="418"/>
      <c r="V30" s="418"/>
      <c r="W30" s="419"/>
      <c r="X30" s="363" t="s">
        <v>14</v>
      </c>
      <c r="Y30" s="364"/>
      <c r="Z30" s="364"/>
      <c r="AA30" s="364"/>
      <c r="AB30" s="364"/>
      <c r="AC30" s="365"/>
      <c r="AD30" s="418" t="s">
        <v>214</v>
      </c>
      <c r="AE30" s="418"/>
      <c r="AF30" s="420"/>
      <c r="AG30" s="423" t="s">
        <v>16</v>
      </c>
      <c r="AH30" s="424"/>
      <c r="AI30" s="424"/>
      <c r="AJ30" s="424"/>
      <c r="AK30" s="424"/>
      <c r="AL30" s="425"/>
      <c r="AM30" s="421" t="s">
        <v>214</v>
      </c>
      <c r="AN30" s="421"/>
      <c r="AO30" s="421"/>
      <c r="AP30" s="422"/>
      <c r="AQ30" s="390" t="s">
        <v>15</v>
      </c>
      <c r="AR30" s="390"/>
      <c r="AS30" s="390"/>
      <c r="AT30" s="390"/>
      <c r="AU30" s="390"/>
      <c r="AV30" s="390"/>
      <c r="AX30"/>
      <c r="AY30"/>
      <c r="AZ30"/>
      <c r="BA30"/>
      <c r="BB30"/>
    </row>
    <row r="31" spans="1:256" ht="19.5" customHeight="1">
      <c r="A31" s="377" t="s">
        <v>17</v>
      </c>
      <c r="B31" s="378"/>
      <c r="C31" s="378"/>
      <c r="D31" s="378"/>
      <c r="E31" s="378"/>
      <c r="F31" s="378"/>
      <c r="G31" s="378"/>
      <c r="H31" s="378"/>
      <c r="I31" s="378"/>
      <c r="J31" s="379"/>
      <c r="K31" s="109"/>
      <c r="L31" s="110"/>
      <c r="M31" s="110"/>
      <c r="N31" s="110"/>
      <c r="O31" s="110"/>
      <c r="P31" s="110"/>
      <c r="Q31" s="110"/>
      <c r="R31" s="110"/>
      <c r="S31" s="111"/>
      <c r="T31" s="112" t="e">
        <f>(K31/$AQ$34)*100%</f>
        <v>#DIV/0!</v>
      </c>
      <c r="U31" s="113"/>
      <c r="V31" s="113"/>
      <c r="W31" s="114"/>
      <c r="X31" s="109"/>
      <c r="Y31" s="110"/>
      <c r="Z31" s="110"/>
      <c r="AA31" s="110"/>
      <c r="AB31" s="110"/>
      <c r="AC31" s="111"/>
      <c r="AD31" s="112" t="e">
        <f>(X31/$AQ$34)*100%</f>
        <v>#DIV/0!</v>
      </c>
      <c r="AE31" s="113"/>
      <c r="AF31" s="426"/>
      <c r="AG31" s="433"/>
      <c r="AH31" s="110"/>
      <c r="AI31" s="110"/>
      <c r="AJ31" s="110"/>
      <c r="AK31" s="110"/>
      <c r="AL31" s="111"/>
      <c r="AM31" s="112" t="e">
        <f>(AG31/$AQ$34)*100%</f>
        <v>#DIV/0!</v>
      </c>
      <c r="AN31" s="113"/>
      <c r="AO31" s="113"/>
      <c r="AP31" s="114"/>
      <c r="AQ31" s="434">
        <f>K31+X31+AG31</f>
        <v>0</v>
      </c>
      <c r="AR31" s="434"/>
      <c r="AS31" s="434"/>
      <c r="AT31" s="434"/>
      <c r="AU31" s="434"/>
      <c r="AV31" s="434"/>
      <c r="AW31" s="14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 s="377" t="s">
        <v>18</v>
      </c>
      <c r="B32" s="378"/>
      <c r="C32" s="378"/>
      <c r="D32" s="378"/>
      <c r="E32" s="378"/>
      <c r="F32" s="378"/>
      <c r="G32" s="378"/>
      <c r="H32" s="378"/>
      <c r="I32" s="378"/>
      <c r="J32" s="379"/>
      <c r="K32" s="109"/>
      <c r="L32" s="110"/>
      <c r="M32" s="110"/>
      <c r="N32" s="110"/>
      <c r="O32" s="110"/>
      <c r="P32" s="110"/>
      <c r="Q32" s="110"/>
      <c r="R32" s="110"/>
      <c r="S32" s="111"/>
      <c r="T32" s="112" t="e">
        <f>(K32/$AQ$34)*100%</f>
        <v>#DIV/0!</v>
      </c>
      <c r="U32" s="113"/>
      <c r="V32" s="113"/>
      <c r="W32" s="114"/>
      <c r="X32" s="109"/>
      <c r="Y32" s="110"/>
      <c r="Z32" s="110"/>
      <c r="AA32" s="110"/>
      <c r="AB32" s="110"/>
      <c r="AC32" s="111"/>
      <c r="AD32" s="112" t="e">
        <f>(X32/$AQ$34)*100%</f>
        <v>#DIV/0!</v>
      </c>
      <c r="AE32" s="113"/>
      <c r="AF32" s="426"/>
      <c r="AG32" s="433"/>
      <c r="AH32" s="110"/>
      <c r="AI32" s="110"/>
      <c r="AJ32" s="110"/>
      <c r="AK32" s="110"/>
      <c r="AL32" s="111"/>
      <c r="AM32" s="112" t="e">
        <f>(AG32/$AQ$34)*100%</f>
        <v>#DIV/0!</v>
      </c>
      <c r="AN32" s="113"/>
      <c r="AO32" s="113"/>
      <c r="AP32" s="114"/>
      <c r="AQ32" s="434">
        <f>K32+X32+AG32</f>
        <v>0</v>
      </c>
      <c r="AR32" s="434"/>
      <c r="AS32" s="434"/>
      <c r="AT32" s="434"/>
      <c r="AU32" s="434"/>
      <c r="AV32" s="434"/>
      <c r="AW32" s="4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377" t="s">
        <v>19</v>
      </c>
      <c r="B33" s="378"/>
      <c r="C33" s="378"/>
      <c r="D33" s="378"/>
      <c r="E33" s="378"/>
      <c r="F33" s="378"/>
      <c r="G33" s="378"/>
      <c r="H33" s="378"/>
      <c r="I33" s="378"/>
      <c r="J33" s="379"/>
      <c r="K33" s="109"/>
      <c r="L33" s="110"/>
      <c r="M33" s="110"/>
      <c r="N33" s="110"/>
      <c r="O33" s="110"/>
      <c r="P33" s="110"/>
      <c r="Q33" s="110"/>
      <c r="R33" s="110"/>
      <c r="S33" s="111"/>
      <c r="T33" s="112" t="e">
        <f>(K33/$AQ$34)*100%</f>
        <v>#DIV/0!</v>
      </c>
      <c r="U33" s="113"/>
      <c r="V33" s="113"/>
      <c r="W33" s="114"/>
      <c r="X33" s="109"/>
      <c r="Y33" s="110"/>
      <c r="Z33" s="110"/>
      <c r="AA33" s="110"/>
      <c r="AB33" s="110"/>
      <c r="AC33" s="111"/>
      <c r="AD33" s="112" t="e">
        <f>(X33/$AQ$34)*100%</f>
        <v>#DIV/0!</v>
      </c>
      <c r="AE33" s="113"/>
      <c r="AF33" s="426"/>
      <c r="AG33" s="109"/>
      <c r="AH33" s="110"/>
      <c r="AI33" s="110"/>
      <c r="AJ33" s="110"/>
      <c r="AK33" s="110"/>
      <c r="AL33" s="111"/>
      <c r="AM33" s="112" t="e">
        <f>(AG33/$AQ$34)*100%</f>
        <v>#DIV/0!</v>
      </c>
      <c r="AN33" s="113"/>
      <c r="AO33" s="113"/>
      <c r="AP33" s="114"/>
      <c r="AQ33" s="434">
        <f>K33+X33+AG33</f>
        <v>0</v>
      </c>
      <c r="AR33" s="434"/>
      <c r="AS33" s="434"/>
      <c r="AT33" s="434"/>
      <c r="AU33" s="434"/>
      <c r="AV33" s="434"/>
      <c r="AW33" s="4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383" t="s">
        <v>150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5"/>
      <c r="AQ34" s="380">
        <f>SUM(AQ31:AV33)</f>
        <v>0</v>
      </c>
      <c r="AR34" s="381"/>
      <c r="AS34" s="381"/>
      <c r="AT34" s="381"/>
      <c r="AU34" s="381"/>
      <c r="AV34" s="382"/>
      <c r="AW34" s="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9.25" customHeight="1">
      <c r="A35" s="127" t="s">
        <v>156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4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1.5" customHeight="1">
      <c r="A36" s="372">
        <v>0</v>
      </c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56" t="s">
        <v>22</v>
      </c>
      <c r="O36" s="356"/>
      <c r="P36" s="356"/>
      <c r="Q36" s="356"/>
      <c r="R36" s="356" t="s">
        <v>23</v>
      </c>
      <c r="S36" s="356"/>
      <c r="T36" s="356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373"/>
      <c r="AJ36" s="373"/>
      <c r="AK36" s="373"/>
      <c r="AL36" s="373"/>
      <c r="AM36" s="373"/>
      <c r="AN36" s="373"/>
      <c r="AO36" s="373"/>
      <c r="AP36" s="373"/>
      <c r="AQ36" s="373"/>
      <c r="AR36" s="373"/>
      <c r="AS36" s="373"/>
      <c r="AT36" s="373"/>
      <c r="AU36" s="373"/>
      <c r="AV36" s="373"/>
      <c r="AW36" s="4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8.5" customHeight="1">
      <c r="A37" s="127" t="s">
        <v>217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4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375" t="s">
        <v>20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6">
        <v>2023</v>
      </c>
      <c r="O38" s="376"/>
      <c r="P38" s="376"/>
      <c r="Q38" s="376"/>
      <c r="R38" s="376"/>
      <c r="S38" s="376"/>
      <c r="T38" s="376"/>
      <c r="U38" s="376">
        <v>2024</v>
      </c>
      <c r="V38" s="376"/>
      <c r="W38" s="376"/>
      <c r="X38" s="376"/>
      <c r="Y38" s="376"/>
      <c r="Z38" s="376"/>
      <c r="AA38" s="376"/>
      <c r="AB38" s="376">
        <v>2025</v>
      </c>
      <c r="AC38" s="376"/>
      <c r="AD38" s="376"/>
      <c r="AE38" s="376"/>
      <c r="AF38" s="376"/>
      <c r="AG38" s="376">
        <v>2026</v>
      </c>
      <c r="AH38" s="376"/>
      <c r="AI38" s="376"/>
      <c r="AJ38" s="376"/>
      <c r="AK38" s="376"/>
      <c r="AL38" s="376"/>
      <c r="AM38" s="376">
        <v>2027</v>
      </c>
      <c r="AN38" s="376"/>
      <c r="AO38" s="376"/>
      <c r="AP38" s="376"/>
      <c r="AQ38" s="376"/>
      <c r="AR38" s="376" t="s">
        <v>21</v>
      </c>
      <c r="AS38" s="376"/>
      <c r="AT38" s="376"/>
      <c r="AU38" s="376"/>
      <c r="AV38" s="376"/>
      <c r="AW38" s="4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5.25" customHeight="1">
      <c r="A39" s="389" t="s">
        <v>151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74">
        <v>0</v>
      </c>
      <c r="O39" s="374"/>
      <c r="P39" s="374"/>
      <c r="Q39" s="374"/>
      <c r="R39" s="374"/>
      <c r="S39" s="374"/>
      <c r="T39" s="374"/>
      <c r="U39" s="371">
        <v>0</v>
      </c>
      <c r="V39" s="371"/>
      <c r="W39" s="371"/>
      <c r="X39" s="371"/>
      <c r="Y39" s="371"/>
      <c r="Z39" s="371"/>
      <c r="AA39" s="371"/>
      <c r="AB39" s="371">
        <v>0</v>
      </c>
      <c r="AC39" s="371"/>
      <c r="AD39" s="371"/>
      <c r="AE39" s="371"/>
      <c r="AF39" s="371"/>
      <c r="AG39" s="371">
        <v>0</v>
      </c>
      <c r="AH39" s="371"/>
      <c r="AI39" s="371"/>
      <c r="AJ39" s="371"/>
      <c r="AK39" s="371"/>
      <c r="AL39" s="371"/>
      <c r="AM39" s="374">
        <v>0</v>
      </c>
      <c r="AN39" s="374"/>
      <c r="AO39" s="374"/>
      <c r="AP39" s="374"/>
      <c r="AQ39" s="374"/>
      <c r="AR39" s="372">
        <f>SUM(N39:AQ39)</f>
        <v>0</v>
      </c>
      <c r="AS39" s="372"/>
      <c r="AT39" s="372"/>
      <c r="AU39" s="372"/>
      <c r="AV39" s="372"/>
      <c r="AW39" s="4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1.5" customHeight="1">
      <c r="A40" s="127" t="s">
        <v>24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4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4.5" customHeight="1">
      <c r="A41" s="357" t="s">
        <v>25</v>
      </c>
      <c r="B41" s="358"/>
      <c r="C41" s="359"/>
      <c r="D41" s="357" t="s">
        <v>152</v>
      </c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9"/>
      <c r="U41" s="357" t="s">
        <v>26</v>
      </c>
      <c r="V41" s="358"/>
      <c r="W41" s="358"/>
      <c r="X41" s="358"/>
      <c r="Y41" s="358"/>
      <c r="Z41" s="358"/>
      <c r="AA41" s="358"/>
      <c r="AB41" s="358"/>
      <c r="AC41" s="359"/>
      <c r="AD41" s="357" t="s">
        <v>27</v>
      </c>
      <c r="AE41" s="358"/>
      <c r="AF41" s="358"/>
      <c r="AG41" s="358"/>
      <c r="AH41" s="358"/>
      <c r="AI41" s="358"/>
      <c r="AJ41" s="358"/>
      <c r="AK41" s="358"/>
      <c r="AL41" s="359"/>
      <c r="AM41" s="356" t="s">
        <v>153</v>
      </c>
      <c r="AN41" s="356"/>
      <c r="AO41" s="356"/>
      <c r="AP41" s="356"/>
      <c r="AQ41" s="356"/>
      <c r="AR41" s="356"/>
      <c r="AS41" s="356"/>
      <c r="AT41" s="356"/>
      <c r="AU41" s="356"/>
      <c r="AV41" s="356"/>
      <c r="AW41" s="4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7" customHeight="1">
      <c r="A42" s="360"/>
      <c r="B42" s="361"/>
      <c r="C42" s="362"/>
      <c r="D42" s="360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2"/>
      <c r="U42" s="360"/>
      <c r="V42" s="361"/>
      <c r="W42" s="361"/>
      <c r="X42" s="361"/>
      <c r="Y42" s="361"/>
      <c r="Z42" s="361"/>
      <c r="AA42" s="361"/>
      <c r="AB42" s="361"/>
      <c r="AC42" s="362"/>
      <c r="AD42" s="360"/>
      <c r="AE42" s="361"/>
      <c r="AF42" s="361"/>
      <c r="AG42" s="361"/>
      <c r="AH42" s="361"/>
      <c r="AI42" s="361"/>
      <c r="AJ42" s="361"/>
      <c r="AK42" s="361"/>
      <c r="AL42" s="362"/>
      <c r="AM42" s="363" t="s">
        <v>154</v>
      </c>
      <c r="AN42" s="364"/>
      <c r="AO42" s="364"/>
      <c r="AP42" s="364"/>
      <c r="AQ42" s="365"/>
      <c r="AR42" s="363" t="s">
        <v>155</v>
      </c>
      <c r="AS42" s="364"/>
      <c r="AT42" s="364"/>
      <c r="AU42" s="364"/>
      <c r="AV42" s="365"/>
      <c r="AW42" s="4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>
      <c r="A43" s="355">
        <v>1</v>
      </c>
      <c r="B43" s="355"/>
      <c r="C43" s="355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3">
        <v>0</v>
      </c>
      <c r="V43" s="353"/>
      <c r="W43" s="353"/>
      <c r="X43" s="353"/>
      <c r="Y43" s="353"/>
      <c r="Z43" s="353"/>
      <c r="AA43" s="353"/>
      <c r="AB43" s="353"/>
      <c r="AC43" s="353"/>
      <c r="AD43" s="353">
        <v>0</v>
      </c>
      <c r="AE43" s="353"/>
      <c r="AF43" s="353"/>
      <c r="AG43" s="353"/>
      <c r="AH43" s="353"/>
      <c r="AI43" s="353"/>
      <c r="AJ43" s="353"/>
      <c r="AK43" s="353"/>
      <c r="AL43" s="353"/>
      <c r="AM43" s="354" t="s">
        <v>9</v>
      </c>
      <c r="AN43" s="354"/>
      <c r="AO43" s="354"/>
      <c r="AP43" s="354"/>
      <c r="AQ43" s="354"/>
      <c r="AR43" s="354" t="s">
        <v>9</v>
      </c>
      <c r="AS43" s="354"/>
      <c r="AT43" s="354"/>
      <c r="AU43" s="354"/>
      <c r="AV43" s="354"/>
      <c r="AW43" s="4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>
      <c r="A44" s="355">
        <v>2</v>
      </c>
      <c r="B44" s="355"/>
      <c r="C44" s="355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3">
        <v>0</v>
      </c>
      <c r="V44" s="353"/>
      <c r="W44" s="353"/>
      <c r="X44" s="353"/>
      <c r="Y44" s="353"/>
      <c r="Z44" s="353"/>
      <c r="AA44" s="353"/>
      <c r="AB44" s="353"/>
      <c r="AC44" s="353"/>
      <c r="AD44" s="353">
        <v>0</v>
      </c>
      <c r="AE44" s="353"/>
      <c r="AF44" s="353"/>
      <c r="AG44" s="353"/>
      <c r="AH44" s="353"/>
      <c r="AI44" s="353"/>
      <c r="AJ44" s="353"/>
      <c r="AK44" s="353"/>
      <c r="AL44" s="353"/>
      <c r="AM44" s="354" t="s">
        <v>9</v>
      </c>
      <c r="AN44" s="354"/>
      <c r="AO44" s="354"/>
      <c r="AP44" s="354"/>
      <c r="AQ44" s="354"/>
      <c r="AR44" s="354" t="s">
        <v>9</v>
      </c>
      <c r="AS44" s="354"/>
      <c r="AT44" s="354"/>
      <c r="AU44" s="354"/>
      <c r="AV44" s="354"/>
      <c r="AW44" s="1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 s="355">
        <v>3</v>
      </c>
      <c r="B45" s="355"/>
      <c r="C45" s="355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3">
        <v>0</v>
      </c>
      <c r="V45" s="353"/>
      <c r="W45" s="353"/>
      <c r="X45" s="353"/>
      <c r="Y45" s="353"/>
      <c r="Z45" s="353"/>
      <c r="AA45" s="353"/>
      <c r="AB45" s="353"/>
      <c r="AC45" s="353"/>
      <c r="AD45" s="353">
        <v>0</v>
      </c>
      <c r="AE45" s="353"/>
      <c r="AF45" s="353"/>
      <c r="AG45" s="353"/>
      <c r="AH45" s="353"/>
      <c r="AI45" s="353"/>
      <c r="AJ45" s="353"/>
      <c r="AK45" s="353"/>
      <c r="AL45" s="353"/>
      <c r="AM45" s="354" t="s">
        <v>9</v>
      </c>
      <c r="AN45" s="354"/>
      <c r="AO45" s="354"/>
      <c r="AP45" s="354"/>
      <c r="AQ45" s="354"/>
      <c r="AR45" s="354" t="s">
        <v>9</v>
      </c>
      <c r="AS45" s="354"/>
      <c r="AT45" s="354"/>
      <c r="AU45" s="354"/>
      <c r="AV45" s="354"/>
      <c r="AW45" s="4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355">
        <v>4</v>
      </c>
      <c r="B46" s="355"/>
      <c r="C46" s="355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3">
        <v>0</v>
      </c>
      <c r="V46" s="353"/>
      <c r="W46" s="353"/>
      <c r="X46" s="353"/>
      <c r="Y46" s="353"/>
      <c r="Z46" s="353"/>
      <c r="AA46" s="353"/>
      <c r="AB46" s="353"/>
      <c r="AC46" s="353"/>
      <c r="AD46" s="353">
        <v>0</v>
      </c>
      <c r="AE46" s="353"/>
      <c r="AF46" s="353"/>
      <c r="AG46" s="353"/>
      <c r="AH46" s="353"/>
      <c r="AI46" s="353"/>
      <c r="AJ46" s="353"/>
      <c r="AK46" s="353"/>
      <c r="AL46" s="353"/>
      <c r="AM46" s="354" t="s">
        <v>9</v>
      </c>
      <c r="AN46" s="354"/>
      <c r="AO46" s="354"/>
      <c r="AP46" s="354"/>
      <c r="AQ46" s="354"/>
      <c r="AR46" s="354" t="s">
        <v>9</v>
      </c>
      <c r="AS46" s="354"/>
      <c r="AT46" s="354"/>
      <c r="AU46" s="354"/>
      <c r="AV46" s="354"/>
      <c r="AW46" s="4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 s="355">
        <v>5</v>
      </c>
      <c r="B47" s="355"/>
      <c r="C47" s="355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3">
        <v>0</v>
      </c>
      <c r="V47" s="353"/>
      <c r="W47" s="353"/>
      <c r="X47" s="353"/>
      <c r="Y47" s="353"/>
      <c r="Z47" s="353"/>
      <c r="AA47" s="353"/>
      <c r="AB47" s="353"/>
      <c r="AC47" s="353"/>
      <c r="AD47" s="353">
        <v>0</v>
      </c>
      <c r="AE47" s="353"/>
      <c r="AF47" s="353"/>
      <c r="AG47" s="353"/>
      <c r="AH47" s="353"/>
      <c r="AI47" s="353"/>
      <c r="AJ47" s="353"/>
      <c r="AK47" s="353"/>
      <c r="AL47" s="353"/>
      <c r="AM47" s="354" t="s">
        <v>9</v>
      </c>
      <c r="AN47" s="354"/>
      <c r="AO47" s="354"/>
      <c r="AP47" s="354"/>
      <c r="AQ47" s="354"/>
      <c r="AR47" s="354" t="s">
        <v>9</v>
      </c>
      <c r="AS47" s="354"/>
      <c r="AT47" s="354"/>
      <c r="AU47" s="354"/>
      <c r="AV47" s="354"/>
      <c r="AW47" s="4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 s="355">
        <v>6</v>
      </c>
      <c r="B48" s="355"/>
      <c r="C48" s="355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3">
        <v>0</v>
      </c>
      <c r="V48" s="353"/>
      <c r="W48" s="353"/>
      <c r="X48" s="353"/>
      <c r="Y48" s="353"/>
      <c r="Z48" s="353"/>
      <c r="AA48" s="353"/>
      <c r="AB48" s="353"/>
      <c r="AC48" s="353"/>
      <c r="AD48" s="353">
        <v>0</v>
      </c>
      <c r="AE48" s="353"/>
      <c r="AF48" s="353"/>
      <c r="AG48" s="353"/>
      <c r="AH48" s="353"/>
      <c r="AI48" s="353"/>
      <c r="AJ48" s="353"/>
      <c r="AK48" s="353"/>
      <c r="AL48" s="353"/>
      <c r="AM48" s="354" t="s">
        <v>9</v>
      </c>
      <c r="AN48" s="354"/>
      <c r="AO48" s="354"/>
      <c r="AP48" s="354"/>
      <c r="AQ48" s="354"/>
      <c r="AR48" s="354" t="s">
        <v>9</v>
      </c>
      <c r="AS48" s="354"/>
      <c r="AT48" s="354"/>
      <c r="AU48" s="354"/>
      <c r="AV48" s="354"/>
      <c r="AW48" s="4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 s="351">
        <v>7</v>
      </c>
      <c r="B49" s="351"/>
      <c r="C49" s="351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3">
        <v>0</v>
      </c>
      <c r="V49" s="353"/>
      <c r="W49" s="353"/>
      <c r="X49" s="353"/>
      <c r="Y49" s="353"/>
      <c r="Z49" s="353"/>
      <c r="AA49" s="353"/>
      <c r="AB49" s="353"/>
      <c r="AC49" s="353"/>
      <c r="AD49" s="353">
        <v>0</v>
      </c>
      <c r="AE49" s="353"/>
      <c r="AF49" s="353"/>
      <c r="AG49" s="353"/>
      <c r="AH49" s="353"/>
      <c r="AI49" s="353"/>
      <c r="AJ49" s="353"/>
      <c r="AK49" s="353"/>
      <c r="AL49" s="353"/>
      <c r="AM49" s="354" t="s">
        <v>9</v>
      </c>
      <c r="AN49" s="354"/>
      <c r="AO49" s="354"/>
      <c r="AP49" s="354"/>
      <c r="AQ49" s="354"/>
      <c r="AR49" s="354" t="s">
        <v>9</v>
      </c>
      <c r="AS49" s="354"/>
      <c r="AT49" s="354"/>
      <c r="AU49" s="354"/>
      <c r="AV49" s="354"/>
      <c r="AW49" s="4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55.5" customHeight="1">
      <c r="A50" s="343" t="s">
        <v>28</v>
      </c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4">
        <f>SUM(U43:AC49)</f>
        <v>0</v>
      </c>
      <c r="V50" s="344"/>
      <c r="W50" s="344"/>
      <c r="X50" s="344"/>
      <c r="Y50" s="344"/>
      <c r="Z50" s="344"/>
      <c r="AA50" s="344"/>
      <c r="AB50" s="344"/>
      <c r="AC50" s="344"/>
      <c r="AD50" s="344">
        <f>SUM(AD43:AL49)</f>
        <v>0</v>
      </c>
      <c r="AE50" s="344"/>
      <c r="AF50" s="344"/>
      <c r="AG50" s="344"/>
      <c r="AH50" s="344"/>
      <c r="AI50" s="344"/>
      <c r="AJ50" s="344"/>
      <c r="AK50" s="344"/>
      <c r="AL50" s="344"/>
      <c r="AM50" s="345" t="s">
        <v>157</v>
      </c>
      <c r="AN50" s="345"/>
      <c r="AO50" s="345"/>
      <c r="AP50" s="345"/>
      <c r="AQ50" s="345"/>
      <c r="AR50" s="346">
        <f>SUM(U50:AD50)</f>
        <v>0</v>
      </c>
      <c r="AS50" s="346"/>
      <c r="AT50" s="346"/>
      <c r="AU50" s="346"/>
      <c r="AV50" s="346"/>
      <c r="AW50" s="4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41.25" customHeight="1">
      <c r="A51" s="70" t="s">
        <v>158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2"/>
      <c r="AW51" s="4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41.25" customHeight="1">
      <c r="A52" s="70" t="s">
        <v>116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2"/>
      <c r="U52" s="386" t="s">
        <v>159</v>
      </c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6" t="s">
        <v>160</v>
      </c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8"/>
      <c r="AW52" s="4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 s="348">
        <v>1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50"/>
      <c r="U53" s="366" t="s">
        <v>146</v>
      </c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8">
        <v>0</v>
      </c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69"/>
      <c r="AU53" s="369"/>
      <c r="AV53" s="370"/>
      <c r="AW53" s="4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.75" customHeight="1">
      <c r="A54" s="348">
        <v>2</v>
      </c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50"/>
      <c r="U54" s="366" t="s">
        <v>146</v>
      </c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8">
        <v>0</v>
      </c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69"/>
      <c r="AU54" s="369"/>
      <c r="AV54" s="370"/>
      <c r="AW54" s="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.75" customHeight="1">
      <c r="A55" s="348">
        <v>3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50"/>
      <c r="U55" s="366" t="s">
        <v>146</v>
      </c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8">
        <v>0</v>
      </c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370"/>
      <c r="AW55" s="4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 customHeight="1">
      <c r="A56" s="348">
        <v>4</v>
      </c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50"/>
      <c r="U56" s="366" t="s">
        <v>146</v>
      </c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8">
        <v>0</v>
      </c>
      <c r="AI56" s="369"/>
      <c r="AJ56" s="369"/>
      <c r="AK56" s="369"/>
      <c r="AL56" s="369"/>
      <c r="AM56" s="369"/>
      <c r="AN56" s="369"/>
      <c r="AO56" s="369"/>
      <c r="AP56" s="369"/>
      <c r="AQ56" s="369"/>
      <c r="AR56" s="369"/>
      <c r="AS56" s="369"/>
      <c r="AT56" s="369"/>
      <c r="AU56" s="369"/>
      <c r="AV56" s="370"/>
      <c r="AW56" s="4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" customHeight="1">
      <c r="A57" s="348">
        <v>5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50"/>
      <c r="U57" s="366" t="s">
        <v>146</v>
      </c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8">
        <v>0</v>
      </c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70"/>
      <c r="AW57" s="4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6.5" customHeight="1">
      <c r="A58" s="348">
        <v>6</v>
      </c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50"/>
      <c r="U58" s="366" t="s">
        <v>146</v>
      </c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8">
        <v>0</v>
      </c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69"/>
      <c r="AU58" s="369"/>
      <c r="AV58" s="370"/>
      <c r="AW58" s="4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" customHeight="1">
      <c r="A59" s="348">
        <v>7</v>
      </c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50"/>
      <c r="U59" s="366" t="s">
        <v>146</v>
      </c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8">
        <v>0</v>
      </c>
      <c r="AI59" s="369"/>
      <c r="AJ59" s="369"/>
      <c r="AK59" s="369"/>
      <c r="AL59" s="369"/>
      <c r="AM59" s="369"/>
      <c r="AN59" s="369"/>
      <c r="AO59" s="369"/>
      <c r="AP59" s="369"/>
      <c r="AQ59" s="369"/>
      <c r="AR59" s="369"/>
      <c r="AS59" s="369"/>
      <c r="AT59" s="369"/>
      <c r="AU59" s="369"/>
      <c r="AV59" s="370"/>
      <c r="AW59" s="4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6.25" customHeight="1">
      <c r="A60" s="399" t="s">
        <v>161</v>
      </c>
      <c r="B60" s="400"/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0"/>
      <c r="AF60" s="400"/>
      <c r="AG60" s="401"/>
      <c r="AH60" s="368">
        <f>SUM(AH53:AV59)</f>
        <v>0</v>
      </c>
      <c r="AI60" s="369"/>
      <c r="AJ60" s="369"/>
      <c r="AK60" s="369"/>
      <c r="AL60" s="369"/>
      <c r="AM60" s="369"/>
      <c r="AN60" s="369"/>
      <c r="AO60" s="369"/>
      <c r="AP60" s="369"/>
      <c r="AQ60" s="369"/>
      <c r="AR60" s="369"/>
      <c r="AS60" s="369"/>
      <c r="AT60" s="369"/>
      <c r="AU60" s="369"/>
      <c r="AV60" s="370"/>
      <c r="AW60" s="4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8.5" customHeight="1">
      <c r="A61" s="347" t="s">
        <v>162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7"/>
      <c r="AU61" s="347"/>
      <c r="AV61" s="347"/>
      <c r="AW61" s="4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>
      <c r="A62" s="102" t="s">
        <v>163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60"/>
      <c r="AW62" s="4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>
      <c r="A63" s="334"/>
      <c r="B63" s="335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6"/>
      <c r="AW63" s="4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 customHeight="1">
      <c r="A64" s="337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9"/>
      <c r="AW64" s="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 customHeight="1">
      <c r="A65" s="337"/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9"/>
      <c r="AW65" s="4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>
      <c r="A66" s="337"/>
      <c r="B66" s="338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9"/>
      <c r="AW66" s="4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customHeight="1">
      <c r="A67" s="337"/>
      <c r="B67" s="338"/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9"/>
      <c r="AW67" s="4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36" customHeight="1">
      <c r="A68" s="340"/>
      <c r="B68" s="341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2"/>
      <c r="AW68" s="15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>
      <c r="A69" s="102" t="s">
        <v>164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60"/>
      <c r="AW69" s="4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customHeight="1">
      <c r="A70" s="334"/>
      <c r="B70" s="335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35"/>
      <c r="AT70" s="335"/>
      <c r="AU70" s="335"/>
      <c r="AV70" s="336"/>
      <c r="AW70" s="4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 customHeight="1">
      <c r="A71" s="337"/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338"/>
      <c r="AP71" s="338"/>
      <c r="AQ71" s="338"/>
      <c r="AR71" s="338"/>
      <c r="AS71" s="338"/>
      <c r="AT71" s="338"/>
      <c r="AU71" s="338"/>
      <c r="AV71" s="339"/>
      <c r="AW71" s="4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customHeight="1">
      <c r="A72" s="337"/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8"/>
      <c r="AO72" s="338"/>
      <c r="AP72" s="338"/>
      <c r="AQ72" s="338"/>
      <c r="AR72" s="338"/>
      <c r="AS72" s="338"/>
      <c r="AT72" s="338"/>
      <c r="AU72" s="338"/>
      <c r="AV72" s="339"/>
      <c r="AW72" s="14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 customHeight="1">
      <c r="A73" s="337"/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8"/>
      <c r="AQ73" s="338"/>
      <c r="AR73" s="338"/>
      <c r="AS73" s="338"/>
      <c r="AT73" s="338"/>
      <c r="AU73" s="338"/>
      <c r="AV73" s="339"/>
      <c r="AW73" s="14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 customHeight="1">
      <c r="A74" s="337"/>
      <c r="B74" s="338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  <c r="AU74" s="338"/>
      <c r="AV74" s="339"/>
      <c r="AW74" s="15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0.25" customHeight="1">
      <c r="A75" s="340"/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2"/>
      <c r="AW75" s="1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57.75" customHeight="1">
      <c r="A76" s="329" t="s">
        <v>165</v>
      </c>
      <c r="B76" s="329"/>
      <c r="C76" s="329"/>
      <c r="D76" s="329"/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29"/>
      <c r="AT76" s="329"/>
      <c r="AU76" s="329"/>
      <c r="AV76" s="329"/>
      <c r="AW76" s="15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0.25" customHeight="1">
      <c r="A77" s="330"/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0"/>
      <c r="AN77" s="330"/>
      <c r="AO77" s="330"/>
      <c r="AP77" s="330"/>
      <c r="AQ77" s="330"/>
      <c r="AR77" s="330"/>
      <c r="AS77" s="330"/>
      <c r="AT77" s="330"/>
      <c r="AU77" s="330"/>
      <c r="AV77" s="330"/>
      <c r="AW77" s="2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7.25" customHeight="1">
      <c r="A78" s="330"/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16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8.75" customHeight="1">
      <c r="A79" s="330"/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M79" s="330"/>
      <c r="AN79" s="330"/>
      <c r="AO79" s="330"/>
      <c r="AP79" s="330"/>
      <c r="AQ79" s="330"/>
      <c r="AR79" s="330"/>
      <c r="AS79" s="330"/>
      <c r="AT79" s="330"/>
      <c r="AU79" s="330"/>
      <c r="AV79" s="330"/>
      <c r="AW79" s="17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customHeight="1">
      <c r="A80" s="331" t="s">
        <v>29</v>
      </c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17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0.75" customHeight="1">
      <c r="A81" s="332" t="s">
        <v>166</v>
      </c>
      <c r="B81" s="332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AT81" s="332"/>
      <c r="AU81" s="332"/>
      <c r="AV81" s="332"/>
      <c r="AW81" s="17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 customHeight="1">
      <c r="A82" s="333" t="s">
        <v>167</v>
      </c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  <c r="AA82" s="333"/>
      <c r="AB82" s="333"/>
      <c r="AC82" s="333"/>
      <c r="AD82" s="333"/>
      <c r="AE82" s="333"/>
      <c r="AF82" s="333"/>
      <c r="AG82" s="333"/>
      <c r="AH82" s="333"/>
      <c r="AI82" s="333"/>
      <c r="AJ82" s="333"/>
      <c r="AK82" s="333"/>
      <c r="AL82" s="333"/>
      <c r="AM82" s="333"/>
      <c r="AN82" s="333"/>
      <c r="AO82" s="333"/>
      <c r="AP82" s="333"/>
      <c r="AQ82" s="333"/>
      <c r="AR82" s="333"/>
      <c r="AS82" s="333"/>
      <c r="AT82" s="333"/>
      <c r="AU82" s="333"/>
      <c r="AV82" s="333"/>
      <c r="AW82" s="18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1.75" customHeight="1">
      <c r="A83" s="333"/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3"/>
      <c r="AN83" s="333"/>
      <c r="AO83" s="333"/>
      <c r="AP83" s="333"/>
      <c r="AQ83" s="333"/>
      <c r="AR83" s="333"/>
      <c r="AS83" s="333"/>
      <c r="AT83" s="333"/>
      <c r="AU83" s="333"/>
      <c r="AV83" s="333"/>
      <c r="AW83" s="2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8" customHeight="1">
      <c r="A84" s="101" t="s">
        <v>30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9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9.5" customHeight="1">
      <c r="A85" s="306" t="s">
        <v>168</v>
      </c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8"/>
      <c r="O85" s="306" t="s">
        <v>149</v>
      </c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8"/>
      <c r="AE85" s="402" t="s">
        <v>169</v>
      </c>
      <c r="AF85" s="403"/>
      <c r="AG85" s="403"/>
      <c r="AH85" s="403"/>
      <c r="AI85" s="403"/>
      <c r="AJ85" s="403"/>
      <c r="AK85" s="403"/>
      <c r="AL85" s="403"/>
      <c r="AM85" s="403"/>
      <c r="AN85" s="403"/>
      <c r="AO85" s="403"/>
      <c r="AP85" s="403"/>
      <c r="AQ85" s="403"/>
      <c r="AR85" s="403"/>
      <c r="AS85" s="403"/>
      <c r="AT85" s="403"/>
      <c r="AU85" s="403"/>
      <c r="AV85" s="404"/>
      <c r="AW85" s="20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 customHeight="1">
      <c r="A86" s="306" t="s">
        <v>17</v>
      </c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8"/>
      <c r="O86" s="326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8"/>
      <c r="AE86" s="309"/>
      <c r="AF86" s="310"/>
      <c r="AG86" s="310"/>
      <c r="AH86" s="310"/>
      <c r="AI86" s="310"/>
      <c r="AJ86" s="310"/>
      <c r="AK86" s="310"/>
      <c r="AL86" s="310"/>
      <c r="AM86" s="310"/>
      <c r="AN86" s="310"/>
      <c r="AO86" s="310"/>
      <c r="AP86" s="310"/>
      <c r="AQ86" s="310"/>
      <c r="AR86" s="310"/>
      <c r="AS86" s="310"/>
      <c r="AT86" s="310"/>
      <c r="AU86" s="310"/>
      <c r="AV86" s="311"/>
      <c r="AW86" s="20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 customHeight="1">
      <c r="A87" s="306" t="s">
        <v>18</v>
      </c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8"/>
      <c r="O87" s="61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3"/>
      <c r="AE87" s="309"/>
      <c r="AF87" s="310"/>
      <c r="AG87" s="310"/>
      <c r="AH87" s="310"/>
      <c r="AI87" s="310"/>
      <c r="AJ87" s="310"/>
      <c r="AK87" s="310"/>
      <c r="AL87" s="310"/>
      <c r="AM87" s="310"/>
      <c r="AN87" s="310"/>
      <c r="AO87" s="310"/>
      <c r="AP87" s="310"/>
      <c r="AQ87" s="310"/>
      <c r="AR87" s="310"/>
      <c r="AS87" s="310"/>
      <c r="AT87" s="310"/>
      <c r="AU87" s="310"/>
      <c r="AV87" s="311"/>
      <c r="AW87" s="21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 customHeight="1">
      <c r="A88" s="306" t="s">
        <v>19</v>
      </c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8"/>
      <c r="O88" s="61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3"/>
      <c r="AE88" s="309"/>
      <c r="AF88" s="310"/>
      <c r="AG88" s="310"/>
      <c r="AH88" s="310"/>
      <c r="AI88" s="310"/>
      <c r="AJ88" s="310"/>
      <c r="AK88" s="310"/>
      <c r="AL88" s="310"/>
      <c r="AM88" s="310"/>
      <c r="AN88" s="310"/>
      <c r="AO88" s="310"/>
      <c r="AP88" s="310"/>
      <c r="AQ88" s="310"/>
      <c r="AR88" s="310"/>
      <c r="AS88" s="310"/>
      <c r="AT88" s="310"/>
      <c r="AU88" s="310"/>
      <c r="AV88" s="311"/>
      <c r="AW88" s="2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6.5" customHeight="1">
      <c r="A89" s="101" t="s">
        <v>32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9.5" customHeight="1">
      <c r="A90" s="318" t="s">
        <v>131</v>
      </c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  <c r="AO90" s="318"/>
      <c r="AP90" s="318"/>
      <c r="AQ90" s="318"/>
      <c r="AR90" s="318"/>
      <c r="AS90" s="318"/>
      <c r="AT90" s="318"/>
      <c r="AU90" s="318"/>
      <c r="AV90" s="318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23.25" customHeight="1">
      <c r="A91" s="319" t="s">
        <v>17</v>
      </c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106" t="s">
        <v>170</v>
      </c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8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21" customHeight="1">
      <c r="A92" s="128" t="s">
        <v>171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301"/>
      <c r="Z92" s="301"/>
      <c r="AA92" s="301"/>
      <c r="AB92" s="301"/>
      <c r="AC92" s="301"/>
      <c r="AD92" s="301"/>
      <c r="AE92" s="301"/>
      <c r="AF92" s="301"/>
      <c r="AG92" s="301"/>
      <c r="AH92" s="301"/>
      <c r="AI92" s="301"/>
      <c r="AJ92" s="301"/>
      <c r="AK92" s="302"/>
      <c r="AL92" s="302"/>
      <c r="AM92" s="302"/>
      <c r="AN92" s="302"/>
      <c r="AO92" s="302"/>
      <c r="AP92" s="302"/>
      <c r="AQ92" s="302"/>
      <c r="AR92" s="302"/>
      <c r="AS92" s="302"/>
      <c r="AT92" s="302"/>
      <c r="AU92" s="302"/>
      <c r="AV92" s="30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24.75" customHeight="1">
      <c r="A93" s="106" t="s">
        <v>18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 t="s">
        <v>170</v>
      </c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8"/>
      <c r="AW93" s="2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24" customHeight="1">
      <c r="A94" s="128" t="s">
        <v>172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294"/>
      <c r="Z94" s="294"/>
      <c r="AA94" s="294"/>
      <c r="AB94" s="294"/>
      <c r="AC94" s="294"/>
      <c r="AD94" s="294"/>
      <c r="AE94" s="294"/>
      <c r="AF94" s="294"/>
      <c r="AG94" s="294"/>
      <c r="AH94" s="294"/>
      <c r="AI94" s="294"/>
      <c r="AJ94" s="294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2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24" customHeight="1">
      <c r="A95" s="106" t="s">
        <v>19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 t="s">
        <v>170</v>
      </c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8"/>
      <c r="AW95" s="23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21.75" customHeight="1">
      <c r="A96" s="128" t="s">
        <v>171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296"/>
      <c r="AL96" s="296"/>
      <c r="AM96" s="296"/>
      <c r="AN96" s="296"/>
      <c r="AO96" s="296"/>
      <c r="AP96" s="296"/>
      <c r="AQ96" s="296"/>
      <c r="AR96" s="296"/>
      <c r="AS96" s="296"/>
      <c r="AT96" s="296"/>
      <c r="AU96" s="296"/>
      <c r="AV96" s="296"/>
      <c r="AW96" s="2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21.75" customHeight="1">
      <c r="A97" s="115" t="s">
        <v>173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7"/>
      <c r="Y97" s="118" t="s">
        <v>174</v>
      </c>
      <c r="Z97" s="119"/>
      <c r="AA97" s="119"/>
      <c r="AB97" s="119"/>
      <c r="AC97" s="119"/>
      <c r="AD97" s="119"/>
      <c r="AE97" s="119"/>
      <c r="AF97" s="119"/>
      <c r="AG97" s="119"/>
      <c r="AH97" s="119"/>
      <c r="AI97" s="120"/>
      <c r="AJ97" s="46"/>
      <c r="AK97" s="118" t="s">
        <v>202</v>
      </c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20"/>
      <c r="AW97" s="2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23.25" customHeight="1">
      <c r="A98" s="47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9"/>
      <c r="Y98" s="121">
        <f>Y92+Y94+Y96</f>
        <v>0</v>
      </c>
      <c r="Z98" s="122"/>
      <c r="AA98" s="122"/>
      <c r="AB98" s="122"/>
      <c r="AC98" s="122"/>
      <c r="AD98" s="122"/>
      <c r="AE98" s="122"/>
      <c r="AF98" s="122"/>
      <c r="AG98" s="122"/>
      <c r="AH98" s="122"/>
      <c r="AI98" s="123"/>
      <c r="AJ98" s="50"/>
      <c r="AK98" s="124" t="e">
        <f>(Y98/AQ34)*100%</f>
        <v>#DIV/0!</v>
      </c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6"/>
      <c r="AW98" s="2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6.5" customHeight="1">
      <c r="A99" s="265" t="s">
        <v>33</v>
      </c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  <c r="AJ99" s="265"/>
      <c r="AK99" s="265"/>
      <c r="AL99" s="265"/>
      <c r="AM99" s="265"/>
      <c r="AN99" s="265"/>
      <c r="AO99" s="265"/>
      <c r="AP99" s="265"/>
      <c r="AQ99" s="265"/>
      <c r="AR99" s="265"/>
      <c r="AS99" s="265"/>
      <c r="AT99" s="265"/>
      <c r="AU99" s="265"/>
      <c r="AV99" s="265"/>
      <c r="AW99" s="23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20.25" customHeight="1">
      <c r="A100" s="297" t="s">
        <v>17</v>
      </c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106" t="s">
        <v>170</v>
      </c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8"/>
      <c r="AW100" s="23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" customHeight="1">
      <c r="A101" s="270" t="s">
        <v>34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88">
        <v>0</v>
      </c>
      <c r="Z101" s="289"/>
      <c r="AA101" s="289"/>
      <c r="AB101" s="289"/>
      <c r="AC101" s="289"/>
      <c r="AD101" s="289"/>
      <c r="AE101" s="289"/>
      <c r="AF101" s="289"/>
      <c r="AG101" s="289"/>
      <c r="AH101" s="289"/>
      <c r="AI101" s="290"/>
      <c r="AJ101" s="51"/>
      <c r="AK101" s="291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3"/>
      <c r="AW101" s="2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 customHeight="1">
      <c r="A102" s="270" t="s">
        <v>35</v>
      </c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88">
        <v>0</v>
      </c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290"/>
      <c r="AJ102" s="51"/>
      <c r="AK102" s="291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3"/>
      <c r="AW102" s="23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" customHeight="1">
      <c r="A103" s="270" t="s">
        <v>36</v>
      </c>
      <c r="B103" s="270"/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88">
        <v>0</v>
      </c>
      <c r="Z103" s="289"/>
      <c r="AA103" s="289"/>
      <c r="AB103" s="289"/>
      <c r="AC103" s="289"/>
      <c r="AD103" s="289"/>
      <c r="AE103" s="289"/>
      <c r="AF103" s="289"/>
      <c r="AG103" s="289"/>
      <c r="AH103" s="289"/>
      <c r="AI103" s="290"/>
      <c r="AJ103" s="51"/>
      <c r="AK103" s="291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3"/>
      <c r="AW103" s="2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9.5" customHeight="1">
      <c r="A104" s="297" t="s">
        <v>18</v>
      </c>
      <c r="B104" s="297"/>
      <c r="C104" s="297"/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106" t="s">
        <v>170</v>
      </c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8"/>
      <c r="AW104" s="23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 customHeight="1">
      <c r="A105" s="270" t="s">
        <v>34</v>
      </c>
      <c r="B105" s="270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88">
        <v>0</v>
      </c>
      <c r="Z105" s="289"/>
      <c r="AA105" s="289"/>
      <c r="AB105" s="289"/>
      <c r="AC105" s="289"/>
      <c r="AD105" s="289"/>
      <c r="AE105" s="289"/>
      <c r="AF105" s="289"/>
      <c r="AG105" s="289"/>
      <c r="AH105" s="289"/>
      <c r="AI105" s="290"/>
      <c r="AJ105" s="51"/>
      <c r="AK105" s="291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3"/>
      <c r="AW105" s="24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" customHeight="1">
      <c r="A106" s="270" t="s">
        <v>35</v>
      </c>
      <c r="B106" s="270"/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88">
        <v>0</v>
      </c>
      <c r="Z106" s="289"/>
      <c r="AA106" s="289"/>
      <c r="AB106" s="289"/>
      <c r="AC106" s="289"/>
      <c r="AD106" s="289"/>
      <c r="AE106" s="289"/>
      <c r="AF106" s="289"/>
      <c r="AG106" s="289"/>
      <c r="AH106" s="289"/>
      <c r="AI106" s="290"/>
      <c r="AJ106" s="51"/>
      <c r="AK106" s="291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3"/>
      <c r="AW106" s="25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" customHeight="1">
      <c r="A107" s="270" t="s">
        <v>36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88">
        <v>0</v>
      </c>
      <c r="Z107" s="289"/>
      <c r="AA107" s="289"/>
      <c r="AB107" s="289"/>
      <c r="AC107" s="289"/>
      <c r="AD107" s="289"/>
      <c r="AE107" s="289"/>
      <c r="AF107" s="289"/>
      <c r="AG107" s="289"/>
      <c r="AH107" s="289"/>
      <c r="AI107" s="290"/>
      <c r="AJ107" s="51"/>
      <c r="AK107" s="291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3"/>
      <c r="AW107" s="25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8.75" customHeight="1">
      <c r="A108" s="287" t="s">
        <v>19</v>
      </c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106" t="s">
        <v>170</v>
      </c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8"/>
      <c r="AW108" s="25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5" customHeight="1">
      <c r="A109" s="270" t="s">
        <v>34</v>
      </c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88">
        <v>0</v>
      </c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90"/>
      <c r="AJ109" s="51"/>
      <c r="AK109" s="291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3"/>
      <c r="AW109" s="2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" customHeight="1">
      <c r="A110" s="270" t="s">
        <v>35</v>
      </c>
      <c r="B110" s="270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88">
        <v>0</v>
      </c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90"/>
      <c r="AJ110" s="51"/>
      <c r="AK110" s="303"/>
      <c r="AL110" s="304"/>
      <c r="AM110" s="304"/>
      <c r="AN110" s="304"/>
      <c r="AO110" s="304"/>
      <c r="AP110" s="304"/>
      <c r="AQ110" s="304"/>
      <c r="AR110" s="304"/>
      <c r="AS110" s="304"/>
      <c r="AT110" s="304"/>
      <c r="AU110" s="304"/>
      <c r="AV110" s="305"/>
      <c r="AW110" s="26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" customHeight="1">
      <c r="A111" s="270" t="s">
        <v>36</v>
      </c>
      <c r="B111" s="270"/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88">
        <v>0</v>
      </c>
      <c r="Z111" s="289"/>
      <c r="AA111" s="289"/>
      <c r="AB111" s="289"/>
      <c r="AC111" s="289"/>
      <c r="AD111" s="289"/>
      <c r="AE111" s="289"/>
      <c r="AF111" s="289"/>
      <c r="AG111" s="289"/>
      <c r="AH111" s="289"/>
      <c r="AI111" s="290"/>
      <c r="AJ111" s="51"/>
      <c r="AK111" s="291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3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37.5" customHeight="1">
      <c r="A112" s="298" t="s">
        <v>31</v>
      </c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300"/>
      <c r="AH112" s="284" t="s">
        <v>175</v>
      </c>
      <c r="AI112" s="285"/>
      <c r="AJ112" s="285"/>
      <c r="AK112" s="285"/>
      <c r="AL112" s="285"/>
      <c r="AM112" s="285"/>
      <c r="AN112" s="286"/>
      <c r="AO112" s="284" t="s">
        <v>176</v>
      </c>
      <c r="AP112" s="285"/>
      <c r="AQ112" s="285"/>
      <c r="AR112" s="285"/>
      <c r="AS112" s="285"/>
      <c r="AT112" s="285"/>
      <c r="AU112" s="285"/>
      <c r="AV112" s="286"/>
      <c r="AW112" s="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20.25" customHeight="1">
      <c r="A113" s="272" t="s">
        <v>37</v>
      </c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4"/>
      <c r="AH113" s="275"/>
      <c r="AI113" s="276"/>
      <c r="AJ113" s="276"/>
      <c r="AK113" s="276"/>
      <c r="AL113" s="276"/>
      <c r="AM113" s="276"/>
      <c r="AN113" s="277"/>
      <c r="AO113" s="271"/>
      <c r="AP113" s="271"/>
      <c r="AQ113" s="271"/>
      <c r="AR113" s="271"/>
      <c r="AS113" s="271"/>
      <c r="AT113" s="271"/>
      <c r="AU113" s="271"/>
      <c r="AV113" s="271"/>
      <c r="AW113" s="2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20.25" customHeight="1">
      <c r="A114" s="278" t="s">
        <v>38</v>
      </c>
      <c r="B114" s="279"/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80"/>
      <c r="AH114" s="281"/>
      <c r="AI114" s="282"/>
      <c r="AJ114" s="282"/>
      <c r="AK114" s="282"/>
      <c r="AL114" s="282"/>
      <c r="AM114" s="282"/>
      <c r="AN114" s="283"/>
      <c r="AO114" s="271"/>
      <c r="AP114" s="271"/>
      <c r="AQ114" s="271"/>
      <c r="AR114" s="271"/>
      <c r="AS114" s="271"/>
      <c r="AT114" s="271"/>
      <c r="AU114" s="271"/>
      <c r="AV114" s="271"/>
      <c r="AW114" s="27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20.25" customHeight="1">
      <c r="A115" s="272" t="s">
        <v>39</v>
      </c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4"/>
      <c r="AH115" s="275"/>
      <c r="AI115" s="276"/>
      <c r="AJ115" s="276"/>
      <c r="AK115" s="276"/>
      <c r="AL115" s="276"/>
      <c r="AM115" s="276"/>
      <c r="AN115" s="277"/>
      <c r="AO115" s="271"/>
      <c r="AP115" s="271"/>
      <c r="AQ115" s="271"/>
      <c r="AR115" s="271"/>
      <c r="AS115" s="271"/>
      <c r="AT115" s="271"/>
      <c r="AU115" s="271"/>
      <c r="AV115" s="271"/>
      <c r="AW115" s="27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8.75" customHeight="1">
      <c r="A116" s="101" t="s">
        <v>40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27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9.5" customHeight="1">
      <c r="A117" s="323" t="s">
        <v>132</v>
      </c>
      <c r="B117" s="324"/>
      <c r="C117" s="324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4"/>
      <c r="AE117" s="324"/>
      <c r="AF117" s="324"/>
      <c r="AG117" s="325"/>
      <c r="AH117" s="312"/>
      <c r="AI117" s="313"/>
      <c r="AJ117" s="313"/>
      <c r="AK117" s="313"/>
      <c r="AL117" s="313"/>
      <c r="AM117" s="313"/>
      <c r="AN117" s="314"/>
      <c r="AO117" s="315"/>
      <c r="AP117" s="316"/>
      <c r="AQ117" s="316"/>
      <c r="AR117" s="316"/>
      <c r="AS117" s="316"/>
      <c r="AT117" s="316"/>
      <c r="AU117" s="316"/>
      <c r="AV117" s="317"/>
      <c r="AW117" s="2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8.75" customHeight="1">
      <c r="A118" s="323" t="s">
        <v>133</v>
      </c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  <c r="AA118" s="324"/>
      <c r="AB118" s="324"/>
      <c r="AC118" s="324"/>
      <c r="AD118" s="324"/>
      <c r="AE118" s="324"/>
      <c r="AF118" s="324"/>
      <c r="AG118" s="325"/>
      <c r="AH118" s="61"/>
      <c r="AI118" s="62"/>
      <c r="AJ118" s="62"/>
      <c r="AK118" s="62"/>
      <c r="AL118" s="62"/>
      <c r="AM118" s="62"/>
      <c r="AN118" s="63"/>
      <c r="AO118" s="320"/>
      <c r="AP118" s="321"/>
      <c r="AQ118" s="321"/>
      <c r="AR118" s="321"/>
      <c r="AS118" s="321"/>
      <c r="AT118" s="321"/>
      <c r="AU118" s="321"/>
      <c r="AV118" s="322"/>
      <c r="AW118" s="2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26.25" customHeight="1">
      <c r="A119" s="101" t="s">
        <v>177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27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20.25" customHeight="1">
      <c r="A120" s="106" t="s">
        <v>178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8"/>
      <c r="AH120" s="103">
        <v>2019</v>
      </c>
      <c r="AI120" s="104"/>
      <c r="AJ120" s="104"/>
      <c r="AK120" s="105"/>
      <c r="AL120" s="103">
        <v>2020</v>
      </c>
      <c r="AM120" s="105"/>
      <c r="AN120" s="103">
        <v>2021</v>
      </c>
      <c r="AO120" s="104"/>
      <c r="AP120" s="105"/>
      <c r="AQ120" s="103" t="s">
        <v>179</v>
      </c>
      <c r="AR120" s="104"/>
      <c r="AS120" s="105"/>
      <c r="AT120" s="103" t="s">
        <v>180</v>
      </c>
      <c r="AU120" s="104"/>
      <c r="AV120" s="105"/>
      <c r="AW120" s="27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8" customHeight="1">
      <c r="A121" s="102" t="s">
        <v>181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60"/>
      <c r="AH121" s="98"/>
      <c r="AI121" s="99"/>
      <c r="AJ121" s="99"/>
      <c r="AK121" s="100"/>
      <c r="AL121" s="98"/>
      <c r="AM121" s="100"/>
      <c r="AN121" s="98"/>
      <c r="AO121" s="99"/>
      <c r="AP121" s="100"/>
      <c r="AQ121" s="98"/>
      <c r="AR121" s="99"/>
      <c r="AS121" s="100"/>
      <c r="AT121" s="98"/>
      <c r="AU121" s="99"/>
      <c r="AV121" s="100"/>
      <c r="AW121" s="27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8" customHeight="1">
      <c r="A122" s="102" t="s">
        <v>182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60"/>
      <c r="AH122" s="92"/>
      <c r="AI122" s="94"/>
      <c r="AJ122" s="94"/>
      <c r="AK122" s="93"/>
      <c r="AL122" s="92"/>
      <c r="AM122" s="93"/>
      <c r="AN122" s="92"/>
      <c r="AO122" s="94"/>
      <c r="AP122" s="93"/>
      <c r="AQ122" s="95">
        <f>SUM(AH122:AN122)</f>
        <v>0</v>
      </c>
      <c r="AR122" s="96"/>
      <c r="AS122" s="97"/>
      <c r="AT122" s="67"/>
      <c r="AU122" s="68"/>
      <c r="AV122" s="69"/>
      <c r="AW122" s="27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8" customHeight="1">
      <c r="A123" s="102" t="s">
        <v>183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60"/>
      <c r="AH123" s="92"/>
      <c r="AI123" s="94"/>
      <c r="AJ123" s="94"/>
      <c r="AK123" s="93"/>
      <c r="AL123" s="92"/>
      <c r="AM123" s="93"/>
      <c r="AN123" s="92"/>
      <c r="AO123" s="94"/>
      <c r="AP123" s="93"/>
      <c r="AQ123" s="95">
        <f>SUM(AH123:AN123)</f>
        <v>0</v>
      </c>
      <c r="AR123" s="96"/>
      <c r="AS123" s="97"/>
      <c r="AT123" s="67"/>
      <c r="AU123" s="68"/>
      <c r="AV123" s="69"/>
      <c r="AW123" s="27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8" customHeight="1">
      <c r="A124" s="102" t="s">
        <v>184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60"/>
      <c r="AH124" s="98"/>
      <c r="AI124" s="99"/>
      <c r="AJ124" s="99"/>
      <c r="AK124" s="100"/>
      <c r="AL124" s="98"/>
      <c r="AM124" s="100"/>
      <c r="AN124" s="98"/>
      <c r="AO124" s="99"/>
      <c r="AP124" s="100"/>
      <c r="AQ124" s="82"/>
      <c r="AR124" s="83"/>
      <c r="AS124" s="84"/>
      <c r="AT124" s="85"/>
      <c r="AU124" s="86"/>
      <c r="AV124" s="87"/>
      <c r="AW124" s="27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6.5" customHeight="1">
      <c r="A125" s="73" t="s">
        <v>182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5"/>
      <c r="AH125" s="61"/>
      <c r="AI125" s="62"/>
      <c r="AJ125" s="62"/>
      <c r="AK125" s="63"/>
      <c r="AL125" s="61"/>
      <c r="AM125" s="63"/>
      <c r="AN125" s="61"/>
      <c r="AO125" s="62"/>
      <c r="AP125" s="63"/>
      <c r="AQ125" s="64">
        <f>SUM(AH125:AN125)</f>
        <v>0</v>
      </c>
      <c r="AR125" s="65"/>
      <c r="AS125" s="66"/>
      <c r="AT125" s="67"/>
      <c r="AU125" s="68"/>
      <c r="AV125" s="69"/>
      <c r="AW125" s="2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6.5" customHeight="1">
      <c r="A126" s="73" t="s">
        <v>183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5"/>
      <c r="AH126" s="89"/>
      <c r="AI126" s="90"/>
      <c r="AJ126" s="90"/>
      <c r="AK126" s="91"/>
      <c r="AL126" s="61"/>
      <c r="AM126" s="63"/>
      <c r="AN126" s="61"/>
      <c r="AO126" s="62"/>
      <c r="AP126" s="63"/>
      <c r="AQ126" s="64">
        <f>SUM(AH126:AN126)</f>
        <v>0</v>
      </c>
      <c r="AR126" s="65"/>
      <c r="AS126" s="66"/>
      <c r="AT126" s="67"/>
      <c r="AU126" s="68"/>
      <c r="AV126" s="69"/>
      <c r="AW126" s="2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6.5" customHeight="1">
      <c r="A127" s="73" t="s">
        <v>185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5"/>
      <c r="AH127" s="79"/>
      <c r="AI127" s="80"/>
      <c r="AJ127" s="80"/>
      <c r="AK127" s="81"/>
      <c r="AL127" s="79"/>
      <c r="AM127" s="81"/>
      <c r="AN127" s="79"/>
      <c r="AO127" s="80"/>
      <c r="AP127" s="81"/>
      <c r="AQ127" s="82"/>
      <c r="AR127" s="83"/>
      <c r="AS127" s="84"/>
      <c r="AT127" s="85"/>
      <c r="AU127" s="86"/>
      <c r="AV127" s="87"/>
      <c r="AW127" s="2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6.5" customHeight="1">
      <c r="A128" s="73" t="s">
        <v>182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5"/>
      <c r="AH128" s="61"/>
      <c r="AI128" s="62"/>
      <c r="AJ128" s="62"/>
      <c r="AK128" s="63"/>
      <c r="AL128" s="61"/>
      <c r="AM128" s="63"/>
      <c r="AN128" s="61"/>
      <c r="AO128" s="62"/>
      <c r="AP128" s="63"/>
      <c r="AQ128" s="64">
        <f>SUM(AH128:AN128)</f>
        <v>0</v>
      </c>
      <c r="AR128" s="65"/>
      <c r="AS128" s="66"/>
      <c r="AT128" s="67"/>
      <c r="AU128" s="68"/>
      <c r="AV128" s="69"/>
      <c r="AW128" s="2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6.5" customHeight="1">
      <c r="A129" s="73" t="s">
        <v>183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5"/>
      <c r="AH129" s="61"/>
      <c r="AI129" s="62"/>
      <c r="AJ129" s="62"/>
      <c r="AK129" s="63"/>
      <c r="AL129" s="61"/>
      <c r="AM129" s="63"/>
      <c r="AN129" s="61"/>
      <c r="AO129" s="62"/>
      <c r="AP129" s="63"/>
      <c r="AQ129" s="64">
        <f>SUM(AH129:AN129)</f>
        <v>0</v>
      </c>
      <c r="AR129" s="65"/>
      <c r="AS129" s="66"/>
      <c r="AT129" s="67"/>
      <c r="AU129" s="68"/>
      <c r="AV129" s="69"/>
      <c r="AW129" s="2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6.5" customHeight="1">
      <c r="A130" s="70" t="s">
        <v>186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2"/>
      <c r="AH130" s="61">
        <f>SUM(AH122+AH125+AH128)</f>
        <v>0</v>
      </c>
      <c r="AI130" s="62"/>
      <c r="AJ130" s="62"/>
      <c r="AK130" s="63"/>
      <c r="AL130" s="61">
        <f>SUM(AL122+AL125+AL128)</f>
        <v>0</v>
      </c>
      <c r="AM130" s="63"/>
      <c r="AN130" s="61">
        <f>SUM(AN122+AN125+AN128)</f>
        <v>0</v>
      </c>
      <c r="AO130" s="62"/>
      <c r="AP130" s="63"/>
      <c r="AQ130" s="64">
        <f>SUM(AH130:AN130)</f>
        <v>0</v>
      </c>
      <c r="AR130" s="65"/>
      <c r="AS130" s="66"/>
      <c r="AT130" s="67"/>
      <c r="AU130" s="68"/>
      <c r="AV130" s="69"/>
      <c r="AW130" s="2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33" customHeight="1">
      <c r="A131" s="58" t="s">
        <v>187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60"/>
      <c r="AH131" s="61">
        <f>SUM(AH123+AH126+AH129)</f>
        <v>0</v>
      </c>
      <c r="AI131" s="62"/>
      <c r="AJ131" s="62"/>
      <c r="AK131" s="63"/>
      <c r="AL131" s="61">
        <f>SUM(AL123+AL126+AL129)</f>
        <v>0</v>
      </c>
      <c r="AM131" s="63"/>
      <c r="AN131" s="61">
        <f>SUM(AN123+AN126+AN129)</f>
        <v>0</v>
      </c>
      <c r="AO131" s="62"/>
      <c r="AP131" s="63"/>
      <c r="AQ131" s="64">
        <f>SUM(AH131:AN131)</f>
        <v>0</v>
      </c>
      <c r="AR131" s="65"/>
      <c r="AS131" s="66"/>
      <c r="AT131" s="67"/>
      <c r="AU131" s="68"/>
      <c r="AV131" s="69"/>
      <c r="AW131" s="27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7.25" customHeight="1">
      <c r="A132" s="265" t="s">
        <v>41</v>
      </c>
      <c r="B132" s="265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265"/>
      <c r="AQ132" s="265"/>
      <c r="AR132" s="265"/>
      <c r="AS132" s="265"/>
      <c r="AT132" s="265"/>
      <c r="AU132" s="265"/>
      <c r="AV132" s="265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8" customHeight="1">
      <c r="A133" s="266" t="s">
        <v>42</v>
      </c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266"/>
      <c r="AL133" s="266"/>
      <c r="AM133" s="266"/>
      <c r="AN133" s="266"/>
      <c r="AO133" s="266"/>
      <c r="AP133" s="266"/>
      <c r="AQ133" s="266"/>
      <c r="AR133" s="266"/>
      <c r="AS133" s="266"/>
      <c r="AT133" s="266"/>
      <c r="AU133" s="266"/>
      <c r="AV133" s="266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8" customHeight="1">
      <c r="A134" s="52" t="s">
        <v>43</v>
      </c>
      <c r="B134" s="252" t="s">
        <v>44</v>
      </c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52"/>
      <c r="AG134" s="252"/>
      <c r="AH134" s="252"/>
      <c r="AI134" s="252"/>
      <c r="AJ134" s="252"/>
      <c r="AK134" s="252"/>
      <c r="AL134" s="252"/>
      <c r="AM134" s="252"/>
      <c r="AN134" s="252"/>
      <c r="AO134" s="253"/>
      <c r="AP134" s="253"/>
      <c r="AQ134" s="253"/>
      <c r="AR134" s="253"/>
      <c r="AS134" s="253"/>
      <c r="AT134" s="253"/>
      <c r="AU134" s="253"/>
      <c r="AV134" s="253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8" customHeight="1">
      <c r="A135" s="52" t="s">
        <v>45</v>
      </c>
      <c r="B135" s="252" t="s">
        <v>46</v>
      </c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52"/>
      <c r="AG135" s="252"/>
      <c r="AH135" s="252"/>
      <c r="AI135" s="252"/>
      <c r="AJ135" s="252"/>
      <c r="AK135" s="252"/>
      <c r="AL135" s="252"/>
      <c r="AM135" s="252"/>
      <c r="AN135" s="252"/>
      <c r="AO135" s="253"/>
      <c r="AP135" s="253"/>
      <c r="AQ135" s="253"/>
      <c r="AR135" s="253"/>
      <c r="AS135" s="253"/>
      <c r="AT135" s="253"/>
      <c r="AU135" s="253"/>
      <c r="AV135" s="253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" customHeight="1" hidden="1">
      <c r="A136" s="52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29"/>
      <c r="AP136" s="28"/>
      <c r="AQ136" s="28"/>
      <c r="AR136" s="28"/>
      <c r="AS136" s="28"/>
      <c r="AT136" s="28"/>
      <c r="AU136" s="28"/>
      <c r="AV136" s="28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" customHeight="1" hidden="1">
      <c r="A137" s="52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29"/>
      <c r="AP137" s="28"/>
      <c r="AQ137" s="28"/>
      <c r="AR137" s="28"/>
      <c r="AS137" s="28"/>
      <c r="AT137" s="28"/>
      <c r="AU137" s="28"/>
      <c r="AV137" s="28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" customHeight="1" hidden="1">
      <c r="A138" s="52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 t="s">
        <v>47</v>
      </c>
      <c r="AC138" s="53"/>
      <c r="AD138" s="53"/>
      <c r="AE138" s="53"/>
      <c r="AF138" s="53"/>
      <c r="AG138" s="53"/>
      <c r="AH138" s="53" t="s">
        <v>48</v>
      </c>
      <c r="AI138" s="53"/>
      <c r="AJ138" s="53"/>
      <c r="AK138" s="53"/>
      <c r="AL138" s="53" t="s">
        <v>49</v>
      </c>
      <c r="AM138" s="53"/>
      <c r="AN138" s="53" t="s">
        <v>50</v>
      </c>
      <c r="AO138" s="29"/>
      <c r="AP138" s="28"/>
      <c r="AQ138" s="28"/>
      <c r="AR138" s="28"/>
      <c r="AS138" s="28"/>
      <c r="AT138" s="28"/>
      <c r="AU138" s="28"/>
      <c r="AV138" s="2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5" customHeight="1" hidden="1">
      <c r="A139" s="52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 t="s">
        <v>51</v>
      </c>
      <c r="AC139" s="53"/>
      <c r="AD139" s="53"/>
      <c r="AE139" s="53"/>
      <c r="AF139" s="53"/>
      <c r="AG139" s="53"/>
      <c r="AH139" s="53" t="s">
        <v>52</v>
      </c>
      <c r="AI139" s="53"/>
      <c r="AJ139" s="53"/>
      <c r="AK139" s="53"/>
      <c r="AL139" s="53" t="s">
        <v>53</v>
      </c>
      <c r="AM139" s="53"/>
      <c r="AN139" s="53" t="s">
        <v>54</v>
      </c>
      <c r="AO139" s="29"/>
      <c r="AP139" s="28"/>
      <c r="AQ139" s="28"/>
      <c r="AR139" s="28"/>
      <c r="AS139" s="28"/>
      <c r="AT139" s="28"/>
      <c r="AU139" s="28"/>
      <c r="AV139" s="28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" customHeight="1" hidden="1">
      <c r="A140" s="52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 t="s">
        <v>55</v>
      </c>
      <c r="AI140" s="53"/>
      <c r="AJ140" s="53"/>
      <c r="AK140" s="53"/>
      <c r="AL140" s="53" t="s">
        <v>56</v>
      </c>
      <c r="AM140" s="53"/>
      <c r="AN140" s="53" t="s">
        <v>57</v>
      </c>
      <c r="AO140" s="29"/>
      <c r="AP140" s="28"/>
      <c r="AQ140" s="28"/>
      <c r="AR140" s="28"/>
      <c r="AS140" s="28"/>
      <c r="AT140" s="28"/>
      <c r="AU140" s="28"/>
      <c r="AV140" s="28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5" customHeight="1" hidden="1">
      <c r="A141" s="52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 t="s">
        <v>58</v>
      </c>
      <c r="AC141" s="53"/>
      <c r="AD141" s="53"/>
      <c r="AE141" s="53"/>
      <c r="AF141" s="53"/>
      <c r="AG141" s="53"/>
      <c r="AH141" s="53" t="s">
        <v>59</v>
      </c>
      <c r="AI141" s="53"/>
      <c r="AJ141" s="53"/>
      <c r="AK141" s="53"/>
      <c r="AL141" s="53" t="s">
        <v>60</v>
      </c>
      <c r="AM141" s="53"/>
      <c r="AN141" s="53" t="s">
        <v>61</v>
      </c>
      <c r="AO141" s="29"/>
      <c r="AP141" s="28"/>
      <c r="AQ141" s="28"/>
      <c r="AR141" s="28"/>
      <c r="AS141" s="28"/>
      <c r="AT141" s="28"/>
      <c r="AU141" s="28"/>
      <c r="AV141" s="28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" customHeight="1" hidden="1">
      <c r="A142" s="54" t="s">
        <v>62</v>
      </c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 t="s">
        <v>63</v>
      </c>
      <c r="AC142" s="53"/>
      <c r="AD142" s="53"/>
      <c r="AE142" s="53"/>
      <c r="AF142" s="53"/>
      <c r="AG142" s="53"/>
      <c r="AH142" s="53" t="s">
        <v>64</v>
      </c>
      <c r="AI142" s="53"/>
      <c r="AJ142" s="53"/>
      <c r="AK142" s="53"/>
      <c r="AL142" s="53" t="s">
        <v>65</v>
      </c>
      <c r="AM142" s="53"/>
      <c r="AN142" s="53" t="s">
        <v>66</v>
      </c>
      <c r="AO142" s="29"/>
      <c r="AP142" s="28"/>
      <c r="AQ142" s="28"/>
      <c r="AR142" s="28"/>
      <c r="AS142" s="28"/>
      <c r="AT142" s="28"/>
      <c r="AU142" s="28"/>
      <c r="AV142" s="28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5" customHeight="1" hidden="1">
      <c r="A143" s="52" t="s">
        <v>67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 t="s">
        <v>68</v>
      </c>
      <c r="AC143" s="53"/>
      <c r="AD143" s="53"/>
      <c r="AE143" s="53"/>
      <c r="AF143" s="53"/>
      <c r="AG143" s="53"/>
      <c r="AH143" s="53" t="s">
        <v>69</v>
      </c>
      <c r="AI143" s="53"/>
      <c r="AJ143" s="53"/>
      <c r="AK143" s="53"/>
      <c r="AL143" s="53"/>
      <c r="AM143" s="53"/>
      <c r="AN143" s="55" t="s">
        <v>70</v>
      </c>
      <c r="AO143" s="29"/>
      <c r="AP143" s="28"/>
      <c r="AQ143" s="28"/>
      <c r="AR143" s="28"/>
      <c r="AS143" s="28"/>
      <c r="AT143" s="28"/>
      <c r="AU143" s="28"/>
      <c r="AV143" s="28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5" customHeight="1" hidden="1">
      <c r="A144" s="52" t="s">
        <v>71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 t="s">
        <v>72</v>
      </c>
      <c r="AC144" s="53"/>
      <c r="AD144" s="53"/>
      <c r="AE144" s="53"/>
      <c r="AF144" s="53"/>
      <c r="AG144" s="53"/>
      <c r="AH144" s="53" t="s">
        <v>73</v>
      </c>
      <c r="AI144" s="53"/>
      <c r="AJ144" s="53"/>
      <c r="AK144" s="53"/>
      <c r="AL144" s="53"/>
      <c r="AM144" s="53"/>
      <c r="AN144" s="53" t="s">
        <v>66</v>
      </c>
      <c r="AO144" s="29"/>
      <c r="AP144" s="28"/>
      <c r="AQ144" s="28"/>
      <c r="AR144" s="28"/>
      <c r="AS144" s="28"/>
      <c r="AT144" s="28"/>
      <c r="AU144" s="28"/>
      <c r="AV144" s="28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5" customHeight="1" hidden="1">
      <c r="A145" s="52" t="s">
        <v>74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 t="s">
        <v>75</v>
      </c>
      <c r="AC145" s="53"/>
      <c r="AD145" s="53"/>
      <c r="AE145" s="53"/>
      <c r="AF145" s="53"/>
      <c r="AG145" s="53"/>
      <c r="AH145" s="53" t="s">
        <v>66</v>
      </c>
      <c r="AI145" s="53"/>
      <c r="AJ145" s="53"/>
      <c r="AK145" s="53"/>
      <c r="AL145" s="53"/>
      <c r="AM145" s="53"/>
      <c r="AN145" s="53"/>
      <c r="AO145" s="29"/>
      <c r="AP145" s="28"/>
      <c r="AQ145" s="28"/>
      <c r="AR145" s="28"/>
      <c r="AS145" s="28"/>
      <c r="AT145" s="28"/>
      <c r="AU145" s="28"/>
      <c r="AV145" s="28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" customHeight="1" hidden="1">
      <c r="A146" s="52" t="s">
        <v>76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 t="s">
        <v>77</v>
      </c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29"/>
      <c r="AP146" s="28"/>
      <c r="AQ146" s="28"/>
      <c r="AR146" s="28"/>
      <c r="AS146" s="28"/>
      <c r="AT146" s="28"/>
      <c r="AU146" s="28"/>
      <c r="AV146" s="28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5" customHeight="1" hidden="1">
      <c r="A147" s="52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29"/>
      <c r="AP147" s="28"/>
      <c r="AQ147" s="28"/>
      <c r="AR147" s="28"/>
      <c r="AS147" s="28"/>
      <c r="AT147" s="28"/>
      <c r="AU147" s="28"/>
      <c r="AV147" s="28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hidden="1">
      <c r="A148" s="56" t="s">
        <v>78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29"/>
      <c r="AP148" s="28"/>
      <c r="AQ148" s="28"/>
      <c r="AR148" s="28"/>
      <c r="AS148" s="28"/>
      <c r="AT148" s="28"/>
      <c r="AU148" s="28"/>
      <c r="AV148" s="2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hidden="1">
      <c r="A149" s="56" t="s">
        <v>79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29"/>
      <c r="AP149" s="28"/>
      <c r="AQ149" s="28"/>
      <c r="AR149" s="28"/>
      <c r="AS149" s="28"/>
      <c r="AT149" s="28"/>
      <c r="AU149" s="28"/>
      <c r="AV149" s="28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hidden="1">
      <c r="A150" s="56" t="s">
        <v>80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29"/>
      <c r="AP150" s="28"/>
      <c r="AQ150" s="28"/>
      <c r="AR150" s="28"/>
      <c r="AS150" s="28"/>
      <c r="AT150" s="28"/>
      <c r="AU150" s="28"/>
      <c r="AV150" s="28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hidden="1">
      <c r="A151" s="56" t="s">
        <v>81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29"/>
      <c r="AP151" s="28"/>
      <c r="AQ151" s="28"/>
      <c r="AR151" s="28"/>
      <c r="AS151" s="28"/>
      <c r="AT151" s="28"/>
      <c r="AU151" s="28"/>
      <c r="AV151" s="28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hidden="1">
      <c r="A152" s="56" t="s">
        <v>82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29"/>
      <c r="AP152" s="28"/>
      <c r="AQ152" s="28"/>
      <c r="AR152" s="28"/>
      <c r="AS152" s="28"/>
      <c r="AT152" s="28"/>
      <c r="AU152" s="28"/>
      <c r="AV152" s="28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hidden="1">
      <c r="A153" s="56" t="s">
        <v>83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29"/>
      <c r="AP153" s="28"/>
      <c r="AQ153" s="28"/>
      <c r="AR153" s="28"/>
      <c r="AS153" s="28"/>
      <c r="AT153" s="28"/>
      <c r="AU153" s="28"/>
      <c r="AV153" s="28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hidden="1">
      <c r="A154" s="56" t="s">
        <v>84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29"/>
      <c r="AP154" s="28"/>
      <c r="AQ154" s="28"/>
      <c r="AR154" s="28"/>
      <c r="AS154" s="28"/>
      <c r="AT154" s="28"/>
      <c r="AU154" s="28"/>
      <c r="AV154" s="28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hidden="1">
      <c r="A155" s="56" t="s">
        <v>85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29"/>
      <c r="AP155" s="28"/>
      <c r="AQ155" s="28"/>
      <c r="AR155" s="28"/>
      <c r="AS155" s="28"/>
      <c r="AT155" s="28"/>
      <c r="AU155" s="28"/>
      <c r="AV155" s="28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hidden="1">
      <c r="A156" s="56" t="s">
        <v>86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29"/>
      <c r="AP156" s="28"/>
      <c r="AQ156" s="28"/>
      <c r="AR156" s="28"/>
      <c r="AS156" s="28"/>
      <c r="AT156" s="28"/>
      <c r="AU156" s="28"/>
      <c r="AV156" s="28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hidden="1">
      <c r="A157" s="56" t="s">
        <v>87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29"/>
      <c r="AP157" s="28"/>
      <c r="AQ157" s="28"/>
      <c r="AR157" s="28"/>
      <c r="AS157" s="28"/>
      <c r="AT157" s="28"/>
      <c r="AU157" s="28"/>
      <c r="AV157" s="28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6.5" customHeight="1">
      <c r="A158" s="56" t="s">
        <v>88</v>
      </c>
      <c r="B158" s="239" t="s">
        <v>89</v>
      </c>
      <c r="C158" s="239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63"/>
      <c r="AP158" s="63"/>
      <c r="AQ158" s="63"/>
      <c r="AR158" s="63"/>
      <c r="AS158" s="63"/>
      <c r="AT158" s="63"/>
      <c r="AU158" s="63"/>
      <c r="AV158" s="63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6.5" customHeight="1">
      <c r="A159" s="56" t="s">
        <v>90</v>
      </c>
      <c r="B159" s="239" t="s">
        <v>188</v>
      </c>
      <c r="C159" s="239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63"/>
      <c r="AP159" s="63"/>
      <c r="AQ159" s="63"/>
      <c r="AR159" s="63"/>
      <c r="AS159" s="63"/>
      <c r="AT159" s="63"/>
      <c r="AU159" s="63"/>
      <c r="AV159" s="63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9.5" customHeight="1">
      <c r="A160" s="52" t="s">
        <v>91</v>
      </c>
      <c r="B160" s="235" t="s">
        <v>92</v>
      </c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5"/>
      <c r="AE160" s="235"/>
      <c r="AF160" s="235"/>
      <c r="AG160" s="235"/>
      <c r="AH160" s="235"/>
      <c r="AI160" s="235"/>
      <c r="AJ160" s="235"/>
      <c r="AK160" s="235"/>
      <c r="AL160" s="235"/>
      <c r="AM160" s="235"/>
      <c r="AN160" s="235"/>
      <c r="AO160" s="63"/>
      <c r="AP160" s="63"/>
      <c r="AQ160" s="63"/>
      <c r="AR160" s="63"/>
      <c r="AS160" s="63"/>
      <c r="AT160" s="63"/>
      <c r="AU160" s="63"/>
      <c r="AV160" s="63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8" customHeight="1">
      <c r="A161" s="52" t="s">
        <v>93</v>
      </c>
      <c r="B161" s="235" t="s">
        <v>94</v>
      </c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235"/>
      <c r="AH161" s="235"/>
      <c r="AI161" s="235"/>
      <c r="AJ161" s="235"/>
      <c r="AK161" s="235"/>
      <c r="AL161" s="235"/>
      <c r="AM161" s="235"/>
      <c r="AN161" s="235"/>
      <c r="AO161" s="236"/>
      <c r="AP161" s="236"/>
      <c r="AQ161" s="236"/>
      <c r="AR161" s="236"/>
      <c r="AS161" s="236"/>
      <c r="AT161" s="236"/>
      <c r="AU161" s="236"/>
      <c r="AV161" s="236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7.25" customHeight="1">
      <c r="A162" s="52" t="s">
        <v>95</v>
      </c>
      <c r="B162" s="235" t="s">
        <v>96</v>
      </c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235"/>
      <c r="AH162" s="235"/>
      <c r="AI162" s="235"/>
      <c r="AJ162" s="235"/>
      <c r="AK162" s="235"/>
      <c r="AL162" s="235"/>
      <c r="AM162" s="235"/>
      <c r="AN162" s="235"/>
      <c r="AO162" s="236"/>
      <c r="AP162" s="236"/>
      <c r="AQ162" s="236"/>
      <c r="AR162" s="236"/>
      <c r="AS162" s="236"/>
      <c r="AT162" s="236"/>
      <c r="AU162" s="236"/>
      <c r="AV162" s="236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7.25" customHeight="1">
      <c r="A163" s="52" t="s">
        <v>97</v>
      </c>
      <c r="B163" s="235" t="s">
        <v>98</v>
      </c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35"/>
      <c r="AL163" s="235"/>
      <c r="AM163" s="235"/>
      <c r="AN163" s="235"/>
      <c r="AO163" s="236"/>
      <c r="AP163" s="236"/>
      <c r="AQ163" s="236"/>
      <c r="AR163" s="236"/>
      <c r="AS163" s="236"/>
      <c r="AT163" s="236"/>
      <c r="AU163" s="236"/>
      <c r="AV163" s="236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8" customHeight="1">
      <c r="A164" s="52" t="s">
        <v>99</v>
      </c>
      <c r="B164" s="235" t="s">
        <v>100</v>
      </c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235"/>
      <c r="AO164" s="236"/>
      <c r="AP164" s="236"/>
      <c r="AQ164" s="236"/>
      <c r="AR164" s="236"/>
      <c r="AS164" s="236"/>
      <c r="AT164" s="236"/>
      <c r="AU164" s="236"/>
      <c r="AV164" s="236"/>
      <c r="AW164" s="30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8" customHeight="1">
      <c r="A165" s="52" t="s">
        <v>101</v>
      </c>
      <c r="B165" s="235" t="s">
        <v>102</v>
      </c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  <c r="AN165" s="235"/>
      <c r="AO165" s="236"/>
      <c r="AP165" s="236"/>
      <c r="AQ165" s="236"/>
      <c r="AR165" s="236"/>
      <c r="AS165" s="236"/>
      <c r="AT165" s="236"/>
      <c r="AU165" s="236"/>
      <c r="AV165" s="236"/>
      <c r="AW165" s="30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6.5" customHeight="1">
      <c r="A166" s="57" t="s">
        <v>103</v>
      </c>
      <c r="B166" s="235" t="s">
        <v>104</v>
      </c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5"/>
      <c r="AN166" s="235"/>
      <c r="AO166" s="236"/>
      <c r="AP166" s="236"/>
      <c r="AQ166" s="236"/>
      <c r="AR166" s="236"/>
      <c r="AS166" s="236"/>
      <c r="AT166" s="236"/>
      <c r="AU166" s="236"/>
      <c r="AV166" s="236"/>
      <c r="AW166" s="30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7.25" customHeight="1">
      <c r="A167" s="57" t="s">
        <v>105</v>
      </c>
      <c r="B167" s="235" t="s">
        <v>106</v>
      </c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5"/>
      <c r="AD167" s="235"/>
      <c r="AE167" s="235"/>
      <c r="AF167" s="235"/>
      <c r="AG167" s="235"/>
      <c r="AH167" s="235"/>
      <c r="AI167" s="235"/>
      <c r="AJ167" s="235"/>
      <c r="AK167" s="235"/>
      <c r="AL167" s="235"/>
      <c r="AM167" s="235"/>
      <c r="AN167" s="235"/>
      <c r="AO167" s="236"/>
      <c r="AP167" s="236"/>
      <c r="AQ167" s="236"/>
      <c r="AR167" s="236"/>
      <c r="AS167" s="236"/>
      <c r="AT167" s="236"/>
      <c r="AU167" s="236"/>
      <c r="AV167" s="236"/>
      <c r="AW167" s="30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7.25" customHeight="1">
      <c r="A168" s="57" t="s">
        <v>107</v>
      </c>
      <c r="B168" s="235" t="s">
        <v>108</v>
      </c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  <c r="V168" s="235"/>
      <c r="W168" s="235"/>
      <c r="X168" s="235"/>
      <c r="Y168" s="235"/>
      <c r="Z168" s="235"/>
      <c r="AA168" s="235"/>
      <c r="AB168" s="235"/>
      <c r="AC168" s="235"/>
      <c r="AD168" s="235"/>
      <c r="AE168" s="235"/>
      <c r="AF168" s="235"/>
      <c r="AG168" s="235"/>
      <c r="AH168" s="235"/>
      <c r="AI168" s="235"/>
      <c r="AJ168" s="235"/>
      <c r="AK168" s="235"/>
      <c r="AL168" s="235"/>
      <c r="AM168" s="235"/>
      <c r="AN168" s="235"/>
      <c r="AO168" s="236"/>
      <c r="AP168" s="236"/>
      <c r="AQ168" s="236"/>
      <c r="AR168" s="236"/>
      <c r="AS168" s="236"/>
      <c r="AT168" s="236"/>
      <c r="AU168" s="236"/>
      <c r="AV168" s="236"/>
      <c r="AW168" s="31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8" customHeight="1">
      <c r="A169" s="57" t="s">
        <v>109</v>
      </c>
      <c r="B169" s="235" t="s">
        <v>110</v>
      </c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5"/>
      <c r="AD169" s="235"/>
      <c r="AE169" s="235"/>
      <c r="AF169" s="235"/>
      <c r="AG169" s="235"/>
      <c r="AH169" s="235"/>
      <c r="AI169" s="235"/>
      <c r="AJ169" s="235"/>
      <c r="AK169" s="235"/>
      <c r="AL169" s="235"/>
      <c r="AM169" s="235"/>
      <c r="AN169" s="235"/>
      <c r="AO169" s="236"/>
      <c r="AP169" s="236"/>
      <c r="AQ169" s="236"/>
      <c r="AR169" s="236"/>
      <c r="AS169" s="236"/>
      <c r="AT169" s="236"/>
      <c r="AU169" s="236"/>
      <c r="AV169" s="236"/>
      <c r="AW169" s="15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27" customHeight="1">
      <c r="A170" s="237" t="s">
        <v>190</v>
      </c>
      <c r="B170" s="237"/>
      <c r="C170" s="237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15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42.75" customHeight="1">
      <c r="A171" s="238" t="s">
        <v>189</v>
      </c>
      <c r="B171" s="238"/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238"/>
      <c r="Y171" s="238"/>
      <c r="Z171" s="238"/>
      <c r="AA171" s="238"/>
      <c r="AB171" s="238"/>
      <c r="AC171" s="238"/>
      <c r="AD171" s="238"/>
      <c r="AE171" s="238"/>
      <c r="AF171" s="238"/>
      <c r="AG171" s="238"/>
      <c r="AH171" s="238"/>
      <c r="AI171" s="238"/>
      <c r="AJ171" s="238"/>
      <c r="AK171" s="238"/>
      <c r="AL171" s="238"/>
      <c r="AM171" s="238"/>
      <c r="AN171" s="238"/>
      <c r="AO171" s="238"/>
      <c r="AP171" s="238"/>
      <c r="AQ171" s="238"/>
      <c r="AR171" s="238"/>
      <c r="AS171" s="238"/>
      <c r="AT171" s="238"/>
      <c r="AU171" s="238"/>
      <c r="AV171" s="238"/>
      <c r="AW171" s="15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5.75" customHeight="1">
      <c r="A172" s="88" t="s">
        <v>17</v>
      </c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15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5" customHeight="1">
      <c r="A173" s="217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  <c r="AW173" s="15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" customHeight="1">
      <c r="A174" s="217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  <c r="AW174" s="15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5" customHeight="1">
      <c r="A175" s="217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  <c r="AW175" s="1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5" customHeight="1">
      <c r="A176" s="217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  <c r="AW176" s="15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5" customHeight="1">
      <c r="A177" s="217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  <c r="AW177" s="15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5" customHeight="1">
      <c r="A178" s="217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15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5" customHeight="1">
      <c r="A179" s="88" t="s">
        <v>18</v>
      </c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15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5" customHeight="1">
      <c r="A180" s="217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  <c r="AW180" s="15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5" customHeight="1">
      <c r="A181" s="217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  <c r="AW181" s="15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5" customHeight="1">
      <c r="A182" s="217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  <c r="AW182" s="15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5" customHeight="1">
      <c r="A183" s="217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  <c r="AW183" s="15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5" customHeight="1">
      <c r="A184" s="217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  <c r="AW184" s="15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5" customHeight="1">
      <c r="A185" s="217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  <c r="AW185" s="1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5" customHeight="1">
      <c r="A186" s="88" t="s">
        <v>19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32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5" customHeight="1">
      <c r="A187" s="217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  <c r="AW187" s="32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5" customHeight="1">
      <c r="A188" s="217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  <c r="AW188" s="32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customHeight="1">
      <c r="A189" s="217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  <c r="AW189" s="32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customHeight="1">
      <c r="A190" s="217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  <c r="AW190" s="32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customHeight="1">
      <c r="A191" s="217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  <c r="AW191" s="32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customHeight="1">
      <c r="A192" s="217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  <c r="AW192" s="3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34.5" customHeight="1">
      <c r="A193" s="76" t="s">
        <v>203</v>
      </c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8"/>
      <c r="AW193" s="32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36" customHeight="1">
      <c r="A194" s="240" t="s">
        <v>204</v>
      </c>
      <c r="B194" s="241"/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1"/>
      <c r="Z194" s="241"/>
      <c r="AA194" s="241"/>
      <c r="AB194" s="241"/>
      <c r="AC194" s="241"/>
      <c r="AD194" s="241"/>
      <c r="AE194" s="241"/>
      <c r="AF194" s="241"/>
      <c r="AG194" s="241"/>
      <c r="AH194" s="241"/>
      <c r="AI194" s="241"/>
      <c r="AJ194" s="241"/>
      <c r="AK194" s="241"/>
      <c r="AL194" s="241"/>
      <c r="AM194" s="241"/>
      <c r="AN194" s="241"/>
      <c r="AO194" s="241"/>
      <c r="AP194" s="241"/>
      <c r="AQ194" s="241"/>
      <c r="AR194" s="241"/>
      <c r="AS194" s="241"/>
      <c r="AT194" s="241"/>
      <c r="AU194" s="241"/>
      <c r="AV194" s="242"/>
      <c r="AW194" s="32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" customHeight="1">
      <c r="A195" s="240" t="s">
        <v>181</v>
      </c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241"/>
      <c r="Z195" s="241"/>
      <c r="AA195" s="241"/>
      <c r="AB195" s="241"/>
      <c r="AC195" s="241"/>
      <c r="AD195" s="241"/>
      <c r="AE195" s="241"/>
      <c r="AF195" s="241"/>
      <c r="AG195" s="241"/>
      <c r="AH195" s="241"/>
      <c r="AI195" s="241"/>
      <c r="AJ195" s="241"/>
      <c r="AK195" s="241"/>
      <c r="AL195" s="241"/>
      <c r="AM195" s="241"/>
      <c r="AN195" s="241"/>
      <c r="AO195" s="241"/>
      <c r="AP195" s="241"/>
      <c r="AQ195" s="241"/>
      <c r="AR195" s="241"/>
      <c r="AS195" s="241"/>
      <c r="AT195" s="241"/>
      <c r="AU195" s="241"/>
      <c r="AV195" s="242"/>
      <c r="AW195" s="32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5" customHeight="1">
      <c r="A196" s="243"/>
      <c r="B196" s="244"/>
      <c r="C196" s="244"/>
      <c r="D196" s="244"/>
      <c r="E196" s="244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  <c r="AJ196" s="244"/>
      <c r="AK196" s="244"/>
      <c r="AL196" s="244"/>
      <c r="AM196" s="244"/>
      <c r="AN196" s="244"/>
      <c r="AO196" s="244"/>
      <c r="AP196" s="244"/>
      <c r="AQ196" s="244"/>
      <c r="AR196" s="244"/>
      <c r="AS196" s="244"/>
      <c r="AT196" s="244"/>
      <c r="AU196" s="244"/>
      <c r="AV196" s="245"/>
      <c r="AW196" s="32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5" customHeight="1">
      <c r="A197" s="246"/>
      <c r="B197" s="247"/>
      <c r="C197" s="247"/>
      <c r="D197" s="247"/>
      <c r="E197" s="247"/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  <c r="S197" s="247"/>
      <c r="T197" s="247"/>
      <c r="U197" s="247"/>
      <c r="V197" s="247"/>
      <c r="W197" s="247"/>
      <c r="X197" s="247"/>
      <c r="Y197" s="247"/>
      <c r="Z197" s="247"/>
      <c r="AA197" s="247"/>
      <c r="AB197" s="247"/>
      <c r="AC197" s="247"/>
      <c r="AD197" s="247"/>
      <c r="AE197" s="247"/>
      <c r="AF197" s="247"/>
      <c r="AG197" s="247"/>
      <c r="AH197" s="247"/>
      <c r="AI197" s="247"/>
      <c r="AJ197" s="247"/>
      <c r="AK197" s="247"/>
      <c r="AL197" s="247"/>
      <c r="AM197" s="247"/>
      <c r="AN197" s="247"/>
      <c r="AO197" s="247"/>
      <c r="AP197" s="247"/>
      <c r="AQ197" s="247"/>
      <c r="AR197" s="247"/>
      <c r="AS197" s="247"/>
      <c r="AT197" s="247"/>
      <c r="AU197" s="247"/>
      <c r="AV197" s="248"/>
      <c r="AW197" s="32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5" customHeight="1">
      <c r="A198" s="246"/>
      <c r="B198" s="247"/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  <c r="S198" s="247"/>
      <c r="T198" s="247"/>
      <c r="U198" s="247"/>
      <c r="V198" s="247"/>
      <c r="W198" s="247"/>
      <c r="X198" s="247"/>
      <c r="Y198" s="247"/>
      <c r="Z198" s="247"/>
      <c r="AA198" s="247"/>
      <c r="AB198" s="247"/>
      <c r="AC198" s="247"/>
      <c r="AD198" s="247"/>
      <c r="AE198" s="247"/>
      <c r="AF198" s="247"/>
      <c r="AG198" s="247"/>
      <c r="AH198" s="247"/>
      <c r="AI198" s="247"/>
      <c r="AJ198" s="247"/>
      <c r="AK198" s="247"/>
      <c r="AL198" s="247"/>
      <c r="AM198" s="247"/>
      <c r="AN198" s="247"/>
      <c r="AO198" s="247"/>
      <c r="AP198" s="247"/>
      <c r="AQ198" s="247"/>
      <c r="AR198" s="247"/>
      <c r="AS198" s="247"/>
      <c r="AT198" s="247"/>
      <c r="AU198" s="247"/>
      <c r="AV198" s="248"/>
      <c r="AW198" s="32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5" customHeight="1">
      <c r="A199" s="246"/>
      <c r="B199" s="247"/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  <c r="S199" s="247"/>
      <c r="T199" s="247"/>
      <c r="U199" s="247"/>
      <c r="V199" s="247"/>
      <c r="W199" s="247"/>
      <c r="X199" s="247"/>
      <c r="Y199" s="247"/>
      <c r="Z199" s="247"/>
      <c r="AA199" s="247"/>
      <c r="AB199" s="247"/>
      <c r="AC199" s="247"/>
      <c r="AD199" s="247"/>
      <c r="AE199" s="247"/>
      <c r="AF199" s="247"/>
      <c r="AG199" s="247"/>
      <c r="AH199" s="247"/>
      <c r="AI199" s="247"/>
      <c r="AJ199" s="247"/>
      <c r="AK199" s="247"/>
      <c r="AL199" s="247"/>
      <c r="AM199" s="247"/>
      <c r="AN199" s="247"/>
      <c r="AO199" s="247"/>
      <c r="AP199" s="247"/>
      <c r="AQ199" s="247"/>
      <c r="AR199" s="247"/>
      <c r="AS199" s="247"/>
      <c r="AT199" s="247"/>
      <c r="AU199" s="247"/>
      <c r="AV199" s="248"/>
      <c r="AW199" s="32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5" customHeight="1">
      <c r="A200" s="246"/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  <c r="R200" s="247"/>
      <c r="S200" s="247"/>
      <c r="T200" s="247"/>
      <c r="U200" s="247"/>
      <c r="V200" s="247"/>
      <c r="W200" s="247"/>
      <c r="X200" s="247"/>
      <c r="Y200" s="247"/>
      <c r="Z200" s="247"/>
      <c r="AA200" s="247"/>
      <c r="AB200" s="247"/>
      <c r="AC200" s="247"/>
      <c r="AD200" s="247"/>
      <c r="AE200" s="247"/>
      <c r="AF200" s="247"/>
      <c r="AG200" s="247"/>
      <c r="AH200" s="247"/>
      <c r="AI200" s="247"/>
      <c r="AJ200" s="247"/>
      <c r="AK200" s="247"/>
      <c r="AL200" s="247"/>
      <c r="AM200" s="247"/>
      <c r="AN200" s="247"/>
      <c r="AO200" s="247"/>
      <c r="AP200" s="247"/>
      <c r="AQ200" s="247"/>
      <c r="AR200" s="247"/>
      <c r="AS200" s="247"/>
      <c r="AT200" s="247"/>
      <c r="AU200" s="247"/>
      <c r="AV200" s="248"/>
      <c r="AW200" s="32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5" customHeight="1">
      <c r="A201" s="249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S201" s="250"/>
      <c r="T201" s="250"/>
      <c r="U201" s="250"/>
      <c r="V201" s="250"/>
      <c r="W201" s="250"/>
      <c r="X201" s="250"/>
      <c r="Y201" s="250"/>
      <c r="Z201" s="250"/>
      <c r="AA201" s="250"/>
      <c r="AB201" s="250"/>
      <c r="AC201" s="250"/>
      <c r="AD201" s="250"/>
      <c r="AE201" s="250"/>
      <c r="AF201" s="250"/>
      <c r="AG201" s="250"/>
      <c r="AH201" s="250"/>
      <c r="AI201" s="250"/>
      <c r="AJ201" s="250"/>
      <c r="AK201" s="250"/>
      <c r="AL201" s="250"/>
      <c r="AM201" s="250"/>
      <c r="AN201" s="250"/>
      <c r="AO201" s="250"/>
      <c r="AP201" s="250"/>
      <c r="AQ201" s="250"/>
      <c r="AR201" s="250"/>
      <c r="AS201" s="250"/>
      <c r="AT201" s="250"/>
      <c r="AU201" s="250"/>
      <c r="AV201" s="251"/>
      <c r="AW201" s="32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5" customHeight="1">
      <c r="A202" s="240" t="s">
        <v>184</v>
      </c>
      <c r="B202" s="241"/>
      <c r="C202" s="241"/>
      <c r="D202" s="241"/>
      <c r="E202" s="241"/>
      <c r="F202" s="241"/>
      <c r="G202" s="241"/>
      <c r="H202" s="241"/>
      <c r="I202" s="241"/>
      <c r="J202" s="241"/>
      <c r="K202" s="241"/>
      <c r="L202" s="241"/>
      <c r="M202" s="241"/>
      <c r="N202" s="241"/>
      <c r="O202" s="241"/>
      <c r="P202" s="241"/>
      <c r="Q202" s="241"/>
      <c r="R202" s="241"/>
      <c r="S202" s="241"/>
      <c r="T202" s="241"/>
      <c r="U202" s="241"/>
      <c r="V202" s="241"/>
      <c r="W202" s="241"/>
      <c r="X202" s="241"/>
      <c r="Y202" s="241"/>
      <c r="Z202" s="241"/>
      <c r="AA202" s="241"/>
      <c r="AB202" s="241"/>
      <c r="AC202" s="241"/>
      <c r="AD202" s="241"/>
      <c r="AE202" s="241"/>
      <c r="AF202" s="241"/>
      <c r="AG202" s="241"/>
      <c r="AH202" s="241"/>
      <c r="AI202" s="241"/>
      <c r="AJ202" s="241"/>
      <c r="AK202" s="241"/>
      <c r="AL202" s="241"/>
      <c r="AM202" s="241"/>
      <c r="AN202" s="241"/>
      <c r="AO202" s="241"/>
      <c r="AP202" s="241"/>
      <c r="AQ202" s="241"/>
      <c r="AR202" s="241"/>
      <c r="AS202" s="241"/>
      <c r="AT202" s="241"/>
      <c r="AU202" s="241"/>
      <c r="AV202" s="242"/>
      <c r="AW202" s="3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5" customHeight="1">
      <c r="A203" s="243"/>
      <c r="B203" s="244"/>
      <c r="C203" s="244"/>
      <c r="D203" s="244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  <c r="AJ203" s="244"/>
      <c r="AK203" s="244"/>
      <c r="AL203" s="244"/>
      <c r="AM203" s="244"/>
      <c r="AN203" s="244"/>
      <c r="AO203" s="244"/>
      <c r="AP203" s="244"/>
      <c r="AQ203" s="244"/>
      <c r="AR203" s="244"/>
      <c r="AS203" s="244"/>
      <c r="AT203" s="244"/>
      <c r="AU203" s="244"/>
      <c r="AV203" s="245"/>
      <c r="AW203" s="32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5" customHeight="1">
      <c r="A204" s="246"/>
      <c r="B204" s="247"/>
      <c r="C204" s="247"/>
      <c r="D204" s="247"/>
      <c r="E204" s="247"/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  <c r="S204" s="247"/>
      <c r="T204" s="247"/>
      <c r="U204" s="247"/>
      <c r="V204" s="247"/>
      <c r="W204" s="247"/>
      <c r="X204" s="247"/>
      <c r="Y204" s="247"/>
      <c r="Z204" s="247"/>
      <c r="AA204" s="247"/>
      <c r="AB204" s="247"/>
      <c r="AC204" s="247"/>
      <c r="AD204" s="247"/>
      <c r="AE204" s="247"/>
      <c r="AF204" s="247"/>
      <c r="AG204" s="247"/>
      <c r="AH204" s="247"/>
      <c r="AI204" s="247"/>
      <c r="AJ204" s="247"/>
      <c r="AK204" s="247"/>
      <c r="AL204" s="247"/>
      <c r="AM204" s="247"/>
      <c r="AN204" s="247"/>
      <c r="AO204" s="247"/>
      <c r="AP204" s="247"/>
      <c r="AQ204" s="247"/>
      <c r="AR204" s="247"/>
      <c r="AS204" s="247"/>
      <c r="AT204" s="247"/>
      <c r="AU204" s="247"/>
      <c r="AV204" s="248"/>
      <c r="AW204" s="32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5" customHeight="1">
      <c r="A205" s="246"/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247"/>
      <c r="AR205" s="247"/>
      <c r="AS205" s="247"/>
      <c r="AT205" s="247"/>
      <c r="AU205" s="247"/>
      <c r="AV205" s="248"/>
      <c r="AW205" s="32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5" customHeight="1">
      <c r="A206" s="246"/>
      <c r="B206" s="247"/>
      <c r="C206" s="247"/>
      <c r="D206" s="247"/>
      <c r="E206" s="247"/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  <c r="S206" s="247"/>
      <c r="T206" s="247"/>
      <c r="U206" s="247"/>
      <c r="V206" s="247"/>
      <c r="W206" s="247"/>
      <c r="X206" s="247"/>
      <c r="Y206" s="247"/>
      <c r="Z206" s="247"/>
      <c r="AA206" s="247"/>
      <c r="AB206" s="247"/>
      <c r="AC206" s="247"/>
      <c r="AD206" s="247"/>
      <c r="AE206" s="247"/>
      <c r="AF206" s="247"/>
      <c r="AG206" s="247"/>
      <c r="AH206" s="247"/>
      <c r="AI206" s="247"/>
      <c r="AJ206" s="247"/>
      <c r="AK206" s="247"/>
      <c r="AL206" s="247"/>
      <c r="AM206" s="247"/>
      <c r="AN206" s="247"/>
      <c r="AO206" s="247"/>
      <c r="AP206" s="247"/>
      <c r="AQ206" s="247"/>
      <c r="AR206" s="247"/>
      <c r="AS206" s="247"/>
      <c r="AT206" s="247"/>
      <c r="AU206" s="247"/>
      <c r="AV206" s="248"/>
      <c r="AW206" s="32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5" customHeight="1">
      <c r="A207" s="246"/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247"/>
      <c r="AR207" s="247"/>
      <c r="AS207" s="247"/>
      <c r="AT207" s="247"/>
      <c r="AU207" s="247"/>
      <c r="AV207" s="248"/>
      <c r="AW207" s="32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5" customHeight="1">
      <c r="A208" s="249"/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S208" s="250"/>
      <c r="T208" s="250"/>
      <c r="U208" s="250"/>
      <c r="V208" s="250"/>
      <c r="W208" s="250"/>
      <c r="X208" s="250"/>
      <c r="Y208" s="250"/>
      <c r="Z208" s="250"/>
      <c r="AA208" s="250"/>
      <c r="AB208" s="250"/>
      <c r="AC208" s="250"/>
      <c r="AD208" s="250"/>
      <c r="AE208" s="250"/>
      <c r="AF208" s="250"/>
      <c r="AG208" s="250"/>
      <c r="AH208" s="250"/>
      <c r="AI208" s="250"/>
      <c r="AJ208" s="250"/>
      <c r="AK208" s="250"/>
      <c r="AL208" s="250"/>
      <c r="AM208" s="250"/>
      <c r="AN208" s="250"/>
      <c r="AO208" s="250"/>
      <c r="AP208" s="250"/>
      <c r="AQ208" s="250"/>
      <c r="AR208" s="250"/>
      <c r="AS208" s="250"/>
      <c r="AT208" s="250"/>
      <c r="AU208" s="250"/>
      <c r="AV208" s="251"/>
      <c r="AW208" s="32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5" customHeight="1">
      <c r="A209" s="240" t="s">
        <v>185</v>
      </c>
      <c r="B209" s="241"/>
      <c r="C209" s="241"/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41"/>
      <c r="T209" s="241"/>
      <c r="U209" s="241"/>
      <c r="V209" s="241"/>
      <c r="W209" s="241"/>
      <c r="X209" s="241"/>
      <c r="Y209" s="241"/>
      <c r="Z209" s="241"/>
      <c r="AA209" s="241"/>
      <c r="AB209" s="241"/>
      <c r="AC209" s="241"/>
      <c r="AD209" s="241"/>
      <c r="AE209" s="241"/>
      <c r="AF209" s="241"/>
      <c r="AG209" s="241"/>
      <c r="AH209" s="241"/>
      <c r="AI209" s="241"/>
      <c r="AJ209" s="241"/>
      <c r="AK209" s="241"/>
      <c r="AL209" s="241"/>
      <c r="AM209" s="241"/>
      <c r="AN209" s="241"/>
      <c r="AO209" s="241"/>
      <c r="AP209" s="241"/>
      <c r="AQ209" s="241"/>
      <c r="AR209" s="241"/>
      <c r="AS209" s="241"/>
      <c r="AT209" s="241"/>
      <c r="AU209" s="241"/>
      <c r="AV209" s="242"/>
      <c r="AW209" s="32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5" customHeight="1">
      <c r="A210" s="243"/>
      <c r="B210" s="244"/>
      <c r="C210" s="244"/>
      <c r="D210" s="244"/>
      <c r="E210" s="244"/>
      <c r="F210" s="244"/>
      <c r="G210" s="244"/>
      <c r="H210" s="244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  <c r="AJ210" s="244"/>
      <c r="AK210" s="244"/>
      <c r="AL210" s="244"/>
      <c r="AM210" s="244"/>
      <c r="AN210" s="244"/>
      <c r="AO210" s="244"/>
      <c r="AP210" s="244"/>
      <c r="AQ210" s="244"/>
      <c r="AR210" s="244"/>
      <c r="AS210" s="244"/>
      <c r="AT210" s="244"/>
      <c r="AU210" s="244"/>
      <c r="AV210" s="245"/>
      <c r="AW210" s="32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5" customHeight="1">
      <c r="A211" s="246"/>
      <c r="B211" s="247"/>
      <c r="C211" s="247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247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8"/>
      <c r="AW211" s="32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5" customHeight="1">
      <c r="A212" s="246"/>
      <c r="B212" s="247"/>
      <c r="C212" s="247"/>
      <c r="D212" s="247"/>
      <c r="E212" s="247"/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247"/>
      <c r="S212" s="247"/>
      <c r="T212" s="247"/>
      <c r="U212" s="247"/>
      <c r="V212" s="247"/>
      <c r="W212" s="247"/>
      <c r="X212" s="247"/>
      <c r="Y212" s="247"/>
      <c r="Z212" s="247"/>
      <c r="AA212" s="247"/>
      <c r="AB212" s="247"/>
      <c r="AC212" s="247"/>
      <c r="AD212" s="247"/>
      <c r="AE212" s="247"/>
      <c r="AF212" s="247"/>
      <c r="AG212" s="247"/>
      <c r="AH212" s="247"/>
      <c r="AI212" s="247"/>
      <c r="AJ212" s="247"/>
      <c r="AK212" s="247"/>
      <c r="AL212" s="247"/>
      <c r="AM212" s="247"/>
      <c r="AN212" s="247"/>
      <c r="AO212" s="247"/>
      <c r="AP212" s="247"/>
      <c r="AQ212" s="247"/>
      <c r="AR212" s="247"/>
      <c r="AS212" s="247"/>
      <c r="AT212" s="247"/>
      <c r="AU212" s="247"/>
      <c r="AV212" s="248"/>
      <c r="AW212" s="3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5" customHeight="1">
      <c r="A213" s="246"/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  <c r="S213" s="247"/>
      <c r="T213" s="247"/>
      <c r="U213" s="247"/>
      <c r="V213" s="247"/>
      <c r="W213" s="247"/>
      <c r="X213" s="247"/>
      <c r="Y213" s="247"/>
      <c r="Z213" s="247"/>
      <c r="AA213" s="247"/>
      <c r="AB213" s="247"/>
      <c r="AC213" s="247"/>
      <c r="AD213" s="247"/>
      <c r="AE213" s="247"/>
      <c r="AF213" s="247"/>
      <c r="AG213" s="247"/>
      <c r="AH213" s="247"/>
      <c r="AI213" s="247"/>
      <c r="AJ213" s="247"/>
      <c r="AK213" s="247"/>
      <c r="AL213" s="247"/>
      <c r="AM213" s="247"/>
      <c r="AN213" s="247"/>
      <c r="AO213" s="247"/>
      <c r="AP213" s="247"/>
      <c r="AQ213" s="247"/>
      <c r="AR213" s="247"/>
      <c r="AS213" s="247"/>
      <c r="AT213" s="247"/>
      <c r="AU213" s="247"/>
      <c r="AV213" s="248"/>
      <c r="AW213" s="32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5" customHeight="1">
      <c r="A214" s="246"/>
      <c r="B214" s="247"/>
      <c r="C214" s="247"/>
      <c r="D214" s="247"/>
      <c r="E214" s="247"/>
      <c r="F214" s="247"/>
      <c r="G214" s="247"/>
      <c r="H214" s="247"/>
      <c r="I214" s="247"/>
      <c r="J214" s="247"/>
      <c r="K214" s="247"/>
      <c r="L214" s="247"/>
      <c r="M214" s="247"/>
      <c r="N214" s="247"/>
      <c r="O214" s="247"/>
      <c r="P214" s="247"/>
      <c r="Q214" s="247"/>
      <c r="R214" s="247"/>
      <c r="S214" s="247"/>
      <c r="T214" s="247"/>
      <c r="U214" s="247"/>
      <c r="V214" s="247"/>
      <c r="W214" s="247"/>
      <c r="X214" s="247"/>
      <c r="Y214" s="247"/>
      <c r="Z214" s="247"/>
      <c r="AA214" s="247"/>
      <c r="AB214" s="247"/>
      <c r="AC214" s="247"/>
      <c r="AD214" s="247"/>
      <c r="AE214" s="247"/>
      <c r="AF214" s="247"/>
      <c r="AG214" s="247"/>
      <c r="AH214" s="247"/>
      <c r="AI214" s="247"/>
      <c r="AJ214" s="247"/>
      <c r="AK214" s="247"/>
      <c r="AL214" s="247"/>
      <c r="AM214" s="247"/>
      <c r="AN214" s="247"/>
      <c r="AO214" s="247"/>
      <c r="AP214" s="247"/>
      <c r="AQ214" s="247"/>
      <c r="AR214" s="247"/>
      <c r="AS214" s="247"/>
      <c r="AT214" s="247"/>
      <c r="AU214" s="247"/>
      <c r="AV214" s="248"/>
      <c r="AW214" s="32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5" customHeight="1">
      <c r="A215" s="249"/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S215" s="250"/>
      <c r="T215" s="250"/>
      <c r="U215" s="250"/>
      <c r="V215" s="250"/>
      <c r="W215" s="250"/>
      <c r="X215" s="250"/>
      <c r="Y215" s="250"/>
      <c r="Z215" s="250"/>
      <c r="AA215" s="250"/>
      <c r="AB215" s="250"/>
      <c r="AC215" s="250"/>
      <c r="AD215" s="250"/>
      <c r="AE215" s="250"/>
      <c r="AF215" s="250"/>
      <c r="AG215" s="250"/>
      <c r="AH215" s="250"/>
      <c r="AI215" s="250"/>
      <c r="AJ215" s="250"/>
      <c r="AK215" s="250"/>
      <c r="AL215" s="250"/>
      <c r="AM215" s="250"/>
      <c r="AN215" s="250"/>
      <c r="AO215" s="250"/>
      <c r="AP215" s="250"/>
      <c r="AQ215" s="250"/>
      <c r="AR215" s="250"/>
      <c r="AS215" s="250"/>
      <c r="AT215" s="250"/>
      <c r="AU215" s="250"/>
      <c r="AV215" s="251"/>
      <c r="AW215" s="32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5" customHeight="1">
      <c r="A216" s="267" t="s">
        <v>191</v>
      </c>
      <c r="B216" s="268"/>
      <c r="C216" s="268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  <c r="AD216" s="268"/>
      <c r="AE216" s="268"/>
      <c r="AF216" s="268"/>
      <c r="AG216" s="268"/>
      <c r="AH216" s="268"/>
      <c r="AI216" s="268"/>
      <c r="AJ216" s="268"/>
      <c r="AK216" s="268"/>
      <c r="AL216" s="268"/>
      <c r="AM216" s="268"/>
      <c r="AN216" s="268"/>
      <c r="AO216" s="268"/>
      <c r="AP216" s="268"/>
      <c r="AQ216" s="268"/>
      <c r="AR216" s="268"/>
      <c r="AS216" s="268"/>
      <c r="AT216" s="268"/>
      <c r="AU216" s="268"/>
      <c r="AV216" s="269"/>
      <c r="AW216" s="32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33" customHeight="1">
      <c r="A217" s="240" t="s">
        <v>193</v>
      </c>
      <c r="B217" s="254"/>
      <c r="C217" s="254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X217" s="254"/>
      <c r="Y217" s="254"/>
      <c r="Z217" s="254"/>
      <c r="AA217" s="254"/>
      <c r="AB217" s="254"/>
      <c r="AC217" s="254"/>
      <c r="AD217" s="254"/>
      <c r="AE217" s="254"/>
      <c r="AF217" s="254"/>
      <c r="AG217" s="254"/>
      <c r="AH217" s="254"/>
      <c r="AI217" s="254"/>
      <c r="AJ217" s="254"/>
      <c r="AK217" s="254"/>
      <c r="AL217" s="254"/>
      <c r="AM217" s="254"/>
      <c r="AN217" s="254"/>
      <c r="AO217" s="254"/>
      <c r="AP217" s="254"/>
      <c r="AQ217" s="254"/>
      <c r="AR217" s="254"/>
      <c r="AS217" s="254"/>
      <c r="AT217" s="254"/>
      <c r="AU217" s="254"/>
      <c r="AV217" s="255"/>
      <c r="AW217" s="32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5" customHeight="1">
      <c r="A218" s="240" t="s">
        <v>181</v>
      </c>
      <c r="B218" s="254"/>
      <c r="C218" s="254"/>
      <c r="D218" s="254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  <c r="X218" s="254"/>
      <c r="Y218" s="254"/>
      <c r="Z218" s="254"/>
      <c r="AA218" s="254"/>
      <c r="AB218" s="254"/>
      <c r="AC218" s="254"/>
      <c r="AD218" s="254"/>
      <c r="AE218" s="254"/>
      <c r="AF218" s="254"/>
      <c r="AG218" s="254"/>
      <c r="AH218" s="254"/>
      <c r="AI218" s="254"/>
      <c r="AJ218" s="254"/>
      <c r="AK218" s="254"/>
      <c r="AL218" s="254"/>
      <c r="AM218" s="254"/>
      <c r="AN218" s="254"/>
      <c r="AO218" s="254"/>
      <c r="AP218" s="254"/>
      <c r="AQ218" s="254"/>
      <c r="AR218" s="254"/>
      <c r="AS218" s="254"/>
      <c r="AT218" s="254"/>
      <c r="AU218" s="254"/>
      <c r="AV218" s="255"/>
      <c r="AW218" s="32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5" customHeight="1">
      <c r="A219" s="256"/>
      <c r="B219" s="257"/>
      <c r="C219" s="257"/>
      <c r="D219" s="257"/>
      <c r="E219" s="257"/>
      <c r="F219" s="257"/>
      <c r="G219" s="257"/>
      <c r="H219" s="257"/>
      <c r="I219" s="257"/>
      <c r="J219" s="257"/>
      <c r="K219" s="257"/>
      <c r="L219" s="257"/>
      <c r="M219" s="257"/>
      <c r="N219" s="257"/>
      <c r="O219" s="257"/>
      <c r="P219" s="257"/>
      <c r="Q219" s="257"/>
      <c r="R219" s="257"/>
      <c r="S219" s="257"/>
      <c r="T219" s="257"/>
      <c r="U219" s="257"/>
      <c r="V219" s="257"/>
      <c r="W219" s="257"/>
      <c r="X219" s="257"/>
      <c r="Y219" s="257"/>
      <c r="Z219" s="257"/>
      <c r="AA219" s="257"/>
      <c r="AB219" s="257"/>
      <c r="AC219" s="257"/>
      <c r="AD219" s="257"/>
      <c r="AE219" s="257"/>
      <c r="AF219" s="257"/>
      <c r="AG219" s="257"/>
      <c r="AH219" s="257"/>
      <c r="AI219" s="257"/>
      <c r="AJ219" s="257"/>
      <c r="AK219" s="257"/>
      <c r="AL219" s="257"/>
      <c r="AM219" s="257"/>
      <c r="AN219" s="257"/>
      <c r="AO219" s="257"/>
      <c r="AP219" s="257"/>
      <c r="AQ219" s="257"/>
      <c r="AR219" s="257"/>
      <c r="AS219" s="257"/>
      <c r="AT219" s="257"/>
      <c r="AU219" s="257"/>
      <c r="AV219" s="258"/>
      <c r="AW219" s="32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5" customHeight="1">
      <c r="A220" s="259"/>
      <c r="B220" s="260"/>
      <c r="C220" s="260"/>
      <c r="D220" s="260"/>
      <c r="E220" s="260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260"/>
      <c r="AI220" s="260"/>
      <c r="AJ220" s="260"/>
      <c r="AK220" s="260"/>
      <c r="AL220" s="260"/>
      <c r="AM220" s="260"/>
      <c r="AN220" s="260"/>
      <c r="AO220" s="260"/>
      <c r="AP220" s="260"/>
      <c r="AQ220" s="260"/>
      <c r="AR220" s="260"/>
      <c r="AS220" s="260"/>
      <c r="AT220" s="260"/>
      <c r="AU220" s="260"/>
      <c r="AV220" s="261"/>
      <c r="AW220" s="32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5" customHeight="1">
      <c r="A221" s="259"/>
      <c r="B221" s="260"/>
      <c r="C221" s="260"/>
      <c r="D221" s="260"/>
      <c r="E221" s="260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260"/>
      <c r="AH221" s="260"/>
      <c r="AI221" s="260"/>
      <c r="AJ221" s="260"/>
      <c r="AK221" s="260"/>
      <c r="AL221" s="260"/>
      <c r="AM221" s="260"/>
      <c r="AN221" s="260"/>
      <c r="AO221" s="260"/>
      <c r="AP221" s="260"/>
      <c r="AQ221" s="260"/>
      <c r="AR221" s="260"/>
      <c r="AS221" s="260"/>
      <c r="AT221" s="260"/>
      <c r="AU221" s="260"/>
      <c r="AV221" s="261"/>
      <c r="AW221" s="32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5" customHeight="1">
      <c r="A222" s="259"/>
      <c r="B222" s="260"/>
      <c r="C222" s="260"/>
      <c r="D222" s="260"/>
      <c r="E222" s="260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F222" s="260"/>
      <c r="AG222" s="260"/>
      <c r="AH222" s="260"/>
      <c r="AI222" s="260"/>
      <c r="AJ222" s="260"/>
      <c r="AK222" s="260"/>
      <c r="AL222" s="260"/>
      <c r="AM222" s="260"/>
      <c r="AN222" s="260"/>
      <c r="AO222" s="260"/>
      <c r="AP222" s="260"/>
      <c r="AQ222" s="260"/>
      <c r="AR222" s="260"/>
      <c r="AS222" s="260"/>
      <c r="AT222" s="260"/>
      <c r="AU222" s="260"/>
      <c r="AV222" s="261"/>
      <c r="AW222" s="3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5" customHeight="1">
      <c r="A223" s="259"/>
      <c r="B223" s="260"/>
      <c r="C223" s="260"/>
      <c r="D223" s="260"/>
      <c r="E223" s="260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260"/>
      <c r="AI223" s="260"/>
      <c r="AJ223" s="260"/>
      <c r="AK223" s="260"/>
      <c r="AL223" s="260"/>
      <c r="AM223" s="260"/>
      <c r="AN223" s="260"/>
      <c r="AO223" s="260"/>
      <c r="AP223" s="260"/>
      <c r="AQ223" s="260"/>
      <c r="AR223" s="260"/>
      <c r="AS223" s="260"/>
      <c r="AT223" s="260"/>
      <c r="AU223" s="260"/>
      <c r="AV223" s="261"/>
      <c r="AW223" s="32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5" customHeight="1">
      <c r="A224" s="262"/>
      <c r="B224" s="263"/>
      <c r="C224" s="263"/>
      <c r="D224" s="263"/>
      <c r="E224" s="263"/>
      <c r="F224" s="263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  <c r="AA224" s="263"/>
      <c r="AB224" s="263"/>
      <c r="AC224" s="263"/>
      <c r="AD224" s="263"/>
      <c r="AE224" s="263"/>
      <c r="AF224" s="263"/>
      <c r="AG224" s="263"/>
      <c r="AH224" s="263"/>
      <c r="AI224" s="263"/>
      <c r="AJ224" s="263"/>
      <c r="AK224" s="263"/>
      <c r="AL224" s="263"/>
      <c r="AM224" s="263"/>
      <c r="AN224" s="263"/>
      <c r="AO224" s="263"/>
      <c r="AP224" s="263"/>
      <c r="AQ224" s="263"/>
      <c r="AR224" s="263"/>
      <c r="AS224" s="263"/>
      <c r="AT224" s="263"/>
      <c r="AU224" s="263"/>
      <c r="AV224" s="264"/>
      <c r="AW224" s="32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5" customHeight="1">
      <c r="A225" s="240" t="s">
        <v>184</v>
      </c>
      <c r="B225" s="254"/>
      <c r="C225" s="254"/>
      <c r="D225" s="254"/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  <c r="X225" s="254"/>
      <c r="Y225" s="254"/>
      <c r="Z225" s="254"/>
      <c r="AA225" s="254"/>
      <c r="AB225" s="254"/>
      <c r="AC225" s="254"/>
      <c r="AD225" s="254"/>
      <c r="AE225" s="254"/>
      <c r="AF225" s="254"/>
      <c r="AG225" s="254"/>
      <c r="AH225" s="254"/>
      <c r="AI225" s="254"/>
      <c r="AJ225" s="254"/>
      <c r="AK225" s="254"/>
      <c r="AL225" s="254"/>
      <c r="AM225" s="254"/>
      <c r="AN225" s="254"/>
      <c r="AO225" s="254"/>
      <c r="AP225" s="254"/>
      <c r="AQ225" s="254"/>
      <c r="AR225" s="254"/>
      <c r="AS225" s="254"/>
      <c r="AT225" s="254"/>
      <c r="AU225" s="254"/>
      <c r="AV225" s="255"/>
      <c r="AW225" s="32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5" customHeight="1">
      <c r="A226" s="256"/>
      <c r="B226" s="257"/>
      <c r="C226" s="257"/>
      <c r="D226" s="257"/>
      <c r="E226" s="257"/>
      <c r="F226" s="257"/>
      <c r="G226" s="257"/>
      <c r="H226" s="257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/>
      <c r="S226" s="257"/>
      <c r="T226" s="257"/>
      <c r="U226" s="257"/>
      <c r="V226" s="257"/>
      <c r="W226" s="257"/>
      <c r="X226" s="257"/>
      <c r="Y226" s="257"/>
      <c r="Z226" s="257"/>
      <c r="AA226" s="257"/>
      <c r="AB226" s="257"/>
      <c r="AC226" s="257"/>
      <c r="AD226" s="257"/>
      <c r="AE226" s="257"/>
      <c r="AF226" s="257"/>
      <c r="AG226" s="257"/>
      <c r="AH226" s="257"/>
      <c r="AI226" s="257"/>
      <c r="AJ226" s="257"/>
      <c r="AK226" s="257"/>
      <c r="AL226" s="257"/>
      <c r="AM226" s="257"/>
      <c r="AN226" s="257"/>
      <c r="AO226" s="257"/>
      <c r="AP226" s="257"/>
      <c r="AQ226" s="257"/>
      <c r="AR226" s="257"/>
      <c r="AS226" s="257"/>
      <c r="AT226" s="257"/>
      <c r="AU226" s="257"/>
      <c r="AV226" s="258"/>
      <c r="AW226" s="32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5" customHeight="1">
      <c r="A227" s="259"/>
      <c r="B227" s="260"/>
      <c r="C227" s="260"/>
      <c r="D227" s="260"/>
      <c r="E227" s="260"/>
      <c r="F227" s="260"/>
      <c r="G227" s="260"/>
      <c r="H227" s="260"/>
      <c r="I227" s="260"/>
      <c r="J227" s="260"/>
      <c r="K227" s="260"/>
      <c r="L227" s="260"/>
      <c r="M227" s="260"/>
      <c r="N227" s="260"/>
      <c r="O227" s="260"/>
      <c r="P227" s="260"/>
      <c r="Q227" s="260"/>
      <c r="R227" s="260"/>
      <c r="S227" s="260"/>
      <c r="T227" s="260"/>
      <c r="U227" s="260"/>
      <c r="V227" s="260"/>
      <c r="W227" s="260"/>
      <c r="X227" s="260"/>
      <c r="Y227" s="260"/>
      <c r="Z227" s="260"/>
      <c r="AA227" s="260"/>
      <c r="AB227" s="260"/>
      <c r="AC227" s="260"/>
      <c r="AD227" s="260"/>
      <c r="AE227" s="260"/>
      <c r="AF227" s="260"/>
      <c r="AG227" s="260"/>
      <c r="AH227" s="260"/>
      <c r="AI227" s="260"/>
      <c r="AJ227" s="260"/>
      <c r="AK227" s="260"/>
      <c r="AL227" s="260"/>
      <c r="AM227" s="260"/>
      <c r="AN227" s="260"/>
      <c r="AO227" s="260"/>
      <c r="AP227" s="260"/>
      <c r="AQ227" s="260"/>
      <c r="AR227" s="260"/>
      <c r="AS227" s="260"/>
      <c r="AT227" s="260"/>
      <c r="AU227" s="260"/>
      <c r="AV227" s="261"/>
      <c r="AW227" s="32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5" customHeight="1">
      <c r="A228" s="259"/>
      <c r="B228" s="260"/>
      <c r="C228" s="260"/>
      <c r="D228" s="260"/>
      <c r="E228" s="260"/>
      <c r="F228" s="260"/>
      <c r="G228" s="260"/>
      <c r="H228" s="260"/>
      <c r="I228" s="260"/>
      <c r="J228" s="260"/>
      <c r="K228" s="260"/>
      <c r="L228" s="260"/>
      <c r="M228" s="260"/>
      <c r="N228" s="260"/>
      <c r="O228" s="260"/>
      <c r="P228" s="260"/>
      <c r="Q228" s="260"/>
      <c r="R228" s="260"/>
      <c r="S228" s="260"/>
      <c r="T228" s="260"/>
      <c r="U228" s="260"/>
      <c r="V228" s="260"/>
      <c r="W228" s="260"/>
      <c r="X228" s="260"/>
      <c r="Y228" s="260"/>
      <c r="Z228" s="260"/>
      <c r="AA228" s="260"/>
      <c r="AB228" s="260"/>
      <c r="AC228" s="260"/>
      <c r="AD228" s="260"/>
      <c r="AE228" s="260"/>
      <c r="AF228" s="260"/>
      <c r="AG228" s="260"/>
      <c r="AH228" s="260"/>
      <c r="AI228" s="260"/>
      <c r="AJ228" s="260"/>
      <c r="AK228" s="260"/>
      <c r="AL228" s="260"/>
      <c r="AM228" s="260"/>
      <c r="AN228" s="260"/>
      <c r="AO228" s="260"/>
      <c r="AP228" s="260"/>
      <c r="AQ228" s="260"/>
      <c r="AR228" s="260"/>
      <c r="AS228" s="260"/>
      <c r="AT228" s="260"/>
      <c r="AU228" s="260"/>
      <c r="AV228" s="261"/>
      <c r="AW228" s="32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5" customHeight="1">
      <c r="A229" s="259"/>
      <c r="B229" s="260"/>
      <c r="C229" s="260"/>
      <c r="D229" s="260"/>
      <c r="E229" s="260"/>
      <c r="F229" s="260"/>
      <c r="G229" s="260"/>
      <c r="H229" s="260"/>
      <c r="I229" s="260"/>
      <c r="J229" s="260"/>
      <c r="K229" s="260"/>
      <c r="L229" s="260"/>
      <c r="M229" s="260"/>
      <c r="N229" s="260"/>
      <c r="O229" s="260"/>
      <c r="P229" s="260"/>
      <c r="Q229" s="260"/>
      <c r="R229" s="260"/>
      <c r="S229" s="260"/>
      <c r="T229" s="260"/>
      <c r="U229" s="260"/>
      <c r="V229" s="260"/>
      <c r="W229" s="260"/>
      <c r="X229" s="260"/>
      <c r="Y229" s="260"/>
      <c r="Z229" s="260"/>
      <c r="AA229" s="260"/>
      <c r="AB229" s="260"/>
      <c r="AC229" s="260"/>
      <c r="AD229" s="260"/>
      <c r="AE229" s="260"/>
      <c r="AF229" s="260"/>
      <c r="AG229" s="260"/>
      <c r="AH229" s="260"/>
      <c r="AI229" s="260"/>
      <c r="AJ229" s="260"/>
      <c r="AK229" s="260"/>
      <c r="AL229" s="260"/>
      <c r="AM229" s="260"/>
      <c r="AN229" s="260"/>
      <c r="AO229" s="260"/>
      <c r="AP229" s="260"/>
      <c r="AQ229" s="260"/>
      <c r="AR229" s="260"/>
      <c r="AS229" s="260"/>
      <c r="AT229" s="260"/>
      <c r="AU229" s="260"/>
      <c r="AV229" s="261"/>
      <c r="AW229" s="32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5" customHeight="1">
      <c r="A230" s="259"/>
      <c r="B230" s="260"/>
      <c r="C230" s="260"/>
      <c r="D230" s="260"/>
      <c r="E230" s="260"/>
      <c r="F230" s="260"/>
      <c r="G230" s="260"/>
      <c r="H230" s="260"/>
      <c r="I230" s="260"/>
      <c r="J230" s="260"/>
      <c r="K230" s="260"/>
      <c r="L230" s="260"/>
      <c r="M230" s="260"/>
      <c r="N230" s="260"/>
      <c r="O230" s="260"/>
      <c r="P230" s="260"/>
      <c r="Q230" s="260"/>
      <c r="R230" s="260"/>
      <c r="S230" s="260"/>
      <c r="T230" s="260"/>
      <c r="U230" s="260"/>
      <c r="V230" s="260"/>
      <c r="W230" s="260"/>
      <c r="X230" s="260"/>
      <c r="Y230" s="260"/>
      <c r="Z230" s="260"/>
      <c r="AA230" s="260"/>
      <c r="AB230" s="260"/>
      <c r="AC230" s="260"/>
      <c r="AD230" s="260"/>
      <c r="AE230" s="260"/>
      <c r="AF230" s="260"/>
      <c r="AG230" s="260"/>
      <c r="AH230" s="260"/>
      <c r="AI230" s="260"/>
      <c r="AJ230" s="260"/>
      <c r="AK230" s="260"/>
      <c r="AL230" s="260"/>
      <c r="AM230" s="260"/>
      <c r="AN230" s="260"/>
      <c r="AO230" s="260"/>
      <c r="AP230" s="260"/>
      <c r="AQ230" s="260"/>
      <c r="AR230" s="260"/>
      <c r="AS230" s="260"/>
      <c r="AT230" s="260"/>
      <c r="AU230" s="260"/>
      <c r="AV230" s="261"/>
      <c r="AW230" s="32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5" customHeight="1">
      <c r="A231" s="262"/>
      <c r="B231" s="263"/>
      <c r="C231" s="263"/>
      <c r="D231" s="263"/>
      <c r="E231" s="263"/>
      <c r="F231" s="263"/>
      <c r="G231" s="263"/>
      <c r="H231" s="263"/>
      <c r="I231" s="263"/>
      <c r="J231" s="263"/>
      <c r="K231" s="263"/>
      <c r="L231" s="263"/>
      <c r="M231" s="263"/>
      <c r="N231" s="263"/>
      <c r="O231" s="263"/>
      <c r="P231" s="263"/>
      <c r="Q231" s="263"/>
      <c r="R231" s="263"/>
      <c r="S231" s="263"/>
      <c r="T231" s="263"/>
      <c r="U231" s="263"/>
      <c r="V231" s="263"/>
      <c r="W231" s="263"/>
      <c r="X231" s="263"/>
      <c r="Y231" s="263"/>
      <c r="Z231" s="263"/>
      <c r="AA231" s="263"/>
      <c r="AB231" s="263"/>
      <c r="AC231" s="263"/>
      <c r="AD231" s="263"/>
      <c r="AE231" s="263"/>
      <c r="AF231" s="263"/>
      <c r="AG231" s="263"/>
      <c r="AH231" s="263"/>
      <c r="AI231" s="263"/>
      <c r="AJ231" s="263"/>
      <c r="AK231" s="263"/>
      <c r="AL231" s="263"/>
      <c r="AM231" s="263"/>
      <c r="AN231" s="263"/>
      <c r="AO231" s="263"/>
      <c r="AP231" s="263"/>
      <c r="AQ231" s="263"/>
      <c r="AR231" s="263"/>
      <c r="AS231" s="263"/>
      <c r="AT231" s="263"/>
      <c r="AU231" s="263"/>
      <c r="AV231" s="264"/>
      <c r="AW231" s="32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5" customHeight="1">
      <c r="A232" s="240" t="s">
        <v>185</v>
      </c>
      <c r="B232" s="241"/>
      <c r="C232" s="241"/>
      <c r="D232" s="241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241"/>
      <c r="U232" s="241"/>
      <c r="V232" s="241"/>
      <c r="W232" s="241"/>
      <c r="X232" s="241"/>
      <c r="Y232" s="241"/>
      <c r="Z232" s="241"/>
      <c r="AA232" s="241"/>
      <c r="AB232" s="241"/>
      <c r="AC232" s="241"/>
      <c r="AD232" s="241"/>
      <c r="AE232" s="241"/>
      <c r="AF232" s="241"/>
      <c r="AG232" s="241"/>
      <c r="AH232" s="241"/>
      <c r="AI232" s="241"/>
      <c r="AJ232" s="241"/>
      <c r="AK232" s="241"/>
      <c r="AL232" s="241"/>
      <c r="AM232" s="241"/>
      <c r="AN232" s="241"/>
      <c r="AO232" s="241"/>
      <c r="AP232" s="241"/>
      <c r="AQ232" s="241"/>
      <c r="AR232" s="241"/>
      <c r="AS232" s="241"/>
      <c r="AT232" s="241"/>
      <c r="AU232" s="241"/>
      <c r="AV232" s="242"/>
      <c r="AW232" s="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5" customHeight="1">
      <c r="A233" s="256"/>
      <c r="B233" s="257"/>
      <c r="C233" s="257"/>
      <c r="D233" s="257"/>
      <c r="E233" s="257"/>
      <c r="F233" s="257"/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/>
      <c r="S233" s="257"/>
      <c r="T233" s="257"/>
      <c r="U233" s="257"/>
      <c r="V233" s="257"/>
      <c r="W233" s="257"/>
      <c r="X233" s="257"/>
      <c r="Y233" s="257"/>
      <c r="Z233" s="257"/>
      <c r="AA233" s="257"/>
      <c r="AB233" s="257"/>
      <c r="AC233" s="257"/>
      <c r="AD233" s="257"/>
      <c r="AE233" s="257"/>
      <c r="AF233" s="257"/>
      <c r="AG233" s="257"/>
      <c r="AH233" s="257"/>
      <c r="AI233" s="257"/>
      <c r="AJ233" s="257"/>
      <c r="AK233" s="257"/>
      <c r="AL233" s="257"/>
      <c r="AM233" s="257"/>
      <c r="AN233" s="257"/>
      <c r="AO233" s="257"/>
      <c r="AP233" s="257"/>
      <c r="AQ233" s="257"/>
      <c r="AR233" s="257"/>
      <c r="AS233" s="257"/>
      <c r="AT233" s="257"/>
      <c r="AU233" s="257"/>
      <c r="AV233" s="258"/>
      <c r="AW233" s="32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5" customHeight="1">
      <c r="A234" s="259"/>
      <c r="B234" s="260"/>
      <c r="C234" s="260"/>
      <c r="D234" s="260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260"/>
      <c r="AG234" s="260"/>
      <c r="AH234" s="260"/>
      <c r="AI234" s="260"/>
      <c r="AJ234" s="260"/>
      <c r="AK234" s="260"/>
      <c r="AL234" s="260"/>
      <c r="AM234" s="260"/>
      <c r="AN234" s="260"/>
      <c r="AO234" s="260"/>
      <c r="AP234" s="260"/>
      <c r="AQ234" s="260"/>
      <c r="AR234" s="260"/>
      <c r="AS234" s="260"/>
      <c r="AT234" s="260"/>
      <c r="AU234" s="260"/>
      <c r="AV234" s="261"/>
      <c r="AW234" s="32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5" customHeight="1">
      <c r="A235" s="259"/>
      <c r="B235" s="260"/>
      <c r="C235" s="260"/>
      <c r="D235" s="260"/>
      <c r="E235" s="260"/>
      <c r="F235" s="260"/>
      <c r="G235" s="260"/>
      <c r="H235" s="260"/>
      <c r="I235" s="260"/>
      <c r="J235" s="260"/>
      <c r="K235" s="260"/>
      <c r="L235" s="260"/>
      <c r="M235" s="260"/>
      <c r="N235" s="260"/>
      <c r="O235" s="260"/>
      <c r="P235" s="260"/>
      <c r="Q235" s="260"/>
      <c r="R235" s="260"/>
      <c r="S235" s="260"/>
      <c r="T235" s="260"/>
      <c r="U235" s="260"/>
      <c r="V235" s="260"/>
      <c r="W235" s="260"/>
      <c r="X235" s="260"/>
      <c r="Y235" s="260"/>
      <c r="Z235" s="260"/>
      <c r="AA235" s="260"/>
      <c r="AB235" s="260"/>
      <c r="AC235" s="260"/>
      <c r="AD235" s="260"/>
      <c r="AE235" s="260"/>
      <c r="AF235" s="260"/>
      <c r="AG235" s="260"/>
      <c r="AH235" s="260"/>
      <c r="AI235" s="260"/>
      <c r="AJ235" s="260"/>
      <c r="AK235" s="260"/>
      <c r="AL235" s="260"/>
      <c r="AM235" s="260"/>
      <c r="AN235" s="260"/>
      <c r="AO235" s="260"/>
      <c r="AP235" s="260"/>
      <c r="AQ235" s="260"/>
      <c r="AR235" s="260"/>
      <c r="AS235" s="260"/>
      <c r="AT235" s="260"/>
      <c r="AU235" s="260"/>
      <c r="AV235" s="261"/>
      <c r="AW235" s="32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5" customHeight="1">
      <c r="A236" s="259"/>
      <c r="B236" s="260"/>
      <c r="C236" s="260"/>
      <c r="D236" s="260"/>
      <c r="E236" s="260"/>
      <c r="F236" s="260"/>
      <c r="G236" s="260"/>
      <c r="H236" s="260"/>
      <c r="I236" s="260"/>
      <c r="J236" s="260"/>
      <c r="K236" s="260"/>
      <c r="L236" s="260"/>
      <c r="M236" s="260"/>
      <c r="N236" s="260"/>
      <c r="O236" s="260"/>
      <c r="P236" s="260"/>
      <c r="Q236" s="260"/>
      <c r="R236" s="260"/>
      <c r="S236" s="260"/>
      <c r="T236" s="260"/>
      <c r="U236" s="260"/>
      <c r="V236" s="260"/>
      <c r="W236" s="260"/>
      <c r="X236" s="260"/>
      <c r="Y236" s="260"/>
      <c r="Z236" s="260"/>
      <c r="AA236" s="260"/>
      <c r="AB236" s="260"/>
      <c r="AC236" s="260"/>
      <c r="AD236" s="260"/>
      <c r="AE236" s="260"/>
      <c r="AF236" s="260"/>
      <c r="AG236" s="260"/>
      <c r="AH236" s="260"/>
      <c r="AI236" s="260"/>
      <c r="AJ236" s="260"/>
      <c r="AK236" s="260"/>
      <c r="AL236" s="260"/>
      <c r="AM236" s="260"/>
      <c r="AN236" s="260"/>
      <c r="AO236" s="260"/>
      <c r="AP236" s="260"/>
      <c r="AQ236" s="260"/>
      <c r="AR236" s="260"/>
      <c r="AS236" s="260"/>
      <c r="AT236" s="260"/>
      <c r="AU236" s="260"/>
      <c r="AV236" s="261"/>
      <c r="AW236" s="32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5" customHeight="1">
      <c r="A237" s="259"/>
      <c r="B237" s="260"/>
      <c r="C237" s="260"/>
      <c r="D237" s="260"/>
      <c r="E237" s="260"/>
      <c r="F237" s="260"/>
      <c r="G237" s="260"/>
      <c r="H237" s="260"/>
      <c r="I237" s="260"/>
      <c r="J237" s="260"/>
      <c r="K237" s="260"/>
      <c r="L237" s="260"/>
      <c r="M237" s="260"/>
      <c r="N237" s="260"/>
      <c r="O237" s="260"/>
      <c r="P237" s="260"/>
      <c r="Q237" s="260"/>
      <c r="R237" s="260"/>
      <c r="S237" s="260"/>
      <c r="T237" s="260"/>
      <c r="U237" s="260"/>
      <c r="V237" s="260"/>
      <c r="W237" s="260"/>
      <c r="X237" s="260"/>
      <c r="Y237" s="260"/>
      <c r="Z237" s="260"/>
      <c r="AA237" s="260"/>
      <c r="AB237" s="260"/>
      <c r="AC237" s="260"/>
      <c r="AD237" s="260"/>
      <c r="AE237" s="260"/>
      <c r="AF237" s="260"/>
      <c r="AG237" s="260"/>
      <c r="AH237" s="260"/>
      <c r="AI237" s="260"/>
      <c r="AJ237" s="260"/>
      <c r="AK237" s="260"/>
      <c r="AL237" s="260"/>
      <c r="AM237" s="260"/>
      <c r="AN237" s="260"/>
      <c r="AO237" s="260"/>
      <c r="AP237" s="260"/>
      <c r="AQ237" s="260"/>
      <c r="AR237" s="260"/>
      <c r="AS237" s="260"/>
      <c r="AT237" s="260"/>
      <c r="AU237" s="260"/>
      <c r="AV237" s="261"/>
      <c r="AW237" s="32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5" customHeight="1">
      <c r="A238" s="262"/>
      <c r="B238" s="263"/>
      <c r="C238" s="263"/>
      <c r="D238" s="263"/>
      <c r="E238" s="263"/>
      <c r="F238" s="263"/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263"/>
      <c r="T238" s="263"/>
      <c r="U238" s="263"/>
      <c r="V238" s="263"/>
      <c r="W238" s="263"/>
      <c r="X238" s="263"/>
      <c r="Y238" s="263"/>
      <c r="Z238" s="263"/>
      <c r="AA238" s="263"/>
      <c r="AB238" s="263"/>
      <c r="AC238" s="263"/>
      <c r="AD238" s="263"/>
      <c r="AE238" s="263"/>
      <c r="AF238" s="263"/>
      <c r="AG238" s="263"/>
      <c r="AH238" s="263"/>
      <c r="AI238" s="263"/>
      <c r="AJ238" s="263"/>
      <c r="AK238" s="263"/>
      <c r="AL238" s="263"/>
      <c r="AM238" s="263"/>
      <c r="AN238" s="263"/>
      <c r="AO238" s="263"/>
      <c r="AP238" s="263"/>
      <c r="AQ238" s="263"/>
      <c r="AR238" s="263"/>
      <c r="AS238" s="263"/>
      <c r="AT238" s="263"/>
      <c r="AU238" s="263"/>
      <c r="AV238" s="264"/>
      <c r="AW238" s="32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8" customHeight="1">
      <c r="A239" s="228" t="s">
        <v>192</v>
      </c>
      <c r="B239" s="228"/>
      <c r="C239" s="228"/>
      <c r="D239" s="228"/>
      <c r="E239" s="228"/>
      <c r="F239" s="228"/>
      <c r="G239" s="228"/>
      <c r="H239" s="228"/>
      <c r="I239" s="228"/>
      <c r="J239" s="228"/>
      <c r="K239" s="228"/>
      <c r="L239" s="228"/>
      <c r="M239" s="228"/>
      <c r="N239" s="228"/>
      <c r="O239" s="228"/>
      <c r="P239" s="228"/>
      <c r="Q239" s="228"/>
      <c r="R239" s="228"/>
      <c r="S239" s="228"/>
      <c r="T239" s="228"/>
      <c r="U239" s="228"/>
      <c r="V239" s="228"/>
      <c r="W239" s="228"/>
      <c r="X239" s="228"/>
      <c r="Y239" s="228"/>
      <c r="Z239" s="228"/>
      <c r="AA239" s="228"/>
      <c r="AB239" s="228"/>
      <c r="AC239" s="228"/>
      <c r="AD239" s="228"/>
      <c r="AE239" s="228"/>
      <c r="AF239" s="228"/>
      <c r="AG239" s="228"/>
      <c r="AH239" s="228"/>
      <c r="AI239" s="228"/>
      <c r="AJ239" s="228"/>
      <c r="AK239" s="228"/>
      <c r="AL239" s="228"/>
      <c r="AM239" s="228"/>
      <c r="AN239" s="228"/>
      <c r="AO239" s="228"/>
      <c r="AP239" s="228"/>
      <c r="AQ239" s="228"/>
      <c r="AR239" s="228"/>
      <c r="AS239" s="228"/>
      <c r="AT239" s="228"/>
      <c r="AU239" s="228"/>
      <c r="AV239" s="228"/>
      <c r="AW239" s="32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5" customHeight="1">
      <c r="A240" s="232" t="s">
        <v>205</v>
      </c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232"/>
      <c r="U240" s="232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F240" s="232"/>
      <c r="AG240" s="232"/>
      <c r="AH240" s="232"/>
      <c r="AI240" s="232"/>
      <c r="AJ240" s="232"/>
      <c r="AK240" s="232"/>
      <c r="AL240" s="232"/>
      <c r="AM240" s="232"/>
      <c r="AN240" s="232"/>
      <c r="AO240" s="232"/>
      <c r="AP240" s="232"/>
      <c r="AQ240" s="232"/>
      <c r="AR240" s="232"/>
      <c r="AS240" s="232"/>
      <c r="AT240" s="232"/>
      <c r="AU240" s="232"/>
      <c r="AV240" s="232"/>
      <c r="AW240" s="15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5" customHeight="1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3"/>
      <c r="Y241" s="233"/>
      <c r="Z241" s="233"/>
      <c r="AA241" s="233"/>
      <c r="AB241" s="233"/>
      <c r="AC241" s="233"/>
      <c r="AD241" s="233"/>
      <c r="AE241" s="233"/>
      <c r="AF241" s="233"/>
      <c r="AG241" s="233"/>
      <c r="AH241" s="233"/>
      <c r="AI241" s="233"/>
      <c r="AJ241" s="233"/>
      <c r="AK241" s="233"/>
      <c r="AL241" s="233"/>
      <c r="AM241" s="233"/>
      <c r="AN241" s="233"/>
      <c r="AO241" s="233"/>
      <c r="AP241" s="233"/>
      <c r="AQ241" s="233"/>
      <c r="AR241" s="233"/>
      <c r="AS241" s="233"/>
      <c r="AT241" s="233"/>
      <c r="AU241" s="233"/>
      <c r="AV241" s="233"/>
      <c r="AW241" s="15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5" customHeight="1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  <c r="V242" s="233"/>
      <c r="W242" s="233"/>
      <c r="X242" s="233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3"/>
      <c r="AK242" s="233"/>
      <c r="AL242" s="233"/>
      <c r="AM242" s="233"/>
      <c r="AN242" s="233"/>
      <c r="AO242" s="233"/>
      <c r="AP242" s="233"/>
      <c r="AQ242" s="233"/>
      <c r="AR242" s="233"/>
      <c r="AS242" s="233"/>
      <c r="AT242" s="233"/>
      <c r="AU242" s="233"/>
      <c r="AV242" s="233"/>
      <c r="AW242" s="15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5" customHeight="1">
      <c r="A243" s="234" t="s">
        <v>17</v>
      </c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234"/>
      <c r="U243" s="234"/>
      <c r="V243" s="234"/>
      <c r="W243" s="234"/>
      <c r="X243" s="234"/>
      <c r="Y243" s="234"/>
      <c r="Z243" s="234"/>
      <c r="AA243" s="234"/>
      <c r="AB243" s="234"/>
      <c r="AC243" s="234"/>
      <c r="AD243" s="234"/>
      <c r="AE243" s="234"/>
      <c r="AF243" s="234"/>
      <c r="AG243" s="234"/>
      <c r="AH243" s="234"/>
      <c r="AI243" s="234"/>
      <c r="AJ243" s="234"/>
      <c r="AK243" s="234"/>
      <c r="AL243" s="234"/>
      <c r="AM243" s="234"/>
      <c r="AN243" s="234"/>
      <c r="AO243" s="234"/>
      <c r="AP243" s="234"/>
      <c r="AQ243" s="234"/>
      <c r="AR243" s="234"/>
      <c r="AS243" s="234"/>
      <c r="AT243" s="234"/>
      <c r="AU243" s="234"/>
      <c r="AV243" s="234"/>
      <c r="AW243" s="15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5" customHeight="1">
      <c r="A244" s="217"/>
      <c r="B244" s="217"/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  <c r="AW244" s="15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5" customHeight="1">
      <c r="A245" s="217"/>
      <c r="B245" s="217"/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  <c r="AW245" s="1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5" customHeight="1">
      <c r="A246" s="217"/>
      <c r="B246" s="217"/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  <c r="AW246" s="15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5" customHeight="1">
      <c r="A247" s="217"/>
      <c r="B247" s="217"/>
      <c r="C247" s="217"/>
      <c r="D247" s="217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  <c r="AW247" s="15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5" customHeight="1">
      <c r="A248" s="217"/>
      <c r="B248" s="217"/>
      <c r="C248" s="217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  <c r="AW248" s="15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5" customHeight="1">
      <c r="A249" s="217"/>
      <c r="B249" s="217"/>
      <c r="C249" s="217"/>
      <c r="D249" s="217"/>
      <c r="E249" s="217"/>
      <c r="F249" s="217"/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  <c r="AW249" s="15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5" customHeight="1">
      <c r="A250" s="234" t="s">
        <v>18</v>
      </c>
      <c r="B250" s="234"/>
      <c r="C250" s="234"/>
      <c r="D250" s="234"/>
      <c r="E250" s="234"/>
      <c r="F250" s="234"/>
      <c r="G250" s="234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234"/>
      <c r="U250" s="234"/>
      <c r="V250" s="234"/>
      <c r="W250" s="234"/>
      <c r="X250" s="234"/>
      <c r="Y250" s="234"/>
      <c r="Z250" s="234"/>
      <c r="AA250" s="234"/>
      <c r="AB250" s="234"/>
      <c r="AC250" s="234"/>
      <c r="AD250" s="234"/>
      <c r="AE250" s="234"/>
      <c r="AF250" s="234"/>
      <c r="AG250" s="234"/>
      <c r="AH250" s="234"/>
      <c r="AI250" s="234"/>
      <c r="AJ250" s="234"/>
      <c r="AK250" s="234"/>
      <c r="AL250" s="234"/>
      <c r="AM250" s="234"/>
      <c r="AN250" s="234"/>
      <c r="AO250" s="234"/>
      <c r="AP250" s="234"/>
      <c r="AQ250" s="234"/>
      <c r="AR250" s="234"/>
      <c r="AS250" s="234"/>
      <c r="AT250" s="234"/>
      <c r="AU250" s="234"/>
      <c r="AV250" s="234"/>
      <c r="AW250" s="15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5" customHeight="1">
      <c r="A251" s="217"/>
      <c r="B251" s="217"/>
      <c r="C251" s="217"/>
      <c r="D251" s="217"/>
      <c r="E251" s="217"/>
      <c r="F251" s="217"/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  <c r="AW251" s="15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5" customHeight="1">
      <c r="A252" s="217"/>
      <c r="B252" s="217"/>
      <c r="C252" s="217"/>
      <c r="D252" s="217"/>
      <c r="E252" s="217"/>
      <c r="F252" s="217"/>
      <c r="G252" s="217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  <c r="AW252" s="15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5" customHeight="1">
      <c r="A253" s="217"/>
      <c r="B253" s="217"/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  <c r="AW253" s="15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5" customHeight="1">
      <c r="A254" s="217"/>
      <c r="B254" s="217"/>
      <c r="C254" s="217"/>
      <c r="D254" s="217"/>
      <c r="E254" s="217"/>
      <c r="F254" s="217"/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  <c r="AW254" s="15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5" customHeight="1">
      <c r="A255" s="217"/>
      <c r="B255" s="217"/>
      <c r="C255" s="217"/>
      <c r="D255" s="217"/>
      <c r="E255" s="217"/>
      <c r="F255" s="217"/>
      <c r="G255" s="217"/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  <c r="AW255" s="1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5" customHeight="1">
      <c r="A256" s="217"/>
      <c r="B256" s="217"/>
      <c r="C256" s="217"/>
      <c r="D256" s="217"/>
      <c r="E256" s="217"/>
      <c r="F256" s="217"/>
      <c r="G256" s="217"/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  <c r="AW256" s="15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5" customHeight="1">
      <c r="A257" s="234" t="s">
        <v>19</v>
      </c>
      <c r="B257" s="234"/>
      <c r="C257" s="234"/>
      <c r="D257" s="234"/>
      <c r="E257" s="234"/>
      <c r="F257" s="234"/>
      <c r="G257" s="234"/>
      <c r="H257" s="234"/>
      <c r="I257" s="234"/>
      <c r="J257" s="234"/>
      <c r="K257" s="234"/>
      <c r="L257" s="234"/>
      <c r="M257" s="234"/>
      <c r="N257" s="234"/>
      <c r="O257" s="234"/>
      <c r="P257" s="234"/>
      <c r="Q257" s="234"/>
      <c r="R257" s="234"/>
      <c r="S257" s="234"/>
      <c r="T257" s="234"/>
      <c r="U257" s="234"/>
      <c r="V257" s="234"/>
      <c r="W257" s="234"/>
      <c r="X257" s="234"/>
      <c r="Y257" s="234"/>
      <c r="Z257" s="234"/>
      <c r="AA257" s="234"/>
      <c r="AB257" s="234"/>
      <c r="AC257" s="234"/>
      <c r="AD257" s="234"/>
      <c r="AE257" s="234"/>
      <c r="AF257" s="234"/>
      <c r="AG257" s="234"/>
      <c r="AH257" s="234"/>
      <c r="AI257" s="234"/>
      <c r="AJ257" s="234"/>
      <c r="AK257" s="234"/>
      <c r="AL257" s="234"/>
      <c r="AM257" s="234"/>
      <c r="AN257" s="234"/>
      <c r="AO257" s="234"/>
      <c r="AP257" s="234"/>
      <c r="AQ257" s="234"/>
      <c r="AR257" s="234"/>
      <c r="AS257" s="234"/>
      <c r="AT257" s="234"/>
      <c r="AU257" s="234"/>
      <c r="AV257" s="234"/>
      <c r="AW257" s="33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5" customHeight="1">
      <c r="A258" s="217"/>
      <c r="B258" s="217"/>
      <c r="C258" s="217"/>
      <c r="D258" s="217"/>
      <c r="E258" s="217"/>
      <c r="F258" s="217"/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  <c r="AW258" s="44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5" customHeight="1">
      <c r="A259" s="217"/>
      <c r="B259" s="217"/>
      <c r="C259" s="217"/>
      <c r="D259" s="217"/>
      <c r="E259" s="217"/>
      <c r="F259" s="217"/>
      <c r="G259" s="217"/>
      <c r="H259" s="217"/>
      <c r="I259" s="217"/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  <c r="X259" s="217"/>
      <c r="Y259" s="217"/>
      <c r="Z259" s="217"/>
      <c r="AA259" s="217"/>
      <c r="AB259" s="217"/>
      <c r="AC259" s="217"/>
      <c r="AD259" s="217"/>
      <c r="AE259" s="217"/>
      <c r="AF259" s="217"/>
      <c r="AG259" s="217"/>
      <c r="AH259" s="217"/>
      <c r="AI259" s="217"/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  <c r="AW259" s="44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5" customHeight="1">
      <c r="A260" s="217"/>
      <c r="B260" s="217"/>
      <c r="C260" s="217"/>
      <c r="D260" s="217"/>
      <c r="E260" s="217"/>
      <c r="F260" s="217"/>
      <c r="G260" s="217"/>
      <c r="H260" s="217"/>
      <c r="I260" s="217"/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  <c r="X260" s="217"/>
      <c r="Y260" s="217"/>
      <c r="Z260" s="217"/>
      <c r="AA260" s="217"/>
      <c r="AB260" s="217"/>
      <c r="AC260" s="217"/>
      <c r="AD260" s="217"/>
      <c r="AE260" s="217"/>
      <c r="AF260" s="217"/>
      <c r="AG260" s="217"/>
      <c r="AH260" s="217"/>
      <c r="AI260" s="217"/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  <c r="AW260" s="44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5" customHeight="1">
      <c r="A261" s="217"/>
      <c r="B261" s="217"/>
      <c r="C261" s="217"/>
      <c r="D261" s="217"/>
      <c r="E261" s="217"/>
      <c r="F261" s="217"/>
      <c r="G261" s="217"/>
      <c r="H261" s="217"/>
      <c r="I261" s="217"/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7"/>
      <c r="AE261" s="217"/>
      <c r="AF261" s="217"/>
      <c r="AG261" s="217"/>
      <c r="AH261" s="217"/>
      <c r="AI261" s="217"/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  <c r="AW261" s="44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5" customHeight="1">
      <c r="A262" s="217"/>
      <c r="B262" s="217"/>
      <c r="C262" s="217"/>
      <c r="D262" s="217"/>
      <c r="E262" s="217"/>
      <c r="F262" s="217"/>
      <c r="G262" s="217"/>
      <c r="H262" s="217"/>
      <c r="I262" s="217"/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17"/>
      <c r="U262" s="217"/>
      <c r="V262" s="217"/>
      <c r="W262" s="217"/>
      <c r="X262" s="217"/>
      <c r="Y262" s="217"/>
      <c r="Z262" s="217"/>
      <c r="AA262" s="217"/>
      <c r="AB262" s="217"/>
      <c r="AC262" s="217"/>
      <c r="AD262" s="217"/>
      <c r="AE262" s="217"/>
      <c r="AF262" s="217"/>
      <c r="AG262" s="217"/>
      <c r="AH262" s="217"/>
      <c r="AI262" s="217"/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  <c r="AW262" s="44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2" customHeight="1">
      <c r="A263" s="217"/>
      <c r="B263" s="217"/>
      <c r="C263" s="217"/>
      <c r="D263" s="217"/>
      <c r="E263" s="217"/>
      <c r="F263" s="217"/>
      <c r="G263" s="217"/>
      <c r="H263" s="217"/>
      <c r="I263" s="217"/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  <c r="AW263" s="44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5" customHeight="1">
      <c r="A264" s="218" t="s">
        <v>207</v>
      </c>
      <c r="B264" s="219"/>
      <c r="C264" s="219"/>
      <c r="D264" s="219"/>
      <c r="E264" s="219"/>
      <c r="F264" s="219"/>
      <c r="G264" s="219"/>
      <c r="H264" s="219"/>
      <c r="I264" s="219"/>
      <c r="J264" s="219"/>
      <c r="K264" s="219"/>
      <c r="L264" s="219"/>
      <c r="M264" s="219"/>
      <c r="N264" s="219"/>
      <c r="O264" s="219"/>
      <c r="P264" s="219"/>
      <c r="Q264" s="219"/>
      <c r="R264" s="219"/>
      <c r="S264" s="21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  <c r="AD264" s="219"/>
      <c r="AE264" s="219"/>
      <c r="AF264" s="219"/>
      <c r="AG264" s="219"/>
      <c r="AH264" s="219"/>
      <c r="AI264" s="219"/>
      <c r="AJ264" s="219"/>
      <c r="AK264" s="219"/>
      <c r="AL264" s="219"/>
      <c r="AM264" s="219"/>
      <c r="AN264" s="219"/>
      <c r="AO264" s="219"/>
      <c r="AP264" s="219"/>
      <c r="AQ264" s="219"/>
      <c r="AR264" s="219"/>
      <c r="AS264" s="219"/>
      <c r="AT264" s="219"/>
      <c r="AU264" s="219"/>
      <c r="AV264" s="220"/>
      <c r="AW264" s="4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30.75" customHeight="1">
      <c r="A265" s="225" t="s">
        <v>206</v>
      </c>
      <c r="B265" s="226"/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6"/>
      <c r="AK265" s="226"/>
      <c r="AL265" s="226"/>
      <c r="AM265" s="226"/>
      <c r="AN265" s="226"/>
      <c r="AO265" s="226"/>
      <c r="AP265" s="226"/>
      <c r="AQ265" s="226"/>
      <c r="AR265" s="226"/>
      <c r="AS265" s="226"/>
      <c r="AT265" s="226"/>
      <c r="AU265" s="226"/>
      <c r="AV265" s="227"/>
      <c r="AW265" s="44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5" customHeight="1">
      <c r="A266" s="221" t="s">
        <v>194</v>
      </c>
      <c r="B266" s="222"/>
      <c r="C266" s="222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  <c r="Z266" s="222"/>
      <c r="AA266" s="222"/>
      <c r="AB266" s="222"/>
      <c r="AC266" s="222"/>
      <c r="AD266" s="222"/>
      <c r="AE266" s="222"/>
      <c r="AF266" s="222"/>
      <c r="AG266" s="222"/>
      <c r="AH266" s="222"/>
      <c r="AI266" s="222"/>
      <c r="AJ266" s="222"/>
      <c r="AK266" s="222"/>
      <c r="AL266" s="222"/>
      <c r="AM266" s="222"/>
      <c r="AN266" s="222"/>
      <c r="AO266" s="222"/>
      <c r="AP266" s="222"/>
      <c r="AQ266" s="222"/>
      <c r="AR266" s="222"/>
      <c r="AS266" s="222"/>
      <c r="AT266" s="222"/>
      <c r="AU266" s="222"/>
      <c r="AV266" s="223"/>
      <c r="AW266" s="44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5" customHeight="1">
      <c r="A267" s="224"/>
      <c r="B267" s="224"/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44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5" customHeight="1">
      <c r="A268" s="224"/>
      <c r="B268" s="224"/>
      <c r="C268" s="224"/>
      <c r="D268" s="224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  <c r="AA268" s="224"/>
      <c r="AB268" s="224"/>
      <c r="AC268" s="224"/>
      <c r="AD268" s="224"/>
      <c r="AE268" s="224"/>
      <c r="AF268" s="224"/>
      <c r="AG268" s="224"/>
      <c r="AH268" s="224"/>
      <c r="AI268" s="224"/>
      <c r="AJ268" s="224"/>
      <c r="AK268" s="224"/>
      <c r="AL268" s="224"/>
      <c r="AM268" s="224"/>
      <c r="AN268" s="224"/>
      <c r="AO268" s="224"/>
      <c r="AP268" s="224"/>
      <c r="AQ268" s="224"/>
      <c r="AR268" s="224"/>
      <c r="AS268" s="224"/>
      <c r="AT268" s="224"/>
      <c r="AU268" s="224"/>
      <c r="AV268" s="224"/>
      <c r="AW268" s="44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23.25" customHeight="1">
      <c r="A269" s="224"/>
      <c r="B269" s="224"/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  <c r="AA269" s="224"/>
      <c r="AB269" s="224"/>
      <c r="AC269" s="224"/>
      <c r="AD269" s="224"/>
      <c r="AE269" s="224"/>
      <c r="AF269" s="224"/>
      <c r="AG269" s="224"/>
      <c r="AH269" s="224"/>
      <c r="AI269" s="224"/>
      <c r="AJ269" s="224"/>
      <c r="AK269" s="224"/>
      <c r="AL269" s="224"/>
      <c r="AM269" s="224"/>
      <c r="AN269" s="224"/>
      <c r="AO269" s="224"/>
      <c r="AP269" s="224"/>
      <c r="AQ269" s="224"/>
      <c r="AR269" s="224"/>
      <c r="AS269" s="224"/>
      <c r="AT269" s="224"/>
      <c r="AU269" s="224"/>
      <c r="AV269" s="224"/>
      <c r="AW269" s="44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5" customHeight="1">
      <c r="A270" s="202" t="s">
        <v>18</v>
      </c>
      <c r="B270" s="203"/>
      <c r="C270" s="203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  <c r="AA270" s="203"/>
      <c r="AB270" s="203"/>
      <c r="AC270" s="203"/>
      <c r="AD270" s="203"/>
      <c r="AE270" s="203"/>
      <c r="AF270" s="203"/>
      <c r="AG270" s="203"/>
      <c r="AH270" s="203"/>
      <c r="AI270" s="203"/>
      <c r="AJ270" s="203"/>
      <c r="AK270" s="203"/>
      <c r="AL270" s="203"/>
      <c r="AM270" s="203"/>
      <c r="AN270" s="203"/>
      <c r="AO270" s="203"/>
      <c r="AP270" s="203"/>
      <c r="AQ270" s="203"/>
      <c r="AR270" s="203"/>
      <c r="AS270" s="203"/>
      <c r="AT270" s="203"/>
      <c r="AU270" s="203"/>
      <c r="AV270" s="204"/>
      <c r="AW270" s="44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5" customHeight="1">
      <c r="A271" s="205"/>
      <c r="B271" s="206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6"/>
      <c r="AK271" s="206"/>
      <c r="AL271" s="206"/>
      <c r="AM271" s="206"/>
      <c r="AN271" s="206"/>
      <c r="AO271" s="206"/>
      <c r="AP271" s="206"/>
      <c r="AQ271" s="206"/>
      <c r="AR271" s="206"/>
      <c r="AS271" s="206"/>
      <c r="AT271" s="206"/>
      <c r="AU271" s="206"/>
      <c r="AV271" s="207"/>
      <c r="AW271" s="44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5" customHeight="1">
      <c r="A272" s="205"/>
      <c r="B272" s="206"/>
      <c r="C272" s="206"/>
      <c r="D272" s="206"/>
      <c r="E272" s="206"/>
      <c r="F272" s="206"/>
      <c r="G272" s="206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  <c r="AA272" s="206"/>
      <c r="AB272" s="206"/>
      <c r="AC272" s="206"/>
      <c r="AD272" s="206"/>
      <c r="AE272" s="206"/>
      <c r="AF272" s="206"/>
      <c r="AG272" s="206"/>
      <c r="AH272" s="206"/>
      <c r="AI272" s="206"/>
      <c r="AJ272" s="206"/>
      <c r="AK272" s="206"/>
      <c r="AL272" s="206"/>
      <c r="AM272" s="206"/>
      <c r="AN272" s="206"/>
      <c r="AO272" s="206"/>
      <c r="AP272" s="206"/>
      <c r="AQ272" s="206"/>
      <c r="AR272" s="206"/>
      <c r="AS272" s="206"/>
      <c r="AT272" s="206"/>
      <c r="AU272" s="206"/>
      <c r="AV272" s="207"/>
      <c r="AW272" s="44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24" customHeight="1">
      <c r="A273" s="208"/>
      <c r="B273" s="209"/>
      <c r="C273" s="209"/>
      <c r="D273" s="209"/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09"/>
      <c r="AE273" s="209"/>
      <c r="AF273" s="209"/>
      <c r="AG273" s="209"/>
      <c r="AH273" s="209"/>
      <c r="AI273" s="209"/>
      <c r="AJ273" s="209"/>
      <c r="AK273" s="209"/>
      <c r="AL273" s="209"/>
      <c r="AM273" s="209"/>
      <c r="AN273" s="209"/>
      <c r="AO273" s="209"/>
      <c r="AP273" s="209"/>
      <c r="AQ273" s="209"/>
      <c r="AR273" s="209"/>
      <c r="AS273" s="209"/>
      <c r="AT273" s="209"/>
      <c r="AU273" s="209"/>
      <c r="AV273" s="210"/>
      <c r="AW273" s="44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5" customHeight="1">
      <c r="A274" s="202" t="s">
        <v>195</v>
      </c>
      <c r="B274" s="203"/>
      <c r="C274" s="203"/>
      <c r="D274" s="203"/>
      <c r="E274" s="203"/>
      <c r="F274" s="203"/>
      <c r="G274" s="203"/>
      <c r="H274" s="203"/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  <c r="U274" s="203"/>
      <c r="V274" s="203"/>
      <c r="W274" s="203"/>
      <c r="X274" s="203"/>
      <c r="Y274" s="203"/>
      <c r="Z274" s="203"/>
      <c r="AA274" s="203"/>
      <c r="AB274" s="203"/>
      <c r="AC274" s="203"/>
      <c r="AD274" s="203"/>
      <c r="AE274" s="203"/>
      <c r="AF274" s="203"/>
      <c r="AG274" s="203"/>
      <c r="AH274" s="203"/>
      <c r="AI274" s="203"/>
      <c r="AJ274" s="203"/>
      <c r="AK274" s="203"/>
      <c r="AL274" s="203"/>
      <c r="AM274" s="203"/>
      <c r="AN274" s="203"/>
      <c r="AO274" s="203"/>
      <c r="AP274" s="203"/>
      <c r="AQ274" s="203"/>
      <c r="AR274" s="203"/>
      <c r="AS274" s="203"/>
      <c r="AT274" s="203"/>
      <c r="AU274" s="203"/>
      <c r="AV274" s="204"/>
      <c r="AW274" s="3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5" customHeight="1">
      <c r="A275" s="205"/>
      <c r="B275" s="206"/>
      <c r="C275" s="206"/>
      <c r="D275" s="206"/>
      <c r="E275" s="206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6"/>
      <c r="AK275" s="206"/>
      <c r="AL275" s="206"/>
      <c r="AM275" s="206"/>
      <c r="AN275" s="206"/>
      <c r="AO275" s="206"/>
      <c r="AP275" s="206"/>
      <c r="AQ275" s="206"/>
      <c r="AR275" s="206"/>
      <c r="AS275" s="206"/>
      <c r="AT275" s="206"/>
      <c r="AU275" s="206"/>
      <c r="AV275" s="207"/>
      <c r="AW275" s="34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5" customHeight="1">
      <c r="A276" s="205"/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  <c r="AI276" s="206"/>
      <c r="AJ276" s="206"/>
      <c r="AK276" s="206"/>
      <c r="AL276" s="206"/>
      <c r="AM276" s="206"/>
      <c r="AN276" s="206"/>
      <c r="AO276" s="206"/>
      <c r="AP276" s="206"/>
      <c r="AQ276" s="206"/>
      <c r="AR276" s="206"/>
      <c r="AS276" s="206"/>
      <c r="AT276" s="206"/>
      <c r="AU276" s="206"/>
      <c r="AV276" s="207"/>
      <c r="AW276" s="3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29.25" customHeight="1">
      <c r="A277" s="208"/>
      <c r="B277" s="209"/>
      <c r="C277" s="209"/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  <c r="AA277" s="209"/>
      <c r="AB277" s="209"/>
      <c r="AC277" s="209"/>
      <c r="AD277" s="209"/>
      <c r="AE277" s="209"/>
      <c r="AF277" s="209"/>
      <c r="AG277" s="209"/>
      <c r="AH277" s="209"/>
      <c r="AI277" s="209"/>
      <c r="AJ277" s="209"/>
      <c r="AK277" s="209"/>
      <c r="AL277" s="209"/>
      <c r="AM277" s="209"/>
      <c r="AN277" s="209"/>
      <c r="AO277" s="209"/>
      <c r="AP277" s="209"/>
      <c r="AQ277" s="209"/>
      <c r="AR277" s="209"/>
      <c r="AS277" s="209"/>
      <c r="AT277" s="209"/>
      <c r="AU277" s="209"/>
      <c r="AV277" s="210"/>
      <c r="AW277" s="3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55.5" customHeight="1">
      <c r="A278" s="211" t="s">
        <v>208</v>
      </c>
      <c r="B278" s="212"/>
      <c r="C278" s="212"/>
      <c r="D278" s="212"/>
      <c r="E278" s="212"/>
      <c r="F278" s="212"/>
      <c r="G278" s="212"/>
      <c r="H278" s="212"/>
      <c r="I278" s="212"/>
      <c r="J278" s="212"/>
      <c r="K278" s="212"/>
      <c r="L278" s="212"/>
      <c r="M278" s="212"/>
      <c r="N278" s="212"/>
      <c r="O278" s="212"/>
      <c r="P278" s="212"/>
      <c r="Q278" s="212"/>
      <c r="R278" s="212"/>
      <c r="S278" s="212"/>
      <c r="T278" s="212"/>
      <c r="U278" s="212"/>
      <c r="V278" s="212"/>
      <c r="W278" s="212"/>
      <c r="X278" s="212"/>
      <c r="Y278" s="212"/>
      <c r="Z278" s="212"/>
      <c r="AA278" s="212"/>
      <c r="AB278" s="212"/>
      <c r="AC278" s="212"/>
      <c r="AD278" s="212"/>
      <c r="AE278" s="212"/>
      <c r="AF278" s="212"/>
      <c r="AG278" s="212"/>
      <c r="AH278" s="212"/>
      <c r="AI278" s="212"/>
      <c r="AJ278" s="212"/>
      <c r="AK278" s="212"/>
      <c r="AL278" s="212"/>
      <c r="AM278" s="212"/>
      <c r="AN278" s="212"/>
      <c r="AO278" s="212"/>
      <c r="AP278" s="212"/>
      <c r="AQ278" s="212"/>
      <c r="AR278" s="212"/>
      <c r="AS278" s="212"/>
      <c r="AT278" s="212"/>
      <c r="AU278" s="212"/>
      <c r="AV278" s="213"/>
      <c r="AW278" s="3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t="21.75" customHeight="1">
      <c r="A279" s="214" t="s">
        <v>209</v>
      </c>
      <c r="B279" s="215"/>
      <c r="C279" s="215"/>
      <c r="D279" s="215"/>
      <c r="E279" s="215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215"/>
      <c r="AF279" s="215"/>
      <c r="AG279" s="215"/>
      <c r="AH279" s="215"/>
      <c r="AI279" s="215"/>
      <c r="AJ279" s="215"/>
      <c r="AK279" s="215"/>
      <c r="AL279" s="215"/>
      <c r="AM279" s="215"/>
      <c r="AN279" s="215"/>
      <c r="AO279" s="215"/>
      <c r="AP279" s="215"/>
      <c r="AQ279" s="215"/>
      <c r="AR279" s="215"/>
      <c r="AS279" s="215"/>
      <c r="AT279" s="215"/>
      <c r="AU279" s="215"/>
      <c r="AV279" s="216"/>
      <c r="AW279" s="3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5" customHeight="1">
      <c r="A280" s="214" t="s">
        <v>17</v>
      </c>
      <c r="B280" s="215"/>
      <c r="C280" s="215"/>
      <c r="D280" s="215"/>
      <c r="E280" s="215"/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215"/>
      <c r="AF280" s="215"/>
      <c r="AG280" s="215"/>
      <c r="AH280" s="215"/>
      <c r="AI280" s="215"/>
      <c r="AJ280" s="215"/>
      <c r="AK280" s="215"/>
      <c r="AL280" s="215"/>
      <c r="AM280" s="215"/>
      <c r="AN280" s="215"/>
      <c r="AO280" s="215"/>
      <c r="AP280" s="215"/>
      <c r="AQ280" s="215"/>
      <c r="AR280" s="215"/>
      <c r="AS280" s="215"/>
      <c r="AT280" s="215"/>
      <c r="AU280" s="215"/>
      <c r="AV280" s="216"/>
      <c r="AW280" s="3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41.25" customHeight="1">
      <c r="A281" s="427"/>
      <c r="B281" s="428"/>
      <c r="C281" s="428"/>
      <c r="D281" s="428"/>
      <c r="E281" s="428"/>
      <c r="F281" s="428"/>
      <c r="G281" s="428"/>
      <c r="H281" s="428"/>
      <c r="I281" s="428"/>
      <c r="J281" s="428"/>
      <c r="K281" s="428"/>
      <c r="L281" s="428"/>
      <c r="M281" s="428"/>
      <c r="N281" s="428"/>
      <c r="O281" s="428"/>
      <c r="P281" s="428"/>
      <c r="Q281" s="428"/>
      <c r="R281" s="428"/>
      <c r="S281" s="428"/>
      <c r="T281" s="428"/>
      <c r="U281" s="428"/>
      <c r="V281" s="428"/>
      <c r="W281" s="428"/>
      <c r="X281" s="428"/>
      <c r="Y281" s="428"/>
      <c r="Z281" s="428"/>
      <c r="AA281" s="428"/>
      <c r="AB281" s="428"/>
      <c r="AC281" s="428"/>
      <c r="AD281" s="428"/>
      <c r="AE281" s="428"/>
      <c r="AF281" s="428"/>
      <c r="AG281" s="428"/>
      <c r="AH281" s="428"/>
      <c r="AI281" s="428"/>
      <c r="AJ281" s="428"/>
      <c r="AK281" s="428"/>
      <c r="AL281" s="428"/>
      <c r="AM281" s="428"/>
      <c r="AN281" s="428"/>
      <c r="AO281" s="428"/>
      <c r="AP281" s="428"/>
      <c r="AQ281" s="428"/>
      <c r="AR281" s="428"/>
      <c r="AS281" s="428"/>
      <c r="AT281" s="428"/>
      <c r="AU281" s="428"/>
      <c r="AV281" s="429"/>
      <c r="AW281" s="3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t="15" customHeight="1">
      <c r="A282" s="214" t="s">
        <v>18</v>
      </c>
      <c r="B282" s="215"/>
      <c r="C282" s="215"/>
      <c r="D282" s="215"/>
      <c r="E282" s="215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215"/>
      <c r="AF282" s="215"/>
      <c r="AG282" s="215"/>
      <c r="AH282" s="215"/>
      <c r="AI282" s="215"/>
      <c r="AJ282" s="215"/>
      <c r="AK282" s="215"/>
      <c r="AL282" s="215"/>
      <c r="AM282" s="215"/>
      <c r="AN282" s="215"/>
      <c r="AO282" s="215"/>
      <c r="AP282" s="215"/>
      <c r="AQ282" s="215"/>
      <c r="AR282" s="215"/>
      <c r="AS282" s="215"/>
      <c r="AT282" s="215"/>
      <c r="AU282" s="215"/>
      <c r="AV282" s="216"/>
      <c r="AW282" s="3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43.5" customHeight="1">
      <c r="A283" s="430"/>
      <c r="B283" s="431"/>
      <c r="C283" s="431"/>
      <c r="D283" s="431"/>
      <c r="E283" s="431"/>
      <c r="F283" s="431"/>
      <c r="G283" s="431"/>
      <c r="H283" s="431"/>
      <c r="I283" s="431"/>
      <c r="J283" s="431"/>
      <c r="K283" s="431"/>
      <c r="L283" s="431"/>
      <c r="M283" s="431"/>
      <c r="N283" s="431"/>
      <c r="O283" s="431"/>
      <c r="P283" s="431"/>
      <c r="Q283" s="431"/>
      <c r="R283" s="431"/>
      <c r="S283" s="431"/>
      <c r="T283" s="431"/>
      <c r="U283" s="431"/>
      <c r="V283" s="431"/>
      <c r="W283" s="431"/>
      <c r="X283" s="431"/>
      <c r="Y283" s="431"/>
      <c r="Z283" s="431"/>
      <c r="AA283" s="431"/>
      <c r="AB283" s="431"/>
      <c r="AC283" s="431"/>
      <c r="AD283" s="431"/>
      <c r="AE283" s="431"/>
      <c r="AF283" s="431"/>
      <c r="AG283" s="431"/>
      <c r="AH283" s="431"/>
      <c r="AI283" s="431"/>
      <c r="AJ283" s="431"/>
      <c r="AK283" s="431"/>
      <c r="AL283" s="431"/>
      <c r="AM283" s="431"/>
      <c r="AN283" s="431"/>
      <c r="AO283" s="431"/>
      <c r="AP283" s="431"/>
      <c r="AQ283" s="431"/>
      <c r="AR283" s="431"/>
      <c r="AS283" s="431"/>
      <c r="AT283" s="431"/>
      <c r="AU283" s="431"/>
      <c r="AV283" s="432"/>
      <c r="AW283" s="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5" customHeight="1">
      <c r="A284" s="214" t="s">
        <v>19</v>
      </c>
      <c r="B284" s="215"/>
      <c r="C284" s="215"/>
      <c r="D284" s="215"/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215"/>
      <c r="AF284" s="215"/>
      <c r="AG284" s="215"/>
      <c r="AH284" s="215"/>
      <c r="AI284" s="215"/>
      <c r="AJ284" s="215"/>
      <c r="AK284" s="215"/>
      <c r="AL284" s="215"/>
      <c r="AM284" s="215"/>
      <c r="AN284" s="215"/>
      <c r="AO284" s="215"/>
      <c r="AP284" s="215"/>
      <c r="AQ284" s="215"/>
      <c r="AR284" s="215"/>
      <c r="AS284" s="215"/>
      <c r="AT284" s="215"/>
      <c r="AU284" s="215"/>
      <c r="AV284" s="216"/>
      <c r="AW284" s="3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39.75" customHeight="1">
      <c r="A285" s="430"/>
      <c r="B285" s="431"/>
      <c r="C285" s="431"/>
      <c r="D285" s="431"/>
      <c r="E285" s="431"/>
      <c r="F285" s="431"/>
      <c r="G285" s="431"/>
      <c r="H285" s="431"/>
      <c r="I285" s="431"/>
      <c r="J285" s="431"/>
      <c r="K285" s="431"/>
      <c r="L285" s="431"/>
      <c r="M285" s="431"/>
      <c r="N285" s="431"/>
      <c r="O285" s="431"/>
      <c r="P285" s="431"/>
      <c r="Q285" s="431"/>
      <c r="R285" s="431"/>
      <c r="S285" s="431"/>
      <c r="T285" s="431"/>
      <c r="U285" s="431"/>
      <c r="V285" s="431"/>
      <c r="W285" s="431"/>
      <c r="X285" s="431"/>
      <c r="Y285" s="431"/>
      <c r="Z285" s="431"/>
      <c r="AA285" s="431"/>
      <c r="AB285" s="431"/>
      <c r="AC285" s="431"/>
      <c r="AD285" s="431"/>
      <c r="AE285" s="431"/>
      <c r="AF285" s="431"/>
      <c r="AG285" s="431"/>
      <c r="AH285" s="431"/>
      <c r="AI285" s="431"/>
      <c r="AJ285" s="431"/>
      <c r="AK285" s="431"/>
      <c r="AL285" s="431"/>
      <c r="AM285" s="431"/>
      <c r="AN285" s="431"/>
      <c r="AO285" s="431"/>
      <c r="AP285" s="431"/>
      <c r="AQ285" s="431"/>
      <c r="AR285" s="431"/>
      <c r="AS285" s="431"/>
      <c r="AT285" s="431"/>
      <c r="AU285" s="431"/>
      <c r="AV285" s="432"/>
      <c r="AW285" s="3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5" customHeight="1">
      <c r="A286" s="229" t="s">
        <v>111</v>
      </c>
      <c r="B286" s="230"/>
      <c r="C286" s="230"/>
      <c r="D286" s="230"/>
      <c r="E286" s="230"/>
      <c r="F286" s="230"/>
      <c r="G286" s="230"/>
      <c r="H286" s="230"/>
      <c r="I286" s="230"/>
      <c r="J286" s="230"/>
      <c r="K286" s="230"/>
      <c r="L286" s="230"/>
      <c r="M286" s="230"/>
      <c r="N286" s="230"/>
      <c r="O286" s="230"/>
      <c r="P286" s="230"/>
      <c r="Q286" s="230"/>
      <c r="R286" s="230"/>
      <c r="S286" s="230"/>
      <c r="T286" s="230"/>
      <c r="U286" s="230"/>
      <c r="V286" s="230"/>
      <c r="W286" s="230"/>
      <c r="X286" s="230"/>
      <c r="Y286" s="230"/>
      <c r="Z286" s="230"/>
      <c r="AA286" s="230"/>
      <c r="AB286" s="230"/>
      <c r="AC286" s="230"/>
      <c r="AD286" s="230"/>
      <c r="AE286" s="230"/>
      <c r="AF286" s="230"/>
      <c r="AG286" s="230"/>
      <c r="AH286" s="230"/>
      <c r="AI286" s="230"/>
      <c r="AJ286" s="230"/>
      <c r="AK286" s="230"/>
      <c r="AL286" s="230"/>
      <c r="AM286" s="230"/>
      <c r="AN286" s="230"/>
      <c r="AO286" s="230"/>
      <c r="AP286" s="230"/>
      <c r="AQ286" s="230"/>
      <c r="AR286" s="230"/>
      <c r="AS286" s="230"/>
      <c r="AT286" s="230"/>
      <c r="AU286" s="230"/>
      <c r="AV286" s="231"/>
      <c r="AW286" s="34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5" customHeight="1">
      <c r="A287" s="198" t="s">
        <v>112</v>
      </c>
      <c r="B287" s="199"/>
      <c r="C287" s="199"/>
      <c r="D287" s="199"/>
      <c r="E287" s="199"/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  <c r="Z287" s="199"/>
      <c r="AA287" s="199"/>
      <c r="AB287" s="199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  <c r="AS287" s="199"/>
      <c r="AT287" s="199"/>
      <c r="AU287" s="199"/>
      <c r="AV287" s="200"/>
      <c r="AW287" s="34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5" customHeight="1">
      <c r="A288" s="192"/>
      <c r="B288" s="193"/>
      <c r="C288" s="193"/>
      <c r="D288" s="193"/>
      <c r="E288" s="193"/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  <c r="AR288" s="193"/>
      <c r="AS288" s="193"/>
      <c r="AT288" s="193"/>
      <c r="AU288" s="193"/>
      <c r="AV288" s="194"/>
      <c r="AW288" s="34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5" customHeight="1">
      <c r="A289" s="195"/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  <c r="AA289" s="196"/>
      <c r="AB289" s="196"/>
      <c r="AC289" s="196"/>
      <c r="AD289" s="196"/>
      <c r="AE289" s="196"/>
      <c r="AF289" s="196"/>
      <c r="AG289" s="196"/>
      <c r="AH289" s="196"/>
      <c r="AI289" s="196"/>
      <c r="AJ289" s="196"/>
      <c r="AK289" s="196"/>
      <c r="AL289" s="196"/>
      <c r="AM289" s="196"/>
      <c r="AN289" s="196"/>
      <c r="AO289" s="196"/>
      <c r="AP289" s="196"/>
      <c r="AQ289" s="196"/>
      <c r="AR289" s="196"/>
      <c r="AS289" s="196"/>
      <c r="AT289" s="196"/>
      <c r="AU289" s="196"/>
      <c r="AV289" s="197"/>
      <c r="AW289" s="34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15" customHeight="1">
      <c r="A290" s="198" t="s">
        <v>113</v>
      </c>
      <c r="B290" s="199"/>
      <c r="C290" s="199"/>
      <c r="D290" s="199"/>
      <c r="E290" s="199"/>
      <c r="F290" s="199"/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  <c r="T290" s="199"/>
      <c r="U290" s="199"/>
      <c r="V290" s="199"/>
      <c r="W290" s="199"/>
      <c r="X290" s="199"/>
      <c r="Y290" s="199"/>
      <c r="Z290" s="199"/>
      <c r="AA290" s="199"/>
      <c r="AB290" s="199"/>
      <c r="AC290" s="199"/>
      <c r="AD290" s="199"/>
      <c r="AE290" s="199"/>
      <c r="AF290" s="199"/>
      <c r="AG290" s="199"/>
      <c r="AH290" s="199"/>
      <c r="AI290" s="199"/>
      <c r="AJ290" s="199"/>
      <c r="AK290" s="199"/>
      <c r="AL290" s="199"/>
      <c r="AM290" s="199"/>
      <c r="AN290" s="199"/>
      <c r="AO290" s="199"/>
      <c r="AP290" s="199"/>
      <c r="AQ290" s="199"/>
      <c r="AR290" s="199"/>
      <c r="AS290" s="199"/>
      <c r="AT290" s="199"/>
      <c r="AU290" s="199"/>
      <c r="AV290" s="200"/>
      <c r="AW290" s="4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15" customHeight="1">
      <c r="A291" s="192"/>
      <c r="B291" s="193"/>
      <c r="C291" s="193"/>
      <c r="D291" s="193"/>
      <c r="E291" s="193"/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  <c r="AR291" s="193"/>
      <c r="AS291" s="193"/>
      <c r="AT291" s="193"/>
      <c r="AU291" s="193"/>
      <c r="AV291" s="194"/>
      <c r="AW291" s="4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t="15" customHeight="1">
      <c r="A292" s="195"/>
      <c r="B292" s="196"/>
      <c r="C292" s="196"/>
      <c r="D292" s="196"/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  <c r="S292" s="196"/>
      <c r="T292" s="196"/>
      <c r="U292" s="196"/>
      <c r="V292" s="196"/>
      <c r="W292" s="196"/>
      <c r="X292" s="196"/>
      <c r="Y292" s="196"/>
      <c r="Z292" s="196"/>
      <c r="AA292" s="196"/>
      <c r="AB292" s="196"/>
      <c r="AC292" s="196"/>
      <c r="AD292" s="196"/>
      <c r="AE292" s="196"/>
      <c r="AF292" s="196"/>
      <c r="AG292" s="196"/>
      <c r="AH292" s="196"/>
      <c r="AI292" s="196"/>
      <c r="AJ292" s="196"/>
      <c r="AK292" s="196"/>
      <c r="AL292" s="196"/>
      <c r="AM292" s="196"/>
      <c r="AN292" s="196"/>
      <c r="AO292" s="196"/>
      <c r="AP292" s="196"/>
      <c r="AQ292" s="196"/>
      <c r="AR292" s="196"/>
      <c r="AS292" s="196"/>
      <c r="AT292" s="196"/>
      <c r="AU292" s="196"/>
      <c r="AV292" s="197"/>
      <c r="AW292" s="4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15" customHeight="1">
      <c r="A293" s="198" t="s">
        <v>114</v>
      </c>
      <c r="B293" s="199"/>
      <c r="C293" s="199"/>
      <c r="D293" s="199"/>
      <c r="E293" s="199"/>
      <c r="F293" s="199"/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  <c r="AA293" s="199"/>
      <c r="AB293" s="199"/>
      <c r="AC293" s="199"/>
      <c r="AD293" s="199"/>
      <c r="AE293" s="199"/>
      <c r="AF293" s="199"/>
      <c r="AG293" s="199"/>
      <c r="AH293" s="199"/>
      <c r="AI293" s="199"/>
      <c r="AJ293" s="199"/>
      <c r="AK293" s="199"/>
      <c r="AL293" s="199"/>
      <c r="AM293" s="199"/>
      <c r="AN293" s="199"/>
      <c r="AO293" s="199"/>
      <c r="AP293" s="199"/>
      <c r="AQ293" s="199"/>
      <c r="AR293" s="199"/>
      <c r="AS293" s="199"/>
      <c r="AT293" s="199"/>
      <c r="AU293" s="199"/>
      <c r="AV293" s="200"/>
      <c r="AW293" s="4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15" customHeight="1">
      <c r="A294" s="192"/>
      <c r="B294" s="193"/>
      <c r="C294" s="193"/>
      <c r="D294" s="193"/>
      <c r="E294" s="193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  <c r="AR294" s="193"/>
      <c r="AS294" s="193"/>
      <c r="AT294" s="193"/>
      <c r="AU294" s="193"/>
      <c r="AV294" s="194"/>
      <c r="AW294" s="35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15" customHeight="1">
      <c r="A295" s="195"/>
      <c r="B295" s="196"/>
      <c r="C295" s="196"/>
      <c r="D295" s="196"/>
      <c r="E295" s="196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6"/>
      <c r="S295" s="196"/>
      <c r="T295" s="196"/>
      <c r="U295" s="196"/>
      <c r="V295" s="196"/>
      <c r="W295" s="196"/>
      <c r="X295" s="196"/>
      <c r="Y295" s="196"/>
      <c r="Z295" s="196"/>
      <c r="AA295" s="196"/>
      <c r="AB295" s="196"/>
      <c r="AC295" s="196"/>
      <c r="AD295" s="196"/>
      <c r="AE295" s="196"/>
      <c r="AF295" s="196"/>
      <c r="AG295" s="196"/>
      <c r="AH295" s="196"/>
      <c r="AI295" s="196"/>
      <c r="AJ295" s="196"/>
      <c r="AK295" s="196"/>
      <c r="AL295" s="196"/>
      <c r="AM295" s="196"/>
      <c r="AN295" s="196"/>
      <c r="AO295" s="196"/>
      <c r="AP295" s="196"/>
      <c r="AQ295" s="196"/>
      <c r="AR295" s="196"/>
      <c r="AS295" s="196"/>
      <c r="AT295" s="196"/>
      <c r="AU295" s="196"/>
      <c r="AV295" s="197"/>
      <c r="AW295" s="36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5" customHeight="1">
      <c r="A296" s="198" t="s">
        <v>115</v>
      </c>
      <c r="B296" s="199"/>
      <c r="C296" s="199"/>
      <c r="D296" s="199"/>
      <c r="E296" s="199"/>
      <c r="F296" s="199"/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  <c r="AA296" s="199"/>
      <c r="AB296" s="199"/>
      <c r="AC296" s="199"/>
      <c r="AD296" s="199"/>
      <c r="AE296" s="199"/>
      <c r="AF296" s="199"/>
      <c r="AG296" s="199"/>
      <c r="AH296" s="199"/>
      <c r="AI296" s="199"/>
      <c r="AJ296" s="199"/>
      <c r="AK296" s="199"/>
      <c r="AL296" s="199"/>
      <c r="AM296" s="199"/>
      <c r="AN296" s="199"/>
      <c r="AO296" s="199"/>
      <c r="AP296" s="199"/>
      <c r="AQ296" s="199"/>
      <c r="AR296" s="199"/>
      <c r="AS296" s="199"/>
      <c r="AT296" s="199"/>
      <c r="AU296" s="199"/>
      <c r="AV296" s="200"/>
      <c r="AW296" s="3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5" customHeight="1">
      <c r="A297" s="184" t="s">
        <v>116</v>
      </c>
      <c r="B297" s="185"/>
      <c r="C297" s="184" t="s">
        <v>117</v>
      </c>
      <c r="D297" s="201"/>
      <c r="E297" s="201"/>
      <c r="F297" s="201"/>
      <c r="G297" s="201"/>
      <c r="H297" s="201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1"/>
      <c r="V297" s="185"/>
      <c r="W297" s="181" t="s">
        <v>118</v>
      </c>
      <c r="X297" s="182"/>
      <c r="Y297" s="182"/>
      <c r="Z297" s="182"/>
      <c r="AA297" s="182"/>
      <c r="AB297" s="182"/>
      <c r="AC297" s="182"/>
      <c r="AD297" s="183"/>
      <c r="AE297" s="181" t="s">
        <v>119</v>
      </c>
      <c r="AF297" s="182"/>
      <c r="AG297" s="182"/>
      <c r="AH297" s="182"/>
      <c r="AI297" s="182"/>
      <c r="AJ297" s="182"/>
      <c r="AK297" s="183"/>
      <c r="AL297" s="181" t="s">
        <v>120</v>
      </c>
      <c r="AM297" s="182"/>
      <c r="AN297" s="182"/>
      <c r="AO297" s="182"/>
      <c r="AP297" s="182"/>
      <c r="AQ297" s="182"/>
      <c r="AR297" s="182"/>
      <c r="AS297" s="182"/>
      <c r="AT297" s="182"/>
      <c r="AU297" s="182"/>
      <c r="AV297" s="183"/>
      <c r="AW297" s="36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5" customHeight="1">
      <c r="A298" s="178"/>
      <c r="B298" s="179"/>
      <c r="C298" s="178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79"/>
      <c r="W298" s="181"/>
      <c r="X298" s="182"/>
      <c r="Y298" s="182"/>
      <c r="Z298" s="182"/>
      <c r="AA298" s="182"/>
      <c r="AB298" s="182"/>
      <c r="AC298" s="182"/>
      <c r="AD298" s="183"/>
      <c r="AE298" s="181"/>
      <c r="AF298" s="182"/>
      <c r="AG298" s="182"/>
      <c r="AH298" s="182"/>
      <c r="AI298" s="182"/>
      <c r="AJ298" s="182"/>
      <c r="AK298" s="183"/>
      <c r="AL298" s="181"/>
      <c r="AM298" s="182"/>
      <c r="AN298" s="182"/>
      <c r="AO298" s="182"/>
      <c r="AP298" s="182"/>
      <c r="AQ298" s="182"/>
      <c r="AR298" s="182"/>
      <c r="AS298" s="182"/>
      <c r="AT298" s="182"/>
      <c r="AU298" s="182"/>
      <c r="AV298" s="183"/>
      <c r="AW298" s="36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15" customHeight="1">
      <c r="A299" s="184"/>
      <c r="B299" s="185"/>
      <c r="C299" s="178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79"/>
      <c r="W299" s="166"/>
      <c r="X299" s="167"/>
      <c r="Y299" s="167"/>
      <c r="Z299" s="167"/>
      <c r="AA299" s="167"/>
      <c r="AB299" s="167"/>
      <c r="AC299" s="167"/>
      <c r="AD299" s="168"/>
      <c r="AE299" s="166"/>
      <c r="AF299" s="167"/>
      <c r="AG299" s="167"/>
      <c r="AH299" s="167"/>
      <c r="AI299" s="167"/>
      <c r="AJ299" s="167"/>
      <c r="AK299" s="168"/>
      <c r="AL299" s="166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8"/>
      <c r="AW299" s="36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15" customHeight="1">
      <c r="A300" s="135"/>
      <c r="B300" s="136"/>
      <c r="C300" s="137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9"/>
      <c r="W300" s="166"/>
      <c r="X300" s="167"/>
      <c r="Y300" s="167"/>
      <c r="Z300" s="167"/>
      <c r="AA300" s="167"/>
      <c r="AB300" s="167"/>
      <c r="AC300" s="167"/>
      <c r="AD300" s="168"/>
      <c r="AE300" s="166"/>
      <c r="AF300" s="167"/>
      <c r="AG300" s="167"/>
      <c r="AH300" s="167"/>
      <c r="AI300" s="167"/>
      <c r="AJ300" s="167"/>
      <c r="AK300" s="168"/>
      <c r="AL300" s="166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8"/>
      <c r="AW300" s="36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15" customHeight="1">
      <c r="A301" s="186" t="s">
        <v>121</v>
      </c>
      <c r="B301" s="187"/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  <c r="AB301" s="187"/>
      <c r="AC301" s="187"/>
      <c r="AD301" s="187"/>
      <c r="AE301" s="187"/>
      <c r="AF301" s="187"/>
      <c r="AG301" s="187"/>
      <c r="AH301" s="187"/>
      <c r="AI301" s="187"/>
      <c r="AJ301" s="187"/>
      <c r="AK301" s="187"/>
      <c r="AL301" s="187"/>
      <c r="AM301" s="187"/>
      <c r="AN301" s="187"/>
      <c r="AO301" s="187"/>
      <c r="AP301" s="187"/>
      <c r="AQ301" s="187"/>
      <c r="AR301" s="187"/>
      <c r="AS301" s="187"/>
      <c r="AT301" s="187"/>
      <c r="AU301" s="187"/>
      <c r="AV301" s="188"/>
      <c r="AW301" s="36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15" customHeight="1">
      <c r="A302" s="189" t="s">
        <v>122</v>
      </c>
      <c r="B302" s="190"/>
      <c r="C302" s="190"/>
      <c r="D302" s="190"/>
      <c r="E302" s="190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  <c r="Z302" s="190"/>
      <c r="AA302" s="190"/>
      <c r="AB302" s="190"/>
      <c r="AC302" s="190"/>
      <c r="AD302" s="190"/>
      <c r="AE302" s="190"/>
      <c r="AF302" s="190"/>
      <c r="AG302" s="190"/>
      <c r="AH302" s="190"/>
      <c r="AI302" s="190"/>
      <c r="AJ302" s="190"/>
      <c r="AK302" s="190"/>
      <c r="AL302" s="190"/>
      <c r="AM302" s="190"/>
      <c r="AN302" s="190"/>
      <c r="AO302" s="190"/>
      <c r="AP302" s="190"/>
      <c r="AQ302" s="190"/>
      <c r="AR302" s="190"/>
      <c r="AS302" s="190"/>
      <c r="AT302" s="190"/>
      <c r="AU302" s="190"/>
      <c r="AV302" s="191"/>
      <c r="AW302" s="37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30.75" customHeight="1">
      <c r="A303" s="163" t="s">
        <v>123</v>
      </c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  <c r="AU303" s="133"/>
      <c r="AV303" s="164"/>
      <c r="AW303" s="37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5" customHeight="1">
      <c r="A304" s="163" t="s">
        <v>124</v>
      </c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/>
      <c r="AQ304" s="133"/>
      <c r="AR304" s="133"/>
      <c r="AS304" s="133"/>
      <c r="AT304" s="133"/>
      <c r="AU304" s="133"/>
      <c r="AV304" s="164"/>
      <c r="AW304" s="37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t="15" customHeight="1">
      <c r="A305" s="163" t="s">
        <v>125</v>
      </c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  <c r="AU305" s="133"/>
      <c r="AV305" s="164"/>
      <c r="AW305" s="37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15" customHeight="1">
      <c r="A306" s="165" t="s">
        <v>126</v>
      </c>
      <c r="B306" s="165"/>
      <c r="C306" s="165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65"/>
      <c r="AO306" s="165"/>
      <c r="AP306" s="165"/>
      <c r="AQ306" s="165"/>
      <c r="AR306" s="165"/>
      <c r="AS306" s="165"/>
      <c r="AT306" s="165"/>
      <c r="AU306" s="165"/>
      <c r="AV306" s="165"/>
      <c r="AW306" s="37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29.25" customHeight="1">
      <c r="A307" s="165" t="s">
        <v>127</v>
      </c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  <c r="AN307" s="165"/>
      <c r="AO307" s="165"/>
      <c r="AP307" s="165"/>
      <c r="AQ307" s="165"/>
      <c r="AR307" s="165"/>
      <c r="AS307" s="165"/>
      <c r="AT307" s="165"/>
      <c r="AU307" s="165"/>
      <c r="AV307" s="165"/>
      <c r="AW307" s="3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5" customHeight="1">
      <c r="A308" s="165" t="s">
        <v>196</v>
      </c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  <c r="AK308" s="165"/>
      <c r="AL308" s="165"/>
      <c r="AM308" s="165"/>
      <c r="AN308" s="165"/>
      <c r="AO308" s="165"/>
      <c r="AP308" s="165"/>
      <c r="AQ308" s="165"/>
      <c r="AR308" s="165"/>
      <c r="AS308" s="165"/>
      <c r="AT308" s="165"/>
      <c r="AU308" s="165"/>
      <c r="AV308" s="165"/>
      <c r="AW308" s="37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5.75" customHeight="1">
      <c r="A309" s="37"/>
      <c r="B309" s="38"/>
      <c r="C309" s="38"/>
      <c r="D309" s="133" t="s">
        <v>137</v>
      </c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38"/>
      <c r="AT309" s="39"/>
      <c r="AU309" s="38"/>
      <c r="AV309" s="40"/>
      <c r="AW309" s="37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39" customHeight="1">
      <c r="A310" s="37"/>
      <c r="B310" s="38"/>
      <c r="C310" s="38"/>
      <c r="D310" s="134" t="s">
        <v>198</v>
      </c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38"/>
      <c r="AS310" s="38"/>
      <c r="AT310" s="39"/>
      <c r="AU310" s="38"/>
      <c r="AV310" s="40"/>
      <c r="AW310" s="37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2.75" customHeight="1">
      <c r="A311" s="37"/>
      <c r="B311" s="38"/>
      <c r="C311" s="38"/>
      <c r="D311" s="133" t="s">
        <v>210</v>
      </c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38"/>
      <c r="AT311" s="39"/>
      <c r="AU311" s="38"/>
      <c r="AV311" s="40"/>
      <c r="AW311" s="37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26.25" customHeight="1">
      <c r="A312" s="37"/>
      <c r="B312" s="38"/>
      <c r="C312" s="38"/>
      <c r="D312" s="133" t="s">
        <v>197</v>
      </c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  <c r="AF312" s="133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38"/>
      <c r="AT312" s="39"/>
      <c r="AU312" s="38"/>
      <c r="AV312" s="40"/>
      <c r="AW312" s="37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13.5" customHeight="1">
      <c r="A313" s="37"/>
      <c r="B313" s="38"/>
      <c r="C313" s="38"/>
      <c r="D313" s="134" t="s">
        <v>211</v>
      </c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39"/>
      <c r="AU313" s="38"/>
      <c r="AV313" s="40"/>
      <c r="AW313" s="37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2.75" customHeight="1">
      <c r="A314" s="37"/>
      <c r="B314" s="38"/>
      <c r="C314" s="38"/>
      <c r="D314" s="133" t="s">
        <v>212</v>
      </c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  <c r="AF314" s="133"/>
      <c r="AG314" s="133"/>
      <c r="AH314" s="133"/>
      <c r="AI314" s="133"/>
      <c r="AJ314" s="133"/>
      <c r="AK314" s="133"/>
      <c r="AL314" s="133"/>
      <c r="AM314" s="133"/>
      <c r="AN314" s="133"/>
      <c r="AO314" s="133"/>
      <c r="AP314" s="133"/>
      <c r="AQ314" s="133"/>
      <c r="AR314" s="133"/>
      <c r="AS314" s="38"/>
      <c r="AT314" s="39"/>
      <c r="AU314" s="38"/>
      <c r="AV314" s="40"/>
      <c r="AW314" s="36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3.5" customHeight="1">
      <c r="A315" s="37"/>
      <c r="B315" s="38"/>
      <c r="C315" s="38"/>
      <c r="D315" s="134" t="s">
        <v>213</v>
      </c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39"/>
      <c r="AU315" s="38"/>
      <c r="AV315" s="40"/>
      <c r="AW315" s="36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t="15" customHeight="1">
      <c r="A316" s="163" t="s">
        <v>134</v>
      </c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  <c r="AG316" s="163"/>
      <c r="AH316" s="163"/>
      <c r="AI316" s="163"/>
      <c r="AJ316" s="163"/>
      <c r="AK316" s="163"/>
      <c r="AL316" s="163"/>
      <c r="AM316" s="163"/>
      <c r="AN316" s="163"/>
      <c r="AO316" s="163"/>
      <c r="AP316" s="163"/>
      <c r="AQ316" s="163"/>
      <c r="AR316" s="163"/>
      <c r="AS316" s="163"/>
      <c r="AT316" s="163"/>
      <c r="AU316" s="163"/>
      <c r="AV316" s="40"/>
      <c r="AW316" s="41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t="27" customHeight="1">
      <c r="A317" s="37"/>
      <c r="B317" s="38"/>
      <c r="C317" s="38"/>
      <c r="D317" s="133" t="s">
        <v>215</v>
      </c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  <c r="AF317" s="133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/>
      <c r="AQ317" s="133"/>
      <c r="AR317" s="133"/>
      <c r="AS317" s="38"/>
      <c r="AT317" s="38"/>
      <c r="AU317" s="38"/>
      <c r="AV317" s="40"/>
      <c r="AW317" s="42"/>
      <c r="AX317" s="14"/>
      <c r="AY317" s="14"/>
      <c r="AZ317" s="14"/>
      <c r="BA317" s="14"/>
      <c r="BB317" s="14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27.75" customHeight="1">
      <c r="A318" s="37"/>
      <c r="B318" s="38"/>
      <c r="C318" s="38"/>
      <c r="D318" s="133" t="s">
        <v>216</v>
      </c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38"/>
      <c r="AT318" s="38"/>
      <c r="AU318" s="38"/>
      <c r="AV318" s="40"/>
      <c r="AW318" s="43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43.5" customHeight="1">
      <c r="A319" s="37"/>
      <c r="B319" s="38"/>
      <c r="C319" s="38"/>
      <c r="D319" s="133" t="s">
        <v>199</v>
      </c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38"/>
      <c r="AT319" s="38"/>
      <c r="AU319" s="38"/>
      <c r="AV319" s="40"/>
      <c r="AW319" s="43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t="16.5" customHeight="1">
      <c r="A320" s="161" t="s">
        <v>128</v>
      </c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  <c r="AS320" s="161"/>
      <c r="AT320" s="161"/>
      <c r="AU320" s="161"/>
      <c r="AV320" s="161"/>
      <c r="AW320" s="43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t="15" customHeight="1">
      <c r="A321" s="162" t="s">
        <v>200</v>
      </c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  <c r="AS321" s="162"/>
      <c r="AT321" s="162"/>
      <c r="AU321" s="162"/>
      <c r="AV321" s="162"/>
      <c r="AW321" s="43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9.5" customHeight="1">
      <c r="A322" s="162" t="s">
        <v>129</v>
      </c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  <c r="AS322" s="162"/>
      <c r="AT322" s="162"/>
      <c r="AU322" s="162"/>
      <c r="AV322" s="162"/>
      <c r="AW322" s="43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22.5" customHeight="1">
      <c r="A323" s="175" t="s">
        <v>130</v>
      </c>
      <c r="B323" s="175"/>
      <c r="C323" s="175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75"/>
      <c r="AE323" s="175"/>
      <c r="AF323" s="175"/>
      <c r="AG323" s="175"/>
      <c r="AH323" s="175"/>
      <c r="AI323" s="175"/>
      <c r="AJ323" s="175"/>
      <c r="AK323" s="175"/>
      <c r="AL323" s="175"/>
      <c r="AM323" s="175"/>
      <c r="AN323" s="175"/>
      <c r="AO323" s="175"/>
      <c r="AP323" s="175"/>
      <c r="AQ323" s="175"/>
      <c r="AR323" s="175"/>
      <c r="AS323" s="175"/>
      <c r="AT323" s="175"/>
      <c r="AU323" s="175"/>
      <c r="AV323" s="175"/>
      <c r="AW323" s="4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30" customHeight="1">
      <c r="A324" s="414" t="s">
        <v>201</v>
      </c>
      <c r="B324" s="415"/>
      <c r="C324" s="415"/>
      <c r="D324" s="415"/>
      <c r="E324" s="415"/>
      <c r="F324" s="415"/>
      <c r="G324" s="415"/>
      <c r="H324" s="415"/>
      <c r="I324" s="415"/>
      <c r="J324" s="415"/>
      <c r="K324" s="415"/>
      <c r="L324" s="415"/>
      <c r="M324" s="415"/>
      <c r="N324" s="415"/>
      <c r="O324" s="415"/>
      <c r="P324" s="415"/>
      <c r="Q324" s="415"/>
      <c r="R324" s="415"/>
      <c r="S324" s="415"/>
      <c r="T324" s="415"/>
      <c r="U324" s="415"/>
      <c r="V324" s="415"/>
      <c r="W324" s="415"/>
      <c r="X324" s="415"/>
      <c r="Y324" s="415"/>
      <c r="Z324" s="415"/>
      <c r="AA324" s="415"/>
      <c r="AB324" s="415"/>
      <c r="AC324" s="415"/>
      <c r="AD324" s="415"/>
      <c r="AE324" s="415"/>
      <c r="AF324" s="415"/>
      <c r="AG324" s="415"/>
      <c r="AH324" s="415"/>
      <c r="AI324" s="415"/>
      <c r="AJ324" s="415"/>
      <c r="AK324" s="415"/>
      <c r="AL324" s="415"/>
      <c r="AM324" s="415"/>
      <c r="AN324" s="415"/>
      <c r="AO324" s="415"/>
      <c r="AP324" s="415"/>
      <c r="AQ324" s="415"/>
      <c r="AR324" s="415"/>
      <c r="AS324" s="415"/>
      <c r="AT324" s="415"/>
      <c r="AU324" s="415"/>
      <c r="AV324" s="416"/>
      <c r="AW324" s="43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54" s="14" customFormat="1" ht="15" customHeight="1">
      <c r="A325" s="176" t="s">
        <v>218</v>
      </c>
      <c r="B325" s="176"/>
      <c r="C325" s="176"/>
      <c r="D325" s="176"/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176"/>
      <c r="AA325" s="176"/>
      <c r="AB325" s="176"/>
      <c r="AC325" s="176"/>
      <c r="AD325" s="176"/>
      <c r="AE325" s="176"/>
      <c r="AF325" s="176"/>
      <c r="AG325" s="176"/>
      <c r="AH325" s="176"/>
      <c r="AI325" s="176"/>
      <c r="AJ325" s="176"/>
      <c r="AK325" s="176"/>
      <c r="AL325" s="176"/>
      <c r="AM325" s="176"/>
      <c r="AN325" s="176"/>
      <c r="AO325" s="176"/>
      <c r="AP325" s="176"/>
      <c r="AQ325" s="176"/>
      <c r="AR325" s="176"/>
      <c r="AS325" s="176"/>
      <c r="AT325" s="176"/>
      <c r="AU325" s="176"/>
      <c r="AV325" s="176"/>
      <c r="AW325" s="43"/>
      <c r="AX325" s="1"/>
      <c r="AY325" s="1"/>
      <c r="AZ325" s="1"/>
      <c r="BA325" s="1"/>
      <c r="BB325" s="1"/>
    </row>
    <row r="326" spans="1:49" ht="15" customHeight="1">
      <c r="A326" s="177"/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  <c r="AG326" s="177"/>
      <c r="AH326" s="177"/>
      <c r="AI326" s="177"/>
      <c r="AJ326" s="177"/>
      <c r="AK326" s="177"/>
      <c r="AL326" s="177"/>
      <c r="AM326" s="177"/>
      <c r="AN326" s="177"/>
      <c r="AO326" s="177"/>
      <c r="AP326" s="177"/>
      <c r="AQ326" s="177"/>
      <c r="AR326" s="177"/>
      <c r="AS326" s="177"/>
      <c r="AT326" s="177"/>
      <c r="AU326" s="177"/>
      <c r="AV326" s="177"/>
      <c r="AW326" s="43"/>
    </row>
    <row r="327" spans="1:49" ht="15" customHeight="1">
      <c r="A327" s="177"/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177"/>
      <c r="AL327" s="177"/>
      <c r="AM327" s="177"/>
      <c r="AN327" s="177"/>
      <c r="AO327" s="177"/>
      <c r="AP327" s="177"/>
      <c r="AQ327" s="177"/>
      <c r="AR327" s="177"/>
      <c r="AS327" s="177"/>
      <c r="AT327" s="177"/>
      <c r="AU327" s="177"/>
      <c r="AV327" s="177"/>
      <c r="AW327" s="43"/>
    </row>
    <row r="328" spans="1:49" ht="15" customHeight="1">
      <c r="A328" s="177"/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177"/>
      <c r="AL328" s="177"/>
      <c r="AM328" s="177"/>
      <c r="AN328" s="177"/>
      <c r="AO328" s="177"/>
      <c r="AP328" s="177"/>
      <c r="AQ328" s="177"/>
      <c r="AR328" s="177"/>
      <c r="AS328" s="177"/>
      <c r="AT328" s="177"/>
      <c r="AU328" s="177"/>
      <c r="AV328" s="177"/>
      <c r="AW328" s="43"/>
    </row>
    <row r="329" spans="1:49" ht="15" customHeight="1">
      <c r="A329" s="177"/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177"/>
      <c r="AJ329" s="177"/>
      <c r="AK329" s="177"/>
      <c r="AL329" s="177"/>
      <c r="AM329" s="177"/>
      <c r="AN329" s="177"/>
      <c r="AO329" s="177"/>
      <c r="AP329" s="177"/>
      <c r="AQ329" s="177"/>
      <c r="AR329" s="177"/>
      <c r="AS329" s="177"/>
      <c r="AT329" s="177"/>
      <c r="AU329" s="177"/>
      <c r="AV329" s="177"/>
      <c r="AW329" s="43"/>
    </row>
    <row r="330" spans="1:48" ht="15" customHeight="1">
      <c r="A330" s="177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  <c r="AL330" s="177"/>
      <c r="AM330" s="177"/>
      <c r="AN330" s="177"/>
      <c r="AO330" s="177"/>
      <c r="AP330" s="177"/>
      <c r="AQ330" s="177"/>
      <c r="AR330" s="177"/>
      <c r="AS330" s="177"/>
      <c r="AT330" s="177"/>
      <c r="AU330" s="177"/>
      <c r="AV330" s="177"/>
    </row>
    <row r="331" spans="1:48" ht="15" customHeight="1">
      <c r="A331" s="177"/>
      <c r="B331" s="177"/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M331" s="177"/>
      <c r="AN331" s="177"/>
      <c r="AO331" s="177"/>
      <c r="AP331" s="177"/>
      <c r="AQ331" s="177"/>
      <c r="AR331" s="177"/>
      <c r="AS331" s="177"/>
      <c r="AT331" s="177"/>
      <c r="AU331" s="177"/>
      <c r="AV331" s="177"/>
    </row>
    <row r="332" spans="1:48" ht="15" customHeight="1">
      <c r="A332" s="177"/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177"/>
      <c r="AL332" s="177"/>
      <c r="AM332" s="177"/>
      <c r="AN332" s="177"/>
      <c r="AO332" s="177"/>
      <c r="AP332" s="177"/>
      <c r="AQ332" s="177"/>
      <c r="AR332" s="177"/>
      <c r="AS332" s="177"/>
      <c r="AT332" s="177"/>
      <c r="AU332" s="177"/>
      <c r="AV332" s="177"/>
    </row>
    <row r="333" spans="1:48" ht="15" customHeight="1">
      <c r="A333" s="177"/>
      <c r="B333" s="177"/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7"/>
      <c r="AM333" s="177"/>
      <c r="AN333" s="177"/>
      <c r="AO333" s="177"/>
      <c r="AP333" s="177"/>
      <c r="AQ333" s="177"/>
      <c r="AR333" s="177"/>
      <c r="AS333" s="177"/>
      <c r="AT333" s="177"/>
      <c r="AU333" s="177"/>
      <c r="AV333" s="177"/>
    </row>
    <row r="334" spans="1:48" ht="15" customHeight="1">
      <c r="A334" s="177"/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  <c r="AR334" s="177"/>
      <c r="AS334" s="177"/>
      <c r="AT334" s="177"/>
      <c r="AU334" s="177"/>
      <c r="AV334" s="177"/>
    </row>
    <row r="335" spans="1:48" ht="15" customHeight="1">
      <c r="A335" s="177"/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  <c r="AR335" s="177"/>
      <c r="AS335" s="177"/>
      <c r="AT335" s="177"/>
      <c r="AU335" s="177"/>
      <c r="AV335" s="177"/>
    </row>
    <row r="336" spans="1:48" ht="15" customHeight="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</row>
  </sheetData>
  <sheetProtection/>
  <mergeCells count="482">
    <mergeCell ref="A281:AV281"/>
    <mergeCell ref="A282:AV282"/>
    <mergeCell ref="A283:AV283"/>
    <mergeCell ref="A285:AV285"/>
    <mergeCell ref="AG31:AL31"/>
    <mergeCell ref="AM31:AP31"/>
    <mergeCell ref="AG32:AL32"/>
    <mergeCell ref="AM32:AP32"/>
    <mergeCell ref="AG33:AL33"/>
    <mergeCell ref="AM33:AP33"/>
    <mergeCell ref="K33:S33"/>
    <mergeCell ref="T33:W33"/>
    <mergeCell ref="X31:AC31"/>
    <mergeCell ref="X32:AC32"/>
    <mergeCell ref="X33:AC33"/>
    <mergeCell ref="AD31:AF31"/>
    <mergeCell ref="AD32:AF32"/>
    <mergeCell ref="AD33:AF33"/>
    <mergeCell ref="K31:S31"/>
    <mergeCell ref="T31:W31"/>
    <mergeCell ref="T30:W30"/>
    <mergeCell ref="K30:S30"/>
    <mergeCell ref="AD30:AF30"/>
    <mergeCell ref="X30:AC30"/>
    <mergeCell ref="AM30:AP30"/>
    <mergeCell ref="AG30:AL30"/>
    <mergeCell ref="AK21:AP21"/>
    <mergeCell ref="AQ21:AV21"/>
    <mergeCell ref="AL22:AP22"/>
    <mergeCell ref="AR22:AV22"/>
    <mergeCell ref="A324:AV324"/>
    <mergeCell ref="A14:R18"/>
    <mergeCell ref="S14:AI18"/>
    <mergeCell ref="AJ14:AV14"/>
    <mergeCell ref="AJ15:AV15"/>
    <mergeCell ref="A32:J32"/>
    <mergeCell ref="A60:AG60"/>
    <mergeCell ref="AH60:AV60"/>
    <mergeCell ref="O87:AD87"/>
    <mergeCell ref="AE85:AV85"/>
    <mergeCell ref="AE87:AV87"/>
    <mergeCell ref="A19:AJ20"/>
    <mergeCell ref="A25:AV25"/>
    <mergeCell ref="A27:AV27"/>
    <mergeCell ref="A28:AV28"/>
    <mergeCell ref="A29:AV29"/>
    <mergeCell ref="A1:AV1"/>
    <mergeCell ref="A3:AV3"/>
    <mergeCell ref="A4:R4"/>
    <mergeCell ref="S4:AI4"/>
    <mergeCell ref="AJ4:AV4"/>
    <mergeCell ref="A5:R12"/>
    <mergeCell ref="S5:AI7"/>
    <mergeCell ref="AJ5:AV5"/>
    <mergeCell ref="AJ6:AV7"/>
    <mergeCell ref="S8:AI8"/>
    <mergeCell ref="AJ8:AV8"/>
    <mergeCell ref="S9:AI12"/>
    <mergeCell ref="AJ9:AV10"/>
    <mergeCell ref="AJ11:AV11"/>
    <mergeCell ref="AJ12:AV13"/>
    <mergeCell ref="A13:R13"/>
    <mergeCell ref="S13:AI13"/>
    <mergeCell ref="A30:J30"/>
    <mergeCell ref="A31:J31"/>
    <mergeCell ref="U59:AG59"/>
    <mergeCell ref="AH59:AV59"/>
    <mergeCell ref="AQ30:AV30"/>
    <mergeCell ref="AQ31:AV31"/>
    <mergeCell ref="AQ32:AV32"/>
    <mergeCell ref="AH57:AV57"/>
    <mergeCell ref="U58:AG58"/>
    <mergeCell ref="AH58:AV58"/>
    <mergeCell ref="AQ34:AV34"/>
    <mergeCell ref="A34:AP34"/>
    <mergeCell ref="AH55:AV55"/>
    <mergeCell ref="U56:AG56"/>
    <mergeCell ref="AH56:AV56"/>
    <mergeCell ref="A52:T52"/>
    <mergeCell ref="U52:AG52"/>
    <mergeCell ref="AH52:AV52"/>
    <mergeCell ref="A39:M39"/>
    <mergeCell ref="N39:T39"/>
    <mergeCell ref="AQ33:AV33"/>
    <mergeCell ref="A37:AV37"/>
    <mergeCell ref="A38:M38"/>
    <mergeCell ref="N38:T38"/>
    <mergeCell ref="U38:AA38"/>
    <mergeCell ref="AB38:AF38"/>
    <mergeCell ref="AG38:AL38"/>
    <mergeCell ref="AM38:AQ38"/>
    <mergeCell ref="AR38:AV38"/>
    <mergeCell ref="A33:J33"/>
    <mergeCell ref="U39:AA39"/>
    <mergeCell ref="AB39:AF39"/>
    <mergeCell ref="AG39:AL39"/>
    <mergeCell ref="A36:M36"/>
    <mergeCell ref="N36:Q36"/>
    <mergeCell ref="R36:T36"/>
    <mergeCell ref="U36:AV36"/>
    <mergeCell ref="AM39:AQ39"/>
    <mergeCell ref="AR39:AV39"/>
    <mergeCell ref="A56:T56"/>
    <mergeCell ref="A57:T57"/>
    <mergeCell ref="A59:T59"/>
    <mergeCell ref="A58:T58"/>
    <mergeCell ref="U53:AG53"/>
    <mergeCell ref="AH53:AV53"/>
    <mergeCell ref="U54:AG54"/>
    <mergeCell ref="AH54:AV54"/>
    <mergeCell ref="U55:AG55"/>
    <mergeCell ref="U57:AG57"/>
    <mergeCell ref="A40:AV40"/>
    <mergeCell ref="AM41:AV41"/>
    <mergeCell ref="A41:C42"/>
    <mergeCell ref="D41:T42"/>
    <mergeCell ref="U41:AC42"/>
    <mergeCell ref="AD41:AL42"/>
    <mergeCell ref="AM42:AQ42"/>
    <mergeCell ref="AR42:AV42"/>
    <mergeCell ref="A43:C43"/>
    <mergeCell ref="D43:T43"/>
    <mergeCell ref="U43:AC43"/>
    <mergeCell ref="AD43:AL43"/>
    <mergeCell ref="AM43:AQ43"/>
    <mergeCell ref="AR43:AV43"/>
    <mergeCell ref="A44:C44"/>
    <mergeCell ref="D44:T44"/>
    <mergeCell ref="U44:AC44"/>
    <mergeCell ref="AD44:AL44"/>
    <mergeCell ref="AM44:AQ44"/>
    <mergeCell ref="AR44:AV44"/>
    <mergeCell ref="A45:C45"/>
    <mergeCell ref="D45:T45"/>
    <mergeCell ref="U45:AC45"/>
    <mergeCell ref="AD45:AL45"/>
    <mergeCell ref="AM45:AQ45"/>
    <mergeCell ref="AR45:AV45"/>
    <mergeCell ref="A46:C46"/>
    <mergeCell ref="D46:T46"/>
    <mergeCell ref="U46:AC46"/>
    <mergeCell ref="AD46:AL46"/>
    <mergeCell ref="AM46:AQ46"/>
    <mergeCell ref="AR46:AV46"/>
    <mergeCell ref="A47:C47"/>
    <mergeCell ref="D47:T47"/>
    <mergeCell ref="U47:AC47"/>
    <mergeCell ref="AD47:AL47"/>
    <mergeCell ref="AM47:AQ47"/>
    <mergeCell ref="AR47:AV47"/>
    <mergeCell ref="A48:C48"/>
    <mergeCell ref="D48:T48"/>
    <mergeCell ref="U48:AC48"/>
    <mergeCell ref="AD48:AL48"/>
    <mergeCell ref="AM48:AQ48"/>
    <mergeCell ref="AR48:AV48"/>
    <mergeCell ref="A51:AV51"/>
    <mergeCell ref="A53:T53"/>
    <mergeCell ref="A54:T54"/>
    <mergeCell ref="A55:T55"/>
    <mergeCell ref="A49:C49"/>
    <mergeCell ref="D49:T49"/>
    <mergeCell ref="U49:AC49"/>
    <mergeCell ref="AD49:AL49"/>
    <mergeCell ref="AM49:AQ49"/>
    <mergeCell ref="AR49:AV49"/>
    <mergeCell ref="A62:AV62"/>
    <mergeCell ref="A69:AV69"/>
    <mergeCell ref="A63:AV68"/>
    <mergeCell ref="A70:AV75"/>
    <mergeCell ref="A50:T50"/>
    <mergeCell ref="U50:AC50"/>
    <mergeCell ref="AD50:AL50"/>
    <mergeCell ref="AM50:AQ50"/>
    <mergeCell ref="AR50:AV50"/>
    <mergeCell ref="A61:AV61"/>
    <mergeCell ref="A84:AV84"/>
    <mergeCell ref="A85:N85"/>
    <mergeCell ref="O85:AD85"/>
    <mergeCell ref="A76:AV76"/>
    <mergeCell ref="A77:AV79"/>
    <mergeCell ref="A80:AV80"/>
    <mergeCell ref="A81:AV81"/>
    <mergeCell ref="A82:AV83"/>
    <mergeCell ref="AH118:AN118"/>
    <mergeCell ref="AO118:AV118"/>
    <mergeCell ref="A117:AG117"/>
    <mergeCell ref="A118:AG118"/>
    <mergeCell ref="A86:N86"/>
    <mergeCell ref="A87:N87"/>
    <mergeCell ref="O86:AD86"/>
    <mergeCell ref="AE86:AV86"/>
    <mergeCell ref="A115:AG115"/>
    <mergeCell ref="AH115:AN115"/>
    <mergeCell ref="A88:N88"/>
    <mergeCell ref="O88:AD88"/>
    <mergeCell ref="AE88:AV88"/>
    <mergeCell ref="AH117:AN117"/>
    <mergeCell ref="AO117:AV117"/>
    <mergeCell ref="A89:AV89"/>
    <mergeCell ref="A90:AV90"/>
    <mergeCell ref="A91:X91"/>
    <mergeCell ref="Y91:AV91"/>
    <mergeCell ref="AH112:AN112"/>
    <mergeCell ref="A112:AG112"/>
    <mergeCell ref="A92:X92"/>
    <mergeCell ref="Y92:AJ92"/>
    <mergeCell ref="AK92:AV92"/>
    <mergeCell ref="AK109:AV109"/>
    <mergeCell ref="AK110:AV110"/>
    <mergeCell ref="AK111:AV111"/>
    <mergeCell ref="Y110:AI110"/>
    <mergeCell ref="Y111:AI111"/>
    <mergeCell ref="A93:X93"/>
    <mergeCell ref="Y93:AV93"/>
    <mergeCell ref="Y107:AI107"/>
    <mergeCell ref="AK107:AV107"/>
    <mergeCell ref="A95:X95"/>
    <mergeCell ref="Y95:AV95"/>
    <mergeCell ref="Y103:AI103"/>
    <mergeCell ref="AK103:AV103"/>
    <mergeCell ref="Y101:AI101"/>
    <mergeCell ref="Y102:AI102"/>
    <mergeCell ref="AK102:AV102"/>
    <mergeCell ref="A94:X94"/>
    <mergeCell ref="Y94:AJ94"/>
    <mergeCell ref="AK94:AV94"/>
    <mergeCell ref="AK96:AV96"/>
    <mergeCell ref="AK101:AV101"/>
    <mergeCell ref="A104:X104"/>
    <mergeCell ref="A101:X101"/>
    <mergeCell ref="Y100:AV100"/>
    <mergeCell ref="A99:AV99"/>
    <mergeCell ref="A100:X100"/>
    <mergeCell ref="A105:X105"/>
    <mergeCell ref="Y104:AV104"/>
    <mergeCell ref="Y105:AI105"/>
    <mergeCell ref="A102:X102"/>
    <mergeCell ref="A103:X103"/>
    <mergeCell ref="AK105:AV105"/>
    <mergeCell ref="A108:X108"/>
    <mergeCell ref="A109:X109"/>
    <mergeCell ref="Y108:AV108"/>
    <mergeCell ref="Y109:AI109"/>
    <mergeCell ref="A106:X106"/>
    <mergeCell ref="A107:X107"/>
    <mergeCell ref="Y106:AI106"/>
    <mergeCell ref="AK106:AV106"/>
    <mergeCell ref="A111:X111"/>
    <mergeCell ref="A110:X110"/>
    <mergeCell ref="AO115:AV115"/>
    <mergeCell ref="AO113:AV113"/>
    <mergeCell ref="AO114:AV114"/>
    <mergeCell ref="A113:AG113"/>
    <mergeCell ref="AH113:AN113"/>
    <mergeCell ref="A114:AG114"/>
    <mergeCell ref="AH114:AN114"/>
    <mergeCell ref="AO112:AV112"/>
    <mergeCell ref="A233:AV238"/>
    <mergeCell ref="A123:AG123"/>
    <mergeCell ref="A124:AG124"/>
    <mergeCell ref="AH123:AK123"/>
    <mergeCell ref="A119:AV119"/>
    <mergeCell ref="A121:AG121"/>
    <mergeCell ref="AH121:AK121"/>
    <mergeCell ref="AL121:AM121"/>
    <mergeCell ref="A218:AV218"/>
    <mergeCell ref="A219:AV224"/>
    <mergeCell ref="A217:AV217"/>
    <mergeCell ref="A225:AV225"/>
    <mergeCell ref="A226:AV231"/>
    <mergeCell ref="A232:AV232"/>
    <mergeCell ref="A132:AV132"/>
    <mergeCell ref="A133:AV133"/>
    <mergeCell ref="A194:AV194"/>
    <mergeCell ref="A195:AV195"/>
    <mergeCell ref="A196:AV201"/>
    <mergeCell ref="A216:AV216"/>
    <mergeCell ref="A202:AV202"/>
    <mergeCell ref="A203:AV208"/>
    <mergeCell ref="A209:AV209"/>
    <mergeCell ref="A210:AV215"/>
    <mergeCell ref="B134:AN134"/>
    <mergeCell ref="AO134:AV134"/>
    <mergeCell ref="B135:AN135"/>
    <mergeCell ref="AO135:AV135"/>
    <mergeCell ref="B158:AN158"/>
    <mergeCell ref="AO158:AV158"/>
    <mergeCell ref="B159:AN159"/>
    <mergeCell ref="AO159:AV159"/>
    <mergeCell ref="B160:AN160"/>
    <mergeCell ref="AO160:AV160"/>
    <mergeCell ref="B161:AN161"/>
    <mergeCell ref="AO161:AV161"/>
    <mergeCell ref="B162:AN162"/>
    <mergeCell ref="AO162:AV162"/>
    <mergeCell ref="B163:AN163"/>
    <mergeCell ref="AO163:AV163"/>
    <mergeCell ref="B164:AN164"/>
    <mergeCell ref="AO164:AV164"/>
    <mergeCell ref="A171:AV171"/>
    <mergeCell ref="B165:AN165"/>
    <mergeCell ref="AO165:AV165"/>
    <mergeCell ref="B166:AN166"/>
    <mergeCell ref="AO166:AV166"/>
    <mergeCell ref="B167:AN167"/>
    <mergeCell ref="AO167:AV167"/>
    <mergeCell ref="A173:AV178"/>
    <mergeCell ref="A179:AV179"/>
    <mergeCell ref="A180:AV185"/>
    <mergeCell ref="A186:AV186"/>
    <mergeCell ref="A187:AV192"/>
    <mergeCell ref="B168:AN168"/>
    <mergeCell ref="AO168:AV168"/>
    <mergeCell ref="B169:AN169"/>
    <mergeCell ref="AO169:AV169"/>
    <mergeCell ref="A170:AV170"/>
    <mergeCell ref="A239:AV239"/>
    <mergeCell ref="A287:AV287"/>
    <mergeCell ref="A286:AV286"/>
    <mergeCell ref="A288:AV289"/>
    <mergeCell ref="A240:AV242"/>
    <mergeCell ref="A243:AV243"/>
    <mergeCell ref="A244:AV249"/>
    <mergeCell ref="A250:AV250"/>
    <mergeCell ref="A251:AV256"/>
    <mergeCell ref="A257:AV257"/>
    <mergeCell ref="A258:AV263"/>
    <mergeCell ref="A264:AV264"/>
    <mergeCell ref="A266:AV266"/>
    <mergeCell ref="A267:AV269"/>
    <mergeCell ref="A265:AV265"/>
    <mergeCell ref="A271:AV273"/>
    <mergeCell ref="A274:AV274"/>
    <mergeCell ref="A275:AV277"/>
    <mergeCell ref="A270:AV270"/>
    <mergeCell ref="A290:AV290"/>
    <mergeCell ref="A291:AV292"/>
    <mergeCell ref="A293:AV293"/>
    <mergeCell ref="A278:AV278"/>
    <mergeCell ref="A279:AV279"/>
    <mergeCell ref="A280:AV280"/>
    <mergeCell ref="A284:AV284"/>
    <mergeCell ref="A294:AV294"/>
    <mergeCell ref="A295:AV295"/>
    <mergeCell ref="A296:AV296"/>
    <mergeCell ref="A297:B297"/>
    <mergeCell ref="C297:V297"/>
    <mergeCell ref="W297:AD297"/>
    <mergeCell ref="AE297:AK297"/>
    <mergeCell ref="AL297:AV297"/>
    <mergeCell ref="W300:AD300"/>
    <mergeCell ref="AE300:AK300"/>
    <mergeCell ref="AL300:AV300"/>
    <mergeCell ref="A301:AV301"/>
    <mergeCell ref="A302:AV302"/>
    <mergeCell ref="A303:AV303"/>
    <mergeCell ref="A304:AV304"/>
    <mergeCell ref="A298:B298"/>
    <mergeCell ref="C298:V298"/>
    <mergeCell ref="W298:AD298"/>
    <mergeCell ref="AE298:AK298"/>
    <mergeCell ref="AL298:AV298"/>
    <mergeCell ref="A299:B299"/>
    <mergeCell ref="C299:V299"/>
    <mergeCell ref="W299:AD299"/>
    <mergeCell ref="AE299:AK299"/>
    <mergeCell ref="AL299:AV299"/>
    <mergeCell ref="AK19:AV20"/>
    <mergeCell ref="A322:AV322"/>
    <mergeCell ref="A323:AV323"/>
    <mergeCell ref="A325:AV325"/>
    <mergeCell ref="A326:AV335"/>
    <mergeCell ref="D314:AR314"/>
    <mergeCell ref="D315:AS315"/>
    <mergeCell ref="A316:AU316"/>
    <mergeCell ref="D317:AR317"/>
    <mergeCell ref="D318:AR318"/>
    <mergeCell ref="D319:AR319"/>
    <mergeCell ref="A320:AV320"/>
    <mergeCell ref="A321:AV321"/>
    <mergeCell ref="A305:AV305"/>
    <mergeCell ref="A306:AV306"/>
    <mergeCell ref="A307:AV307"/>
    <mergeCell ref="A308:AV308"/>
    <mergeCell ref="D309:AR309"/>
    <mergeCell ref="D310:AQ310"/>
    <mergeCell ref="D311:AR311"/>
    <mergeCell ref="D312:AR312"/>
    <mergeCell ref="D313:AS313"/>
    <mergeCell ref="A300:B300"/>
    <mergeCell ref="C300:V300"/>
    <mergeCell ref="A2:AV2"/>
    <mergeCell ref="A21:AJ24"/>
    <mergeCell ref="AK23:AV23"/>
    <mergeCell ref="AK24:AV24"/>
    <mergeCell ref="A26:AV26"/>
    <mergeCell ref="AK16:AM16"/>
    <mergeCell ref="AN16:AV16"/>
    <mergeCell ref="AK17:AM17"/>
    <mergeCell ref="AN17:AV17"/>
    <mergeCell ref="AK18:AM18"/>
    <mergeCell ref="AN18:AV18"/>
    <mergeCell ref="K32:S32"/>
    <mergeCell ref="T32:W32"/>
    <mergeCell ref="A97:X97"/>
    <mergeCell ref="Y97:AI97"/>
    <mergeCell ref="AK97:AV97"/>
    <mergeCell ref="Y98:AI98"/>
    <mergeCell ref="AK98:AV98"/>
    <mergeCell ref="A35:AV35"/>
    <mergeCell ref="A96:X96"/>
    <mergeCell ref="Y96:AJ96"/>
    <mergeCell ref="AT120:AV120"/>
    <mergeCell ref="AQ120:AS120"/>
    <mergeCell ref="AN120:AP120"/>
    <mergeCell ref="AL120:AM120"/>
    <mergeCell ref="AH120:AK120"/>
    <mergeCell ref="A120:AG120"/>
    <mergeCell ref="A116:AV116"/>
    <mergeCell ref="AN121:AP121"/>
    <mergeCell ref="AQ121:AS121"/>
    <mergeCell ref="AT121:AV121"/>
    <mergeCell ref="A122:AG122"/>
    <mergeCell ref="AH122:AK122"/>
    <mergeCell ref="AL122:AM122"/>
    <mergeCell ref="AN122:AP122"/>
    <mergeCell ref="AQ122:AS122"/>
    <mergeCell ref="AT122:AV122"/>
    <mergeCell ref="AL123:AM123"/>
    <mergeCell ref="AN123:AP123"/>
    <mergeCell ref="AQ123:AS123"/>
    <mergeCell ref="AT123:AV123"/>
    <mergeCell ref="AH124:AK124"/>
    <mergeCell ref="AL124:AM124"/>
    <mergeCell ref="AN124:AP124"/>
    <mergeCell ref="AQ124:AS124"/>
    <mergeCell ref="AT124:AV124"/>
    <mergeCell ref="A125:AG125"/>
    <mergeCell ref="AH125:AK125"/>
    <mergeCell ref="AL125:AM125"/>
    <mergeCell ref="AN125:AP125"/>
    <mergeCell ref="AQ125:AS125"/>
    <mergeCell ref="AT125:AV125"/>
    <mergeCell ref="A126:AG126"/>
    <mergeCell ref="AH126:AK126"/>
    <mergeCell ref="AL126:AM126"/>
    <mergeCell ref="AN126:AP126"/>
    <mergeCell ref="AQ126:AS126"/>
    <mergeCell ref="AT126:AV126"/>
    <mergeCell ref="AN128:AP128"/>
    <mergeCell ref="AQ128:AS128"/>
    <mergeCell ref="A193:AV193"/>
    <mergeCell ref="A127:AG127"/>
    <mergeCell ref="AH127:AK127"/>
    <mergeCell ref="AL127:AM127"/>
    <mergeCell ref="AN127:AP127"/>
    <mergeCell ref="AQ127:AS127"/>
    <mergeCell ref="AT127:AV127"/>
    <mergeCell ref="A172:AV172"/>
    <mergeCell ref="AT128:AV128"/>
    <mergeCell ref="A129:AG129"/>
    <mergeCell ref="AH129:AK129"/>
    <mergeCell ref="AL129:AM129"/>
    <mergeCell ref="AN129:AP129"/>
    <mergeCell ref="AQ129:AS129"/>
    <mergeCell ref="AT129:AV129"/>
    <mergeCell ref="A128:AG128"/>
    <mergeCell ref="AH128:AK128"/>
    <mergeCell ref="AL128:AM128"/>
    <mergeCell ref="A130:AG130"/>
    <mergeCell ref="AH130:AK130"/>
    <mergeCell ref="AL130:AM130"/>
    <mergeCell ref="AN130:AP130"/>
    <mergeCell ref="AQ130:AS130"/>
    <mergeCell ref="AT130:AV130"/>
    <mergeCell ref="A131:AG131"/>
    <mergeCell ref="AH131:AK131"/>
    <mergeCell ref="AL131:AM131"/>
    <mergeCell ref="AN131:AP131"/>
    <mergeCell ref="AQ131:AS131"/>
    <mergeCell ref="AT131:AV131"/>
  </mergeCells>
  <dataValidations count="10">
    <dataValidation allowBlank="1" showInputMessage="1" showErrorMessage="1" prompt="Wpisz długość infrastruktury, po której odbywa się ruch rowerów poza jezdnią, z dokładnością do 1 m" sqref="AJ105 AJ101 Y101 Y105 Y109 AJ109">
      <formula1>0</formula1>
      <formula2>0</formula2>
    </dataValidation>
    <dataValidation allowBlank="1" showInputMessage="1" showErrorMessage="1" prompt="Wpisz długość pasa ruchu dla rowerów z dokładnością do 1 m" sqref="AJ106 AJ102 Y102 Y106 Y110 AJ110:AK110">
      <formula1>0</formula1>
      <formula2>0</formula2>
    </dataValidation>
    <dataValidation allowBlank="1" showInputMessage="1" showErrorMessage="1" prompt="Wpisz długość z dokładnością do 1 m" sqref="AW119:AW124 AW114:AW117 AW131">
      <formula1>0</formula1>
      <formula2>0</formula2>
    </dataValidation>
    <dataValidation allowBlank="1" showErrorMessage="1" prompt="Wpisz długość z dokładnością do 1 m" sqref="AT131">
      <formula1>0</formula1>
      <formula2>0</formula2>
    </dataValidation>
    <dataValidation type="list" allowBlank="1" showInputMessage="1" showErrorMessage="1" prompt="Wybierz z listy" sqref="AW85:AW86">
      <formula1>$AH$138:$AH$145</formula1>
      <formula2>0</formula2>
    </dataValidation>
    <dataValidation allowBlank="1" showInputMessage="1" showErrorMessage="1" prompt="Wpisz łączną długość, zgodnie z kilometrażem, z dokładnością do 1 m.&#10;Uwaga! Wartość musi być zgodną z wartością podaną w kryterium 1 (pkt 12)!" sqref="A31:A34">
      <formula1>0</formula1>
      <formula2>0</formula2>
    </dataValidation>
    <dataValidation allowBlank="1" showErrorMessage="1" prompt="Wpisz łączną długość, zgodnie z kilometrażem, z dokładnością do 1 m.&#10;Uwaga! Wartość musi być zgodną z wartością podaną w kryterium 1 (pkt 12)!" sqref="AQ31:AQ34">
      <formula1>0</formula1>
      <formula2>0</formula2>
    </dataValidation>
    <dataValidation allowBlank="1" showInputMessage="1" showErrorMessage="1" prompt="Wpisz nr drogi w formacie:&#10;0000N - dla drogi powiatowej&#10;000000N - dla drogi gminnej" sqref="AW18:AY18">
      <formula1>0</formula1>
      <formula2>0</formula2>
    </dataValidation>
    <dataValidation allowBlank="1" showErrorMessage="1" sqref="AK97:AV98 Y97:AI98 Y96:AV96 AQ122:AS131 AT122:AV130"/>
    <dataValidation allowBlank="1" showInputMessage="1" showErrorMessage="1" prompt="W przypadku zadań rocznych za datę zakończenia można przyjąć maksymalnie= (data rozpoczęcia + rok) - 1 dzień, np.:&#10;data rozpoczęcia: 18.05.2023 r.&#10;data zakończenia: 17.05.2024 r." sqref="AQ21:AV21"/>
  </dataValidations>
  <printOptions/>
  <pageMargins left="0.472222222222222" right="0.472222222222222" top="0.472916666666667" bottom="0.472222222222222" header="0.511805555555555" footer="0.511805555555555"/>
  <pageSetup fitToHeight="0" fitToWidth="1" horizontalDpi="600" verticalDpi="600" orientation="landscape" paperSize="9" scale="71" r:id="rId1"/>
  <rowBreaks count="5" manualBreakCount="5">
    <brk id="79" max="255" man="1"/>
    <brk id="119" max="255" man="1"/>
    <brk id="131" max="255" man="1"/>
    <brk id="185" max="255" man="1"/>
    <brk id="3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Warzycka</dc:creator>
  <cp:keywords/>
  <dc:description/>
  <cp:lastModifiedBy>Lilianna Klimek</cp:lastModifiedBy>
  <cp:lastPrinted>2020-07-14T10:19:48Z</cp:lastPrinted>
  <dcterms:created xsi:type="dcterms:W3CDTF">2017-08-09T15:39:09Z</dcterms:created>
  <dcterms:modified xsi:type="dcterms:W3CDTF">2022-07-26T10:57:33Z</dcterms:modified>
  <cp:category/>
  <cp:version/>
  <cp:contentType/>
  <cp:contentStatus/>
</cp:coreProperties>
</file>