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25.04.22- 01.05.22 r" sheetId="2" r:id="rId2"/>
    <sheet name="Ceny 2011-2021" sheetId="7" r:id="rId3"/>
    <sheet name="Handel zagranicz. I-XII_2021 " sheetId="28" r:id="rId4"/>
  </sheets>
  <definedNames>
    <definedName name="OLE_LINK8" localSheetId="1">'biuletyn_25.04.22- 01.05.22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G19" i="2"/>
  <c r="H14" i="2"/>
  <c r="G14" i="2"/>
  <c r="H8" i="2"/>
  <c r="G8" i="2"/>
</calcChain>
</file>

<file path=xl/sharedStrings.xml><?xml version="1.0" encoding="utf-8"?>
<sst xmlns="http://schemas.openxmlformats.org/spreadsheetml/2006/main" count="293" uniqueCount="93">
  <si>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</si>
  <si>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</si>
  <si>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</si>
  <si>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</si>
  <si>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</si>
  <si>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</si>
  <si>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</si>
  <si>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</si>
  <si>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</si>
  <si>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</si>
  <si>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</si>
  <si>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</si>
  <si>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</si>
  <si>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</si>
  <si>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</si>
  <si>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</si>
  <si>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</si>
  <si>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</si>
  <si>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</si>
  <si>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</si>
  <si>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</si>
  <si>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</si>
  <si>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</si>
  <si>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</si>
  <si>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</si>
  <si>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</si>
  <si>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</si>
  <si>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</si>
  <si>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</si>
  <si>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</si>
  <si>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</si>
  <si>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</si>
  <si>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</si>
  <si>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</si>
  <si>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</si>
  <si>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</si>
  <si>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</si>
  <si>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</si>
  <si>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</si>
  <si>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</si>
  <si>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</si>
  <si>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</si>
  <si>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</si>
  <si>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</si>
  <si>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</si>
  <si>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</si>
  <si>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</si>
  <si>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</si>
  <si>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</si>
  <si>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</si>
  <si>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</si>
  <si>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</si>
  <si>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</si>
  <si>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</si>
  <si>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</si>
  <si>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</si>
  <si>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</si>
  <si>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</si>
  <si>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</si>
  <si>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</si>
  <si>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</si>
  <si>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</si>
  <si>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</si>
  <si>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</si>
  <si>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</si>
  <si>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</si>
  <si>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</si>
  <si>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</si>
  <si>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</si>
  <si>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</si>
  <si>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</si>
  <si>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</si>
  <si>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</si>
  <si>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</si>
  <si>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</si>
  <si>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</si>
  <si>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</si>
  <si>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</si>
  <si>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</si>
  <si>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</si>
  <si>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</si>
  <si>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</si>
  <si>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</si>
  <si>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</si>
  <si>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</si>
  <si>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</si>
  <si>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</si>
  <si>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</si>
  <si>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</si>
  <si>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</si>
  <si>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 xml:space="preserve"> śruty rzepakowej, makuchu rzepakowego: 25.04.2022 - 01.05.2022 r.</t>
  </si>
  <si>
    <t>NR 17/2022</t>
  </si>
  <si>
    <t>Notowania z okresu: 25.04.2022 - 01.05.2022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</si>
</sst>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1" applyNumberFormat="0" applyAlignment="0" applyProtection="0"/>
    <xf numFmtId="0" fontId="50" fillId="9" borderId="12" applyNumberFormat="0" applyAlignment="0" applyProtection="0"/>
    <xf numFmtId="0" fontId="51" fillId="9" borderId="11" applyNumberFormat="0" applyAlignment="0" applyProtection="0"/>
    <xf numFmtId="0" fontId="52" fillId="0" borderId="13" applyNumberFormat="0" applyFill="0" applyAlignment="0" applyProtection="0"/>
    <xf numFmtId="0" fontId="53" fillId="10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7" xfId="46" applyFont="1" applyBorder="1" applyAlignment="1">
      <alignment horizontal="centerContinuous"/>
    </xf>
    <xf numFmtId="0" fontId="67" fillId="0" borderId="18" xfId="46" applyFont="1" applyBorder="1" applyAlignment="1">
      <alignment horizontal="centerContinuous"/>
    </xf>
    <xf numFmtId="0" fontId="67" fillId="0" borderId="19" xfId="46" applyFont="1" applyBorder="1" applyAlignment="1">
      <alignment horizontal="centerContinuous"/>
    </xf>
    <xf numFmtId="0" fontId="5" fillId="0" borderId="0" xfId="46"/>
    <xf numFmtId="0" fontId="68" fillId="0" borderId="21" xfId="46" applyFont="1" applyBorder="1" applyAlignment="1">
      <alignment horizontal="centerContinuous"/>
    </xf>
    <xf numFmtId="0" fontId="68" fillId="0" borderId="22" xfId="46" applyFont="1" applyBorder="1" applyAlignment="1">
      <alignment horizontal="centerContinuous"/>
    </xf>
    <xf numFmtId="0" fontId="68" fillId="0" borderId="23" xfId="46" applyFont="1" applyBorder="1" applyAlignment="1">
      <alignment horizontal="centerContinuous"/>
    </xf>
    <xf numFmtId="0" fontId="69" fillId="0" borderId="20" xfId="46" applyFont="1" applyBorder="1"/>
    <xf numFmtId="0" fontId="70" fillId="0" borderId="26" xfId="46" applyFont="1" applyBorder="1" applyAlignment="1">
      <alignment horizontal="center" vertical="center"/>
    </xf>
    <xf numFmtId="0" fontId="70" fillId="37" borderId="27" xfId="46" applyFont="1" applyFill="1" applyBorder="1" applyAlignment="1">
      <alignment horizontal="center" vertical="center" wrapText="1"/>
    </xf>
    <xf numFmtId="0" fontId="70" fillId="0" borderId="28" xfId="46" applyFont="1" applyBorder="1" applyAlignment="1">
      <alignment horizontal="center" vertical="center" wrapText="1"/>
    </xf>
    <xf numFmtId="0" fontId="71" fillId="0" borderId="20" xfId="46" applyFont="1" applyBorder="1"/>
    <xf numFmtId="0" fontId="70" fillId="0" borderId="29" xfId="46" applyFont="1" applyBorder="1" applyAlignment="1">
      <alignment vertical="center"/>
    </xf>
    <xf numFmtId="3" fontId="68" fillId="37" borderId="30" xfId="46" applyNumberFormat="1" applyFont="1" applyFill="1" applyBorder="1" applyAlignment="1">
      <alignment vertical="center"/>
    </xf>
    <xf numFmtId="3" fontId="68" fillId="0" borderId="31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2" xfId="46" applyFont="1" applyBorder="1"/>
    <xf numFmtId="3" fontId="69" fillId="37" borderId="24" xfId="46" applyNumberFormat="1" applyFont="1" applyFill="1" applyBorder="1"/>
    <xf numFmtId="3" fontId="69" fillId="0" borderId="33" xfId="46" applyNumberFormat="1" applyFont="1" applyBorder="1"/>
    <xf numFmtId="0" fontId="71" fillId="0" borderId="0" xfId="46" applyFont="1" applyBorder="1"/>
    <xf numFmtId="3" fontId="69" fillId="0" borderId="25" xfId="46" applyNumberFormat="1" applyFont="1" applyBorder="1"/>
    <xf numFmtId="0" fontId="72" fillId="0" borderId="34" xfId="46" applyFont="1" applyBorder="1"/>
    <xf numFmtId="3" fontId="69" fillId="37" borderId="35" xfId="46" applyNumberFormat="1" applyFont="1" applyFill="1" applyBorder="1"/>
    <xf numFmtId="3" fontId="69" fillId="0" borderId="36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29" fillId="0" borderId="1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11" sqref="G11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91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92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showGridLines="0" zoomScaleNormal="100" workbookViewId="0">
      <selection activeCell="L9" sqref="L9"/>
    </sheetView>
  </sheetViews>
  <sheetFormatPr defaultRowHeight="12.75"/>
  <cols>
    <col min="2" max="2" width="18.140625" customWidth="1"/>
    <col min="3" max="3" width="22.42578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2" spans="2:12" ht="14.25">
      <c r="B2" s="11" t="s">
        <v>80</v>
      </c>
      <c r="C2" s="11"/>
      <c r="D2" s="11"/>
      <c r="E2" s="11"/>
      <c r="F2" s="11"/>
      <c r="G2" s="11"/>
      <c r="H2" s="38"/>
      <c r="I2" s="11"/>
    </row>
    <row r="3" spans="2:12" ht="14.25">
      <c r="B3" s="11"/>
      <c r="C3" s="11" t="s">
        <v>90</v>
      </c>
      <c r="D3" s="11"/>
      <c r="E3" s="11"/>
      <c r="F3" s="11"/>
      <c r="G3" s="11"/>
      <c r="H3" s="38"/>
      <c r="I3" s="11"/>
    </row>
    <row r="4" spans="2:12" ht="14.25">
      <c r="B4" s="44"/>
      <c r="C4" s="45"/>
      <c r="D4" s="45"/>
      <c r="E4" s="45"/>
      <c r="F4" s="45"/>
      <c r="G4" s="45"/>
      <c r="H4" s="46"/>
      <c r="I4" s="5"/>
    </row>
    <row r="5" spans="2:12" ht="16.5" thickBot="1">
      <c r="B5" s="12"/>
      <c r="G5" s="13"/>
      <c r="H5" s="2"/>
      <c r="I5" s="5"/>
      <c r="J5" s="101"/>
    </row>
    <row r="6" spans="2:12" ht="25.5">
      <c r="B6" s="12"/>
      <c r="C6" s="118" t="s">
        <v>85</v>
      </c>
      <c r="D6" s="120" t="s">
        <v>27</v>
      </c>
      <c r="E6" s="120"/>
      <c r="F6" s="120"/>
      <c r="G6" s="117" t="s">
        <v>28</v>
      </c>
      <c r="H6" s="37" t="s">
        <v>29</v>
      </c>
      <c r="I6" s="5"/>
    </row>
    <row r="7" spans="2:12" ht="15">
      <c r="B7" s="12"/>
      <c r="C7" s="119"/>
      <c r="D7" s="71">
        <v>44682</v>
      </c>
      <c r="E7" s="71">
        <v>44675</v>
      </c>
      <c r="F7" s="71">
        <v>44318</v>
      </c>
      <c r="G7" s="48" t="s">
        <v>7</v>
      </c>
      <c r="H7" s="49" t="s">
        <v>7</v>
      </c>
      <c r="I7" s="5"/>
    </row>
    <row r="8" spans="2:12" ht="16.5" thickBot="1">
      <c r="B8" s="12"/>
      <c r="C8" s="47" t="s">
        <v>11</v>
      </c>
      <c r="D8" s="102">
        <v>4165</v>
      </c>
      <c r="E8" s="102">
        <v>4131</v>
      </c>
      <c r="F8" s="68">
        <v>2168</v>
      </c>
      <c r="G8" s="103">
        <f>((D8-E8)/E8)*100</f>
        <v>0.82304526748971196</v>
      </c>
      <c r="H8" s="104">
        <f>((D8-F8)/F8)*100</f>
        <v>92.112546125461265</v>
      </c>
      <c r="I8" s="5"/>
      <c r="K8" s="105"/>
      <c r="L8" s="105"/>
    </row>
    <row r="9" spans="2:12" ht="15">
      <c r="B9" s="12"/>
      <c r="C9" s="36" t="s">
        <v>12</v>
      </c>
      <c r="D9" s="36"/>
      <c r="E9" s="36"/>
      <c r="F9" s="36"/>
      <c r="H9" s="36"/>
      <c r="I9" s="5"/>
      <c r="K9" s="105"/>
      <c r="L9" s="105"/>
    </row>
    <row r="10" spans="2:12" ht="15.75">
      <c r="B10" s="12"/>
      <c r="C10" s="59"/>
      <c r="E10" s="106"/>
      <c r="F10" s="107"/>
      <c r="G10" s="59"/>
      <c r="H10" s="59"/>
      <c r="I10" s="5"/>
      <c r="K10" s="105"/>
      <c r="L10" s="105"/>
    </row>
    <row r="11" spans="2:12" ht="16.5" thickBot="1">
      <c r="B11" s="12"/>
      <c r="C11" s="2"/>
      <c r="D11" s="106"/>
      <c r="E11" s="106"/>
      <c r="F11" s="106"/>
      <c r="G11" s="2"/>
      <c r="H11" s="2"/>
      <c r="I11" s="5"/>
      <c r="K11" s="105"/>
      <c r="L11" s="105"/>
    </row>
    <row r="12" spans="2:12" ht="25.5">
      <c r="B12" s="12"/>
      <c r="C12" s="118" t="s">
        <v>85</v>
      </c>
      <c r="D12" s="121" t="s">
        <v>27</v>
      </c>
      <c r="E12" s="121"/>
      <c r="F12" s="121"/>
      <c r="G12" s="117" t="s">
        <v>28</v>
      </c>
      <c r="H12" s="37" t="s">
        <v>29</v>
      </c>
      <c r="I12" s="5"/>
      <c r="K12" s="105"/>
      <c r="L12" s="105"/>
    </row>
    <row r="13" spans="2:12" ht="15.75">
      <c r="B13" s="12"/>
      <c r="C13" s="119"/>
      <c r="D13" s="71">
        <v>44682</v>
      </c>
      <c r="E13" s="71">
        <v>44675</v>
      </c>
      <c r="F13" s="71">
        <v>44318</v>
      </c>
      <c r="G13" s="48" t="s">
        <v>7</v>
      </c>
      <c r="H13" s="49" t="s">
        <v>7</v>
      </c>
      <c r="I13" s="5"/>
      <c r="J13" s="101"/>
      <c r="K13" s="105"/>
    </row>
    <row r="14" spans="2:12" ht="32.25" thickBot="1">
      <c r="B14" s="97"/>
      <c r="C14" s="47" t="s">
        <v>8</v>
      </c>
      <c r="D14" s="102">
        <v>6789</v>
      </c>
      <c r="E14" s="102">
        <v>6324</v>
      </c>
      <c r="F14" s="68">
        <v>4514</v>
      </c>
      <c r="G14" s="50">
        <f>((D14-E14)/E14)*100</f>
        <v>7.3529411764705888</v>
      </c>
      <c r="H14" s="51">
        <f>((D14-F14)/F14)*100</f>
        <v>50.39875941515286</v>
      </c>
      <c r="I14" s="14"/>
      <c r="K14" s="108"/>
    </row>
    <row r="15" spans="2:12">
      <c r="B15" s="97"/>
      <c r="G15" s="109"/>
      <c r="H15" s="109"/>
      <c r="I15" s="5"/>
      <c r="K15" s="105"/>
      <c r="L15" s="105"/>
    </row>
    <row r="16" spans="2:12" ht="15.75" thickBot="1">
      <c r="B16" s="13"/>
      <c r="C16" s="2"/>
      <c r="D16" s="2"/>
      <c r="E16" s="2"/>
      <c r="F16" s="36"/>
      <c r="H16" s="36"/>
      <c r="I16" s="5"/>
    </row>
    <row r="17" spans="2:10" ht="25.5">
      <c r="B17" s="5"/>
      <c r="C17" s="118" t="s">
        <v>85</v>
      </c>
      <c r="D17" s="120" t="s">
        <v>27</v>
      </c>
      <c r="E17" s="120"/>
      <c r="F17" s="120"/>
      <c r="G17" s="117" t="s">
        <v>28</v>
      </c>
      <c r="H17" s="37" t="s">
        <v>29</v>
      </c>
      <c r="I17" s="5"/>
    </row>
    <row r="18" spans="2:10">
      <c r="B18" s="5"/>
      <c r="C18" s="119"/>
      <c r="D18" s="71">
        <v>44682</v>
      </c>
      <c r="E18" s="71">
        <v>44675</v>
      </c>
      <c r="F18" s="71">
        <v>44318</v>
      </c>
      <c r="G18" s="48" t="s">
        <v>7</v>
      </c>
      <c r="H18" s="49" t="s">
        <v>7</v>
      </c>
      <c r="I18" s="5"/>
    </row>
    <row r="19" spans="2:10" ht="16.5" thickBot="1">
      <c r="B19" s="5"/>
      <c r="C19" s="47" t="s">
        <v>78</v>
      </c>
      <c r="D19" s="110">
        <v>9622</v>
      </c>
      <c r="E19" s="110">
        <v>9387</v>
      </c>
      <c r="F19" s="68" t="s">
        <v>79</v>
      </c>
      <c r="G19" s="50">
        <f>((D19-E19)/E19)*100</f>
        <v>2.5034622350058591</v>
      </c>
      <c r="H19" s="96" t="s">
        <v>79</v>
      </c>
      <c r="I19" s="5"/>
    </row>
    <row r="20" spans="2:10" ht="15.75">
      <c r="B20" s="5"/>
      <c r="C20" s="111"/>
      <c r="D20" s="112"/>
      <c r="E20" s="112"/>
      <c r="F20" s="113"/>
      <c r="G20" s="114"/>
      <c r="H20" s="115"/>
      <c r="I20" s="5"/>
    </row>
    <row r="21" spans="2:10" ht="15.75" thickBot="1">
      <c r="B21" s="5"/>
      <c r="C21" s="98"/>
      <c r="D21" s="116"/>
      <c r="E21" s="116"/>
      <c r="F21" s="116"/>
      <c r="G21" s="99"/>
      <c r="H21" s="36"/>
      <c r="I21" s="5"/>
      <c r="J21" s="100"/>
    </row>
    <row r="22" spans="2:10" ht="25.5">
      <c r="C22" s="118" t="s">
        <v>85</v>
      </c>
      <c r="D22" s="120" t="s">
        <v>27</v>
      </c>
      <c r="E22" s="120"/>
      <c r="F22" s="120"/>
      <c r="G22" s="117" t="s">
        <v>28</v>
      </c>
      <c r="H22" s="37" t="s">
        <v>29</v>
      </c>
      <c r="I22" s="3"/>
    </row>
    <row r="23" spans="2:10">
      <c r="C23" s="119"/>
      <c r="D23" s="71">
        <v>44682</v>
      </c>
      <c r="E23" s="71">
        <v>44675</v>
      </c>
      <c r="F23" s="71">
        <v>44318</v>
      </c>
      <c r="G23" s="48" t="s">
        <v>7</v>
      </c>
      <c r="H23" s="49" t="s">
        <v>7</v>
      </c>
    </row>
    <row r="24" spans="2:10" ht="16.5" thickBot="1">
      <c r="C24" s="47" t="s">
        <v>9</v>
      </c>
      <c r="D24" s="102">
        <v>1730</v>
      </c>
      <c r="E24" s="102">
        <v>1659</v>
      </c>
      <c r="F24" s="68">
        <v>1288</v>
      </c>
      <c r="G24" s="50">
        <f>((D24-E24)/E24)*100</f>
        <v>4.2796865581675707</v>
      </c>
      <c r="H24" s="51">
        <f>((D24-F24)/F24)*100</f>
        <v>34.316770186335404</v>
      </c>
    </row>
    <row r="25" spans="2:10">
      <c r="G25"/>
      <c r="H25" s="36"/>
    </row>
    <row r="26" spans="2:10" ht="13.5" thickBot="1">
      <c r="G26"/>
      <c r="H26" s="36"/>
    </row>
    <row r="27" spans="2:10" ht="25.5">
      <c r="C27" s="118" t="s">
        <v>85</v>
      </c>
      <c r="D27" s="120" t="s">
        <v>27</v>
      </c>
      <c r="E27" s="120"/>
      <c r="F27" s="120"/>
      <c r="G27" s="117" t="s">
        <v>28</v>
      </c>
      <c r="H27" s="37" t="s">
        <v>29</v>
      </c>
    </row>
    <row r="28" spans="2:10">
      <c r="C28" s="119"/>
      <c r="D28" s="71">
        <v>44682</v>
      </c>
      <c r="E28" s="71">
        <v>44668</v>
      </c>
      <c r="F28" s="71">
        <v>44318</v>
      </c>
      <c r="G28" s="48" t="s">
        <v>7</v>
      </c>
      <c r="H28" s="49" t="s">
        <v>7</v>
      </c>
    </row>
    <row r="29" spans="2:10" ht="16.5" thickBot="1">
      <c r="C29" s="47" t="s">
        <v>10</v>
      </c>
      <c r="D29" s="110" t="s">
        <v>63</v>
      </c>
      <c r="E29" s="110" t="s">
        <v>63</v>
      </c>
      <c r="F29" s="68" t="s">
        <v>63</v>
      </c>
      <c r="G29" s="50" t="s">
        <v>63</v>
      </c>
      <c r="H29" s="96" t="s">
        <v>63</v>
      </c>
    </row>
    <row r="30" spans="2:10">
      <c r="G30"/>
      <c r="H30" s="36"/>
    </row>
    <row r="31" spans="2:10">
      <c r="G31"/>
      <c r="H31" s="36"/>
    </row>
    <row r="32" spans="2:10">
      <c r="C32" s="98" t="s">
        <v>83</v>
      </c>
      <c r="G32"/>
      <c r="H32" s="36"/>
    </row>
  </sheetData>
  <mergeCells count="10">
    <mergeCell ref="C22:C23"/>
    <mergeCell ref="D22:F22"/>
    <mergeCell ref="C27:C28"/>
    <mergeCell ref="D27:F27"/>
    <mergeCell ref="C6:C7"/>
    <mergeCell ref="D6:F6"/>
    <mergeCell ref="C12:C13"/>
    <mergeCell ref="D12:F12"/>
    <mergeCell ref="C17:C18"/>
    <mergeCell ref="D17:F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9" workbookViewId="0">
      <selection activeCell="Q28" sqref="Q28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>
        <v>3352</v>
      </c>
      <c r="D9" s="33">
        <v>3556</v>
      </c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>
        <v>6262</v>
      </c>
      <c r="D28" s="33">
        <v>6742</v>
      </c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>
        <v>1410</v>
      </c>
      <c r="D43" s="33">
        <v>1454</v>
      </c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13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biuletyn_25.04.22- 01.05.22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2022-05-05T09:57:36Z</dcterms:modified>
</cp:coreProperties>
</file>