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 activeTab="7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5" i="6" l="1"/>
  <c r="F15" i="6"/>
  <c r="F25" i="6" l="1"/>
  <c r="I25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<sst xmlns="http://schemas.openxmlformats.org/spreadsheetml/2006/main" count="668" uniqueCount="301">
  <si>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</si>
  <si>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</si>
  <si>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</si>
  <si>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</si>
  <si>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</si>
  <si>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</si>
  <si>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</si>
  <si>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</si>
  <si>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</si>
  <si>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</si>
  <si>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</si>
  <si>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</si>
  <si>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</si>
  <si>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</si>
  <si>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</si>
  <si>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</si>
  <si>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</si>
  <si>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</si>
  <si>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</si>
  <si>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</si>
  <si>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</si>
  <si>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</si>
  <si>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</si>
  <si>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</si>
  <si>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</si>
  <si>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</si>
  <si>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</si>
  <si>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</si>
  <si>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</si>
  <si>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</si>
  <si>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</si>
  <si>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</si>
  <si>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</si>
  <si>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</si>
  <si>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</si>
  <si>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</si>
  <si>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</si>
  <si>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</si>
  <si>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</si>
  <si>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</si>
  <si>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</si>
  <si>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</si>
  <si>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</si>
  <si>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</si>
  <si>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</si>
  <si>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</si>
  <si>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</si>
  <si>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</si>
  <si>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</si>
  <si>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</si>
  <si>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</si>
  <si>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</si>
  <si>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</si>
  <si>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</si>
  <si>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</si>
  <si>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</si>
  <si>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</si>
  <si>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</si>
  <si>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</si>
  <si>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</si>
  <si>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</si>
  <si>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</si>
  <si>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</si>
  <si>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</si>
  <si>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</si>
  <si>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</si>
  <si>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</si>
  <si>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</si>
  <si>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</si>
  <si>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</si>
  <si>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</si>
  <si>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</si>
  <si>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</si>
  <si>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</si>
  <si>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</si>
  <si>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</si>
  <si>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</si>
  <si>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</si>
  <si>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</si>
  <si>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</si>
  <si>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</si>
  <si>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</si>
  <si>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</si>
  <si>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</si>
  <si>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</si>
  <si>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</si>
  <si>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</si>
  <si>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</si>
  <si>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</si>
  <si>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</si>
  <si>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</si>
  <si>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</si>
  <si>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</si>
  <si>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</si>
  <si>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</si>
  <si>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</si>
  <si>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</si>
  <si>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</si>
  <si>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</si>
  <si>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</si>
  <si>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</si>
  <si>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</si>
  <si>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</si>
  <si>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</si>
  <si>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</si>
  <si>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</si>
  <si>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</si>
  <si>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</si>
  <si>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</si>
  <si>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</si>
  <si>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</si>
  <si>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</si>
  <si>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</si>
  <si>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</si>
  <si>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</si>
  <si>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</si>
  <si>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</si>
  <si>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</si>
  <si>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</si>
  <si>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</si>
  <si>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</si>
  <si>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</si>
  <si>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</si>
  <si>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</si>
  <si>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</si>
  <si>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</si>
  <si>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</si>
  <si>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</si>
  <si>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</si>
  <si>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</si>
  <si>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</si>
  <si>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</si>
  <si>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</si>
  <si>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</si>
  <si>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</si>
  <si>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</si>
  <si>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</si>
  <si>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</si>
  <si>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</si>
  <si>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</si>
  <si>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</si>
  <si>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</si>
  <si>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</si>
  <si>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</si>
  <si>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</si>
  <si>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</si>
  <si>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</si>
  <si>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</si>
  <si>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</si>
  <si>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</si>
  <si>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</si>
  <si>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</si>
  <si>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</si>
  <si>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</si>
  <si>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</si>
  <si>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</si>
  <si>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</si>
  <si>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</si>
  <si>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</si>
  <si>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</si>
  <si>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</si>
  <si>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</si>
  <si>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</si>
  <si>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</si>
  <si>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</si>
  <si>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</si>
  <si>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</si>
  <si>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</si>
  <si>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</si>
  <si>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</si>
  <si>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</si>
  <si>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</si>
  <si>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</si>
  <si>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</si>
  <si>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</si>
  <si>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</si>
  <si>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</si>
  <si>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</si>
  <si>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</si>
  <si>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</si>
  <si>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</si>
  <si>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</si>
  <si>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</si>
  <si>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</si>
  <si>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</si>
  <si>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</si>
  <si>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</si>
  <si>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</si>
  <si>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</si>
  <si>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</si>
  <si>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</si>
  <si>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</si>
  <si>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</si>
  <si>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</si>
  <si>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</si>
  <si>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</si>
  <si>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</si>
  <si>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</si>
  <si>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</si>
  <si>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</si>
  <si>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</si>
  <si>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</si>
  <si>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</si>
  <si>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</si>
  <si>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</si>
  <si>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</si>
  <si>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</si>
  <si>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</si>
  <si>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</si>
  <si>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</si>
  <si>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</si>
  <si>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</si>
  <si>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</si>
  <si>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</si>
  <si>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</si>
  <si>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</si>
  <si>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</si>
  <si>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</si>
  <si>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</si>
  <si>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</si>
  <si>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</si>
  <si>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</si>
  <si>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</si>
  <si>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</si>
  <si>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</si>
  <si>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</si>
  <si>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</si>
  <si>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</si>
  <si>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</si>
  <si>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</si>
  <si>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</si>
  <si>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</si>
  <si>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</si>
  <si>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</si>
  <si>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</si>
  <si>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</si>
  <si>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</si>
  <si>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</si>
  <si>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</si>
  <si>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</si>
  <si>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</si>
  <si>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</si>
  <si>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</si>
  <si>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</si>
  <si>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</si>
  <si>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</si>
  <si>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</si>
  <si>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</si>
  <si>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</si>
  <si>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</si>
  <si>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</si>
  <si>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</si>
  <si>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</si>
  <si>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</si>
  <si>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</si>
  <si>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</si>
  <si>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</si>
  <si>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</si>
  <si>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</si>
  <si>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</si>
  <si>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</si>
  <si>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</si>
  <si>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</si>
  <si>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</si>
  <si>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</si>
  <si>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</si>
  <si>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</si>
  <si>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</si>
  <si>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</si>
  <si>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</si>
  <si>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</si>
  <si>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</si>
  <si>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</si>
  <si>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</si>
  <si>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</si>
  <si>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</si>
  <si>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</si>
  <si>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</si>
  <si>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</si>
  <si>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Radom</t>
  </si>
  <si>
    <t>Białystok</t>
  </si>
  <si>
    <t>Marchew młoda</t>
  </si>
  <si>
    <t>Średnie ceny targowiskowe ziemniaków i cebuli białej wg województw w okresie: 03.05.2021 -09.05 2021 r.</t>
  </si>
  <si>
    <t>03.05.2021 - 09.05.2021</t>
  </si>
  <si>
    <t>20.05.2021 r.</t>
  </si>
  <si>
    <t>NR 19/2021</t>
  </si>
  <si>
    <t>10.05.2021 - 16.05.2021</t>
  </si>
  <si>
    <t>NOTOWANIA W DNIACH: 10.05.2021 - 20.05.2021 r</t>
  </si>
  <si>
    <t>Szczecin</t>
  </si>
  <si>
    <t>Pory młode</t>
  </si>
  <si>
    <t>Czereśnie</t>
  </si>
  <si>
    <t>Morele</t>
  </si>
  <si>
    <t>Nektarynki</t>
  </si>
  <si>
    <t>Ceny OWOCÓW na rynkach hurtowych w dniach: 14.05.2021 - 21.05.2021r</t>
  </si>
  <si>
    <t>Ceny WARZYW na rynkach hurtowych w dniach: 14.05.2021 - 21.05.2021r</t>
  </si>
  <si>
    <t>I-III 2020r.*</t>
  </si>
  <si>
    <t>I-III 2021r*.</t>
  </si>
  <si>
    <t>I-III 2021r.*</t>
  </si>
  <si>
    <t>Bułgaria</t>
  </si>
  <si>
    <t>Samoa</t>
  </si>
  <si>
    <t>Arabia Saudyjska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</si>
</sst>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2" xfId="0" applyNumberFormat="1" applyFont="1" applyBorder="1"/>
    <xf numFmtId="0" fontId="41" fillId="0" borderId="103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3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4" xfId="0" applyNumberFormat="1" applyFont="1" applyBorder="1"/>
    <xf numFmtId="0" fontId="41" fillId="0" borderId="105" xfId="0" applyFont="1" applyBorder="1"/>
    <xf numFmtId="166" fontId="41" fillId="0" borderId="106" xfId="0" applyNumberFormat="1" applyFont="1" applyBorder="1"/>
    <xf numFmtId="166" fontId="41" fillId="3" borderId="106" xfId="0" applyNumberFormat="1" applyFont="1" applyFill="1" applyBorder="1"/>
    <xf numFmtId="166" fontId="41" fillId="3" borderId="105" xfId="0" applyNumberFormat="1" applyFont="1" applyFill="1" applyBorder="1"/>
    <xf numFmtId="166" fontId="48" fillId="0" borderId="106" xfId="0" applyNumberFormat="1" applyFont="1" applyBorder="1"/>
    <xf numFmtId="166" fontId="48" fillId="3" borderId="107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0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8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09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1" xfId="0" applyNumberFormat="1" applyFont="1" applyBorder="1" applyAlignment="1">
      <alignment horizontal="center"/>
    </xf>
    <xf numFmtId="2" fontId="28" fillId="0" borderId="112" xfId="0" applyNumberFormat="1" applyFont="1" applyBorder="1" applyAlignment="1">
      <alignment horizontal="left"/>
    </xf>
    <xf numFmtId="2" fontId="28" fillId="0" borderId="112" xfId="0" applyNumberFormat="1" applyFont="1" applyBorder="1"/>
    <xf numFmtId="2" fontId="23" fillId="0" borderId="112" xfId="2" applyNumberFormat="1" applyFont="1" applyBorder="1"/>
    <xf numFmtId="2" fontId="23" fillId="0" borderId="113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15" xfId="4" applyFont="1" applyBorder="1"/>
    <xf numFmtId="0" fontId="1" fillId="0" borderId="0" xfId="4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6" xfId="3" applyNumberFormat="1" applyFont="1" applyBorder="1" applyAlignment="1">
      <alignment horizontal="right" vertical="top"/>
    </xf>
    <xf numFmtId="164" fontId="27" fillId="0" borderId="117" xfId="3" applyNumberFormat="1" applyFont="1" applyBorder="1" applyAlignment="1">
      <alignment horizontal="right" vertical="top"/>
    </xf>
    <xf numFmtId="164" fontId="27" fillId="0" borderId="118" xfId="3" applyNumberFormat="1" applyFont="1" applyBorder="1" applyAlignment="1">
      <alignment horizontal="right" vertical="top"/>
    </xf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02" xfId="2" applyNumberFormat="1" applyFont="1" applyBorder="1"/>
    <xf numFmtId="0" fontId="18" fillId="0" borderId="51" xfId="0" applyFont="1" applyFill="1" applyBorder="1"/>
    <xf numFmtId="0" fontId="22" fillId="0" borderId="76" xfId="3" applyNumberFormat="1" applyFont="1" applyBorder="1"/>
    <xf numFmtId="2" fontId="28" fillId="0" borderId="122" xfId="0" applyNumberFormat="1" applyFont="1" applyBorder="1" applyAlignment="1">
      <alignment horizontal="left"/>
    </xf>
    <xf numFmtId="0" fontId="35" fillId="0" borderId="11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workbookViewId="0">
      <selection activeCell="M18" sqref="M18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285</v>
      </c>
      <c r="C11" s="107"/>
      <c r="I11" s="109" t="s">
        <v>284</v>
      </c>
      <c r="J11" s="107"/>
    </row>
    <row r="12" spans="1:10" ht="22.5" customHeight="1" x14ac:dyDescent="0.2"/>
    <row r="13" spans="1:10" ht="15.75" x14ac:dyDescent="0.25">
      <c r="C13" s="108" t="s">
        <v>287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0" zoomScaleNormal="90" workbookViewId="0">
      <selection activeCell="A2" sqref="A2:N58"/>
    </sheetView>
  </sheetViews>
  <sheetFormatPr defaultRowHeight="20.25" x14ac:dyDescent="0.3"/>
  <cols>
    <col min="1" max="1" width="24.85546875" style="216" customWidth="1"/>
    <col min="2" max="2" width="10.140625" style="216" customWidth="1"/>
    <col min="3" max="5" width="10.140625" style="216" bestFit="1" customWidth="1"/>
    <col min="6" max="6" width="11.42578125" style="216" customWidth="1"/>
    <col min="7" max="7" width="10.140625" style="216" customWidth="1"/>
    <col min="8" max="8" width="10.5703125" style="216" customWidth="1"/>
    <col min="9" max="9" width="12.140625" style="216" customWidth="1"/>
    <col min="10" max="10" width="11.140625" style="216" customWidth="1"/>
    <col min="11" max="11" width="11.7109375" style="216" customWidth="1"/>
    <col min="12" max="12" width="10.28515625" style="216" customWidth="1"/>
    <col min="13" max="13" width="10.7109375" style="216" customWidth="1"/>
    <col min="14" max="14" width="10" style="216" customWidth="1"/>
    <col min="15" max="16384" width="9.140625" style="216"/>
  </cols>
  <sheetData>
    <row r="1" spans="1:14" customFormat="1" ht="45" customHeight="1" thickBot="1" x14ac:dyDescent="0.5">
      <c r="A1" s="225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44336</v>
      </c>
      <c r="D3" s="72"/>
      <c r="E3" s="239">
        <v>44329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51" t="s">
        <v>20</v>
      </c>
      <c r="B7" s="55" t="s">
        <v>19</v>
      </c>
      <c r="C7" s="82">
        <v>14.666666666666666</v>
      </c>
      <c r="D7" s="83">
        <v>16.556666666666668</v>
      </c>
      <c r="E7" s="84">
        <v>14.666666666666666</v>
      </c>
      <c r="F7" s="85">
        <v>16.556666666666668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1.0818181818181818</v>
      </c>
      <c r="D8" s="83">
        <v>1.3727272727272728</v>
      </c>
      <c r="E8" s="84">
        <v>0.95454545454545459</v>
      </c>
      <c r="F8" s="85">
        <v>1.2499999999999998</v>
      </c>
      <c r="G8" s="56">
        <v>13.333333333333325</v>
      </c>
      <c r="H8" s="57">
        <v>9.8181818181818432</v>
      </c>
      <c r="I8" s="58">
        <v>18.736141906873627</v>
      </c>
      <c r="J8" s="57">
        <v>19.947043248014111</v>
      </c>
      <c r="K8" s="58">
        <v>13.333333333333314</v>
      </c>
      <c r="L8" s="57">
        <v>11.851851851851855</v>
      </c>
      <c r="M8" s="58">
        <v>19.099249374478745</v>
      </c>
      <c r="N8" s="59">
        <v>17.243610482044669</v>
      </c>
    </row>
    <row r="9" spans="1:14" x14ac:dyDescent="0.3">
      <c r="A9" s="87" t="s">
        <v>277</v>
      </c>
      <c r="B9" s="55" t="s">
        <v>19</v>
      </c>
      <c r="C9" s="82">
        <v>2</v>
      </c>
      <c r="D9" s="83">
        <v>3.5</v>
      </c>
      <c r="E9" s="84">
        <v>2</v>
      </c>
      <c r="F9" s="85">
        <v>3</v>
      </c>
      <c r="G9" s="56">
        <v>0</v>
      </c>
      <c r="H9" s="57">
        <v>16.666666666666664</v>
      </c>
      <c r="I9" s="58">
        <v>-42.857142857142854</v>
      </c>
      <c r="J9" s="57">
        <v>-22.222222222222221</v>
      </c>
      <c r="K9" s="58">
        <v>-42.857142857142854</v>
      </c>
      <c r="L9" s="57">
        <v>-12.5</v>
      </c>
      <c r="M9" s="58"/>
      <c r="N9" s="59"/>
    </row>
    <row r="10" spans="1:14" x14ac:dyDescent="0.3">
      <c r="A10" s="87" t="s">
        <v>21</v>
      </c>
      <c r="B10" s="55" t="s">
        <v>19</v>
      </c>
      <c r="C10" s="82">
        <v>1.4363636363636363</v>
      </c>
      <c r="D10" s="83">
        <v>1.7424242424242422</v>
      </c>
      <c r="E10" s="84">
        <v>1.1363636363636365</v>
      </c>
      <c r="F10" s="85">
        <v>1.4787878787878788</v>
      </c>
      <c r="G10" s="56">
        <v>26.399999999999984</v>
      </c>
      <c r="H10" s="57">
        <v>17.827868852459002</v>
      </c>
      <c r="I10" s="58">
        <v>30.359052711993879</v>
      </c>
      <c r="J10" s="57">
        <v>24.458874458874451</v>
      </c>
      <c r="K10" s="58">
        <v>8.0957810718358107</v>
      </c>
      <c r="L10" s="57">
        <v>7.0763500931098609</v>
      </c>
      <c r="M10" s="58">
        <v>16.593215127600704</v>
      </c>
      <c r="N10" s="59">
        <v>11.218568665377179</v>
      </c>
    </row>
    <row r="11" spans="1:14" x14ac:dyDescent="0.3">
      <c r="A11" s="87" t="s">
        <v>36</v>
      </c>
      <c r="B11" s="55" t="s">
        <v>32</v>
      </c>
      <c r="C11" s="82">
        <v>4.8</v>
      </c>
      <c r="D11" s="83">
        <v>6.2</v>
      </c>
      <c r="E11" s="84">
        <v>5.9375</v>
      </c>
      <c r="F11" s="85">
        <v>7.125</v>
      </c>
      <c r="G11" s="56">
        <v>-19.157894736842106</v>
      </c>
      <c r="H11" s="57">
        <v>-12.982456140350877</v>
      </c>
      <c r="I11" s="58">
        <v>-52</v>
      </c>
      <c r="J11" s="57">
        <v>-38</v>
      </c>
      <c r="K11" s="58"/>
      <c r="L11" s="57"/>
      <c r="M11" s="58"/>
      <c r="N11" s="59"/>
    </row>
    <row r="12" spans="1:14" x14ac:dyDescent="0.3">
      <c r="A12" s="87" t="s">
        <v>22</v>
      </c>
      <c r="B12" s="55" t="s">
        <v>19</v>
      </c>
      <c r="C12" s="82">
        <v>1.58</v>
      </c>
      <c r="D12" s="83">
        <v>3.2</v>
      </c>
      <c r="E12" s="84">
        <v>1.5649999999999999</v>
      </c>
      <c r="F12" s="85">
        <v>1.9</v>
      </c>
      <c r="G12" s="56">
        <v>0.9584664536741293</v>
      </c>
      <c r="H12" s="57">
        <v>68.421052631578959</v>
      </c>
      <c r="I12" s="58">
        <v>39.668508287292845</v>
      </c>
      <c r="J12" s="57">
        <v>137.03703703703707</v>
      </c>
      <c r="K12" s="58">
        <v>51.923076923076891</v>
      </c>
      <c r="L12" s="57">
        <v>49.184149184149192</v>
      </c>
      <c r="M12" s="58">
        <v>64.5833333333333</v>
      </c>
      <c r="N12" s="59">
        <v>169.36026936026934</v>
      </c>
    </row>
    <row r="13" spans="1:14" x14ac:dyDescent="0.3">
      <c r="A13" s="87" t="s">
        <v>278</v>
      </c>
      <c r="B13" s="55" t="s">
        <v>32</v>
      </c>
      <c r="C13" s="82">
        <v>3.8571428571428572</v>
      </c>
      <c r="D13" s="83">
        <v>4.9285714285714288</v>
      </c>
      <c r="E13" s="84">
        <v>5.1428571428571432</v>
      </c>
      <c r="F13" s="85">
        <v>5.7857142857142856</v>
      </c>
      <c r="G13" s="56">
        <v>-25.000000000000007</v>
      </c>
      <c r="H13" s="57">
        <v>-14.814814814814808</v>
      </c>
      <c r="I13" s="58">
        <v>-26.390403489640136</v>
      </c>
      <c r="J13" s="57">
        <v>-21.768707482993189</v>
      </c>
      <c r="K13" s="58">
        <v>-12.004345464421517</v>
      </c>
      <c r="L13" s="57">
        <v>-11.19691119691119</v>
      </c>
      <c r="M13" s="58">
        <v>-14.285714285714285</v>
      </c>
      <c r="N13" s="59">
        <v>-11.462788708297682</v>
      </c>
    </row>
    <row r="14" spans="1:14" x14ac:dyDescent="0.3">
      <c r="A14" s="87" t="s">
        <v>23</v>
      </c>
      <c r="B14" s="55" t="s">
        <v>19</v>
      </c>
      <c r="C14" s="82">
        <v>1.6363636363636365</v>
      </c>
      <c r="D14" s="83">
        <v>1.9909090909090912</v>
      </c>
      <c r="E14" s="84">
        <v>1.5272727272727273</v>
      </c>
      <c r="F14" s="85">
        <v>1.9636363636363634</v>
      </c>
      <c r="G14" s="56">
        <v>7.142857142857145</v>
      </c>
      <c r="H14" s="57">
        <v>1.388888888888915</v>
      </c>
      <c r="I14" s="58">
        <v>31.481767050019911</v>
      </c>
      <c r="J14" s="57">
        <v>15.593715361472285</v>
      </c>
      <c r="K14" s="58">
        <v>25.865324103209609</v>
      </c>
      <c r="L14" s="57">
        <v>-31.777826235942797</v>
      </c>
      <c r="M14" s="58">
        <v>25.064413963210214</v>
      </c>
      <c r="N14" s="59">
        <v>15.969657254060927</v>
      </c>
    </row>
    <row r="15" spans="1:14" x14ac:dyDescent="0.3">
      <c r="A15" s="87" t="s">
        <v>25</v>
      </c>
      <c r="B15" s="55" t="s">
        <v>19</v>
      </c>
      <c r="C15" s="82">
        <v>6.333333333333333</v>
      </c>
      <c r="D15" s="83">
        <v>7.166666666666667</v>
      </c>
      <c r="E15" s="84">
        <v>6</v>
      </c>
      <c r="F15" s="85">
        <v>6.875</v>
      </c>
      <c r="G15" s="56">
        <v>5.55555555555555</v>
      </c>
      <c r="H15" s="57">
        <v>4.2424242424242466</v>
      </c>
      <c r="I15" s="58">
        <v>11.76470588235293</v>
      </c>
      <c r="J15" s="57">
        <v>4.8780487804878137</v>
      </c>
      <c r="K15" s="58">
        <v>-15.555555555555559</v>
      </c>
      <c r="L15" s="57">
        <v>-18.095238095238091</v>
      </c>
      <c r="M15" s="58">
        <v>-18.27956989247312</v>
      </c>
      <c r="N15" s="59">
        <v>-20.370370370370367</v>
      </c>
    </row>
    <row r="16" spans="1:14" x14ac:dyDescent="0.3">
      <c r="A16" s="87" t="s">
        <v>26</v>
      </c>
      <c r="B16" s="55" t="s">
        <v>19</v>
      </c>
      <c r="C16" s="82">
        <v>5.0111111111111102</v>
      </c>
      <c r="D16" s="83">
        <v>5.8777777777777773</v>
      </c>
      <c r="E16" s="84">
        <v>5.166666666666667</v>
      </c>
      <c r="F16" s="85">
        <v>6.1333333333333329</v>
      </c>
      <c r="G16" s="56">
        <v>-3.0107526881720665</v>
      </c>
      <c r="H16" s="57">
        <v>-4.1666666666666661</v>
      </c>
      <c r="I16" s="58">
        <v>-14.444444444444454</v>
      </c>
      <c r="J16" s="57">
        <v>-12.458628841607574</v>
      </c>
      <c r="K16" s="58">
        <v>-26.666666666666679</v>
      </c>
      <c r="L16" s="57">
        <v>-24.643874643874657</v>
      </c>
      <c r="M16" s="58">
        <v>-19.607843137254918</v>
      </c>
      <c r="N16" s="59">
        <v>-18.989280245022975</v>
      </c>
    </row>
    <row r="17" spans="1:14" x14ac:dyDescent="0.3">
      <c r="A17" s="87" t="s">
        <v>28</v>
      </c>
      <c r="B17" s="55" t="s">
        <v>19</v>
      </c>
      <c r="C17" s="82">
        <v>6.0272727272727273</v>
      </c>
      <c r="D17" s="83">
        <v>7.2636363636363646</v>
      </c>
      <c r="E17" s="84">
        <v>5.3</v>
      </c>
      <c r="F17" s="85">
        <v>6.0181818181818185</v>
      </c>
      <c r="G17" s="56">
        <v>13.722126929674106</v>
      </c>
      <c r="H17" s="57">
        <v>20.694864048338378</v>
      </c>
      <c r="I17" s="58">
        <v>37.330264672036812</v>
      </c>
      <c r="J17" s="57">
        <v>45.921266233766254</v>
      </c>
      <c r="K17" s="58">
        <v>38.125000000000014</v>
      </c>
      <c r="L17" s="57">
        <v>41.290893015030974</v>
      </c>
      <c r="M17" s="58">
        <v>44.654545454545449</v>
      </c>
      <c r="N17" s="59">
        <v>48.997668997668988</v>
      </c>
    </row>
    <row r="18" spans="1:14" x14ac:dyDescent="0.3">
      <c r="A18" s="87" t="s">
        <v>29</v>
      </c>
      <c r="B18" s="55" t="s">
        <v>19</v>
      </c>
      <c r="C18" s="82">
        <v>5.4673333333333334</v>
      </c>
      <c r="D18" s="83">
        <v>6.6133333333333324</v>
      </c>
      <c r="E18" s="84">
        <v>5.6339999999999995</v>
      </c>
      <c r="F18" s="85">
        <v>6.7900000000000009</v>
      </c>
      <c r="G18" s="56">
        <v>-2.9582297952904879</v>
      </c>
      <c r="H18" s="57">
        <v>-2.6018654884634538</v>
      </c>
      <c r="I18" s="58">
        <v>-10.804833836858007</v>
      </c>
      <c r="J18" s="57">
        <v>-12.757121219524123</v>
      </c>
      <c r="K18" s="58">
        <v>-23.792185850052785</v>
      </c>
      <c r="L18" s="57">
        <v>-21.18738940449968</v>
      </c>
      <c r="M18" s="58">
        <v>-26.249999999999989</v>
      </c>
      <c r="N18" s="59">
        <v>-25.525525525525527</v>
      </c>
    </row>
    <row r="19" spans="1:14" x14ac:dyDescent="0.3">
      <c r="A19" s="242" t="s">
        <v>154</v>
      </c>
      <c r="B19" s="55" t="s">
        <v>19</v>
      </c>
      <c r="C19" s="82">
        <v>6.3912500000000003</v>
      </c>
      <c r="D19" s="83">
        <v>7.8337500000000002</v>
      </c>
      <c r="E19" s="84">
        <v>6.8088888888888892</v>
      </c>
      <c r="F19" s="85">
        <v>8.1255555555555556</v>
      </c>
      <c r="G19" s="56">
        <v>-6.1337304177545686</v>
      </c>
      <c r="H19" s="57">
        <v>-3.5912074388076012</v>
      </c>
      <c r="I19" s="58">
        <v>-16.317512274959082</v>
      </c>
      <c r="J19" s="57">
        <v>-15.717039494329136</v>
      </c>
      <c r="K19" s="58">
        <v>-26.191723695466212</v>
      </c>
      <c r="L19" s="57">
        <v>-22.5460487769152</v>
      </c>
      <c r="M19" s="58">
        <v>-29.248154981549813</v>
      </c>
      <c r="N19" s="59">
        <v>-26.683333911054113</v>
      </c>
    </row>
    <row r="20" spans="1:14" x14ac:dyDescent="0.3">
      <c r="A20" s="87" t="s">
        <v>40</v>
      </c>
      <c r="B20" s="55" t="s">
        <v>32</v>
      </c>
      <c r="C20" s="82">
        <v>2.5</v>
      </c>
      <c r="D20" s="83">
        <v>2.9</v>
      </c>
      <c r="E20" s="84">
        <v>2.8600000000000003</v>
      </c>
      <c r="F20" s="85">
        <v>3.4</v>
      </c>
      <c r="G20" s="56">
        <v>-12.587412587412597</v>
      </c>
      <c r="H20" s="57">
        <v>-14.705882352941178</v>
      </c>
      <c r="I20" s="58">
        <v>5.9322033898304944</v>
      </c>
      <c r="J20" s="57">
        <v>-6.4516129032258114</v>
      </c>
      <c r="K20" s="58">
        <v>12.781954887218038</v>
      </c>
      <c r="L20" s="57">
        <v>-8.4210526315789451</v>
      </c>
      <c r="M20" s="58">
        <v>7.9136690647481913</v>
      </c>
      <c r="N20" s="59">
        <v>-3.3333333333333361</v>
      </c>
    </row>
    <row r="21" spans="1:14" x14ac:dyDescent="0.3">
      <c r="A21" s="87" t="s">
        <v>30</v>
      </c>
      <c r="B21" s="55" t="s">
        <v>249</v>
      </c>
      <c r="C21" s="82">
        <v>1.3909090909090909</v>
      </c>
      <c r="D21" s="83">
        <v>1.7272727272727268</v>
      </c>
      <c r="E21" s="84">
        <v>1.4227272727272728</v>
      </c>
      <c r="F21" s="85">
        <v>1.7772727272727271</v>
      </c>
      <c r="G21" s="56">
        <v>-2.236421725239627</v>
      </c>
      <c r="H21" s="57">
        <v>-2.813299232736588</v>
      </c>
      <c r="I21" s="58">
        <v>-19.237536656891503</v>
      </c>
      <c r="J21" s="57">
        <v>-13.636363636363658</v>
      </c>
      <c r="K21" s="58">
        <v>-25.72815533980582</v>
      </c>
      <c r="L21" s="57">
        <v>-22.764227642276442</v>
      </c>
      <c r="M21" s="58">
        <v>-23.260188087774296</v>
      </c>
      <c r="N21" s="59">
        <v>-21.189077082613231</v>
      </c>
    </row>
    <row r="22" spans="1:14" x14ac:dyDescent="0.3">
      <c r="A22" s="87" t="s">
        <v>31</v>
      </c>
      <c r="B22" s="55" t="s">
        <v>19</v>
      </c>
      <c r="C22" s="82">
        <v>2.3030303030303032</v>
      </c>
      <c r="D22" s="83">
        <v>2.9636363636363638</v>
      </c>
      <c r="E22" s="84">
        <v>2.3583333333333334</v>
      </c>
      <c r="F22" s="85">
        <v>2.9</v>
      </c>
      <c r="G22" s="56">
        <v>-2.345004818503047</v>
      </c>
      <c r="H22" s="57">
        <v>2.1943573667711704</v>
      </c>
      <c r="I22" s="58">
        <v>-10.011840547296389</v>
      </c>
      <c r="J22" s="57">
        <v>-1.3339311736352304</v>
      </c>
      <c r="K22" s="58">
        <v>-7.3848403607116726</v>
      </c>
      <c r="L22" s="57">
        <v>-1.8663455749548401</v>
      </c>
      <c r="M22" s="58">
        <v>-3.3693579148124515</v>
      </c>
      <c r="N22" s="59">
        <v>-1.4112903225806321</v>
      </c>
    </row>
    <row r="23" spans="1:14" x14ac:dyDescent="0.3">
      <c r="A23" s="87" t="s">
        <v>55</v>
      </c>
      <c r="B23" s="55" t="s">
        <v>19</v>
      </c>
      <c r="C23" s="82">
        <v>2.290909090909091</v>
      </c>
      <c r="D23" s="83">
        <v>2.9000000000000004</v>
      </c>
      <c r="E23" s="84">
        <v>2.2545454545454544</v>
      </c>
      <c r="F23" s="85">
        <v>2.790909090909091</v>
      </c>
      <c r="G23" s="56">
        <v>1.6129032258064619</v>
      </c>
      <c r="H23" s="57">
        <v>3.9087947882736249</v>
      </c>
      <c r="I23" s="58">
        <v>14.864522663965566</v>
      </c>
      <c r="J23" s="57">
        <v>25.480769230769234</v>
      </c>
      <c r="K23" s="58">
        <v>13.004484304932737</v>
      </c>
      <c r="L23" s="57">
        <v>18.587360594795559</v>
      </c>
      <c r="M23" s="58">
        <v>12.20779220779222</v>
      </c>
      <c r="N23" s="59">
        <v>17.966101694915263</v>
      </c>
    </row>
    <row r="24" spans="1:14" x14ac:dyDescent="0.3">
      <c r="A24" s="87" t="s">
        <v>33</v>
      </c>
      <c r="B24" s="55" t="s">
        <v>19</v>
      </c>
      <c r="C24" s="82">
        <v>0.58699999999999997</v>
      </c>
      <c r="D24" s="83">
        <v>0.79866666666666664</v>
      </c>
      <c r="E24" s="84">
        <v>0.56033333333333335</v>
      </c>
      <c r="F24" s="85">
        <v>0.80533333333333346</v>
      </c>
      <c r="G24" s="56">
        <v>4.7590719809637028</v>
      </c>
      <c r="H24" s="57">
        <v>-0.82781456953644283</v>
      </c>
      <c r="I24" s="58">
        <v>13.612903225806457</v>
      </c>
      <c r="J24" s="57">
        <v>4.9726177437020729</v>
      </c>
      <c r="K24" s="58">
        <v>6.1482820976491919</v>
      </c>
      <c r="L24" s="57">
        <v>1.9140791152700853</v>
      </c>
      <c r="M24" s="58">
        <v>10.523012552301253</v>
      </c>
      <c r="N24" s="59">
        <v>11.614906832298141</v>
      </c>
    </row>
    <row r="25" spans="1:14" ht="21" thickBot="1" x14ac:dyDescent="0.35">
      <c r="A25" s="87" t="s">
        <v>250</v>
      </c>
      <c r="B25" s="55" t="s">
        <v>19</v>
      </c>
      <c r="C25" s="82">
        <v>7.5</v>
      </c>
      <c r="D25" s="83">
        <v>9.5</v>
      </c>
      <c r="E25" s="84">
        <v>10.5</v>
      </c>
      <c r="F25" s="85">
        <v>13</v>
      </c>
      <c r="G25" s="56">
        <v>-28.571428571428569</v>
      </c>
      <c r="H25" s="57">
        <v>-26.923076923076923</v>
      </c>
      <c r="I25" s="58"/>
      <c r="J25" s="57"/>
      <c r="K25" s="58"/>
      <c r="L25" s="57"/>
      <c r="M25" s="58"/>
      <c r="N25" s="59"/>
    </row>
    <row r="26" spans="1:14" ht="21" thickBot="1" x14ac:dyDescent="0.35">
      <c r="A26" s="32" t="s">
        <v>233</v>
      </c>
      <c r="B26" s="156"/>
      <c r="C26" s="81"/>
      <c r="D26" s="81"/>
      <c r="E26" s="81"/>
      <c r="F26" s="81"/>
      <c r="G26" s="53"/>
      <c r="H26" s="53"/>
      <c r="I26" s="53"/>
      <c r="J26" s="53"/>
      <c r="K26" s="53"/>
      <c r="L26" s="53"/>
      <c r="M26" s="53"/>
      <c r="N26" s="54"/>
    </row>
    <row r="27" spans="1:14" x14ac:dyDescent="0.3">
      <c r="A27" s="242" t="s">
        <v>34</v>
      </c>
      <c r="B27" s="55" t="s">
        <v>19</v>
      </c>
      <c r="C27" s="82">
        <v>3.6818181818181817</v>
      </c>
      <c r="D27" s="83">
        <v>4.7727272727272725</v>
      </c>
      <c r="E27" s="84">
        <v>3.5454545454545454</v>
      </c>
      <c r="F27" s="85">
        <v>4.7272727272727275</v>
      </c>
      <c r="G27" s="56">
        <v>3.8461538461538427</v>
      </c>
      <c r="H27" s="57">
        <v>0.96153846153845124</v>
      </c>
      <c r="I27" s="58">
        <v>6.89149560117301</v>
      </c>
      <c r="J27" s="57">
        <v>8.7456846950517679</v>
      </c>
      <c r="K27" s="58">
        <v>6.5789473684210469</v>
      </c>
      <c r="L27" s="57">
        <v>7.1428571428571468</v>
      </c>
      <c r="M27" s="58">
        <v>0.76555023923444809</v>
      </c>
      <c r="N27" s="59">
        <v>4.2780748663101615</v>
      </c>
    </row>
    <row r="28" spans="1:14" ht="21" thickBot="1" x14ac:dyDescent="0.35">
      <c r="A28" s="87" t="s">
        <v>58</v>
      </c>
      <c r="B28" s="55" t="s">
        <v>19</v>
      </c>
      <c r="C28" s="82">
        <v>21</v>
      </c>
      <c r="D28" s="83">
        <v>24.666666666666668</v>
      </c>
      <c r="E28" s="84">
        <v>24.4</v>
      </c>
      <c r="F28" s="85">
        <v>27.6</v>
      </c>
      <c r="G28" s="56">
        <v>-13.934426229508192</v>
      </c>
      <c r="H28" s="57">
        <v>-10.628019323671497</v>
      </c>
      <c r="I28" s="58">
        <v>-8.695652173913043</v>
      </c>
      <c r="J28" s="57">
        <v>-5.1282051282051242</v>
      </c>
      <c r="K28" s="58">
        <v>5</v>
      </c>
      <c r="L28" s="57">
        <v>12.121212121212126</v>
      </c>
      <c r="M28" s="58"/>
      <c r="N28" s="59"/>
    </row>
    <row r="29" spans="1:14" ht="21" thickBot="1" x14ac:dyDescent="0.35">
      <c r="A29" s="32" t="s">
        <v>153</v>
      </c>
      <c r="B29" s="156"/>
      <c r="C29" s="81"/>
      <c r="D29" s="81"/>
      <c r="E29" s="81"/>
      <c r="F29" s="81"/>
      <c r="G29" s="53"/>
      <c r="H29" s="53"/>
      <c r="I29" s="53"/>
      <c r="J29" s="53"/>
      <c r="K29" s="53"/>
      <c r="L29" s="53"/>
      <c r="M29" s="53"/>
      <c r="N29" s="54"/>
    </row>
    <row r="30" spans="1:14" x14ac:dyDescent="0.3">
      <c r="A30" s="88" t="s">
        <v>242</v>
      </c>
      <c r="B30" s="55" t="s">
        <v>19</v>
      </c>
      <c r="C30" s="82">
        <v>4.1666666666666661</v>
      </c>
      <c r="D30" s="83">
        <v>5</v>
      </c>
      <c r="E30" s="84">
        <v>4.1666666666666661</v>
      </c>
      <c r="F30" s="85">
        <v>5</v>
      </c>
      <c r="G30" s="56">
        <v>0</v>
      </c>
      <c r="H30" s="57">
        <v>0</v>
      </c>
      <c r="I30" s="58">
        <v>0</v>
      </c>
      <c r="J30" s="57">
        <v>0</v>
      </c>
      <c r="K30" s="58">
        <v>0</v>
      </c>
      <c r="L30" s="57">
        <v>0</v>
      </c>
      <c r="M30" s="58">
        <v>0</v>
      </c>
      <c r="N30" s="59">
        <v>-1.9607843137254832</v>
      </c>
    </row>
    <row r="31" spans="1:14" x14ac:dyDescent="0.3">
      <c r="A31" s="88" t="s">
        <v>238</v>
      </c>
      <c r="B31" s="55" t="s">
        <v>19</v>
      </c>
      <c r="C31" s="82">
        <v>2.2777777777777781</v>
      </c>
      <c r="D31" s="83">
        <v>3.4333333333333331</v>
      </c>
      <c r="E31" s="84">
        <v>2.6644444444444444</v>
      </c>
      <c r="F31" s="85">
        <v>3.4444444444444446</v>
      </c>
      <c r="G31" s="56">
        <v>-14.512093411175966</v>
      </c>
      <c r="H31" s="57">
        <v>-0.32258064516130203</v>
      </c>
      <c r="I31" s="58">
        <v>-24.031869557161368</v>
      </c>
      <c r="J31" s="57">
        <v>-15.051546391752588</v>
      </c>
      <c r="K31" s="58">
        <v>-24.031869557161368</v>
      </c>
      <c r="L31" s="57">
        <v>-15.051546391752588</v>
      </c>
      <c r="M31" s="58">
        <v>-24.031869557161368</v>
      </c>
      <c r="N31" s="59">
        <v>-15.051546391752588</v>
      </c>
    </row>
    <row r="32" spans="1:14" x14ac:dyDescent="0.3">
      <c r="A32" s="88" t="s">
        <v>244</v>
      </c>
      <c r="B32" s="55" t="s">
        <v>19</v>
      </c>
      <c r="C32" s="82">
        <v>1.9988888888888887</v>
      </c>
      <c r="D32" s="83">
        <v>2.9166666666666665</v>
      </c>
      <c r="E32" s="84">
        <v>1.9988888888888887</v>
      </c>
      <c r="F32" s="85">
        <v>2.5111111111111111</v>
      </c>
      <c r="G32" s="56">
        <v>0</v>
      </c>
      <c r="H32" s="57">
        <v>16.150442477876101</v>
      </c>
      <c r="I32" s="58">
        <v>0</v>
      </c>
      <c r="J32" s="57">
        <v>8.2474226804123578</v>
      </c>
      <c r="K32" s="58">
        <v>0</v>
      </c>
      <c r="L32" s="57">
        <v>12.903225806451601</v>
      </c>
      <c r="M32" s="58">
        <v>5.8858151854031568</v>
      </c>
      <c r="N32" s="59">
        <v>12.903225806451601</v>
      </c>
    </row>
    <row r="33" spans="1:14" x14ac:dyDescent="0.3">
      <c r="A33" s="88" t="s">
        <v>243</v>
      </c>
      <c r="B33" s="55" t="s">
        <v>19</v>
      </c>
      <c r="C33" s="82">
        <v>1</v>
      </c>
      <c r="D33" s="83">
        <v>1.66</v>
      </c>
      <c r="E33" s="84">
        <v>1</v>
      </c>
      <c r="F33" s="85">
        <v>1.86</v>
      </c>
      <c r="G33" s="56">
        <v>0</v>
      </c>
      <c r="H33" s="57">
        <v>-10.752688172043019</v>
      </c>
      <c r="I33" s="58">
        <v>0</v>
      </c>
      <c r="J33" s="57">
        <v>-17.000000000000004</v>
      </c>
      <c r="K33" s="58">
        <v>0</v>
      </c>
      <c r="L33" s="57">
        <v>-17.000000000000004</v>
      </c>
      <c r="M33" s="58">
        <v>0</v>
      </c>
      <c r="N33" s="59">
        <v>-17.000000000000004</v>
      </c>
    </row>
    <row r="34" spans="1:14" x14ac:dyDescent="0.3">
      <c r="A34" s="88" t="s">
        <v>246</v>
      </c>
      <c r="B34" s="55" t="s">
        <v>19</v>
      </c>
      <c r="C34" s="82">
        <v>1</v>
      </c>
      <c r="D34" s="83">
        <v>1.66</v>
      </c>
      <c r="E34" s="84">
        <v>1</v>
      </c>
      <c r="F34" s="85">
        <v>1.86</v>
      </c>
      <c r="G34" s="56">
        <v>0</v>
      </c>
      <c r="H34" s="57">
        <v>-10.752688172043019</v>
      </c>
      <c r="I34" s="58">
        <v>0</v>
      </c>
      <c r="J34" s="57">
        <v>-17.000000000000004</v>
      </c>
      <c r="K34" s="58">
        <v>-33.333333333333329</v>
      </c>
      <c r="L34" s="57">
        <v>-17.000000000000004</v>
      </c>
      <c r="M34" s="58">
        <v>-33.333333333333329</v>
      </c>
      <c r="N34" s="59">
        <v>-17.000000000000004</v>
      </c>
    </row>
    <row r="35" spans="1:14" x14ac:dyDescent="0.3">
      <c r="A35" s="88" t="s">
        <v>236</v>
      </c>
      <c r="B35" s="55" t="s">
        <v>19</v>
      </c>
      <c r="C35" s="82">
        <v>1.4166666666666667</v>
      </c>
      <c r="D35" s="83">
        <v>2.2983333333333329</v>
      </c>
      <c r="E35" s="84">
        <v>1.4541666666666666</v>
      </c>
      <c r="F35" s="85">
        <v>2.25</v>
      </c>
      <c r="G35" s="56">
        <v>-2.5787965616045754</v>
      </c>
      <c r="H35" s="57">
        <v>2.1481481481481284</v>
      </c>
      <c r="I35" s="58">
        <v>-5.5030572540300176</v>
      </c>
      <c r="J35" s="57">
        <v>-1.4648088603072722</v>
      </c>
      <c r="K35" s="58">
        <v>-5.5030572540300176</v>
      </c>
      <c r="L35" s="57">
        <v>2.1859948128936506</v>
      </c>
      <c r="M35" s="58">
        <v>-5.5030572540300176</v>
      </c>
      <c r="N35" s="59">
        <v>2.1859948128936506</v>
      </c>
    </row>
    <row r="36" spans="1:14" x14ac:dyDescent="0.3">
      <c r="A36" s="88" t="s">
        <v>237</v>
      </c>
      <c r="B36" s="55" t="s">
        <v>19</v>
      </c>
      <c r="C36" s="82">
        <v>2.6505555555555556</v>
      </c>
      <c r="D36" s="83">
        <v>3.5222222222222221</v>
      </c>
      <c r="E36" s="84">
        <v>2.7922222222222222</v>
      </c>
      <c r="F36" s="85">
        <v>3.4333333333333331</v>
      </c>
      <c r="G36" s="56">
        <v>-5.0736171906088323</v>
      </c>
      <c r="H36" s="57">
        <v>2.5889967637540492</v>
      </c>
      <c r="I36" s="58">
        <v>-5.0736171906088163</v>
      </c>
      <c r="J36" s="57">
        <v>0.95541401273885018</v>
      </c>
      <c r="K36" s="58">
        <v>-5.0736171906088163</v>
      </c>
      <c r="L36" s="57">
        <v>0.93934086928832394</v>
      </c>
      <c r="M36" s="58">
        <v>-7.9845708775313256</v>
      </c>
      <c r="N36" s="59">
        <v>-1.2608211005206822E-14</v>
      </c>
    </row>
    <row r="37" spans="1:14" x14ac:dyDescent="0.3">
      <c r="A37" s="88" t="s">
        <v>270</v>
      </c>
      <c r="B37" s="55" t="s">
        <v>19</v>
      </c>
      <c r="C37" s="82">
        <v>2.666666666666667</v>
      </c>
      <c r="D37" s="83">
        <v>3.6791666666666671</v>
      </c>
      <c r="E37" s="84">
        <v>3.25</v>
      </c>
      <c r="F37" s="85">
        <v>4.059333333333333</v>
      </c>
      <c r="G37" s="56">
        <v>-17.948717948717942</v>
      </c>
      <c r="H37" s="57">
        <v>-9.3652488093282784</v>
      </c>
      <c r="I37" s="58">
        <v>-11.1111111111111</v>
      </c>
      <c r="J37" s="57">
        <v>-6.3626723223753974</v>
      </c>
      <c r="K37" s="58">
        <v>-19.19191919191918</v>
      </c>
      <c r="L37" s="57">
        <v>-11.202735317779558</v>
      </c>
      <c r="M37" s="58">
        <v>-20.634920634920611</v>
      </c>
      <c r="N37" s="59">
        <v>-9.9714518760195681</v>
      </c>
    </row>
    <row r="38" spans="1:14" ht="21" thickBot="1" x14ac:dyDescent="0.35">
      <c r="A38" s="88" t="s">
        <v>239</v>
      </c>
      <c r="B38" s="55" t="s">
        <v>19</v>
      </c>
      <c r="C38" s="82">
        <v>1.4605555555555556</v>
      </c>
      <c r="D38" s="83">
        <v>2.1761111111111111</v>
      </c>
      <c r="E38" s="84">
        <v>1.4772222222222222</v>
      </c>
      <c r="F38" s="85">
        <v>2.2161111111111107</v>
      </c>
      <c r="G38" s="56">
        <v>-1.1282437006393342</v>
      </c>
      <c r="H38" s="57">
        <v>-1.8049636500375852</v>
      </c>
      <c r="I38" s="58">
        <v>-4.711852120333452</v>
      </c>
      <c r="J38" s="57">
        <v>-3.9715616572689516</v>
      </c>
      <c r="K38" s="58">
        <v>-4.711852120333452</v>
      </c>
      <c r="L38" s="57">
        <v>-3.9715616572689516</v>
      </c>
      <c r="M38" s="58">
        <v>-0.79245283018868251</v>
      </c>
      <c r="N38" s="59">
        <v>5.3523399677245811</v>
      </c>
    </row>
    <row r="39" spans="1:14" ht="21" thickBot="1" x14ac:dyDescent="0.35">
      <c r="A39" s="32" t="s">
        <v>247</v>
      </c>
      <c r="B39" s="156"/>
      <c r="C39" s="81"/>
      <c r="D39" s="81"/>
      <c r="E39" s="81"/>
      <c r="F39" s="81"/>
      <c r="G39" s="53"/>
      <c r="H39" s="53"/>
      <c r="I39" s="53"/>
      <c r="J39" s="53"/>
      <c r="K39" s="53"/>
      <c r="L39" s="53"/>
      <c r="M39" s="53"/>
      <c r="N39" s="54"/>
    </row>
    <row r="40" spans="1:14" x14ac:dyDescent="0.3">
      <c r="A40" s="60" t="s">
        <v>35</v>
      </c>
      <c r="B40" s="86" t="s">
        <v>19</v>
      </c>
      <c r="C40" s="82">
        <v>12.666666666666666</v>
      </c>
      <c r="D40" s="83">
        <v>14</v>
      </c>
      <c r="E40" s="84">
        <v>12.666666666666666</v>
      </c>
      <c r="F40" s="85">
        <v>14</v>
      </c>
      <c r="G40" s="56">
        <v>0</v>
      </c>
      <c r="H40" s="57">
        <v>0</v>
      </c>
      <c r="I40" s="58">
        <v>0</v>
      </c>
      <c r="J40" s="57">
        <v>0</v>
      </c>
      <c r="K40" s="58">
        <v>0</v>
      </c>
      <c r="L40" s="57">
        <v>0</v>
      </c>
      <c r="M40" s="58">
        <v>-10</v>
      </c>
      <c r="N40" s="59">
        <v>0</v>
      </c>
    </row>
    <row r="41" spans="1:14" x14ac:dyDescent="0.3">
      <c r="A41" s="60" t="s">
        <v>36</v>
      </c>
      <c r="B41" s="86" t="s">
        <v>32</v>
      </c>
      <c r="C41" s="82">
        <v>7.2857142857142856</v>
      </c>
      <c r="D41" s="83">
        <v>9.6857142857142851</v>
      </c>
      <c r="E41" s="84">
        <v>7.5666666666666655</v>
      </c>
      <c r="F41" s="85">
        <v>8.85</v>
      </c>
      <c r="G41" s="56">
        <v>28.571428571428569</v>
      </c>
      <c r="H41" s="57">
        <v>0</v>
      </c>
      <c r="I41" s="58">
        <v>28.571428571428569</v>
      </c>
      <c r="J41" s="57">
        <v>0</v>
      </c>
      <c r="K41" s="58">
        <v>28.571428571428569</v>
      </c>
      <c r="L41" s="57">
        <v>0</v>
      </c>
      <c r="M41" s="58">
        <v>28.571428571428569</v>
      </c>
      <c r="N41" s="59">
        <v>0</v>
      </c>
    </row>
    <row r="42" spans="1:14" x14ac:dyDescent="0.3">
      <c r="A42" s="60" t="s">
        <v>24</v>
      </c>
      <c r="B42" s="86" t="s">
        <v>19</v>
      </c>
      <c r="C42" s="82">
        <v>7</v>
      </c>
      <c r="D42" s="83">
        <v>7.75</v>
      </c>
      <c r="E42" s="84">
        <v>8</v>
      </c>
      <c r="F42" s="85">
        <v>8.5</v>
      </c>
      <c r="G42" s="56">
        <v>0</v>
      </c>
      <c r="H42" s="57">
        <v>4.7619047619047636</v>
      </c>
      <c r="I42" s="58">
        <v>0</v>
      </c>
      <c r="J42" s="57">
        <v>39.682539682539691</v>
      </c>
      <c r="K42" s="58">
        <v>0</v>
      </c>
      <c r="L42" s="57">
        <v>39.682539682539691</v>
      </c>
      <c r="M42" s="58">
        <v>0</v>
      </c>
      <c r="N42" s="59">
        <v>39.682539682539691</v>
      </c>
    </row>
    <row r="43" spans="1:14" x14ac:dyDescent="0.3">
      <c r="A43" s="60" t="s">
        <v>37</v>
      </c>
      <c r="B43" s="86" t="s">
        <v>19</v>
      </c>
      <c r="C43" s="82">
        <v>10.733333333333333</v>
      </c>
      <c r="D43" s="83">
        <v>11.555555555555555</v>
      </c>
      <c r="E43" s="84">
        <v>12</v>
      </c>
      <c r="F43" s="85">
        <v>12.888888888888889</v>
      </c>
      <c r="G43" s="56">
        <v>5.2631578947368478</v>
      </c>
      <c r="H43" s="57">
        <v>17.021276595744677</v>
      </c>
      <c r="I43" s="58">
        <v>0</v>
      </c>
      <c r="J43" s="57">
        <v>4.7619047619047619</v>
      </c>
      <c r="K43" s="58">
        <v>0</v>
      </c>
      <c r="L43" s="57">
        <v>-8.3333333333333321</v>
      </c>
      <c r="M43" s="58">
        <v>0</v>
      </c>
      <c r="N43" s="59">
        <v>-8.3333333333333321</v>
      </c>
    </row>
    <row r="44" spans="1:14" x14ac:dyDescent="0.3">
      <c r="A44" s="60" t="s">
        <v>38</v>
      </c>
      <c r="B44" s="55" t="s">
        <v>19</v>
      </c>
      <c r="C44" s="82">
        <v>11</v>
      </c>
      <c r="D44" s="83">
        <v>11.571428571428571</v>
      </c>
      <c r="E44" s="84">
        <v>11</v>
      </c>
      <c r="F44" s="85">
        <v>11.666666666666666</v>
      </c>
      <c r="G44" s="56">
        <v>0</v>
      </c>
      <c r="H44" s="57">
        <v>22.222222222222221</v>
      </c>
      <c r="I44" s="58">
        <v>-9.9999999999999982</v>
      </c>
      <c r="J44" s="57">
        <v>0</v>
      </c>
      <c r="K44" s="58">
        <v>-9.9999999999999982</v>
      </c>
      <c r="L44" s="57">
        <v>22.222222222222221</v>
      </c>
      <c r="M44" s="58">
        <v>-9.9999999999999982</v>
      </c>
      <c r="N44" s="59">
        <v>22.222222222222221</v>
      </c>
    </row>
    <row r="45" spans="1:14" x14ac:dyDescent="0.3">
      <c r="A45" s="60" t="s">
        <v>39</v>
      </c>
      <c r="B45" s="55" t="s">
        <v>19</v>
      </c>
      <c r="C45" s="82">
        <v>10.074999999999999</v>
      </c>
      <c r="D45" s="83">
        <v>10.625</v>
      </c>
      <c r="E45" s="84">
        <v>10.571428571428571</v>
      </c>
      <c r="F45" s="85">
        <v>11.142857142857142</v>
      </c>
      <c r="G45" s="56">
        <v>5.2631578947368478</v>
      </c>
      <c r="H45" s="57">
        <v>3.6363636363636398</v>
      </c>
      <c r="I45" s="58">
        <v>-5.8823529411764701</v>
      </c>
      <c r="J45" s="57">
        <v>3.6363636363636398</v>
      </c>
      <c r="K45" s="58">
        <v>23.076923076923077</v>
      </c>
      <c r="L45" s="57">
        <v>-4.9999999999999964</v>
      </c>
      <c r="M45" s="58">
        <v>23.076923076923077</v>
      </c>
      <c r="N45" s="59">
        <v>-4.9999999999999964</v>
      </c>
    </row>
    <row r="46" spans="1:14" x14ac:dyDescent="0.3">
      <c r="A46" s="60" t="s">
        <v>29</v>
      </c>
      <c r="B46" s="86" t="s">
        <v>249</v>
      </c>
      <c r="C46" s="82">
        <v>5.5</v>
      </c>
      <c r="D46" s="83">
        <v>6.4</v>
      </c>
      <c r="E46" s="84">
        <v>7.5</v>
      </c>
      <c r="F46" s="85">
        <v>8.5</v>
      </c>
      <c r="G46" s="56">
        <v>-10</v>
      </c>
      <c r="H46" s="57">
        <v>0</v>
      </c>
      <c r="I46" s="58">
        <v>-6.8965517241379253</v>
      </c>
      <c r="J46" s="57">
        <v>0</v>
      </c>
      <c r="K46" s="58">
        <v>-6.8965517241379253</v>
      </c>
      <c r="L46" s="57">
        <v>0</v>
      </c>
      <c r="M46" s="58">
        <v>-6.8965517241379253</v>
      </c>
      <c r="N46" s="59">
        <v>0</v>
      </c>
    </row>
    <row r="47" spans="1:14" x14ac:dyDescent="0.3">
      <c r="A47" s="60" t="s">
        <v>30</v>
      </c>
      <c r="B47" s="86" t="s">
        <v>19</v>
      </c>
      <c r="C47" s="82">
        <v>2</v>
      </c>
      <c r="D47" s="83">
        <v>2.5</v>
      </c>
      <c r="E47" s="84">
        <v>2</v>
      </c>
      <c r="F47" s="85">
        <v>2.5</v>
      </c>
      <c r="G47" s="56">
        <v>0</v>
      </c>
      <c r="H47" s="57">
        <v>0</v>
      </c>
      <c r="I47" s="58">
        <v>0</v>
      </c>
      <c r="J47" s="57">
        <v>13.793103448275859</v>
      </c>
      <c r="K47" s="58">
        <v>9.0909090909090793</v>
      </c>
      <c r="L47" s="57">
        <v>9.9999999999999929</v>
      </c>
      <c r="M47" s="58">
        <v>9.0909090909090793</v>
      </c>
      <c r="N47" s="59">
        <v>9.9999999999999929</v>
      </c>
    </row>
    <row r="48" spans="1:14" x14ac:dyDescent="0.3">
      <c r="A48" s="60" t="s">
        <v>31</v>
      </c>
      <c r="B48" s="86" t="s">
        <v>32</v>
      </c>
      <c r="C48" s="82">
        <v>5</v>
      </c>
      <c r="D48" s="83">
        <v>6</v>
      </c>
      <c r="E48" s="84">
        <v>4</v>
      </c>
      <c r="F48" s="85">
        <v>5</v>
      </c>
      <c r="G48" s="56">
        <v>-9.9999999999999982</v>
      </c>
      <c r="H48" s="57">
        <v>0</v>
      </c>
      <c r="I48" s="58">
        <v>-9.9999999999999982</v>
      </c>
      <c r="J48" s="57">
        <v>0</v>
      </c>
      <c r="K48" s="58">
        <v>-9.9999999999999982</v>
      </c>
      <c r="L48" s="57">
        <v>-11.111111111111111</v>
      </c>
      <c r="M48" s="58">
        <v>-9.9999999999999982</v>
      </c>
      <c r="N48" s="59">
        <v>-16.666666666666664</v>
      </c>
    </row>
    <row r="49" spans="1:14" ht="21" thickBot="1" x14ac:dyDescent="0.35">
      <c r="A49" s="60" t="s">
        <v>250</v>
      </c>
      <c r="B49" s="86" t="s">
        <v>19</v>
      </c>
      <c r="C49" s="82">
        <v>2.630555555555556</v>
      </c>
      <c r="D49" s="83">
        <v>3.4222222222222221</v>
      </c>
      <c r="E49" s="84">
        <v>2.5944444444444446</v>
      </c>
      <c r="F49" s="85">
        <v>3.2505555555555556</v>
      </c>
      <c r="G49" s="56">
        <v>0</v>
      </c>
      <c r="H49" s="57">
        <v>0</v>
      </c>
      <c r="I49" s="58">
        <v>-3.0303030303030356</v>
      </c>
      <c r="J49" s="57">
        <v>0</v>
      </c>
      <c r="K49" s="58">
        <v>-3.0303030303030356</v>
      </c>
      <c r="L49" s="57">
        <v>1.0101010101010202</v>
      </c>
      <c r="M49" s="58">
        <v>-3.0303030303030356</v>
      </c>
      <c r="N49" s="59">
        <v>1.0101010101010202</v>
      </c>
    </row>
    <row r="50" spans="1:14" ht="21" thickBot="1" x14ac:dyDescent="0.35">
      <c r="A50" s="32" t="s">
        <v>251</v>
      </c>
      <c r="B50" s="156"/>
      <c r="C50" s="81"/>
      <c r="D50" s="81"/>
      <c r="E50" s="81"/>
      <c r="F50" s="81"/>
      <c r="G50" s="53"/>
      <c r="H50" s="53"/>
      <c r="I50" s="53"/>
      <c r="J50" s="53"/>
      <c r="K50" s="53"/>
      <c r="L50" s="53"/>
      <c r="M50" s="53"/>
      <c r="N50" s="54"/>
    </row>
    <row r="51" spans="1:14" x14ac:dyDescent="0.3">
      <c r="A51" s="60" t="s">
        <v>41</v>
      </c>
      <c r="B51" s="86" t="s">
        <v>32</v>
      </c>
      <c r="C51" s="82">
        <v>5.0555555555555554</v>
      </c>
      <c r="D51" s="83">
        <v>6.9444444444444446</v>
      </c>
      <c r="E51" s="84">
        <v>5.166666666666667</v>
      </c>
      <c r="F51" s="85">
        <v>6.833333333333333</v>
      </c>
      <c r="G51" s="56">
        <v>5.3395520887780936</v>
      </c>
      <c r="H51" s="57">
        <v>12.719469371829891</v>
      </c>
      <c r="I51" s="58">
        <v>7.9597607899494776</v>
      </c>
      <c r="J51" s="57">
        <v>15.002239140170182</v>
      </c>
      <c r="K51" s="58">
        <v>12.25296442687748</v>
      </c>
      <c r="L51" s="57">
        <v>17.313841936957523</v>
      </c>
      <c r="M51" s="58">
        <v>10.726511981742126</v>
      </c>
      <c r="N51" s="59">
        <v>16.727272727272734</v>
      </c>
    </row>
    <row r="52" spans="1:14" x14ac:dyDescent="0.3">
      <c r="A52" s="60" t="s">
        <v>43</v>
      </c>
      <c r="B52" s="86" t="s">
        <v>19</v>
      </c>
      <c r="C52" s="82">
        <v>4.4187878787878789</v>
      </c>
      <c r="D52" s="83">
        <v>5.0747474747474746</v>
      </c>
      <c r="E52" s="84">
        <v>4.4319191919191914</v>
      </c>
      <c r="F52" s="85">
        <v>5.1050505050505048</v>
      </c>
      <c r="G52" s="56">
        <v>1.9319719998453191</v>
      </c>
      <c r="H52" s="57">
        <v>-0.93113211309166066</v>
      </c>
      <c r="I52" s="58">
        <v>2.439076528430959</v>
      </c>
      <c r="J52" s="57">
        <v>-0.12529481132074485</v>
      </c>
      <c r="K52" s="58">
        <v>1.0607786072799263</v>
      </c>
      <c r="L52" s="57">
        <v>-0.6685138760610484</v>
      </c>
      <c r="M52" s="58">
        <v>0.83228126554191151</v>
      </c>
      <c r="N52" s="59">
        <v>-0.9311321130916782</v>
      </c>
    </row>
    <row r="53" spans="1:14" x14ac:dyDescent="0.3">
      <c r="A53" s="60" t="s">
        <v>45</v>
      </c>
      <c r="B53" s="86" t="s">
        <v>19</v>
      </c>
      <c r="C53" s="82">
        <v>5.1818181818181817</v>
      </c>
      <c r="D53" s="83">
        <v>6.4454545454545462</v>
      </c>
      <c r="E53" s="84">
        <v>4.8545454545454545</v>
      </c>
      <c r="F53" s="85">
        <v>5.9090909090909092</v>
      </c>
      <c r="G53" s="56">
        <v>-2.4787104622870966</v>
      </c>
      <c r="H53" s="57">
        <v>0.37008677896883918</v>
      </c>
      <c r="I53" s="58">
        <v>-3.4768211920529764</v>
      </c>
      <c r="J53" s="57">
        <v>-1.7857142857142867</v>
      </c>
      <c r="K53" s="58">
        <v>3.8105413105413182</v>
      </c>
      <c r="L53" s="57">
        <v>1.3321995464852421</v>
      </c>
      <c r="M53" s="58">
        <v>-0.66604708798016699</v>
      </c>
      <c r="N53" s="59">
        <v>-1.1437908496732232</v>
      </c>
    </row>
    <row r="54" spans="1:14" x14ac:dyDescent="0.3">
      <c r="A54" s="60" t="s">
        <v>46</v>
      </c>
      <c r="B54" s="86" t="s">
        <v>19</v>
      </c>
      <c r="C54" s="82">
        <v>5.8739495798319323</v>
      </c>
      <c r="D54" s="83">
        <v>7.841711229946525</v>
      </c>
      <c r="E54" s="84">
        <v>5.510313216195569</v>
      </c>
      <c r="F54" s="85">
        <v>7.6598930481283425</v>
      </c>
      <c r="G54" s="56">
        <v>2.8041131855309276</v>
      </c>
      <c r="H54" s="57">
        <v>-1.3174256067232639</v>
      </c>
      <c r="I54" s="58">
        <v>3.2967918748992306</v>
      </c>
      <c r="J54" s="57">
        <v>-4.666616038882152</v>
      </c>
      <c r="K54" s="58">
        <v>2.730391842493427</v>
      </c>
      <c r="L54" s="57">
        <v>-2.2746911417828577</v>
      </c>
      <c r="M54" s="58">
        <v>1.0501792114695243</v>
      </c>
      <c r="N54" s="59">
        <v>-5.4310045185908202E-3</v>
      </c>
    </row>
    <row r="55" spans="1:14" x14ac:dyDescent="0.3">
      <c r="A55" s="60" t="s">
        <v>34</v>
      </c>
      <c r="B55" s="86" t="s">
        <v>19</v>
      </c>
      <c r="C55" s="82">
        <v>5.9799999999999995</v>
      </c>
      <c r="D55" s="83">
        <v>7.4799999999999995</v>
      </c>
      <c r="E55" s="84">
        <v>5.58</v>
      </c>
      <c r="F55" s="85">
        <v>7.08</v>
      </c>
      <c r="G55" s="56">
        <v>0</v>
      </c>
      <c r="H55" s="57">
        <v>20.408163265306122</v>
      </c>
      <c r="I55" s="58">
        <v>0</v>
      </c>
      <c r="J55" s="57">
        <v>20.408163265306122</v>
      </c>
      <c r="K55" s="58">
        <v>0</v>
      </c>
      <c r="L55" s="57">
        <v>20.408163265306122</v>
      </c>
      <c r="M55" s="58">
        <v>0</v>
      </c>
      <c r="N55" s="59">
        <v>20.408163265306122</v>
      </c>
    </row>
    <row r="56" spans="1:14" x14ac:dyDescent="0.3">
      <c r="A56" s="60" t="s">
        <v>48</v>
      </c>
      <c r="B56" s="55" t="s">
        <v>19</v>
      </c>
      <c r="C56" s="82">
        <v>6.3636363636363633</v>
      </c>
      <c r="D56" s="83">
        <v>8.1363636363636367</v>
      </c>
      <c r="E56" s="84">
        <v>6.6818181818181817</v>
      </c>
      <c r="F56" s="85">
        <v>8.663636363636364</v>
      </c>
      <c r="G56" s="56">
        <v>9.1946597760551274</v>
      </c>
      <c r="H56" s="57">
        <v>6.8485989125888729</v>
      </c>
      <c r="I56" s="58">
        <v>30.636020151133497</v>
      </c>
      <c r="J56" s="57">
        <v>16.51337792642142</v>
      </c>
      <c r="K56" s="58">
        <v>24.191810344827598</v>
      </c>
      <c r="L56" s="57">
        <v>13.182261208576993</v>
      </c>
      <c r="M56" s="58">
        <v>28.055555555555561</v>
      </c>
      <c r="N56" s="59">
        <v>15.390695573622413</v>
      </c>
    </row>
    <row r="57" spans="1:14" x14ac:dyDescent="0.3">
      <c r="A57" s="252" t="s">
        <v>58</v>
      </c>
      <c r="B57" s="55" t="s">
        <v>19</v>
      </c>
      <c r="C57" s="82">
        <v>15.125</v>
      </c>
      <c r="D57" s="83">
        <v>17.875</v>
      </c>
      <c r="E57" s="84">
        <v>15.111111111111111</v>
      </c>
      <c r="F57" s="85">
        <v>18.333333333333332</v>
      </c>
      <c r="G57" s="56">
        <v>-2.4582104228121873</v>
      </c>
      <c r="H57" s="57">
        <v>-5.4373522458628774</v>
      </c>
      <c r="I57" s="58">
        <v>-7.2649572649572631</v>
      </c>
      <c r="J57" s="57">
        <v>-10.941475826972008</v>
      </c>
      <c r="K57" s="58">
        <v>-15.213675213675209</v>
      </c>
      <c r="L57" s="57">
        <v>-13.978494623655907</v>
      </c>
      <c r="M57" s="58">
        <v>-18.353909465020571</v>
      </c>
      <c r="N57" s="59">
        <v>-12.854030501089319</v>
      </c>
    </row>
    <row r="58" spans="1:14" ht="21" thickBot="1" x14ac:dyDescent="0.35">
      <c r="A58" s="89" t="s">
        <v>50</v>
      </c>
      <c r="B58" s="157" t="s">
        <v>19</v>
      </c>
      <c r="C58" s="158">
        <v>10.885873015873017</v>
      </c>
      <c r="D58" s="159">
        <v>13.343809523809522</v>
      </c>
      <c r="E58" s="160">
        <v>10.643520923520924</v>
      </c>
      <c r="F58" s="161">
        <v>12.767099567099566</v>
      </c>
      <c r="G58" s="243">
        <v>1.4590997865286039</v>
      </c>
      <c r="H58" s="244">
        <v>1.5303682448589149</v>
      </c>
      <c r="I58" s="245">
        <v>-2.9123505976095561</v>
      </c>
      <c r="J58" s="244">
        <v>2.0264317180616809</v>
      </c>
      <c r="K58" s="245">
        <v>-4.3903013182674089</v>
      </c>
      <c r="L58" s="244">
        <v>0.52083333333333148</v>
      </c>
      <c r="M58" s="245">
        <v>2.9317574417104382</v>
      </c>
      <c r="N58" s="246">
        <v>3.6874236874236979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AC7" sqref="AC7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38" t="s">
        <v>294</v>
      </c>
    </row>
    <row r="2" spans="1:25" ht="18.75" thickBot="1" x14ac:dyDescent="0.3">
      <c r="A2" s="162" t="s">
        <v>6</v>
      </c>
      <c r="B2" s="163"/>
      <c r="C2" s="164"/>
      <c r="D2" s="165" t="s">
        <v>280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279</v>
      </c>
      <c r="S2" s="166"/>
      <c r="T2" s="167" t="s">
        <v>252</v>
      </c>
      <c r="U2" s="166"/>
      <c r="V2" s="166" t="s">
        <v>288</v>
      </c>
      <c r="W2" s="166"/>
      <c r="X2" s="167" t="s">
        <v>227</v>
      </c>
      <c r="Y2" s="168"/>
    </row>
    <row r="3" spans="1:25" x14ac:dyDescent="0.25">
      <c r="A3" s="169" t="s">
        <v>53</v>
      </c>
      <c r="B3" s="170"/>
      <c r="C3" s="171"/>
      <c r="D3" s="172">
        <v>44335</v>
      </c>
      <c r="E3" s="172"/>
      <c r="F3" s="172">
        <v>44336</v>
      </c>
      <c r="G3" s="172"/>
      <c r="H3" s="172">
        <v>44333</v>
      </c>
      <c r="I3" s="172"/>
      <c r="J3" s="172">
        <v>44337</v>
      </c>
      <c r="K3" s="172"/>
      <c r="L3" s="172">
        <v>44330</v>
      </c>
      <c r="M3" s="172"/>
      <c r="N3" s="172">
        <v>44335</v>
      </c>
      <c r="O3" s="172"/>
      <c r="P3" s="172">
        <v>44335</v>
      </c>
      <c r="Q3" s="172"/>
      <c r="R3" s="172">
        <v>44334</v>
      </c>
      <c r="S3" s="172"/>
      <c r="T3" s="172">
        <v>44334</v>
      </c>
      <c r="U3" s="172"/>
      <c r="V3" s="172">
        <v>44333</v>
      </c>
      <c r="W3" s="172"/>
      <c r="X3" s="172">
        <v>44333</v>
      </c>
      <c r="Y3" s="173"/>
    </row>
    <row r="4" spans="1:25" ht="18.75" thickBot="1" x14ac:dyDescent="0.3">
      <c r="A4" s="174" t="s">
        <v>56</v>
      </c>
      <c r="B4" s="175"/>
      <c r="C4" s="176"/>
      <c r="D4" s="177" t="s">
        <v>18</v>
      </c>
      <c r="E4" s="178" t="s">
        <v>17</v>
      </c>
      <c r="F4" s="179" t="s">
        <v>18</v>
      </c>
      <c r="G4" s="178" t="s">
        <v>17</v>
      </c>
      <c r="H4" s="179" t="s">
        <v>18</v>
      </c>
      <c r="I4" s="178" t="s">
        <v>17</v>
      </c>
      <c r="J4" s="179" t="s">
        <v>18</v>
      </c>
      <c r="K4" s="178" t="s">
        <v>17</v>
      </c>
      <c r="L4" s="179" t="s">
        <v>18</v>
      </c>
      <c r="M4" s="178" t="s">
        <v>17</v>
      </c>
      <c r="N4" s="179" t="s">
        <v>18</v>
      </c>
      <c r="O4" s="178" t="s">
        <v>17</v>
      </c>
      <c r="P4" s="179" t="s">
        <v>18</v>
      </c>
      <c r="Q4" s="178" t="s">
        <v>17</v>
      </c>
      <c r="R4" s="179" t="s">
        <v>18</v>
      </c>
      <c r="S4" s="178" t="s">
        <v>17</v>
      </c>
      <c r="T4" s="179" t="s">
        <v>18</v>
      </c>
      <c r="U4" s="178" t="s">
        <v>17</v>
      </c>
      <c r="V4" s="179" t="s">
        <v>18</v>
      </c>
      <c r="W4" s="178" t="s">
        <v>17</v>
      </c>
      <c r="X4" s="179" t="s">
        <v>18</v>
      </c>
      <c r="Y4" s="180" t="s">
        <v>17</v>
      </c>
    </row>
    <row r="5" spans="1:25" ht="18.75" thickBot="1" x14ac:dyDescent="0.3">
      <c r="A5" s="181" t="s">
        <v>54</v>
      </c>
      <c r="B5" s="182"/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 x14ac:dyDescent="0.25">
      <c r="A6" s="188" t="s">
        <v>124</v>
      </c>
      <c r="B6" s="189"/>
      <c r="C6" s="190"/>
      <c r="D6" s="191">
        <v>1.2</v>
      </c>
      <c r="E6" s="192">
        <v>1.4</v>
      </c>
      <c r="F6" s="186">
        <v>0.9</v>
      </c>
      <c r="G6" s="187">
        <v>1.2</v>
      </c>
      <c r="H6" s="186">
        <v>1</v>
      </c>
      <c r="I6" s="187">
        <v>1.2</v>
      </c>
      <c r="J6" s="186">
        <v>1.2</v>
      </c>
      <c r="K6" s="187">
        <v>1.4</v>
      </c>
      <c r="L6" s="186">
        <v>1</v>
      </c>
      <c r="M6" s="187">
        <v>1.3</v>
      </c>
      <c r="N6" s="186">
        <v>0.6</v>
      </c>
      <c r="O6" s="187">
        <v>1.4</v>
      </c>
      <c r="P6" s="186">
        <v>2</v>
      </c>
      <c r="Q6" s="187">
        <v>2.4</v>
      </c>
      <c r="R6" s="186">
        <v>1.2</v>
      </c>
      <c r="S6" s="187">
        <v>1.5</v>
      </c>
      <c r="T6" s="186">
        <v>0.6</v>
      </c>
      <c r="U6" s="187">
        <v>0.7</v>
      </c>
      <c r="V6" s="186">
        <v>1</v>
      </c>
      <c r="W6" s="187">
        <v>1.4</v>
      </c>
      <c r="X6" s="186">
        <v>1.2</v>
      </c>
      <c r="Y6" s="193">
        <v>1.2</v>
      </c>
    </row>
    <row r="7" spans="1:25" x14ac:dyDescent="0.25">
      <c r="A7" s="188" t="s">
        <v>277</v>
      </c>
      <c r="B7" s="189"/>
      <c r="C7" s="190"/>
      <c r="D7" s="191"/>
      <c r="E7" s="192"/>
      <c r="F7" s="186">
        <v>2</v>
      </c>
      <c r="G7" s="187">
        <v>3.5</v>
      </c>
      <c r="H7" s="186"/>
      <c r="I7" s="187"/>
      <c r="J7" s="186"/>
      <c r="K7" s="187"/>
      <c r="L7" s="186"/>
      <c r="M7" s="187"/>
      <c r="N7" s="186"/>
      <c r="O7" s="187"/>
      <c r="P7" s="186"/>
      <c r="Q7" s="187"/>
      <c r="R7" s="186"/>
      <c r="S7" s="187"/>
      <c r="T7" s="186"/>
      <c r="U7" s="187"/>
      <c r="V7" s="186"/>
      <c r="W7" s="187"/>
      <c r="X7" s="186"/>
      <c r="Y7" s="193"/>
    </row>
    <row r="8" spans="1:25" x14ac:dyDescent="0.25">
      <c r="A8" s="188" t="s">
        <v>21</v>
      </c>
      <c r="B8" s="189"/>
      <c r="C8" s="190"/>
      <c r="D8" s="191">
        <v>1.2</v>
      </c>
      <c r="E8" s="192">
        <v>1.5</v>
      </c>
      <c r="F8" s="186">
        <v>1.1000000000000001</v>
      </c>
      <c r="G8" s="187">
        <v>1.5</v>
      </c>
      <c r="H8" s="186">
        <v>1.5</v>
      </c>
      <c r="I8" s="187">
        <v>2</v>
      </c>
      <c r="J8" s="186">
        <v>1.4</v>
      </c>
      <c r="K8" s="187">
        <v>1.6</v>
      </c>
      <c r="L8" s="186">
        <v>1.2</v>
      </c>
      <c r="M8" s="187">
        <v>1.4</v>
      </c>
      <c r="N8" s="186">
        <v>1</v>
      </c>
      <c r="O8" s="187">
        <v>1.4666666666666666</v>
      </c>
      <c r="P8" s="186">
        <v>1.2</v>
      </c>
      <c r="Q8" s="187">
        <v>2</v>
      </c>
      <c r="R8" s="186">
        <v>1.3</v>
      </c>
      <c r="S8" s="187">
        <v>1.5</v>
      </c>
      <c r="T8" s="186">
        <v>1.2</v>
      </c>
      <c r="U8" s="187">
        <v>1.2</v>
      </c>
      <c r="V8" s="186">
        <v>3.5</v>
      </c>
      <c r="W8" s="187">
        <v>3.8</v>
      </c>
      <c r="X8" s="186">
        <v>1.2</v>
      </c>
      <c r="Y8" s="193">
        <v>1.2</v>
      </c>
    </row>
    <row r="9" spans="1:25" x14ac:dyDescent="0.25">
      <c r="A9" s="188" t="s">
        <v>36</v>
      </c>
      <c r="B9" s="189"/>
      <c r="C9" s="190"/>
      <c r="D9" s="191"/>
      <c r="E9" s="192"/>
      <c r="F9" s="186">
        <v>5</v>
      </c>
      <c r="G9" s="187">
        <v>7</v>
      </c>
      <c r="H9" s="186"/>
      <c r="I9" s="187"/>
      <c r="J9" s="186">
        <v>4</v>
      </c>
      <c r="K9" s="187">
        <v>6</v>
      </c>
      <c r="L9" s="186"/>
      <c r="M9" s="187"/>
      <c r="N9" s="186"/>
      <c r="O9" s="187"/>
      <c r="P9" s="186">
        <v>5</v>
      </c>
      <c r="Q9" s="187">
        <v>7</v>
      </c>
      <c r="R9" s="186">
        <v>5</v>
      </c>
      <c r="S9" s="187">
        <v>5.5</v>
      </c>
      <c r="T9" s="186">
        <v>5</v>
      </c>
      <c r="U9" s="187">
        <v>5.5</v>
      </c>
      <c r="V9" s="186"/>
      <c r="W9" s="187"/>
      <c r="X9" s="186"/>
      <c r="Y9" s="193"/>
    </row>
    <row r="10" spans="1:25" x14ac:dyDescent="0.25">
      <c r="A10" s="188" t="s">
        <v>22</v>
      </c>
      <c r="B10" s="189"/>
      <c r="C10" s="190"/>
      <c r="D10" s="191"/>
      <c r="E10" s="192"/>
      <c r="F10" s="186">
        <v>1.6</v>
      </c>
      <c r="G10" s="187">
        <v>2</v>
      </c>
      <c r="H10" s="186">
        <v>1.5</v>
      </c>
      <c r="I10" s="187">
        <v>2</v>
      </c>
      <c r="J10" s="186">
        <v>1</v>
      </c>
      <c r="K10" s="187">
        <v>14</v>
      </c>
      <c r="L10" s="186">
        <v>2</v>
      </c>
      <c r="M10" s="187">
        <v>2.6</v>
      </c>
      <c r="N10" s="186">
        <v>1.5</v>
      </c>
      <c r="O10" s="187">
        <v>2</v>
      </c>
      <c r="P10" s="186">
        <v>2</v>
      </c>
      <c r="Q10" s="187">
        <v>2.4</v>
      </c>
      <c r="R10" s="186">
        <v>1.9</v>
      </c>
      <c r="S10" s="187">
        <v>2.2000000000000002</v>
      </c>
      <c r="T10" s="186">
        <v>2</v>
      </c>
      <c r="U10" s="187">
        <v>2</v>
      </c>
      <c r="V10" s="186">
        <v>0.9</v>
      </c>
      <c r="W10" s="187">
        <v>1.2</v>
      </c>
      <c r="X10" s="186">
        <v>1.4</v>
      </c>
      <c r="Y10" s="193">
        <v>1.6</v>
      </c>
    </row>
    <row r="11" spans="1:25" x14ac:dyDescent="0.25">
      <c r="A11" s="188" t="s">
        <v>278</v>
      </c>
      <c r="B11" s="189"/>
      <c r="C11" s="190"/>
      <c r="D11" s="191"/>
      <c r="E11" s="192"/>
      <c r="F11" s="186">
        <v>3</v>
      </c>
      <c r="G11" s="187">
        <v>6.5</v>
      </c>
      <c r="H11" s="186"/>
      <c r="I11" s="187"/>
      <c r="J11" s="186">
        <v>4</v>
      </c>
      <c r="K11" s="187">
        <v>4.5</v>
      </c>
      <c r="L11" s="186">
        <v>5.5</v>
      </c>
      <c r="M11" s="187">
        <v>5.5</v>
      </c>
      <c r="N11" s="186">
        <v>2</v>
      </c>
      <c r="O11" s="187">
        <v>3.5</v>
      </c>
      <c r="P11" s="186">
        <v>5.5</v>
      </c>
      <c r="Q11" s="187">
        <v>5.5</v>
      </c>
      <c r="R11" s="186"/>
      <c r="S11" s="187"/>
      <c r="T11" s="186">
        <v>4.5</v>
      </c>
      <c r="U11" s="187">
        <v>5</v>
      </c>
      <c r="V11" s="186">
        <v>2.5</v>
      </c>
      <c r="W11" s="187">
        <v>4</v>
      </c>
      <c r="X11" s="186"/>
      <c r="Y11" s="193"/>
    </row>
    <row r="12" spans="1:25" x14ac:dyDescent="0.25">
      <c r="A12" s="188" t="s">
        <v>23</v>
      </c>
      <c r="B12" s="189"/>
      <c r="C12" s="190"/>
      <c r="D12" s="191">
        <v>2</v>
      </c>
      <c r="E12" s="192">
        <v>2.4</v>
      </c>
      <c r="F12" s="186">
        <v>1.4</v>
      </c>
      <c r="G12" s="187">
        <v>1.8</v>
      </c>
      <c r="H12" s="186">
        <v>1.2</v>
      </c>
      <c r="I12" s="187">
        <v>1.5</v>
      </c>
      <c r="J12" s="186">
        <v>2</v>
      </c>
      <c r="K12" s="187">
        <v>2.4</v>
      </c>
      <c r="L12" s="186">
        <v>1.5</v>
      </c>
      <c r="M12" s="187">
        <v>1.8</v>
      </c>
      <c r="N12" s="186">
        <v>1.5</v>
      </c>
      <c r="O12" s="187">
        <v>2</v>
      </c>
      <c r="P12" s="186">
        <v>1.8</v>
      </c>
      <c r="Q12" s="187">
        <v>2</v>
      </c>
      <c r="R12" s="186">
        <v>2</v>
      </c>
      <c r="S12" s="187">
        <v>2.2000000000000002</v>
      </c>
      <c r="T12" s="186">
        <v>1.2</v>
      </c>
      <c r="U12" s="187">
        <v>1.3</v>
      </c>
      <c r="V12" s="186">
        <v>1.8</v>
      </c>
      <c r="W12" s="187">
        <v>2</v>
      </c>
      <c r="X12" s="186">
        <v>1.6</v>
      </c>
      <c r="Y12" s="193">
        <v>2.5</v>
      </c>
    </row>
    <row r="13" spans="1:25" x14ac:dyDescent="0.25">
      <c r="A13" s="188" t="s">
        <v>281</v>
      </c>
      <c r="B13" s="189"/>
      <c r="C13" s="190"/>
      <c r="D13" s="191">
        <v>3.5</v>
      </c>
      <c r="E13" s="192">
        <v>4.5</v>
      </c>
      <c r="F13" s="186"/>
      <c r="G13" s="187"/>
      <c r="H13" s="186"/>
      <c r="I13" s="187"/>
      <c r="J13" s="186"/>
      <c r="K13" s="187"/>
      <c r="L13" s="186"/>
      <c r="M13" s="187"/>
      <c r="N13" s="186"/>
      <c r="O13" s="187"/>
      <c r="P13" s="186"/>
      <c r="Q13" s="187"/>
      <c r="R13" s="186"/>
      <c r="S13" s="187"/>
      <c r="T13" s="186"/>
      <c r="U13" s="187"/>
      <c r="V13" s="186"/>
      <c r="W13" s="187"/>
      <c r="X13" s="186"/>
      <c r="Y13" s="193"/>
    </row>
    <row r="14" spans="1:25" x14ac:dyDescent="0.25">
      <c r="A14" s="188" t="s">
        <v>24</v>
      </c>
      <c r="B14" s="189"/>
      <c r="C14" s="190"/>
      <c r="D14" s="191"/>
      <c r="E14" s="192"/>
      <c r="F14" s="186"/>
      <c r="G14" s="187"/>
      <c r="H14" s="186"/>
      <c r="I14" s="187"/>
      <c r="J14" s="186"/>
      <c r="K14" s="187"/>
      <c r="L14" s="186">
        <v>5.2</v>
      </c>
      <c r="M14" s="187">
        <v>6</v>
      </c>
      <c r="N14" s="186"/>
      <c r="O14" s="187"/>
      <c r="P14" s="186">
        <v>4.5999999999999996</v>
      </c>
      <c r="Q14" s="187">
        <v>5</v>
      </c>
      <c r="R14" s="186"/>
      <c r="S14" s="187"/>
      <c r="T14" s="186"/>
      <c r="U14" s="187"/>
      <c r="V14" s="186"/>
      <c r="W14" s="187"/>
      <c r="X14" s="186"/>
      <c r="Y14" s="193"/>
    </row>
    <row r="15" spans="1:25" x14ac:dyDescent="0.25">
      <c r="A15" s="188" t="s">
        <v>25</v>
      </c>
      <c r="B15" s="189"/>
      <c r="C15" s="190"/>
      <c r="D15" s="191"/>
      <c r="E15" s="192"/>
      <c r="F15" s="186">
        <v>6.5</v>
      </c>
      <c r="G15" s="187">
        <v>7.5</v>
      </c>
      <c r="H15" s="186"/>
      <c r="I15" s="187"/>
      <c r="J15" s="186">
        <v>5.5</v>
      </c>
      <c r="K15" s="187">
        <v>6</v>
      </c>
      <c r="L15" s="186"/>
      <c r="M15" s="187"/>
      <c r="N15" s="186"/>
      <c r="O15" s="187"/>
      <c r="P15" s="186"/>
      <c r="Q15" s="187"/>
      <c r="R15" s="186">
        <v>7</v>
      </c>
      <c r="S15" s="187">
        <v>8</v>
      </c>
      <c r="T15" s="186"/>
      <c r="U15" s="187"/>
      <c r="V15" s="186"/>
      <c r="W15" s="187"/>
      <c r="X15" s="186"/>
      <c r="Y15" s="193"/>
    </row>
    <row r="16" spans="1:25" x14ac:dyDescent="0.25">
      <c r="A16" s="188" t="s">
        <v>26</v>
      </c>
      <c r="B16" s="189"/>
      <c r="C16" s="190"/>
      <c r="D16" s="191">
        <v>5.8</v>
      </c>
      <c r="E16" s="192">
        <v>6.8</v>
      </c>
      <c r="F16" s="186">
        <v>3</v>
      </c>
      <c r="G16" s="187">
        <v>4</v>
      </c>
      <c r="H16" s="186"/>
      <c r="I16" s="187"/>
      <c r="J16" s="186">
        <v>3.5</v>
      </c>
      <c r="K16" s="187">
        <v>4</v>
      </c>
      <c r="L16" s="186">
        <v>5</v>
      </c>
      <c r="M16" s="187">
        <v>6</v>
      </c>
      <c r="N16" s="186">
        <v>3.8</v>
      </c>
      <c r="O16" s="187">
        <v>5.4</v>
      </c>
      <c r="P16" s="186"/>
      <c r="Q16" s="187"/>
      <c r="R16" s="186">
        <v>4.5</v>
      </c>
      <c r="S16" s="187">
        <v>5</v>
      </c>
      <c r="T16" s="186">
        <v>6.5</v>
      </c>
      <c r="U16" s="187">
        <v>6.7</v>
      </c>
      <c r="V16" s="186">
        <v>8</v>
      </c>
      <c r="W16" s="187">
        <v>9</v>
      </c>
      <c r="X16" s="186">
        <v>5</v>
      </c>
      <c r="Y16" s="193">
        <v>6</v>
      </c>
    </row>
    <row r="17" spans="1:25" x14ac:dyDescent="0.25">
      <c r="A17" s="188" t="s">
        <v>28</v>
      </c>
      <c r="B17" s="189"/>
      <c r="C17" s="190"/>
      <c r="D17" s="191">
        <v>9</v>
      </c>
      <c r="E17" s="192">
        <v>9.5</v>
      </c>
      <c r="F17" s="186">
        <v>8</v>
      </c>
      <c r="G17" s="187">
        <v>11</v>
      </c>
      <c r="H17" s="186">
        <v>3</v>
      </c>
      <c r="I17" s="187">
        <v>4</v>
      </c>
      <c r="J17" s="186">
        <v>6</v>
      </c>
      <c r="K17" s="187">
        <v>6</v>
      </c>
      <c r="L17" s="186">
        <v>4.8</v>
      </c>
      <c r="M17" s="187">
        <v>5.4</v>
      </c>
      <c r="N17" s="186">
        <v>6</v>
      </c>
      <c r="O17" s="187">
        <v>8</v>
      </c>
      <c r="P17" s="186">
        <v>8</v>
      </c>
      <c r="Q17" s="187">
        <v>9</v>
      </c>
      <c r="R17" s="186">
        <v>8</v>
      </c>
      <c r="S17" s="187">
        <v>10</v>
      </c>
      <c r="T17" s="186">
        <v>4</v>
      </c>
      <c r="U17" s="187">
        <v>5</v>
      </c>
      <c r="V17" s="186">
        <v>4.5</v>
      </c>
      <c r="W17" s="187">
        <v>6</v>
      </c>
      <c r="X17" s="186">
        <v>5</v>
      </c>
      <c r="Y17" s="193">
        <v>6</v>
      </c>
    </row>
    <row r="18" spans="1:25" x14ac:dyDescent="0.25">
      <c r="A18" s="188" t="s">
        <v>29</v>
      </c>
      <c r="B18" s="189"/>
      <c r="C18" s="190"/>
      <c r="D18" s="191"/>
      <c r="E18" s="192"/>
      <c r="F18" s="186">
        <v>3.5</v>
      </c>
      <c r="G18" s="187">
        <v>5</v>
      </c>
      <c r="H18" s="186">
        <v>6</v>
      </c>
      <c r="I18" s="187">
        <v>8</v>
      </c>
      <c r="J18" s="186">
        <v>4.666666666666667</v>
      </c>
      <c r="K18" s="187">
        <v>5</v>
      </c>
      <c r="L18" s="186">
        <v>5.34</v>
      </c>
      <c r="M18" s="187">
        <v>5.8</v>
      </c>
      <c r="N18" s="186">
        <v>4.333333333333333</v>
      </c>
      <c r="O18" s="187">
        <v>5.833333333333333</v>
      </c>
      <c r="P18" s="186">
        <v>5.833333333333333</v>
      </c>
      <c r="Q18" s="187">
        <v>7</v>
      </c>
      <c r="R18" s="186">
        <v>5</v>
      </c>
      <c r="S18" s="187">
        <v>6</v>
      </c>
      <c r="T18" s="186">
        <v>6</v>
      </c>
      <c r="U18" s="187">
        <v>6.5</v>
      </c>
      <c r="V18" s="186">
        <v>8</v>
      </c>
      <c r="W18" s="187">
        <v>10</v>
      </c>
      <c r="X18" s="186">
        <v>6</v>
      </c>
      <c r="Y18" s="193">
        <v>7</v>
      </c>
    </row>
    <row r="19" spans="1:25" x14ac:dyDescent="0.25">
      <c r="A19" s="188" t="s">
        <v>154</v>
      </c>
      <c r="B19" s="189"/>
      <c r="C19" s="190"/>
      <c r="D19" s="191"/>
      <c r="E19" s="192"/>
      <c r="F19" s="186">
        <v>4</v>
      </c>
      <c r="G19" s="187">
        <v>5.5</v>
      </c>
      <c r="H19" s="186">
        <v>8</v>
      </c>
      <c r="I19" s="187">
        <v>12</v>
      </c>
      <c r="J19" s="186">
        <v>4.666666666666667</v>
      </c>
      <c r="K19" s="187">
        <v>5.5</v>
      </c>
      <c r="L19" s="186">
        <v>6.63</v>
      </c>
      <c r="M19" s="187">
        <v>6.67</v>
      </c>
      <c r="N19" s="186">
        <v>5</v>
      </c>
      <c r="O19" s="187">
        <v>6</v>
      </c>
      <c r="P19" s="186">
        <v>6.333333333333333</v>
      </c>
      <c r="Q19" s="187">
        <v>7.5</v>
      </c>
      <c r="R19" s="186"/>
      <c r="S19" s="187"/>
      <c r="T19" s="186">
        <v>6.5</v>
      </c>
      <c r="U19" s="187">
        <v>7.5</v>
      </c>
      <c r="V19" s="186"/>
      <c r="W19" s="187"/>
      <c r="X19" s="186">
        <v>10</v>
      </c>
      <c r="Y19" s="193">
        <v>12</v>
      </c>
    </row>
    <row r="20" spans="1:25" x14ac:dyDescent="0.25">
      <c r="A20" s="188" t="s">
        <v>40</v>
      </c>
      <c r="B20" s="189"/>
      <c r="C20" s="190"/>
      <c r="D20" s="191"/>
      <c r="E20" s="192"/>
      <c r="F20" s="186"/>
      <c r="G20" s="187"/>
      <c r="H20" s="186">
        <v>2.5</v>
      </c>
      <c r="I20" s="187">
        <v>3</v>
      </c>
      <c r="J20" s="186">
        <v>4</v>
      </c>
      <c r="K20" s="187">
        <v>4</v>
      </c>
      <c r="L20" s="186"/>
      <c r="M20" s="187"/>
      <c r="N20" s="186"/>
      <c r="O20" s="187"/>
      <c r="P20" s="186">
        <v>2.7</v>
      </c>
      <c r="Q20" s="187">
        <v>3</v>
      </c>
      <c r="R20" s="186"/>
      <c r="S20" s="187"/>
      <c r="T20" s="186">
        <v>0.8</v>
      </c>
      <c r="U20" s="187">
        <v>1.5</v>
      </c>
      <c r="V20" s="186"/>
      <c r="W20" s="187"/>
      <c r="X20" s="186">
        <v>2.5</v>
      </c>
      <c r="Y20" s="193">
        <v>3</v>
      </c>
    </row>
    <row r="21" spans="1:25" x14ac:dyDescent="0.25">
      <c r="A21" s="188" t="s">
        <v>289</v>
      </c>
      <c r="B21" s="189"/>
      <c r="C21" s="190"/>
      <c r="D21" s="191"/>
      <c r="E21" s="192"/>
      <c r="F21" s="186">
        <v>2</v>
      </c>
      <c r="G21" s="187">
        <v>3</v>
      </c>
      <c r="H21" s="186"/>
      <c r="I21" s="187"/>
      <c r="J21" s="186"/>
      <c r="K21" s="187"/>
      <c r="L21" s="186"/>
      <c r="M21" s="187"/>
      <c r="N21" s="186"/>
      <c r="O21" s="187"/>
      <c r="P21" s="186"/>
      <c r="Q21" s="187"/>
      <c r="R21" s="186"/>
      <c r="S21" s="187"/>
      <c r="T21" s="186"/>
      <c r="U21" s="187"/>
      <c r="V21" s="186"/>
      <c r="W21" s="187"/>
      <c r="X21" s="186"/>
      <c r="Y21" s="193"/>
    </row>
    <row r="22" spans="1:25" x14ac:dyDescent="0.25">
      <c r="A22" s="188" t="s">
        <v>30</v>
      </c>
      <c r="B22" s="189"/>
      <c r="C22" s="190"/>
      <c r="D22" s="191">
        <v>1.4</v>
      </c>
      <c r="E22" s="192">
        <v>1.6</v>
      </c>
      <c r="F22" s="186">
        <v>1</v>
      </c>
      <c r="G22" s="187">
        <v>1.4</v>
      </c>
      <c r="H22" s="186">
        <v>1.5</v>
      </c>
      <c r="I22" s="187">
        <v>2</v>
      </c>
      <c r="J22" s="186">
        <v>1.5</v>
      </c>
      <c r="K22" s="187">
        <v>1.5</v>
      </c>
      <c r="L22" s="186">
        <v>1.5</v>
      </c>
      <c r="M22" s="187">
        <v>1.5</v>
      </c>
      <c r="N22" s="186">
        <v>1</v>
      </c>
      <c r="O22" s="187">
        <v>1.7</v>
      </c>
      <c r="P22" s="186">
        <v>1.5</v>
      </c>
      <c r="Q22" s="187">
        <v>1.8</v>
      </c>
      <c r="R22" s="186">
        <v>1.5</v>
      </c>
      <c r="S22" s="187">
        <v>2</v>
      </c>
      <c r="T22" s="186">
        <v>1.3</v>
      </c>
      <c r="U22" s="187">
        <v>1.5</v>
      </c>
      <c r="V22" s="186">
        <v>1.9</v>
      </c>
      <c r="W22" s="187">
        <v>2.5</v>
      </c>
      <c r="X22" s="186">
        <v>1.2</v>
      </c>
      <c r="Y22" s="193">
        <v>1.5</v>
      </c>
    </row>
    <row r="23" spans="1:25" x14ac:dyDescent="0.25">
      <c r="A23" s="188" t="s">
        <v>31</v>
      </c>
      <c r="B23" s="189"/>
      <c r="C23" s="190"/>
      <c r="D23" s="191">
        <v>3</v>
      </c>
      <c r="E23" s="192">
        <v>3.5</v>
      </c>
      <c r="F23" s="186">
        <v>2</v>
      </c>
      <c r="G23" s="187">
        <v>3.3</v>
      </c>
      <c r="H23" s="186">
        <v>1.8</v>
      </c>
      <c r="I23" s="187">
        <v>2.8</v>
      </c>
      <c r="J23" s="186">
        <v>2.0833333333333335</v>
      </c>
      <c r="K23" s="187">
        <v>2.5</v>
      </c>
      <c r="L23" s="186">
        <v>2.5</v>
      </c>
      <c r="M23" s="187">
        <v>2.7</v>
      </c>
      <c r="N23" s="186">
        <v>2.4</v>
      </c>
      <c r="O23" s="187">
        <v>3</v>
      </c>
      <c r="P23" s="186">
        <v>2.5</v>
      </c>
      <c r="Q23" s="187">
        <v>3</v>
      </c>
      <c r="R23" s="186">
        <v>2</v>
      </c>
      <c r="S23" s="187">
        <v>2.5</v>
      </c>
      <c r="T23" s="186">
        <v>2.25</v>
      </c>
      <c r="U23" s="187">
        <v>2.2999999999999998</v>
      </c>
      <c r="V23" s="186">
        <v>2.5</v>
      </c>
      <c r="W23" s="187">
        <v>4</v>
      </c>
      <c r="X23" s="186">
        <v>2.2999999999999998</v>
      </c>
      <c r="Y23" s="193">
        <v>3</v>
      </c>
    </row>
    <row r="24" spans="1:25" x14ac:dyDescent="0.25">
      <c r="A24" s="188" t="s">
        <v>55</v>
      </c>
      <c r="B24" s="189"/>
      <c r="C24" s="190"/>
      <c r="D24" s="191">
        <v>3</v>
      </c>
      <c r="E24" s="192">
        <v>3.5</v>
      </c>
      <c r="F24" s="186">
        <v>2</v>
      </c>
      <c r="G24" s="187">
        <v>3</v>
      </c>
      <c r="H24" s="186">
        <v>2</v>
      </c>
      <c r="I24" s="187">
        <v>2.6</v>
      </c>
      <c r="J24" s="186">
        <v>2.6</v>
      </c>
      <c r="K24" s="187">
        <v>3</v>
      </c>
      <c r="L24" s="186">
        <v>2</v>
      </c>
      <c r="M24" s="187">
        <v>3.2</v>
      </c>
      <c r="N24" s="186">
        <v>2.4</v>
      </c>
      <c r="O24" s="187">
        <v>3.6</v>
      </c>
      <c r="P24" s="186">
        <v>2.4</v>
      </c>
      <c r="Q24" s="187">
        <v>2.4</v>
      </c>
      <c r="R24" s="186">
        <v>3</v>
      </c>
      <c r="S24" s="187">
        <v>3.6</v>
      </c>
      <c r="T24" s="186">
        <v>1.8</v>
      </c>
      <c r="U24" s="187">
        <v>2</v>
      </c>
      <c r="V24" s="186">
        <v>2</v>
      </c>
      <c r="W24" s="187">
        <v>3</v>
      </c>
      <c r="X24" s="186">
        <v>2</v>
      </c>
      <c r="Y24" s="193">
        <v>2</v>
      </c>
    </row>
    <row r="25" spans="1:25" x14ac:dyDescent="0.25">
      <c r="A25" s="188" t="s">
        <v>33</v>
      </c>
      <c r="B25" s="189"/>
      <c r="C25" s="190"/>
      <c r="D25" s="191">
        <v>0.66666666666666663</v>
      </c>
      <c r="E25" s="192">
        <v>1</v>
      </c>
      <c r="F25" s="186">
        <v>0.6</v>
      </c>
      <c r="G25" s="187">
        <v>1.5</v>
      </c>
      <c r="H25" s="186">
        <v>0.6</v>
      </c>
      <c r="I25" s="187">
        <v>0.6</v>
      </c>
      <c r="J25" s="186">
        <v>0.6</v>
      </c>
      <c r="K25" s="187">
        <v>0.6</v>
      </c>
      <c r="L25" s="186">
        <v>0.67</v>
      </c>
      <c r="M25" s="187">
        <v>0.67</v>
      </c>
      <c r="N25" s="186">
        <v>0.43333333333333335</v>
      </c>
      <c r="O25" s="187">
        <v>0.8</v>
      </c>
      <c r="P25" s="186">
        <v>0.53333333333333333</v>
      </c>
      <c r="Q25" s="187">
        <v>0.66666666666666663</v>
      </c>
      <c r="R25" s="186">
        <v>0.7</v>
      </c>
      <c r="S25" s="187">
        <v>0.8</v>
      </c>
      <c r="T25" s="186"/>
      <c r="U25" s="187"/>
      <c r="V25" s="186">
        <v>0.66666666666666663</v>
      </c>
      <c r="W25" s="187">
        <v>0.8</v>
      </c>
      <c r="X25" s="186">
        <v>0.4</v>
      </c>
      <c r="Y25" s="193">
        <v>0.55000000000000004</v>
      </c>
    </row>
    <row r="26" spans="1:25" x14ac:dyDescent="0.25">
      <c r="A26" s="188" t="s">
        <v>250</v>
      </c>
      <c r="B26" s="189"/>
      <c r="C26" s="190"/>
      <c r="D26" s="191"/>
      <c r="E26" s="192"/>
      <c r="F26" s="186">
        <v>6</v>
      </c>
      <c r="G26" s="187">
        <v>10</v>
      </c>
      <c r="H26" s="186"/>
      <c r="I26" s="187"/>
      <c r="J26" s="186">
        <v>9</v>
      </c>
      <c r="K26" s="187">
        <v>9</v>
      </c>
      <c r="L26" s="186"/>
      <c r="M26" s="187"/>
      <c r="N26" s="186"/>
      <c r="O26" s="187"/>
      <c r="P26" s="186"/>
      <c r="Q26" s="187"/>
      <c r="R26" s="186"/>
      <c r="S26" s="187"/>
      <c r="T26" s="186"/>
      <c r="U26" s="187"/>
      <c r="V26" s="186"/>
      <c r="W26" s="187"/>
      <c r="X26" s="186"/>
      <c r="Y26" s="193"/>
    </row>
    <row r="27" spans="1:25" x14ac:dyDescent="0.25">
      <c r="A27" s="188" t="s">
        <v>20</v>
      </c>
      <c r="B27" s="189"/>
      <c r="C27" s="190"/>
      <c r="D27" s="191"/>
      <c r="E27" s="192"/>
      <c r="F27" s="186">
        <v>10</v>
      </c>
      <c r="G27" s="187">
        <v>15</v>
      </c>
      <c r="H27" s="186"/>
      <c r="I27" s="187"/>
      <c r="J27" s="186"/>
      <c r="K27" s="187"/>
      <c r="L27" s="186">
        <v>14</v>
      </c>
      <c r="M27" s="187">
        <v>14.67</v>
      </c>
      <c r="N27" s="186"/>
      <c r="O27" s="187"/>
      <c r="P27" s="186"/>
      <c r="Q27" s="187"/>
      <c r="R27" s="186"/>
      <c r="S27" s="187"/>
      <c r="T27" s="186"/>
      <c r="U27" s="187"/>
      <c r="V27" s="186"/>
      <c r="W27" s="187"/>
      <c r="X27" s="186">
        <v>20</v>
      </c>
      <c r="Y27" s="193">
        <v>20</v>
      </c>
    </row>
    <row r="28" spans="1:25" ht="18.75" thickBot="1" x14ac:dyDescent="0.3">
      <c r="A28" s="188" t="s">
        <v>27</v>
      </c>
      <c r="B28" s="189"/>
      <c r="C28" s="190"/>
      <c r="D28" s="191">
        <v>6.8</v>
      </c>
      <c r="E28" s="192">
        <v>7.4</v>
      </c>
      <c r="F28" s="186">
        <v>6.5</v>
      </c>
      <c r="G28" s="187">
        <v>8</v>
      </c>
      <c r="H28" s="186">
        <v>5</v>
      </c>
      <c r="I28" s="187">
        <v>6</v>
      </c>
      <c r="J28" s="186">
        <v>5</v>
      </c>
      <c r="K28" s="187">
        <v>6</v>
      </c>
      <c r="L28" s="186">
        <v>6.67</v>
      </c>
      <c r="M28" s="187">
        <v>6.67</v>
      </c>
      <c r="N28" s="186">
        <v>7</v>
      </c>
      <c r="O28" s="187">
        <v>9.5</v>
      </c>
      <c r="P28" s="186">
        <v>5</v>
      </c>
      <c r="Q28" s="187">
        <v>6.25</v>
      </c>
      <c r="R28" s="186">
        <v>6</v>
      </c>
      <c r="S28" s="187">
        <v>7</v>
      </c>
      <c r="T28" s="186">
        <v>6.5</v>
      </c>
      <c r="U28" s="187">
        <v>7</v>
      </c>
      <c r="V28" s="186">
        <v>3.5</v>
      </c>
      <c r="W28" s="187">
        <v>6</v>
      </c>
      <c r="X28" s="186">
        <v>6</v>
      </c>
      <c r="Y28" s="193">
        <v>7</v>
      </c>
    </row>
    <row r="29" spans="1:25" ht="18.75" thickBot="1" x14ac:dyDescent="0.3">
      <c r="A29" s="208" t="s">
        <v>125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209"/>
    </row>
    <row r="30" spans="1:25" x14ac:dyDescent="0.25">
      <c r="A30" s="188" t="s">
        <v>35</v>
      </c>
      <c r="B30" s="189"/>
      <c r="C30" s="190"/>
      <c r="D30" s="191"/>
      <c r="E30" s="192"/>
      <c r="F30" s="186">
        <v>9</v>
      </c>
      <c r="G30" s="187">
        <v>13</v>
      </c>
      <c r="H30" s="186"/>
      <c r="I30" s="187"/>
      <c r="J30" s="186">
        <v>14</v>
      </c>
      <c r="K30" s="187">
        <v>14</v>
      </c>
      <c r="L30" s="186">
        <v>15</v>
      </c>
      <c r="M30" s="187">
        <v>15</v>
      </c>
      <c r="N30" s="186"/>
      <c r="O30" s="187"/>
      <c r="P30" s="186"/>
      <c r="Q30" s="187"/>
      <c r="R30" s="186"/>
      <c r="S30" s="187"/>
      <c r="T30" s="186"/>
      <c r="U30" s="187"/>
      <c r="V30" s="186"/>
      <c r="W30" s="187"/>
      <c r="X30" s="186"/>
      <c r="Y30" s="193"/>
    </row>
    <row r="31" spans="1:25" x14ac:dyDescent="0.25">
      <c r="A31" s="188" t="s">
        <v>36</v>
      </c>
      <c r="B31" s="189"/>
      <c r="C31" s="190"/>
      <c r="D31" s="191">
        <v>8</v>
      </c>
      <c r="E31" s="192">
        <v>8.8000000000000007</v>
      </c>
      <c r="F31" s="186">
        <v>8</v>
      </c>
      <c r="G31" s="187">
        <v>12</v>
      </c>
      <c r="H31" s="186">
        <v>4</v>
      </c>
      <c r="I31" s="187">
        <v>6</v>
      </c>
      <c r="J31" s="186"/>
      <c r="K31" s="187"/>
      <c r="L31" s="186">
        <v>9</v>
      </c>
      <c r="M31" s="187">
        <v>13</v>
      </c>
      <c r="N31" s="186">
        <v>7</v>
      </c>
      <c r="O31" s="187">
        <v>8</v>
      </c>
      <c r="P31" s="186"/>
      <c r="Q31" s="187"/>
      <c r="R31" s="186"/>
      <c r="S31" s="187"/>
      <c r="T31" s="186"/>
      <c r="U31" s="187"/>
      <c r="V31" s="186">
        <v>10</v>
      </c>
      <c r="W31" s="187">
        <v>12</v>
      </c>
      <c r="X31" s="186">
        <v>5</v>
      </c>
      <c r="Y31" s="193">
        <v>8</v>
      </c>
    </row>
    <row r="32" spans="1:25" x14ac:dyDescent="0.25">
      <c r="A32" s="188" t="s">
        <v>278</v>
      </c>
      <c r="B32" s="189"/>
      <c r="C32" s="190"/>
      <c r="D32" s="191"/>
      <c r="E32" s="192"/>
      <c r="F32" s="186"/>
      <c r="G32" s="187"/>
      <c r="H32" s="186"/>
      <c r="I32" s="187"/>
      <c r="J32" s="186"/>
      <c r="K32" s="187"/>
      <c r="L32" s="186"/>
      <c r="M32" s="187"/>
      <c r="N32" s="186">
        <v>5</v>
      </c>
      <c r="O32" s="187">
        <v>6</v>
      </c>
      <c r="P32" s="186"/>
      <c r="Q32" s="187"/>
      <c r="R32" s="186"/>
      <c r="S32" s="187"/>
      <c r="T32" s="186"/>
      <c r="U32" s="187"/>
      <c r="V32" s="186"/>
      <c r="W32" s="187"/>
      <c r="X32" s="186"/>
      <c r="Y32" s="193"/>
    </row>
    <row r="33" spans="1:25" x14ac:dyDescent="0.25">
      <c r="A33" s="188" t="s">
        <v>24</v>
      </c>
      <c r="B33" s="189"/>
      <c r="C33" s="190"/>
      <c r="D33" s="191"/>
      <c r="E33" s="192"/>
      <c r="F33" s="186"/>
      <c r="G33" s="187"/>
      <c r="H33" s="186">
        <v>8</v>
      </c>
      <c r="I33" s="187">
        <v>8.5</v>
      </c>
      <c r="J33" s="186"/>
      <c r="K33" s="187"/>
      <c r="L33" s="186"/>
      <c r="M33" s="187"/>
      <c r="N33" s="186"/>
      <c r="O33" s="187"/>
      <c r="P33" s="186"/>
      <c r="Q33" s="187"/>
      <c r="R33" s="186"/>
      <c r="S33" s="187"/>
      <c r="T33" s="186"/>
      <c r="U33" s="187"/>
      <c r="V33" s="186">
        <v>6</v>
      </c>
      <c r="W33" s="187">
        <v>7</v>
      </c>
      <c r="X33" s="186"/>
      <c r="Y33" s="193"/>
    </row>
    <row r="34" spans="1:25" x14ac:dyDescent="0.25">
      <c r="A34" s="188" t="s">
        <v>37</v>
      </c>
      <c r="B34" s="189"/>
      <c r="C34" s="190"/>
      <c r="D34" s="191"/>
      <c r="E34" s="192"/>
      <c r="F34" s="186">
        <v>6.6</v>
      </c>
      <c r="G34" s="187">
        <v>8</v>
      </c>
      <c r="H34" s="186">
        <v>6</v>
      </c>
      <c r="I34" s="187">
        <v>7</v>
      </c>
      <c r="J34" s="186">
        <v>12</v>
      </c>
      <c r="K34" s="187">
        <v>12</v>
      </c>
      <c r="L34" s="186">
        <v>12</v>
      </c>
      <c r="M34" s="187">
        <v>13</v>
      </c>
      <c r="N34" s="186">
        <v>13</v>
      </c>
      <c r="O34" s="187">
        <v>15</v>
      </c>
      <c r="P34" s="186">
        <v>10</v>
      </c>
      <c r="Q34" s="187">
        <v>11</v>
      </c>
      <c r="R34" s="186"/>
      <c r="S34" s="187"/>
      <c r="T34" s="186">
        <v>11</v>
      </c>
      <c r="U34" s="187">
        <v>11</v>
      </c>
      <c r="V34" s="186">
        <v>13</v>
      </c>
      <c r="W34" s="187">
        <v>14</v>
      </c>
      <c r="X34" s="186">
        <v>13</v>
      </c>
      <c r="Y34" s="193">
        <v>13</v>
      </c>
    </row>
    <row r="35" spans="1:25" x14ac:dyDescent="0.25">
      <c r="A35" s="188" t="s">
        <v>38</v>
      </c>
      <c r="B35" s="189"/>
      <c r="C35" s="190"/>
      <c r="D35" s="191"/>
      <c r="E35" s="192"/>
      <c r="F35" s="186">
        <v>14</v>
      </c>
      <c r="G35" s="187">
        <v>16</v>
      </c>
      <c r="H35" s="186">
        <v>6</v>
      </c>
      <c r="I35" s="187">
        <v>7</v>
      </c>
      <c r="J35" s="186">
        <v>10</v>
      </c>
      <c r="K35" s="187">
        <v>10</v>
      </c>
      <c r="L35" s="186"/>
      <c r="M35" s="187"/>
      <c r="N35" s="186"/>
      <c r="O35" s="187"/>
      <c r="P35" s="186">
        <v>11</v>
      </c>
      <c r="Q35" s="187">
        <v>12</v>
      </c>
      <c r="R35" s="186"/>
      <c r="S35" s="187"/>
      <c r="T35" s="186">
        <v>11</v>
      </c>
      <c r="U35" s="187">
        <v>11</v>
      </c>
      <c r="V35" s="186">
        <v>13</v>
      </c>
      <c r="W35" s="187">
        <v>13</v>
      </c>
      <c r="X35" s="186">
        <v>12</v>
      </c>
      <c r="Y35" s="193">
        <v>12</v>
      </c>
    </row>
    <row r="36" spans="1:25" x14ac:dyDescent="0.25">
      <c r="A36" s="188" t="s">
        <v>39</v>
      </c>
      <c r="B36" s="189"/>
      <c r="C36" s="190"/>
      <c r="D36" s="191"/>
      <c r="E36" s="192"/>
      <c r="F36" s="186">
        <v>6.6</v>
      </c>
      <c r="G36" s="187">
        <v>8</v>
      </c>
      <c r="H36" s="186">
        <v>5</v>
      </c>
      <c r="I36" s="187">
        <v>6</v>
      </c>
      <c r="J36" s="186">
        <v>12</v>
      </c>
      <c r="K36" s="187">
        <v>12</v>
      </c>
      <c r="L36" s="186">
        <v>10</v>
      </c>
      <c r="M36" s="187">
        <v>11</v>
      </c>
      <c r="N36" s="186"/>
      <c r="O36" s="187"/>
      <c r="P36" s="186">
        <v>10</v>
      </c>
      <c r="Q36" s="187">
        <v>11</v>
      </c>
      <c r="R36" s="186"/>
      <c r="S36" s="187"/>
      <c r="T36" s="186">
        <v>11</v>
      </c>
      <c r="U36" s="187">
        <v>11</v>
      </c>
      <c r="V36" s="186">
        <v>14</v>
      </c>
      <c r="W36" s="187">
        <v>14</v>
      </c>
      <c r="X36" s="186">
        <v>12</v>
      </c>
      <c r="Y36" s="193">
        <v>12</v>
      </c>
    </row>
    <row r="37" spans="1:25" x14ac:dyDescent="0.25">
      <c r="A37" s="188" t="s">
        <v>30</v>
      </c>
      <c r="B37" s="189"/>
      <c r="C37" s="190"/>
      <c r="D37" s="191"/>
      <c r="E37" s="192"/>
      <c r="F37" s="186"/>
      <c r="G37" s="187"/>
      <c r="H37" s="186"/>
      <c r="I37" s="187"/>
      <c r="J37" s="186"/>
      <c r="K37" s="187"/>
      <c r="L37" s="186"/>
      <c r="M37" s="187"/>
      <c r="N37" s="186">
        <v>2</v>
      </c>
      <c r="O37" s="187">
        <v>2.5</v>
      </c>
      <c r="P37" s="186"/>
      <c r="Q37" s="187"/>
      <c r="R37" s="186"/>
      <c r="S37" s="187"/>
      <c r="T37" s="186"/>
      <c r="U37" s="187"/>
      <c r="V37" s="186"/>
      <c r="W37" s="187"/>
      <c r="X37" s="186"/>
      <c r="Y37" s="193"/>
    </row>
    <row r="38" spans="1:25" x14ac:dyDescent="0.25">
      <c r="A38" s="188" t="s">
        <v>31</v>
      </c>
      <c r="B38" s="189"/>
      <c r="C38" s="190"/>
      <c r="D38" s="191"/>
      <c r="E38" s="192"/>
      <c r="F38" s="186">
        <v>5</v>
      </c>
      <c r="G38" s="187">
        <v>6</v>
      </c>
      <c r="H38" s="186"/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93"/>
    </row>
    <row r="39" spans="1:25" ht="18.75" thickBot="1" x14ac:dyDescent="0.3">
      <c r="A39" s="194" t="s">
        <v>250</v>
      </c>
      <c r="B39" s="195"/>
      <c r="C39" s="196"/>
      <c r="D39" s="197"/>
      <c r="E39" s="198"/>
      <c r="F39" s="199">
        <v>2.2999999999999998</v>
      </c>
      <c r="G39" s="200">
        <v>3</v>
      </c>
      <c r="H39" s="199"/>
      <c r="I39" s="200"/>
      <c r="J39" s="199">
        <v>2.8</v>
      </c>
      <c r="K39" s="200">
        <v>4.5</v>
      </c>
      <c r="L39" s="199">
        <v>2.8</v>
      </c>
      <c r="M39" s="200">
        <v>3</v>
      </c>
      <c r="N39" s="199"/>
      <c r="O39" s="200"/>
      <c r="P39" s="199">
        <v>2.5333333333333332</v>
      </c>
      <c r="Q39" s="200">
        <v>3.3333333333333335</v>
      </c>
      <c r="R39" s="199"/>
      <c r="S39" s="200"/>
      <c r="T39" s="199">
        <v>2.95</v>
      </c>
      <c r="U39" s="200">
        <v>3.5</v>
      </c>
      <c r="V39" s="199"/>
      <c r="W39" s="200"/>
      <c r="X39" s="199">
        <v>2.4</v>
      </c>
      <c r="Y39" s="201">
        <v>3.2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showGridLines="0" showZeros="0" zoomScaleNormal="100" workbookViewId="0"/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38" t="s">
        <v>293</v>
      </c>
    </row>
    <row r="2" spans="1:25" ht="16.5" thickBot="1" x14ac:dyDescent="0.3">
      <c r="A2" s="162" t="s">
        <v>51</v>
      </c>
      <c r="B2" s="163"/>
      <c r="C2" s="164"/>
      <c r="D2" s="166" t="s">
        <v>280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279</v>
      </c>
      <c r="S2" s="166"/>
      <c r="T2" s="167" t="s">
        <v>252</v>
      </c>
      <c r="U2" s="166"/>
      <c r="V2" s="167" t="s">
        <v>288</v>
      </c>
      <c r="W2" s="166"/>
      <c r="X2" s="167" t="s">
        <v>227</v>
      </c>
      <c r="Y2" s="168"/>
    </row>
    <row r="3" spans="1:25" x14ac:dyDescent="0.25">
      <c r="A3" s="169" t="s">
        <v>53</v>
      </c>
      <c r="B3" s="170"/>
      <c r="C3" s="171"/>
      <c r="D3" s="172">
        <v>44335</v>
      </c>
      <c r="E3" s="172"/>
      <c r="F3" s="172">
        <v>44336</v>
      </c>
      <c r="G3" s="172"/>
      <c r="H3" s="172">
        <v>44333</v>
      </c>
      <c r="I3" s="172"/>
      <c r="J3" s="172">
        <v>44337</v>
      </c>
      <c r="K3" s="172"/>
      <c r="L3" s="172">
        <v>44330</v>
      </c>
      <c r="M3" s="172"/>
      <c r="N3" s="172">
        <v>44335</v>
      </c>
      <c r="O3" s="172"/>
      <c r="P3" s="172">
        <v>44335</v>
      </c>
      <c r="Q3" s="172"/>
      <c r="R3" s="172">
        <v>44334</v>
      </c>
      <c r="S3" s="172"/>
      <c r="T3" s="172">
        <v>44334</v>
      </c>
      <c r="U3" s="172"/>
      <c r="V3" s="172">
        <v>44333</v>
      </c>
      <c r="W3" s="172"/>
      <c r="X3" s="172">
        <v>44333</v>
      </c>
      <c r="Y3" s="173"/>
    </row>
    <row r="4" spans="1:25" ht="16.5" thickBot="1" x14ac:dyDescent="0.3">
      <c r="A4" s="202" t="s">
        <v>56</v>
      </c>
      <c r="B4" s="203" t="s">
        <v>57</v>
      </c>
      <c r="C4" s="204" t="s">
        <v>16</v>
      </c>
      <c r="D4" s="205" t="s">
        <v>17</v>
      </c>
      <c r="E4" s="206" t="s">
        <v>18</v>
      </c>
      <c r="F4" s="205" t="s">
        <v>17</v>
      </c>
      <c r="G4" s="206" t="s">
        <v>18</v>
      </c>
      <c r="H4" s="205" t="s">
        <v>17</v>
      </c>
      <c r="I4" s="206" t="s">
        <v>18</v>
      </c>
      <c r="J4" s="205" t="s">
        <v>17</v>
      </c>
      <c r="K4" s="206" t="s">
        <v>18</v>
      </c>
      <c r="L4" s="205" t="s">
        <v>17</v>
      </c>
      <c r="M4" s="206" t="s">
        <v>18</v>
      </c>
      <c r="N4" s="205" t="s">
        <v>17</v>
      </c>
      <c r="O4" s="206" t="s">
        <v>18</v>
      </c>
      <c r="P4" s="205" t="s">
        <v>17</v>
      </c>
      <c r="Q4" s="206" t="s">
        <v>18</v>
      </c>
      <c r="R4" s="205" t="s">
        <v>17</v>
      </c>
      <c r="S4" s="206" t="s">
        <v>18</v>
      </c>
      <c r="T4" s="205" t="s">
        <v>17</v>
      </c>
      <c r="U4" s="206" t="s">
        <v>18</v>
      </c>
      <c r="V4" s="205" t="s">
        <v>17</v>
      </c>
      <c r="W4" s="206" t="s">
        <v>18</v>
      </c>
      <c r="X4" s="205" t="s">
        <v>17</v>
      </c>
      <c r="Y4" s="207" t="s">
        <v>18</v>
      </c>
    </row>
    <row r="5" spans="1:25" thickBot="1" x14ac:dyDescent="0.25">
      <c r="A5" s="208" t="s">
        <v>54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209"/>
    </row>
    <row r="6" spans="1:25" thickBot="1" x14ac:dyDescent="0.25">
      <c r="A6" s="210" t="s">
        <v>34</v>
      </c>
      <c r="B6" s="211"/>
      <c r="C6" s="190"/>
      <c r="D6" s="247">
        <v>4.5</v>
      </c>
      <c r="E6" s="248">
        <v>5.5</v>
      </c>
      <c r="F6" s="248">
        <v>3</v>
      </c>
      <c r="G6" s="248">
        <v>4</v>
      </c>
      <c r="H6" s="248">
        <v>3.5</v>
      </c>
      <c r="I6" s="248">
        <v>4.5</v>
      </c>
      <c r="J6" s="248">
        <v>7</v>
      </c>
      <c r="K6" s="248">
        <v>7</v>
      </c>
      <c r="L6" s="248">
        <v>2.5</v>
      </c>
      <c r="M6" s="248">
        <v>5.5</v>
      </c>
      <c r="N6" s="248">
        <v>2</v>
      </c>
      <c r="O6" s="248">
        <v>4</v>
      </c>
      <c r="P6" s="186">
        <v>4</v>
      </c>
      <c r="Q6" s="187">
        <v>5</v>
      </c>
      <c r="R6" s="186">
        <v>3</v>
      </c>
      <c r="S6" s="187">
        <v>4</v>
      </c>
      <c r="T6" s="186">
        <v>2.5</v>
      </c>
      <c r="U6" s="187">
        <v>3.5</v>
      </c>
      <c r="V6" s="186">
        <v>4.5</v>
      </c>
      <c r="W6" s="187">
        <v>5.5</v>
      </c>
      <c r="X6" s="186">
        <v>4</v>
      </c>
      <c r="Y6" s="193">
        <v>4</v>
      </c>
    </row>
    <row r="7" spans="1:25" ht="16.5" thickBot="1" x14ac:dyDescent="0.3">
      <c r="A7" s="217" t="s">
        <v>153</v>
      </c>
      <c r="B7" s="218"/>
      <c r="C7" s="219"/>
      <c r="D7" s="247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20"/>
      <c r="Q7" s="220"/>
      <c r="R7" s="220"/>
      <c r="S7" s="220"/>
      <c r="T7" s="220"/>
      <c r="U7" s="220"/>
      <c r="V7" s="220"/>
      <c r="W7" s="220"/>
      <c r="X7" s="220"/>
      <c r="Y7" s="221"/>
    </row>
    <row r="8" spans="1:25" x14ac:dyDescent="0.25">
      <c r="A8" s="212"/>
      <c r="B8" s="213" t="s">
        <v>242</v>
      </c>
      <c r="C8" s="190" t="s">
        <v>19</v>
      </c>
      <c r="D8" s="247"/>
      <c r="E8" s="248"/>
      <c r="F8" s="248"/>
      <c r="G8" s="248"/>
      <c r="H8" s="248"/>
      <c r="I8" s="248"/>
      <c r="J8" s="248"/>
      <c r="K8" s="248"/>
      <c r="L8" s="248">
        <v>4</v>
      </c>
      <c r="M8" s="248">
        <v>4</v>
      </c>
      <c r="N8" s="248"/>
      <c r="O8" s="248"/>
      <c r="P8" s="248">
        <v>4.333333333333333</v>
      </c>
      <c r="Q8" s="248">
        <v>6</v>
      </c>
      <c r="R8" s="248"/>
      <c r="S8" s="248"/>
      <c r="T8" s="248"/>
      <c r="U8" s="248"/>
      <c r="V8" s="248"/>
      <c r="W8" s="248"/>
      <c r="X8" s="248"/>
      <c r="Y8" s="249"/>
    </row>
    <row r="9" spans="1:25" x14ac:dyDescent="0.25">
      <c r="A9" s="212"/>
      <c r="B9" s="213" t="s">
        <v>238</v>
      </c>
      <c r="C9" s="190" t="s">
        <v>19</v>
      </c>
      <c r="D9" s="250"/>
      <c r="E9" s="222"/>
      <c r="F9" s="222">
        <v>2.5</v>
      </c>
      <c r="G9" s="222">
        <v>3.3</v>
      </c>
      <c r="H9" s="222"/>
      <c r="I9" s="222"/>
      <c r="J9" s="222">
        <v>2.6666666666666665</v>
      </c>
      <c r="K9" s="222">
        <v>3.6666666666666665</v>
      </c>
      <c r="L9" s="222"/>
      <c r="M9" s="222"/>
      <c r="N9" s="222">
        <v>1.6666666666666667</v>
      </c>
      <c r="O9" s="222">
        <v>3.3333333333333335</v>
      </c>
      <c r="P9" s="222"/>
      <c r="Q9" s="222"/>
      <c r="R9" s="222"/>
      <c r="S9" s="222"/>
      <c r="T9" s="222"/>
      <c r="U9" s="222"/>
      <c r="V9" s="222"/>
      <c r="W9" s="222"/>
      <c r="X9" s="222"/>
      <c r="Y9" s="223"/>
    </row>
    <row r="10" spans="1:25" x14ac:dyDescent="0.25">
      <c r="A10" s="212"/>
      <c r="B10" s="213" t="s">
        <v>235</v>
      </c>
      <c r="C10" s="190" t="s">
        <v>19</v>
      </c>
      <c r="D10" s="250"/>
      <c r="E10" s="222"/>
      <c r="F10" s="222">
        <v>1.33</v>
      </c>
      <c r="G10" s="222">
        <v>2</v>
      </c>
      <c r="H10" s="222"/>
      <c r="I10" s="222"/>
      <c r="J10" s="222">
        <v>2</v>
      </c>
      <c r="K10" s="222">
        <v>2</v>
      </c>
      <c r="L10" s="222"/>
      <c r="M10" s="222"/>
      <c r="N10" s="222"/>
      <c r="O10" s="222"/>
      <c r="P10" s="222">
        <v>1.6666666666666667</v>
      </c>
      <c r="Q10" s="222">
        <v>3.3333333333333335</v>
      </c>
      <c r="R10" s="222"/>
      <c r="S10" s="222"/>
      <c r="T10" s="222"/>
      <c r="U10" s="222"/>
      <c r="V10" s="222"/>
      <c r="W10" s="222"/>
      <c r="X10" s="222"/>
      <c r="Y10" s="223"/>
    </row>
    <row r="11" spans="1:25" x14ac:dyDescent="0.25">
      <c r="A11" s="212"/>
      <c r="B11" s="213" t="s">
        <v>245</v>
      </c>
      <c r="C11" s="190" t="s">
        <v>19</v>
      </c>
      <c r="D11" s="250"/>
      <c r="E11" s="222"/>
      <c r="F11" s="222"/>
      <c r="G11" s="222"/>
      <c r="H11" s="222"/>
      <c r="I11" s="222"/>
      <c r="J11" s="222">
        <v>2</v>
      </c>
      <c r="K11" s="222">
        <v>2</v>
      </c>
      <c r="L11" s="222">
        <v>2</v>
      </c>
      <c r="M11" s="222">
        <v>2.33</v>
      </c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3"/>
    </row>
    <row r="12" spans="1:25" x14ac:dyDescent="0.25">
      <c r="A12" s="212"/>
      <c r="B12" s="213" t="s">
        <v>244</v>
      </c>
      <c r="C12" s="190" t="s">
        <v>19</v>
      </c>
      <c r="D12" s="250"/>
      <c r="E12" s="222"/>
      <c r="F12" s="222">
        <v>1.33</v>
      </c>
      <c r="G12" s="222">
        <v>2.75</v>
      </c>
      <c r="H12" s="222"/>
      <c r="I12" s="222"/>
      <c r="J12" s="222">
        <v>2</v>
      </c>
      <c r="K12" s="222">
        <v>2.6666666666666665</v>
      </c>
      <c r="L12" s="222"/>
      <c r="M12" s="222"/>
      <c r="N12" s="222"/>
      <c r="O12" s="222"/>
      <c r="P12" s="222">
        <v>2.6666666666666665</v>
      </c>
      <c r="Q12" s="222">
        <v>3.3333333333333335</v>
      </c>
      <c r="R12" s="222"/>
      <c r="S12" s="222"/>
      <c r="T12" s="222"/>
      <c r="U12" s="222"/>
      <c r="V12" s="222"/>
      <c r="W12" s="222"/>
      <c r="X12" s="222"/>
      <c r="Y12" s="223"/>
    </row>
    <row r="13" spans="1:25" x14ac:dyDescent="0.25">
      <c r="A13" s="212"/>
      <c r="B13" s="213" t="s">
        <v>243</v>
      </c>
      <c r="C13" s="190" t="s">
        <v>19</v>
      </c>
      <c r="D13" s="250"/>
      <c r="E13" s="222"/>
      <c r="F13" s="222">
        <v>1</v>
      </c>
      <c r="G13" s="222">
        <v>1.66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</row>
    <row r="14" spans="1:25" x14ac:dyDescent="0.25">
      <c r="A14" s="212"/>
      <c r="B14" s="213" t="s">
        <v>246</v>
      </c>
      <c r="C14" s="190" t="s">
        <v>19</v>
      </c>
      <c r="D14" s="250"/>
      <c r="E14" s="222"/>
      <c r="F14" s="222">
        <v>1</v>
      </c>
      <c r="G14" s="222">
        <v>1.66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3"/>
    </row>
    <row r="15" spans="1:25" x14ac:dyDescent="0.25">
      <c r="A15" s="212"/>
      <c r="B15" s="213" t="s">
        <v>236</v>
      </c>
      <c r="C15" s="190" t="s">
        <v>19</v>
      </c>
      <c r="D15" s="250"/>
      <c r="E15" s="222"/>
      <c r="F15" s="222">
        <v>1</v>
      </c>
      <c r="G15" s="222">
        <v>1.86</v>
      </c>
      <c r="H15" s="222"/>
      <c r="I15" s="222"/>
      <c r="J15" s="222">
        <v>2</v>
      </c>
      <c r="K15" s="222">
        <v>2.6666666666666665</v>
      </c>
      <c r="L15" s="222"/>
      <c r="M15" s="222"/>
      <c r="N15" s="222">
        <v>1</v>
      </c>
      <c r="O15" s="222">
        <v>2</v>
      </c>
      <c r="P15" s="222">
        <v>1.6666666666666667</v>
      </c>
      <c r="Q15" s="222">
        <v>2.6666666666666665</v>
      </c>
      <c r="R15" s="222"/>
      <c r="S15" s="222"/>
      <c r="T15" s="222"/>
      <c r="U15" s="222"/>
      <c r="V15" s="222"/>
      <c r="W15" s="222"/>
      <c r="X15" s="222"/>
      <c r="Y15" s="223"/>
    </row>
    <row r="16" spans="1:25" x14ac:dyDescent="0.25">
      <c r="A16" s="212"/>
      <c r="B16" s="213" t="s">
        <v>237</v>
      </c>
      <c r="C16" s="190" t="s">
        <v>19</v>
      </c>
      <c r="D16" s="250"/>
      <c r="E16" s="222"/>
      <c r="F16" s="222">
        <v>2</v>
      </c>
      <c r="G16" s="222">
        <v>3</v>
      </c>
      <c r="H16" s="222"/>
      <c r="I16" s="222"/>
      <c r="J16" s="222">
        <v>2.6666666666666665</v>
      </c>
      <c r="K16" s="222">
        <v>3.3333333333333335</v>
      </c>
      <c r="L16" s="222">
        <v>3.07</v>
      </c>
      <c r="M16" s="222">
        <v>4</v>
      </c>
      <c r="N16" s="222">
        <v>1.6666666666666667</v>
      </c>
      <c r="O16" s="222">
        <v>3.3333333333333335</v>
      </c>
      <c r="P16" s="222">
        <v>4</v>
      </c>
      <c r="Q16" s="222">
        <v>4.666666666666667</v>
      </c>
      <c r="R16" s="222"/>
      <c r="S16" s="222"/>
      <c r="T16" s="222">
        <v>2.5</v>
      </c>
      <c r="U16" s="222">
        <v>2.8</v>
      </c>
      <c r="V16" s="222"/>
      <c r="W16" s="222"/>
      <c r="X16" s="222"/>
      <c r="Y16" s="223"/>
    </row>
    <row r="17" spans="1:25" x14ac:dyDescent="0.25">
      <c r="A17" s="212"/>
      <c r="B17" s="213" t="s">
        <v>239</v>
      </c>
      <c r="C17" s="190" t="s">
        <v>19</v>
      </c>
      <c r="D17" s="250"/>
      <c r="E17" s="222"/>
      <c r="F17" s="222">
        <v>1</v>
      </c>
      <c r="G17" s="222">
        <v>1.86</v>
      </c>
      <c r="H17" s="222"/>
      <c r="I17" s="222"/>
      <c r="J17" s="222">
        <v>1.6666666666666667</v>
      </c>
      <c r="K17" s="222">
        <v>2</v>
      </c>
      <c r="L17" s="222">
        <v>2.33</v>
      </c>
      <c r="M17" s="222">
        <v>3.33</v>
      </c>
      <c r="N17" s="222">
        <v>1</v>
      </c>
      <c r="O17" s="222">
        <v>2</v>
      </c>
      <c r="P17" s="222">
        <v>1.6666666666666667</v>
      </c>
      <c r="Q17" s="222">
        <v>2.6666666666666665</v>
      </c>
      <c r="R17" s="222"/>
      <c r="S17" s="222"/>
      <c r="T17" s="222">
        <v>1.1000000000000001</v>
      </c>
      <c r="U17" s="222">
        <v>1.2</v>
      </c>
      <c r="V17" s="222"/>
      <c r="W17" s="222"/>
      <c r="X17" s="222"/>
      <c r="Y17" s="223"/>
    </row>
    <row r="18" spans="1:25" x14ac:dyDescent="0.25">
      <c r="A18" s="212"/>
      <c r="B18" s="213" t="s">
        <v>270</v>
      </c>
      <c r="C18" s="190" t="s">
        <v>19</v>
      </c>
      <c r="D18" s="250"/>
      <c r="E18" s="222"/>
      <c r="F18" s="222">
        <v>2</v>
      </c>
      <c r="G18" s="222">
        <v>2.75</v>
      </c>
      <c r="H18" s="222"/>
      <c r="I18" s="222"/>
      <c r="J18" s="222">
        <v>3.3333333333333335</v>
      </c>
      <c r="K18" s="222">
        <v>4.666666666666667</v>
      </c>
      <c r="L18" s="222"/>
      <c r="M18" s="222"/>
      <c r="N18" s="222">
        <v>2.3333333333333335</v>
      </c>
      <c r="O18" s="222">
        <v>4</v>
      </c>
      <c r="P18" s="222"/>
      <c r="Q18" s="222"/>
      <c r="R18" s="222"/>
      <c r="S18" s="222"/>
      <c r="T18" s="222">
        <v>3</v>
      </c>
      <c r="U18" s="222">
        <v>3.3</v>
      </c>
      <c r="V18" s="222"/>
      <c r="W18" s="222"/>
      <c r="X18" s="222"/>
      <c r="Y18" s="223"/>
    </row>
    <row r="19" spans="1:25" thickBot="1" x14ac:dyDescent="0.25">
      <c r="A19" s="253" t="s">
        <v>58</v>
      </c>
      <c r="B19" s="211"/>
      <c r="C19" s="190" t="s">
        <v>19</v>
      </c>
      <c r="D19" s="191"/>
      <c r="E19" s="192"/>
      <c r="F19" s="186">
        <v>18</v>
      </c>
      <c r="G19" s="187">
        <v>25</v>
      </c>
      <c r="H19" s="186"/>
      <c r="I19" s="187"/>
      <c r="J19" s="186">
        <v>20</v>
      </c>
      <c r="K19" s="187">
        <v>24</v>
      </c>
      <c r="L19" s="186"/>
      <c r="M19" s="187"/>
      <c r="N19" s="186"/>
      <c r="O19" s="187"/>
      <c r="P19" s="186">
        <v>28</v>
      </c>
      <c r="Q19" s="187">
        <v>29</v>
      </c>
      <c r="R19" s="186">
        <v>20</v>
      </c>
      <c r="S19" s="187">
        <v>25</v>
      </c>
      <c r="T19" s="186">
        <v>18</v>
      </c>
      <c r="U19" s="187">
        <v>20</v>
      </c>
      <c r="V19" s="186"/>
      <c r="W19" s="187"/>
      <c r="X19" s="186">
        <v>22</v>
      </c>
      <c r="Y19" s="193">
        <v>25</v>
      </c>
    </row>
    <row r="20" spans="1:25" thickBot="1" x14ac:dyDescent="0.25">
      <c r="A20" s="208" t="s">
        <v>125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209"/>
    </row>
    <row r="21" spans="1:25" ht="15" x14ac:dyDescent="0.2">
      <c r="A21" s="210" t="s">
        <v>41</v>
      </c>
      <c r="B21" s="211"/>
      <c r="C21" s="190" t="s">
        <v>32</v>
      </c>
      <c r="D21" s="191"/>
      <c r="E21" s="192"/>
      <c r="F21" s="186">
        <v>5</v>
      </c>
      <c r="G21" s="187">
        <v>6</v>
      </c>
      <c r="H21" s="186">
        <v>5.5</v>
      </c>
      <c r="I21" s="187">
        <v>6</v>
      </c>
      <c r="J21" s="186">
        <v>4</v>
      </c>
      <c r="K21" s="187">
        <v>7</v>
      </c>
      <c r="L21" s="186">
        <v>5</v>
      </c>
      <c r="M21" s="187">
        <v>6</v>
      </c>
      <c r="N21" s="186">
        <v>5</v>
      </c>
      <c r="O21" s="187">
        <v>10</v>
      </c>
      <c r="P21" s="186"/>
      <c r="Q21" s="187"/>
      <c r="R21" s="186">
        <v>4</v>
      </c>
      <c r="S21" s="187">
        <v>5</v>
      </c>
      <c r="T21" s="186">
        <v>6</v>
      </c>
      <c r="U21" s="187">
        <v>6</v>
      </c>
      <c r="V21" s="186">
        <v>6</v>
      </c>
      <c r="W21" s="187">
        <v>7.5</v>
      </c>
      <c r="X21" s="186">
        <v>5</v>
      </c>
      <c r="Y21" s="193">
        <v>9</v>
      </c>
    </row>
    <row r="22" spans="1:25" ht="15" x14ac:dyDescent="0.2">
      <c r="A22" s="210" t="s">
        <v>42</v>
      </c>
      <c r="B22" s="211"/>
      <c r="C22" s="190" t="s">
        <v>19</v>
      </c>
      <c r="D22" s="191">
        <v>4.5</v>
      </c>
      <c r="E22" s="192">
        <v>5.5</v>
      </c>
      <c r="F22" s="186">
        <v>3.3</v>
      </c>
      <c r="G22" s="187">
        <v>4.5</v>
      </c>
      <c r="H22" s="186">
        <v>3</v>
      </c>
      <c r="I22" s="187">
        <v>3.5</v>
      </c>
      <c r="J22" s="186">
        <v>4</v>
      </c>
      <c r="K22" s="187">
        <v>4</v>
      </c>
      <c r="L22" s="186">
        <v>5.2</v>
      </c>
      <c r="M22" s="187">
        <v>5.5</v>
      </c>
      <c r="N22" s="186">
        <v>5.5</v>
      </c>
      <c r="O22" s="187">
        <v>6</v>
      </c>
      <c r="P22" s="186">
        <v>4.5</v>
      </c>
      <c r="Q22" s="187">
        <v>5.5</v>
      </c>
      <c r="R22" s="186"/>
      <c r="S22" s="187"/>
      <c r="T22" s="186"/>
      <c r="U22" s="187"/>
      <c r="V22" s="186">
        <v>8.5</v>
      </c>
      <c r="W22" s="187">
        <v>8.5</v>
      </c>
      <c r="X22" s="186">
        <v>7</v>
      </c>
      <c r="Y22" s="193">
        <v>7.5</v>
      </c>
    </row>
    <row r="23" spans="1:25" ht="15" x14ac:dyDescent="0.2">
      <c r="A23" s="210" t="s">
        <v>43</v>
      </c>
      <c r="B23" s="211"/>
      <c r="C23" s="190" t="s">
        <v>19</v>
      </c>
      <c r="D23" s="191">
        <v>4.4000000000000004</v>
      </c>
      <c r="E23" s="192">
        <v>5.5</v>
      </c>
      <c r="F23" s="186">
        <v>4.5</v>
      </c>
      <c r="G23" s="187">
        <v>5.3</v>
      </c>
      <c r="H23" s="186">
        <v>4.0999999999999996</v>
      </c>
      <c r="I23" s="187">
        <v>4.5</v>
      </c>
      <c r="J23" s="186">
        <v>4.333333333333333</v>
      </c>
      <c r="K23" s="187">
        <v>4.5555555555555554</v>
      </c>
      <c r="L23" s="186">
        <v>4.4400000000000004</v>
      </c>
      <c r="M23" s="187">
        <v>5</v>
      </c>
      <c r="N23" s="186">
        <v>4.166666666666667</v>
      </c>
      <c r="O23" s="187">
        <v>4.4444444444444446</v>
      </c>
      <c r="P23" s="186">
        <v>4.166666666666667</v>
      </c>
      <c r="Q23" s="187">
        <v>5.7222222222222223</v>
      </c>
      <c r="R23" s="186">
        <v>4.3</v>
      </c>
      <c r="S23" s="187">
        <v>5</v>
      </c>
      <c r="T23" s="186">
        <v>4.7</v>
      </c>
      <c r="U23" s="187">
        <v>4.8</v>
      </c>
      <c r="V23" s="186">
        <v>4.5</v>
      </c>
      <c r="W23" s="187">
        <v>5</v>
      </c>
      <c r="X23" s="186">
        <v>5</v>
      </c>
      <c r="Y23" s="193">
        <v>6</v>
      </c>
    </row>
    <row r="24" spans="1:25" ht="15" x14ac:dyDescent="0.2">
      <c r="A24" s="210" t="s">
        <v>44</v>
      </c>
      <c r="B24" s="211"/>
      <c r="C24" s="190" t="s">
        <v>19</v>
      </c>
      <c r="D24" s="191"/>
      <c r="E24" s="192"/>
      <c r="F24" s="186">
        <v>6</v>
      </c>
      <c r="G24" s="187">
        <v>11</v>
      </c>
      <c r="H24" s="186">
        <v>5</v>
      </c>
      <c r="I24" s="187">
        <v>6</v>
      </c>
      <c r="J24" s="186">
        <v>10</v>
      </c>
      <c r="K24" s="187">
        <v>12</v>
      </c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/>
      <c r="W24" s="187"/>
      <c r="X24" s="186"/>
      <c r="Y24" s="193"/>
    </row>
    <row r="25" spans="1:25" ht="15" x14ac:dyDescent="0.2">
      <c r="A25" s="210" t="s">
        <v>45</v>
      </c>
      <c r="B25" s="211"/>
      <c r="C25" s="190" t="s">
        <v>19</v>
      </c>
      <c r="D25" s="191">
        <v>5.5</v>
      </c>
      <c r="E25" s="192">
        <v>6.4</v>
      </c>
      <c r="F25" s="186">
        <v>4</v>
      </c>
      <c r="G25" s="187">
        <v>6</v>
      </c>
      <c r="H25" s="186">
        <v>7</v>
      </c>
      <c r="I25" s="187">
        <v>8</v>
      </c>
      <c r="J25" s="186">
        <v>6</v>
      </c>
      <c r="K25" s="187">
        <v>6</v>
      </c>
      <c r="L25" s="186">
        <v>3.5</v>
      </c>
      <c r="M25" s="187">
        <v>6.5</v>
      </c>
      <c r="N25" s="186">
        <v>5</v>
      </c>
      <c r="O25" s="187">
        <v>6.5</v>
      </c>
      <c r="P25" s="186">
        <v>4.5</v>
      </c>
      <c r="Q25" s="187">
        <v>6.5</v>
      </c>
      <c r="R25" s="186">
        <v>6</v>
      </c>
      <c r="S25" s="187">
        <v>8</v>
      </c>
      <c r="T25" s="186">
        <v>5</v>
      </c>
      <c r="U25" s="187">
        <v>5</v>
      </c>
      <c r="V25" s="186">
        <v>5.5</v>
      </c>
      <c r="W25" s="187">
        <v>6.5</v>
      </c>
      <c r="X25" s="186">
        <v>5</v>
      </c>
      <c r="Y25" s="193">
        <v>5.5</v>
      </c>
    </row>
    <row r="26" spans="1:25" ht="15" x14ac:dyDescent="0.2">
      <c r="A26" s="210" t="s">
        <v>290</v>
      </c>
      <c r="B26" s="211"/>
      <c r="C26" s="190" t="s">
        <v>19</v>
      </c>
      <c r="D26" s="191"/>
      <c r="E26" s="192"/>
      <c r="F26" s="186">
        <v>22</v>
      </c>
      <c r="G26" s="187">
        <v>50</v>
      </c>
      <c r="H26" s="186"/>
      <c r="I26" s="187"/>
      <c r="J26" s="186"/>
      <c r="K26" s="187"/>
      <c r="L26" s="186"/>
      <c r="M26" s="187"/>
      <c r="N26" s="186"/>
      <c r="O26" s="187"/>
      <c r="P26" s="186"/>
      <c r="Q26" s="187"/>
      <c r="R26" s="186"/>
      <c r="S26" s="187"/>
      <c r="T26" s="186"/>
      <c r="U26" s="187"/>
      <c r="V26" s="186"/>
      <c r="W26" s="187"/>
      <c r="X26" s="186"/>
      <c r="Y26" s="193"/>
    </row>
    <row r="27" spans="1:25" ht="15" x14ac:dyDescent="0.2">
      <c r="A27" s="210" t="s">
        <v>46</v>
      </c>
      <c r="B27" s="211"/>
      <c r="C27" s="190" t="s">
        <v>19</v>
      </c>
      <c r="D27" s="191">
        <v>5.5</v>
      </c>
      <c r="E27" s="192">
        <v>6.5</v>
      </c>
      <c r="F27" s="186">
        <v>4.5</v>
      </c>
      <c r="G27" s="187">
        <v>15</v>
      </c>
      <c r="H27" s="186">
        <v>7</v>
      </c>
      <c r="I27" s="187">
        <v>8.4</v>
      </c>
      <c r="J27" s="186">
        <v>6</v>
      </c>
      <c r="K27" s="187">
        <v>8</v>
      </c>
      <c r="L27" s="186">
        <v>5.5</v>
      </c>
      <c r="M27" s="187">
        <v>6.8</v>
      </c>
      <c r="N27" s="186">
        <v>6.4705882352941178</v>
      </c>
      <c r="O27" s="187">
        <v>7.0588235294117645</v>
      </c>
      <c r="P27" s="186">
        <v>4.6428571428571432</v>
      </c>
      <c r="Q27" s="187">
        <v>7.5</v>
      </c>
      <c r="R27" s="186">
        <v>6</v>
      </c>
      <c r="S27" s="187">
        <v>7</v>
      </c>
      <c r="T27" s="186">
        <v>7</v>
      </c>
      <c r="U27" s="187">
        <v>7</v>
      </c>
      <c r="V27" s="186">
        <v>7</v>
      </c>
      <c r="W27" s="187">
        <v>7</v>
      </c>
      <c r="X27" s="186">
        <v>5</v>
      </c>
      <c r="Y27" s="193">
        <v>6</v>
      </c>
    </row>
    <row r="28" spans="1:25" ht="15" x14ac:dyDescent="0.2">
      <c r="A28" s="210" t="s">
        <v>34</v>
      </c>
      <c r="B28" s="211"/>
      <c r="C28" s="190" t="s">
        <v>19</v>
      </c>
      <c r="D28" s="191"/>
      <c r="E28" s="192"/>
      <c r="F28" s="186">
        <v>5.5</v>
      </c>
      <c r="G28" s="187">
        <v>11</v>
      </c>
      <c r="H28" s="186"/>
      <c r="I28" s="187"/>
      <c r="J28" s="186">
        <v>8</v>
      </c>
      <c r="K28" s="187">
        <v>8</v>
      </c>
      <c r="L28" s="186"/>
      <c r="M28" s="187"/>
      <c r="N28" s="186"/>
      <c r="O28" s="187"/>
      <c r="P28" s="186">
        <v>6</v>
      </c>
      <c r="Q28" s="187">
        <v>7</v>
      </c>
      <c r="R28" s="186">
        <v>5</v>
      </c>
      <c r="S28" s="187">
        <v>6</v>
      </c>
      <c r="T28" s="186"/>
      <c r="U28" s="187"/>
      <c r="V28" s="186"/>
      <c r="W28" s="187"/>
      <c r="X28" s="186">
        <v>5.4</v>
      </c>
      <c r="Y28" s="193">
        <v>5.4</v>
      </c>
    </row>
    <row r="29" spans="1:25" ht="15" x14ac:dyDescent="0.2">
      <c r="A29" s="210" t="s">
        <v>48</v>
      </c>
      <c r="B29" s="211"/>
      <c r="C29" s="190" t="s">
        <v>19</v>
      </c>
      <c r="D29" s="191">
        <v>6.5</v>
      </c>
      <c r="E29" s="192">
        <v>7.5</v>
      </c>
      <c r="F29" s="186">
        <v>6</v>
      </c>
      <c r="G29" s="187">
        <v>12</v>
      </c>
      <c r="H29" s="186">
        <v>4.5</v>
      </c>
      <c r="I29" s="187">
        <v>6</v>
      </c>
      <c r="J29" s="186">
        <v>7</v>
      </c>
      <c r="K29" s="187">
        <v>7</v>
      </c>
      <c r="L29" s="186">
        <v>5.5</v>
      </c>
      <c r="M29" s="187">
        <v>7</v>
      </c>
      <c r="N29" s="186">
        <v>6</v>
      </c>
      <c r="O29" s="187">
        <v>9</v>
      </c>
      <c r="P29" s="186">
        <v>7</v>
      </c>
      <c r="Q29" s="187">
        <v>8.5</v>
      </c>
      <c r="R29" s="186">
        <v>7</v>
      </c>
      <c r="S29" s="187">
        <v>8</v>
      </c>
      <c r="T29" s="186">
        <v>8.5</v>
      </c>
      <c r="U29" s="187">
        <v>9</v>
      </c>
      <c r="V29" s="186">
        <v>7</v>
      </c>
      <c r="W29" s="187">
        <v>7.5</v>
      </c>
      <c r="X29" s="186">
        <v>5</v>
      </c>
      <c r="Y29" s="193">
        <v>8</v>
      </c>
    </row>
    <row r="30" spans="1:25" ht="15" x14ac:dyDescent="0.2">
      <c r="A30" s="210" t="s">
        <v>291</v>
      </c>
      <c r="B30" s="211"/>
      <c r="C30" s="190" t="s">
        <v>19</v>
      </c>
      <c r="D30" s="191"/>
      <c r="E30" s="192"/>
      <c r="F30" s="186">
        <v>10</v>
      </c>
      <c r="G30" s="187">
        <v>15</v>
      </c>
      <c r="H30" s="186"/>
      <c r="I30" s="187"/>
      <c r="J30" s="186"/>
      <c r="K30" s="187"/>
      <c r="L30" s="186"/>
      <c r="M30" s="187"/>
      <c r="N30" s="186"/>
      <c r="O30" s="187"/>
      <c r="P30" s="186"/>
      <c r="Q30" s="187"/>
      <c r="R30" s="186"/>
      <c r="S30" s="187"/>
      <c r="T30" s="186"/>
      <c r="U30" s="187"/>
      <c r="V30" s="186"/>
      <c r="W30" s="187"/>
      <c r="X30" s="186"/>
      <c r="Y30" s="193"/>
    </row>
    <row r="31" spans="1:25" ht="15" x14ac:dyDescent="0.2">
      <c r="A31" s="210" t="s">
        <v>292</v>
      </c>
      <c r="B31" s="211"/>
      <c r="C31" s="190" t="s">
        <v>19</v>
      </c>
      <c r="D31" s="191"/>
      <c r="E31" s="192"/>
      <c r="F31" s="186">
        <v>8</v>
      </c>
      <c r="G31" s="187">
        <v>11</v>
      </c>
      <c r="H31" s="186"/>
      <c r="I31" s="187"/>
      <c r="J31" s="186"/>
      <c r="K31" s="187"/>
      <c r="L31" s="186">
        <v>10</v>
      </c>
      <c r="M31" s="187">
        <v>12</v>
      </c>
      <c r="N31" s="186"/>
      <c r="O31" s="187"/>
      <c r="P31" s="186"/>
      <c r="Q31" s="187"/>
      <c r="R31" s="186">
        <v>7</v>
      </c>
      <c r="S31" s="187">
        <v>8</v>
      </c>
      <c r="T31" s="186"/>
      <c r="U31" s="187"/>
      <c r="V31" s="186"/>
      <c r="W31" s="187"/>
      <c r="X31" s="186"/>
      <c r="Y31" s="193"/>
    </row>
    <row r="32" spans="1:25" ht="15" x14ac:dyDescent="0.2">
      <c r="A32" s="210" t="s">
        <v>49</v>
      </c>
      <c r="B32" s="211"/>
      <c r="C32" s="190" t="s">
        <v>19</v>
      </c>
      <c r="D32" s="191">
        <v>3.8</v>
      </c>
      <c r="E32" s="192">
        <v>4.8</v>
      </c>
      <c r="F32" s="186">
        <v>3.85</v>
      </c>
      <c r="G32" s="187">
        <v>8</v>
      </c>
      <c r="H32" s="186">
        <v>3.6</v>
      </c>
      <c r="I32" s="187">
        <v>5.5</v>
      </c>
      <c r="J32" s="186">
        <v>5</v>
      </c>
      <c r="K32" s="187">
        <v>6.5</v>
      </c>
      <c r="L32" s="186">
        <v>4</v>
      </c>
      <c r="M32" s="187">
        <v>5</v>
      </c>
      <c r="N32" s="186">
        <v>6</v>
      </c>
      <c r="O32" s="187">
        <v>7</v>
      </c>
      <c r="P32" s="186">
        <v>4.5</v>
      </c>
      <c r="Q32" s="187">
        <v>7</v>
      </c>
      <c r="R32" s="186">
        <v>6</v>
      </c>
      <c r="S32" s="187">
        <v>7.5</v>
      </c>
      <c r="T32" s="186">
        <v>4.5</v>
      </c>
      <c r="U32" s="187">
        <v>4.5</v>
      </c>
      <c r="V32" s="186">
        <v>5</v>
      </c>
      <c r="W32" s="187">
        <v>6</v>
      </c>
      <c r="X32" s="186">
        <v>5.5</v>
      </c>
      <c r="Y32" s="193">
        <v>5.5</v>
      </c>
    </row>
    <row r="33" spans="1:25" ht="15" x14ac:dyDescent="0.2">
      <c r="A33" s="210" t="s">
        <v>58</v>
      </c>
      <c r="B33" s="211"/>
      <c r="C33" s="190"/>
      <c r="D33" s="191">
        <v>14</v>
      </c>
      <c r="E33" s="192">
        <v>16</v>
      </c>
      <c r="F33" s="186">
        <v>7</v>
      </c>
      <c r="G33" s="187">
        <v>13</v>
      </c>
      <c r="H33" s="186"/>
      <c r="I33" s="187"/>
      <c r="J33" s="186">
        <v>16</v>
      </c>
      <c r="K33" s="187">
        <v>18</v>
      </c>
      <c r="L33" s="186">
        <v>13</v>
      </c>
      <c r="M33" s="187">
        <v>19</v>
      </c>
      <c r="N33" s="186">
        <v>18</v>
      </c>
      <c r="O33" s="187">
        <v>19</v>
      </c>
      <c r="P33" s="186">
        <v>17</v>
      </c>
      <c r="Q33" s="187">
        <v>18</v>
      </c>
      <c r="R33" s="186"/>
      <c r="S33" s="187"/>
      <c r="T33" s="186"/>
      <c r="U33" s="187"/>
      <c r="V33" s="186">
        <v>20</v>
      </c>
      <c r="W33" s="187">
        <v>20</v>
      </c>
      <c r="X33" s="186">
        <v>16</v>
      </c>
      <c r="Y33" s="193">
        <v>20</v>
      </c>
    </row>
    <row r="34" spans="1:25" thickBot="1" x14ac:dyDescent="0.25">
      <c r="A34" s="214" t="s">
        <v>50</v>
      </c>
      <c r="B34" s="215"/>
      <c r="C34" s="196" t="s">
        <v>19</v>
      </c>
      <c r="D34" s="197">
        <v>9.9</v>
      </c>
      <c r="E34" s="198">
        <v>13.9</v>
      </c>
      <c r="F34" s="199">
        <v>9</v>
      </c>
      <c r="G34" s="200">
        <v>15</v>
      </c>
      <c r="H34" s="199">
        <v>8</v>
      </c>
      <c r="I34" s="200">
        <v>9.5</v>
      </c>
      <c r="J34" s="199">
        <v>14</v>
      </c>
      <c r="K34" s="200">
        <v>18</v>
      </c>
      <c r="L34" s="199">
        <v>12</v>
      </c>
      <c r="M34" s="200">
        <v>13</v>
      </c>
      <c r="N34" s="199">
        <v>14.444444444444445</v>
      </c>
      <c r="O34" s="200">
        <v>16.666666666666668</v>
      </c>
      <c r="P34" s="199">
        <v>11.714285714285714</v>
      </c>
      <c r="Q34" s="200">
        <v>13.571428571428571</v>
      </c>
      <c r="R34" s="199"/>
      <c r="S34" s="200"/>
      <c r="T34" s="199">
        <v>11.8</v>
      </c>
      <c r="U34" s="200">
        <v>11.8</v>
      </c>
      <c r="V34" s="199">
        <v>11</v>
      </c>
      <c r="W34" s="200">
        <v>12</v>
      </c>
      <c r="X34" s="199">
        <v>7</v>
      </c>
      <c r="Y34" s="201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282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4" t="s">
        <v>130</v>
      </c>
      <c r="D9" s="256" t="s">
        <v>131</v>
      </c>
      <c r="E9" s="256"/>
      <c r="F9" s="256"/>
      <c r="G9" s="256" t="s">
        <v>21</v>
      </c>
      <c r="H9" s="256"/>
      <c r="I9" s="257"/>
    </row>
    <row r="10" spans="3:9" ht="12.75" customHeight="1" x14ac:dyDescent="0.2">
      <c r="C10" s="255"/>
      <c r="D10" s="258" t="s">
        <v>134</v>
      </c>
      <c r="E10" s="258"/>
      <c r="F10" s="259" t="s">
        <v>133</v>
      </c>
      <c r="G10" s="258" t="s">
        <v>132</v>
      </c>
      <c r="H10" s="258"/>
      <c r="I10" s="260" t="s">
        <v>133</v>
      </c>
    </row>
    <row r="11" spans="3:9" ht="25.5" x14ac:dyDescent="0.2">
      <c r="C11" s="255"/>
      <c r="D11" s="226" t="s">
        <v>286</v>
      </c>
      <c r="E11" s="227" t="s">
        <v>283</v>
      </c>
      <c r="F11" s="259"/>
      <c r="G11" s="226" t="s">
        <v>286</v>
      </c>
      <c r="H11" s="227" t="s">
        <v>283</v>
      </c>
      <c r="I11" s="260"/>
    </row>
    <row r="12" spans="3:9" ht="13.5" x14ac:dyDescent="0.25">
      <c r="C12" s="228" t="s">
        <v>135</v>
      </c>
      <c r="D12" s="229">
        <v>115</v>
      </c>
      <c r="E12" s="230">
        <v>110</v>
      </c>
      <c r="F12" s="231">
        <f>(D12-E12)/E12*100</f>
        <v>4.5454545454545459</v>
      </c>
      <c r="G12" s="232">
        <v>2.5499999999999998</v>
      </c>
      <c r="H12" s="230">
        <v>2.4700000000000002</v>
      </c>
      <c r="I12" s="70">
        <f>(G12-H12)/H12*100</f>
        <v>3.2388663967611184</v>
      </c>
    </row>
    <row r="13" spans="3:9" ht="13.5" x14ac:dyDescent="0.25">
      <c r="C13" s="228" t="s">
        <v>136</v>
      </c>
      <c r="D13" s="232">
        <v>70</v>
      </c>
      <c r="E13" s="230">
        <v>76.67</v>
      </c>
      <c r="F13" s="231">
        <f>(D13-E13)/E13*100</f>
        <v>-8.6996217555758459</v>
      </c>
      <c r="G13" s="232">
        <v>1.78</v>
      </c>
      <c r="H13" s="230">
        <v>1.6</v>
      </c>
      <c r="I13" s="70">
        <f>(G13-H13)/H13*100</f>
        <v>11.249999999999996</v>
      </c>
    </row>
    <row r="14" spans="3:9" ht="13.5" x14ac:dyDescent="0.25">
      <c r="C14" s="228" t="s">
        <v>137</v>
      </c>
      <c r="D14" s="232">
        <v>84</v>
      </c>
      <c r="E14" s="230">
        <v>86.67</v>
      </c>
      <c r="F14" s="231">
        <f>(D14-E14)/E14*100</f>
        <v>-3.0806507442021478</v>
      </c>
      <c r="G14" s="232">
        <v>2.83</v>
      </c>
      <c r="H14" s="230">
        <v>4</v>
      </c>
      <c r="I14" s="70">
        <f t="shared" ref="I14:I27" si="0">(G14-H14)/H14*100</f>
        <v>-29.25</v>
      </c>
    </row>
    <row r="15" spans="3:9" ht="13.5" x14ac:dyDescent="0.25">
      <c r="C15" s="228" t="s">
        <v>138</v>
      </c>
      <c r="D15" s="229">
        <v>150</v>
      </c>
      <c r="E15" s="230">
        <v>150</v>
      </c>
      <c r="F15" s="231">
        <f>(D15-E15)/E15*100</f>
        <v>0</v>
      </c>
      <c r="G15" s="229">
        <v>3</v>
      </c>
      <c r="H15" s="230">
        <v>3</v>
      </c>
      <c r="I15" s="70">
        <f t="shared" si="0"/>
        <v>0</v>
      </c>
    </row>
    <row r="16" spans="3:9" ht="13.5" x14ac:dyDescent="0.25">
      <c r="C16" s="228" t="s">
        <v>139</v>
      </c>
      <c r="D16" s="232">
        <v>77</v>
      </c>
      <c r="E16" s="230">
        <v>76.67</v>
      </c>
      <c r="F16" s="231">
        <f t="shared" ref="F16:F27" si="1">(D16-E16)/E16*100</f>
        <v>0.43041606886656875</v>
      </c>
      <c r="G16" s="232">
        <v>2.2400000000000002</v>
      </c>
      <c r="H16" s="230">
        <v>2.67</v>
      </c>
      <c r="I16" s="70">
        <f t="shared" si="0"/>
        <v>-16.104868913857668</v>
      </c>
    </row>
    <row r="17" spans="3:9" ht="13.5" x14ac:dyDescent="0.25">
      <c r="C17" s="228" t="s">
        <v>152</v>
      </c>
      <c r="D17" s="232">
        <v>40.25</v>
      </c>
      <c r="E17" s="230">
        <v>42.25</v>
      </c>
      <c r="F17" s="231">
        <f t="shared" si="1"/>
        <v>-4.7337278106508878</v>
      </c>
      <c r="G17" s="232">
        <v>1.63</v>
      </c>
      <c r="H17" s="230">
        <v>1.35</v>
      </c>
      <c r="I17" s="70">
        <f t="shared" si="0"/>
        <v>20.740740740740726</v>
      </c>
    </row>
    <row r="18" spans="3:9" ht="13.5" x14ac:dyDescent="0.25">
      <c r="C18" s="228" t="s">
        <v>140</v>
      </c>
      <c r="D18" s="232">
        <v>65.5</v>
      </c>
      <c r="E18" s="230">
        <v>69.17</v>
      </c>
      <c r="F18" s="231">
        <f t="shared" si="1"/>
        <v>-5.3057683967037761</v>
      </c>
      <c r="G18" s="232">
        <v>2.4300000000000002</v>
      </c>
      <c r="H18" s="230">
        <v>2.31</v>
      </c>
      <c r="I18" s="70">
        <f t="shared" si="0"/>
        <v>5.1948051948051992</v>
      </c>
    </row>
    <row r="19" spans="3:9" ht="13.5" x14ac:dyDescent="0.25">
      <c r="C19" s="228" t="s">
        <v>141</v>
      </c>
      <c r="D19" s="229">
        <v>118</v>
      </c>
      <c r="E19" s="233">
        <v>119</v>
      </c>
      <c r="F19" s="231">
        <f t="shared" si="1"/>
        <v>-0.84033613445378152</v>
      </c>
      <c r="G19" s="232">
        <v>2.68</v>
      </c>
      <c r="H19" s="233">
        <v>2.57</v>
      </c>
      <c r="I19" s="70">
        <f t="shared" si="0"/>
        <v>4.2801556420233586</v>
      </c>
    </row>
    <row r="20" spans="3:9" ht="13.5" x14ac:dyDescent="0.25">
      <c r="C20" s="228" t="s">
        <v>142</v>
      </c>
      <c r="D20" s="232">
        <v>112.5</v>
      </c>
      <c r="E20" s="230">
        <v>108.33</v>
      </c>
      <c r="F20" s="231">
        <f t="shared" si="1"/>
        <v>3.8493492107449478</v>
      </c>
      <c r="G20" s="232">
        <v>1.88</v>
      </c>
      <c r="H20" s="230">
        <v>2.2999999999999998</v>
      </c>
      <c r="I20" s="70">
        <f t="shared" si="0"/>
        <v>-18.260869565217387</v>
      </c>
    </row>
    <row r="21" spans="3:9" ht="13.5" x14ac:dyDescent="0.25">
      <c r="C21" s="228" t="s">
        <v>143</v>
      </c>
      <c r="D21" s="232">
        <v>82.5</v>
      </c>
      <c r="E21" s="230">
        <v>91.25</v>
      </c>
      <c r="F21" s="231">
        <f t="shared" si="1"/>
        <v>-9.5890410958904102</v>
      </c>
      <c r="G21" s="232">
        <v>2.5</v>
      </c>
      <c r="H21" s="230">
        <v>2.4</v>
      </c>
      <c r="I21" s="70">
        <f>(G21-H21)/H21*100</f>
        <v>4.1666666666666705</v>
      </c>
    </row>
    <row r="22" spans="3:9" ht="13.5" x14ac:dyDescent="0.25">
      <c r="C22" s="228" t="s">
        <v>144</v>
      </c>
      <c r="D22" s="232">
        <v>106.67</v>
      </c>
      <c r="E22" s="230">
        <v>106.67</v>
      </c>
      <c r="F22" s="231">
        <f t="shared" si="1"/>
        <v>0</v>
      </c>
      <c r="G22" s="232">
        <v>2.23</v>
      </c>
      <c r="H22" s="230">
        <v>2.17</v>
      </c>
      <c r="I22" s="70">
        <f t="shared" si="0"/>
        <v>2.7649769585253483</v>
      </c>
    </row>
    <row r="23" spans="3:9" ht="13.5" x14ac:dyDescent="0.25">
      <c r="C23" s="228" t="s">
        <v>145</v>
      </c>
      <c r="D23" s="232">
        <v>77.5</v>
      </c>
      <c r="E23" s="230">
        <v>90</v>
      </c>
      <c r="F23" s="231">
        <f t="shared" si="1"/>
        <v>-13.888888888888889</v>
      </c>
      <c r="G23" s="232">
        <v>2.16</v>
      </c>
      <c r="H23" s="230">
        <v>1.89</v>
      </c>
      <c r="I23" s="70">
        <f t="shared" si="0"/>
        <v>14.285714285714299</v>
      </c>
    </row>
    <row r="24" spans="3:9" ht="13.5" x14ac:dyDescent="0.25">
      <c r="C24" s="228" t="s">
        <v>146</v>
      </c>
      <c r="D24" s="229" t="s">
        <v>155</v>
      </c>
      <c r="E24" s="230">
        <v>25</v>
      </c>
      <c r="F24" s="231" t="s">
        <v>155</v>
      </c>
      <c r="G24" s="229" t="s">
        <v>155</v>
      </c>
      <c r="H24" s="230">
        <v>0.9</v>
      </c>
      <c r="I24" s="70" t="s">
        <v>155</v>
      </c>
    </row>
    <row r="25" spans="3:9" ht="13.5" x14ac:dyDescent="0.25">
      <c r="C25" s="228" t="s">
        <v>147</v>
      </c>
      <c r="D25" s="232">
        <v>105</v>
      </c>
      <c r="E25" s="230">
        <v>105</v>
      </c>
      <c r="F25" s="231">
        <f t="shared" si="1"/>
        <v>0</v>
      </c>
      <c r="G25" s="232">
        <v>1.9</v>
      </c>
      <c r="H25" s="230">
        <v>1.8</v>
      </c>
      <c r="I25" s="70">
        <f t="shared" si="0"/>
        <v>5.5555555555555483</v>
      </c>
    </row>
    <row r="26" spans="3:9" ht="13.5" x14ac:dyDescent="0.25">
      <c r="C26" s="228" t="s">
        <v>148</v>
      </c>
      <c r="D26" s="232">
        <v>103</v>
      </c>
      <c r="E26" s="230">
        <v>103</v>
      </c>
      <c r="F26" s="231">
        <f t="shared" si="1"/>
        <v>0</v>
      </c>
      <c r="G26" s="232">
        <v>2.36</v>
      </c>
      <c r="H26" s="230">
        <v>2.4300000000000002</v>
      </c>
      <c r="I26" s="70">
        <f t="shared" si="0"/>
        <v>-2.8806584362140031</v>
      </c>
    </row>
    <row r="27" spans="3:9" ht="14.25" thickBot="1" x14ac:dyDescent="0.3">
      <c r="C27" s="234" t="s">
        <v>149</v>
      </c>
      <c r="D27" s="235">
        <v>80</v>
      </c>
      <c r="E27" s="236">
        <v>80</v>
      </c>
      <c r="F27" s="237">
        <f t="shared" si="1"/>
        <v>0</v>
      </c>
      <c r="G27" s="235">
        <v>2.2000000000000002</v>
      </c>
      <c r="H27" s="236">
        <v>2.2000000000000002</v>
      </c>
      <c r="I27" s="224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295</v>
      </c>
      <c r="D6" s="124" t="s">
        <v>296</v>
      </c>
      <c r="E6" s="123" t="s">
        <v>295</v>
      </c>
      <c r="F6" s="124" t="s">
        <v>296</v>
      </c>
      <c r="G6" s="123" t="s">
        <v>295</v>
      </c>
      <c r="H6" s="124" t="s">
        <v>296</v>
      </c>
      <c r="I6" s="123" t="s">
        <v>295</v>
      </c>
      <c r="J6" s="124" t="s">
        <v>296</v>
      </c>
      <c r="K6" s="123" t="s">
        <v>295</v>
      </c>
      <c r="L6" s="125" t="s">
        <v>296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253</v>
      </c>
      <c r="B15" s="127" t="s">
        <v>254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255</v>
      </c>
      <c r="B16" s="127" t="s">
        <v>256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257</v>
      </c>
      <c r="B17" s="127" t="s">
        <v>258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259</v>
      </c>
      <c r="B18" s="127" t="s">
        <v>260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261</v>
      </c>
      <c r="B19" s="127" t="s">
        <v>262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263</v>
      </c>
      <c r="B20" s="127" t="s">
        <v>264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265</v>
      </c>
      <c r="B21" s="127" t="s">
        <v>266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267</v>
      </c>
      <c r="B22" s="127" t="s">
        <v>268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41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295</v>
      </c>
      <c r="B7" s="95"/>
      <c r="C7" s="96"/>
      <c r="D7" s="97"/>
      <c r="E7" s="94" t="s">
        <v>297</v>
      </c>
      <c r="F7" s="95"/>
      <c r="G7" s="96"/>
      <c r="H7" s="241"/>
      <c r="I7" s="94" t="s">
        <v>295</v>
      </c>
      <c r="J7" s="95"/>
      <c r="K7" s="96"/>
      <c r="L7" s="97"/>
      <c r="M7" s="94" t="s">
        <v>297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41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41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41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41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41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41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41"/>
      <c r="I14" s="98" t="s">
        <v>271</v>
      </c>
      <c r="J14" s="148">
        <v>190.14599999999999</v>
      </c>
      <c r="K14" s="149">
        <v>66.834000000000003</v>
      </c>
      <c r="L14" s="150"/>
      <c r="M14" s="98" t="s">
        <v>271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41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41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41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41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40"/>
      <c r="E19" s="99" t="s">
        <v>171</v>
      </c>
      <c r="F19" s="151">
        <v>3635.723</v>
      </c>
      <c r="G19" s="152">
        <v>5436.4380000000001</v>
      </c>
      <c r="H19" s="241"/>
      <c r="I19" s="99" t="s">
        <v>176</v>
      </c>
      <c r="J19" s="151">
        <v>23.800999999999998</v>
      </c>
      <c r="K19" s="152">
        <v>9.58</v>
      </c>
      <c r="L19" s="240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295</v>
      </c>
      <c r="B24" s="95"/>
      <c r="C24" s="96"/>
      <c r="D24" s="97"/>
      <c r="E24" s="94" t="s">
        <v>297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298</v>
      </c>
      <c r="B36" s="151">
        <v>329.096</v>
      </c>
      <c r="C36" s="152">
        <v>831.87099999999998</v>
      </c>
      <c r="D36" s="240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295</v>
      </c>
      <c r="B7" s="95"/>
      <c r="C7" s="96"/>
      <c r="D7" s="97"/>
      <c r="E7" s="94" t="s">
        <v>297</v>
      </c>
      <c r="F7" s="95"/>
      <c r="G7" s="96"/>
      <c r="J7" s="94" t="s">
        <v>295</v>
      </c>
      <c r="K7" s="95"/>
      <c r="L7" s="96"/>
      <c r="M7" s="97"/>
      <c r="N7" s="94" t="s">
        <v>297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299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274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274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273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275</v>
      </c>
      <c r="K19" s="148">
        <v>516.47400000000005</v>
      </c>
      <c r="L19" s="149">
        <v>195.28899999999999</v>
      </c>
      <c r="M19" s="150"/>
      <c r="N19" s="98" t="s">
        <v>272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300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2021-05-20T10:45:32Z</dcterms:modified>
</cp:coreProperties>
</file>