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C:\Moje dokumenty\Zboza\BIULETYNY - Archiwum\"/>
    </mc:Choice>
  </mc:AlternateContent>
  <bookViews>
    <workbookView xWindow="2040" yWindow="30" windowWidth="19740" windowHeight="11865" tabRatio="949"/>
  </bookViews>
  <sheets>
    <sheet name="INFO" sheetId="1" r:id="rId1"/>
    <sheet name="Zmiana Roczna 12_20" sheetId="73" r:id="rId2"/>
    <sheet name="Giełdowe 11_20" sheetId="78" r:id="rId3"/>
    <sheet name="ZiarnoZAK 12_20" sheetId="72" r:id="rId4"/>
    <sheet name="Ziarno PL_UE 10_20" sheetId="97" r:id="rId5"/>
    <sheet name="wykresy PL_UE 10_20" sheetId="98" r:id="rId6"/>
    <sheet name="MakaZAK 12_20" sheetId="74" r:id="rId7"/>
    <sheet name="SrutOtrZAK 12_20" sheetId="75" r:id="rId8"/>
    <sheet name="TargPol 11_20" sheetId="5" r:id="rId9"/>
    <sheet name="TargWoj 11_20" sheetId="7" r:id="rId10"/>
    <sheet name="ZestTarg 11_20" sheetId="6" r:id="rId11"/>
    <sheet name="MAKROREGIONY" sheetId="11" r:id="rId12"/>
    <sheet name="MĄKI_ceny miesięczne" sheetId="89" r:id="rId13"/>
    <sheet name="ZIARNO-ceny miesięczne" sheetId="67" r:id="rId14"/>
    <sheet name="Handel zagraniczny-ogółem" sheetId="40" r:id="rId15"/>
    <sheet name="Handel zagr. wg krajów" sheetId="68" r:id="rId16"/>
  </sheets>
  <definedNames>
    <definedName name="_xlnm._FilterDatabase" localSheetId="2" hidden="1">'Giełdowe 11_20'!#REF!</definedName>
    <definedName name="_xlnm._FilterDatabase" localSheetId="9" hidden="1">'TargWoj 11_20'!$A$6:$P$20</definedName>
    <definedName name="_xlnm._FilterDatabase" localSheetId="10" hidden="1">'ZestTarg 11_20'!$A$7:$T$130</definedName>
    <definedName name="_xlnm._FilterDatabase" localSheetId="1" hidden="1">'Zmiana Roczna 12_20'!#REF!</definedName>
    <definedName name="_xlnm.Print_Area" localSheetId="15">'Handel zagr. wg krajów'!$A$1:$N$62</definedName>
    <definedName name="_xlnm.Print_Area" localSheetId="6">'MakaZAK 12_20'!$A$1:$K$45</definedName>
    <definedName name="_xlnm.Print_Area" localSheetId="7">'SrutOtrZAK 12_20'!$1:$1048576</definedName>
    <definedName name="_xlnm.Print_Area" localSheetId="5">'wykresy PL_UE 10_20'!#REF!</definedName>
    <definedName name="_xlnm.Print_Area" localSheetId="4">'Ziarno PL_UE 10_20'!#REF!</definedName>
    <definedName name="_xlnm.Print_Area" localSheetId="3">'ZiarnoZAK 12_20'!$A$1:$K$23</definedName>
    <definedName name="TABLE" localSheetId="11">MAKROREGIONY!$A$4:$B$7</definedName>
    <definedName name="_xlnm.Print_Titles" localSheetId="9">'TargWoj 11_20'!$A:$A,'TargWoj 11_20'!$4:$6</definedName>
    <definedName name="_xlnm.Print_Titles" localSheetId="10">'ZestTarg 11_20'!$A:$B,'ZestTarg 11_20'!$4:$6</definedName>
    <definedName name="Z_7210F14B_1A6D_11D8_89CF_0080C8945F41_.wvu.FilterData" localSheetId="9" hidden="1">'TargWoj 11_20'!$A$6:$P$20</definedName>
    <definedName name="Z_7210F14B_1A6D_11D8_89CF_0080C8945F41_.wvu.FilterData" localSheetId="10" hidden="1">'ZestTarg 11_20'!$A$7:$T$9</definedName>
    <definedName name="Z_7210F14B_1A6D_11D8_89CF_0080C8945F41_.wvu.PrintArea" localSheetId="6" hidden="1">'MakaZAK 12_20'!$1:$1048576</definedName>
    <definedName name="Z_7210F14B_1A6D_11D8_89CF_0080C8945F41_.wvu.PrintArea" localSheetId="5" hidden="1">'wykresy PL_UE 10_20'!#REF!</definedName>
    <definedName name="Z_7210F14B_1A6D_11D8_89CF_0080C8945F41_.wvu.PrintArea" localSheetId="4" hidden="1">'Ziarno PL_UE 10_20'!#REF!</definedName>
    <definedName name="Z_7210F14B_1A6D_11D8_89CF_0080C8945F41_.wvu.PrintArea" localSheetId="3" hidden="1">'ZiarnoZAK 12_20'!$1:$1048576</definedName>
    <definedName name="Z_7210F14B_1A6D_11D8_89CF_0080C8945F41_.wvu.PrintTitles" localSheetId="9" hidden="1">'TargWoj 11_20'!$A:$A,'TargWoj 11_20'!$4:$6</definedName>
    <definedName name="Z_7210F14B_1A6D_11D8_89CF_0080C8945F41_.wvu.PrintTitles" localSheetId="10" hidden="1">'ZestTarg 11_20'!$A:$B,'ZestTarg 11_20'!$4:$6</definedName>
  </definedNames>
  <calcPr calcId="162913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calcChain.xml><?xml version="1.0" encoding="utf-8"?>
<calcChain xmlns="http://schemas.openxmlformats.org/spreadsheetml/2006/main">
  <c r="G18" i="73" l="1"/>
  <c r="F18" i="73"/>
  <c r="G17" i="73"/>
  <c r="F17" i="73"/>
  <c r="G16" i="73"/>
  <c r="F16" i="73"/>
  <c r="G15" i="73"/>
  <c r="F15" i="73"/>
  <c r="G14" i="73"/>
  <c r="F14" i="73"/>
  <c r="G13" i="73"/>
  <c r="F13" i="73"/>
  <c r="G12" i="73"/>
  <c r="F12" i="73"/>
  <c r="G11" i="73"/>
  <c r="F11" i="73"/>
  <c r="G10" i="73"/>
  <c r="F10" i="73"/>
  <c r="G9" i="73"/>
  <c r="F9" i="73"/>
  <c r="G8" i="73"/>
  <c r="F8" i="73"/>
</calcChain>
</file>

<file path=xl/sharedStrings.xml><?xml version="1.0" encoding="utf-8"?>
<sst xmlns="http://schemas.openxmlformats.org/spreadsheetml/2006/main" count="3198" uniqueCount="472">
  <si>
    <t>Pszenżyto</t>
  </si>
  <si>
    <t>Kujawsko-Pomorskie</t>
  </si>
  <si>
    <t>Skępe</t>
  </si>
  <si>
    <t>Łódzkie</t>
  </si>
  <si>
    <t>Pajęczno</t>
  </si>
  <si>
    <t>Sieradz</t>
  </si>
  <si>
    <t>Wieluń</t>
  </si>
  <si>
    <t>Lubelskie</t>
  </si>
  <si>
    <t>Lubuskie</t>
  </si>
  <si>
    <t>Małopolskie</t>
  </si>
  <si>
    <t>Mazowieckie</t>
  </si>
  <si>
    <t>Podkarpackie</t>
  </si>
  <si>
    <t>Dębica</t>
  </si>
  <si>
    <t>Podlaskie</t>
  </si>
  <si>
    <t>Siemiatycze</t>
  </si>
  <si>
    <t>Sokoły</t>
  </si>
  <si>
    <t>Śląskie</t>
  </si>
  <si>
    <t>Racibórz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</si>
  <si>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</si>
  <si>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</si>
  <si>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</si>
  <si>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</si>
  <si>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</si>
  <si>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</si>
  <si>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</si>
  <si>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</si>
  <si>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</si>
  <si>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</si>
  <si>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</si>
  <si>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</si>
  <si>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</si>
  <si>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</si>
  <si>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</si>
  <si>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Żary</t>
  </si>
  <si>
    <t>Kolno</t>
  </si>
  <si>
    <t>Zambrów</t>
  </si>
  <si>
    <t>Pomorskie</t>
  </si>
  <si>
    <t>Wejherowo</t>
  </si>
  <si>
    <t>Szczytno</t>
  </si>
  <si>
    <t>Leszno</t>
  </si>
  <si>
    <t>Zachodniopomorskie</t>
  </si>
  <si>
    <t>Czersk</t>
  </si>
  <si>
    <t>Łyszkowice</t>
  </si>
  <si>
    <t>Piątek</t>
  </si>
  <si>
    <t>Limanowa</t>
  </si>
  <si>
    <t>Mszczonów</t>
  </si>
  <si>
    <t>Zwoleń</t>
  </si>
  <si>
    <t>Słupca</t>
  </si>
  <si>
    <t>Nowe Miasto</t>
  </si>
  <si>
    <t>Pułtusk</t>
  </si>
  <si>
    <t>Strzegowo</t>
  </si>
  <si>
    <t>Radzymin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</si>
  <si>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</si>
  <si>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</si>
  <si>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</si>
  <si>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</si>
  <si>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</si>
  <si>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</si>
  <si>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</si>
  <si>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</si>
  <si>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</si>
  <si>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</si>
  <si>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</si>
  <si>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</si>
  <si>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Dolnośląskie</t>
  </si>
  <si>
    <t>Milicz</t>
  </si>
  <si>
    <t>Szczucin</t>
  </si>
  <si>
    <t>Chorzele</t>
  </si>
  <si>
    <t>Długosiodło</t>
  </si>
  <si>
    <t>Ostrołęka</t>
  </si>
  <si>
    <t>Sierpc</t>
  </si>
  <si>
    <t>Sokołów Podl.</t>
  </si>
  <si>
    <t>Kłobuck</t>
  </si>
  <si>
    <t>Mstów</t>
  </si>
  <si>
    <t>Skoczów</t>
  </si>
  <si>
    <t>Żywiec</t>
  </si>
  <si>
    <t>Klimontów</t>
  </si>
  <si>
    <t>Opatów</t>
  </si>
  <si>
    <t>Staszów</t>
  </si>
  <si>
    <t>Chodzież</t>
  </si>
  <si>
    <t>Czarnków</t>
  </si>
  <si>
    <t>Ostrzeszów</t>
  </si>
  <si>
    <t>Pleszew</t>
  </si>
  <si>
    <t>Sławno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</si>
  <si>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</si>
  <si>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</si>
  <si>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</si>
  <si>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</si>
  <si>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</si>
  <si>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</si>
  <si>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</si>
  <si>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</si>
  <si>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</si>
  <si>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</si>
  <si>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</si>
  <si>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</si>
  <si>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</si>
  <si>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</si>
  <si>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</si>
  <si>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</si>
  <si>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</si>
  <si>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</si>
  <si>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</si>
  <si>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</si>
  <si>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</si>
  <si>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</si>
  <si>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</si>
  <si>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</si>
  <si>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</si>
  <si>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</si>
  <si>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</si>
  <si>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</si>
  <si>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</si>
  <si>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</si>
  <si>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</si>
  <si>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</si>
  <si>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</si>
  <si>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Susz</t>
  </si>
  <si>
    <t>Skrwilno</t>
  </si>
  <si>
    <t>Opoczno</t>
  </si>
  <si>
    <t>Ujazd</t>
  </si>
  <si>
    <t>Przytyk</t>
  </si>
  <si>
    <t>Krosno</t>
  </si>
  <si>
    <t>Rudnik n/S</t>
  </si>
  <si>
    <t>Sokółka</t>
  </si>
  <si>
    <t>Średnie ceny w POLSCE</t>
  </si>
  <si>
    <t>Ryki</t>
  </si>
  <si>
    <t>Zwódne</t>
  </si>
  <si>
    <t>Wolbrom</t>
  </si>
  <si>
    <t>Zakliczyn</t>
  </si>
  <si>
    <t>Olecko</t>
  </si>
  <si>
    <t>Orneta</t>
  </si>
  <si>
    <t>Konin</t>
  </si>
  <si>
    <t>Tarnogród</t>
  </si>
  <si>
    <t>Jasło</t>
  </si>
  <si>
    <t>Mielec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</si>
  <si>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</si>
  <si>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-piątek)</t>
    </r>
  </si>
  <si>
    <t>Wolsztyn</t>
  </si>
  <si>
    <t>browarniane</t>
  </si>
  <si>
    <t>Gostynin</t>
  </si>
  <si>
    <t>Koronowo</t>
  </si>
  <si>
    <t>Stary Sącz</t>
  </si>
  <si>
    <t>Ciechanowiec</t>
  </si>
  <si>
    <t>Śmigiel</t>
  </si>
  <si>
    <t>Skalbmierz</t>
  </si>
  <si>
    <t>Gryfice</t>
  </si>
  <si>
    <t>Golub Dobrz.</t>
  </si>
  <si>
    <t>Chmielnik</t>
  </si>
  <si>
    <t>Starogard Gd.</t>
  </si>
  <si>
    <t>Internet: strona ZSRIR ;</t>
  </si>
  <si>
    <t>Suwałki</t>
  </si>
  <si>
    <t>Brodnica</t>
  </si>
  <si>
    <t>Kwidzyń</t>
  </si>
  <si>
    <t>Krasnystaw</t>
  </si>
  <si>
    <t>Opole Lub.</t>
  </si>
  <si>
    <t>Jedwabne</t>
  </si>
  <si>
    <t>OGÓŁEM</t>
  </si>
  <si>
    <t>Bystrzyca Kł.</t>
  </si>
  <si>
    <t>Głogów</t>
  </si>
  <si>
    <t>Jawor</t>
  </si>
  <si>
    <t>Wrocław</t>
  </si>
  <si>
    <t>Grudziądz</t>
  </si>
  <si>
    <t>Izbica Kuj.</t>
  </si>
  <si>
    <t>Nowa Wieś</t>
  </si>
  <si>
    <t>Sępólno K.</t>
  </si>
  <si>
    <t>Tuchola</t>
  </si>
  <si>
    <t>Biała Podlaska</t>
  </si>
  <si>
    <t>Frampol</t>
  </si>
  <si>
    <t>Lublin</t>
  </si>
  <si>
    <t>Piaski</t>
  </si>
  <si>
    <t>Urszulin</t>
  </si>
  <si>
    <t>Wisznice</t>
  </si>
  <si>
    <t>Drezdenko</t>
  </si>
  <si>
    <t>Zielona Góra</t>
  </si>
  <si>
    <t>Grybów</t>
  </si>
  <si>
    <t>Bronisze</t>
  </si>
  <si>
    <t>Głowaczów</t>
  </si>
  <si>
    <t>Opolskie</t>
  </si>
  <si>
    <t>Kędzierzyn Koźl</t>
  </si>
  <si>
    <t>Nysa</t>
  </si>
  <si>
    <t>Przeworsk</t>
  </si>
  <si>
    <t>Rzeszów</t>
  </si>
  <si>
    <t>Bytów</t>
  </si>
  <si>
    <t>Dzierzgoń</t>
  </si>
  <si>
    <t>Kartuzy</t>
  </si>
  <si>
    <t>Żory-Kleszczów</t>
  </si>
  <si>
    <t>Sandomierz</t>
  </si>
  <si>
    <t>Lubawa</t>
  </si>
  <si>
    <t>Gniezno</t>
  </si>
  <si>
    <t>Oborniki</t>
  </si>
  <si>
    <t>Odolanów</t>
  </si>
  <si>
    <t>Poznań</t>
  </si>
  <si>
    <t>Stawiszyn</t>
  </si>
  <si>
    <t>Stargard Szcz.</t>
  </si>
  <si>
    <t>Świdwin</t>
  </si>
  <si>
    <t xml:space="preserve">Autor: 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</si>
  <si>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</si>
  <si>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</si>
  <si>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</si>
  <si>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</si>
  <si>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</si>
  <si>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</si>
  <si>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</si>
  <si>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</si>
  <si>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</si>
  <si>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</si>
  <si>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</si>
  <si>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</si>
  <si>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</si>
  <si>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</si>
  <si>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</si>
  <si>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</si>
  <si>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</si>
  <si>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</si>
  <si>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</si>
  <si>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Zintegrowanego Systemu Rolniczej Informacji Rynkowej (ZSRIR)</t>
  </si>
  <si>
    <t>styczeń '15</t>
  </si>
  <si>
    <t>luty '15</t>
  </si>
  <si>
    <t>marzec '15</t>
  </si>
  <si>
    <t>kwiecień '15</t>
  </si>
  <si>
    <t>maj '15</t>
  </si>
  <si>
    <t>czerwiec '15</t>
  </si>
  <si>
    <t>lipiec '15</t>
  </si>
  <si>
    <t>sierpień '15</t>
  </si>
  <si>
    <t>wrzesień '15</t>
  </si>
  <si>
    <t>październik '15</t>
  </si>
  <si>
    <t>listopad '15</t>
  </si>
  <si>
    <t>grudzień '15</t>
  </si>
  <si>
    <t>styczeń '16</t>
  </si>
  <si>
    <t>luty '16</t>
  </si>
  <si>
    <t>marzec '16</t>
  </si>
  <si>
    <t>kwiecień '16</t>
  </si>
  <si>
    <t>maj '16</t>
  </si>
  <si>
    <t>czerwiec '16</t>
  </si>
  <si>
    <t>lipiec '16</t>
  </si>
  <si>
    <t>sierpień '16</t>
  </si>
  <si>
    <t>wrzesień '16</t>
  </si>
  <si>
    <t>październik '16</t>
  </si>
  <si>
    <t>listopad '16</t>
  </si>
  <si>
    <t>grudzień '16</t>
  </si>
  <si>
    <t>EKSPORT</t>
  </si>
  <si>
    <t>IMPORT</t>
  </si>
  <si>
    <t>Kraj</t>
  </si>
  <si>
    <t>Niemcy</t>
  </si>
  <si>
    <t>Słowacja</t>
  </si>
  <si>
    <t>Hiszpania</t>
  </si>
  <si>
    <t>Litwa</t>
  </si>
  <si>
    <t>Austria</t>
  </si>
  <si>
    <t>* - Dane wstępne</t>
  </si>
  <si>
    <t>Francja</t>
  </si>
  <si>
    <t>Irlandia</t>
  </si>
  <si>
    <t>Belgia</t>
  </si>
  <si>
    <t>styczeń '17</t>
  </si>
  <si>
    <t>luty '17</t>
  </si>
  <si>
    <t>marzec '17</t>
  </si>
  <si>
    <t>kwiecień '17</t>
  </si>
  <si>
    <t>maj '17</t>
  </si>
  <si>
    <t>czerwiec '17</t>
  </si>
  <si>
    <t>lipiec '17</t>
  </si>
  <si>
    <t>sierpień '17</t>
  </si>
  <si>
    <t>wrzesień '17</t>
  </si>
  <si>
    <t>październik '17</t>
  </si>
  <si>
    <t>listopad '17</t>
  </si>
  <si>
    <t>grudzień '17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</si>
  <si>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</si>
  <si>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</si>
  <si>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</si>
  <si>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</si>
  <si>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</si>
  <si>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</si>
  <si>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</si>
  <si>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</si>
  <si>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</si>
  <si>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</si>
  <si>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</si>
  <si>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styczeń '18</t>
  </si>
  <si>
    <t>luty '18</t>
  </si>
  <si>
    <t>marzec '18</t>
  </si>
  <si>
    <t>kwiecień '18</t>
  </si>
  <si>
    <t>Departament Promocji i Jakości Żywności</t>
  </si>
  <si>
    <t>maj '18</t>
  </si>
  <si>
    <t xml:space="preserve">Ministerstwo Rolnictwa i Rozwoju Wsi, </t>
  </si>
  <si>
    <t>Wydział Informacji Rynkowej i Statystyki Rolnej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</si>
  <si>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</si>
  <si>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</si>
  <si>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</si>
  <si>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</si>
  <si>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</si>
  <si>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lipiec '18</t>
  </si>
  <si>
    <t>[zł/tona]</t>
  </si>
  <si>
    <t>Rodzaj TOWARU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</si>
  <si>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</si>
  <si>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</si>
  <si>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</si>
  <si>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</si>
  <si>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</si>
  <si>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</si>
  <si>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</si>
  <si>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</si>
  <si>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</si>
  <si>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</si>
  <si>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</si>
  <si>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</si>
  <si>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MĄKA</t>
  </si>
  <si>
    <t>TYP MĄKI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</si>
  <si>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</si>
  <si>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</si>
  <si>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</si>
  <si>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</si>
  <si>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</si>
  <si>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</si>
  <si>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</si>
  <si>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</si>
  <si>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</si>
  <si>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</si>
  <si>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</si>
  <si>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</si>
  <si>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Rodzaj</t>
  </si>
  <si>
    <t>w WORKACH</t>
  </si>
  <si>
    <t>Otręby</t>
  </si>
  <si>
    <t>żytnie</t>
  </si>
  <si>
    <t>pszenne</t>
  </si>
  <si>
    <t>LUZEM</t>
  </si>
  <si>
    <t>Kurs EUR  =</t>
  </si>
  <si>
    <t>PLN</t>
  </si>
  <si>
    <t>Pszenica konsumpcyjna</t>
  </si>
  <si>
    <t>Pszenica paszowa</t>
  </si>
  <si>
    <t>Jęczmień paszowy</t>
  </si>
  <si>
    <t>Kukurydza paszowa</t>
  </si>
  <si>
    <t>[PLN/tona]</t>
  </si>
  <si>
    <t>[EUR/tona]</t>
  </si>
  <si>
    <t>Bułgaria</t>
  </si>
  <si>
    <t>Chorwacja</t>
  </si>
  <si>
    <t>Polska</t>
  </si>
  <si>
    <t>Słowenia</t>
  </si>
  <si>
    <t>UE</t>
  </si>
  <si>
    <t>Finlandia</t>
  </si>
  <si>
    <t xml:space="preserve">  </t>
  </si>
  <si>
    <t>ZESTAWIENIE TRANSAKCJI</t>
  </si>
  <si>
    <t>Towar</t>
  </si>
  <si>
    <t>Parametry jakościowe</t>
  </si>
  <si>
    <t>Giełda</t>
  </si>
  <si>
    <t>Cena (zł/tona)</t>
  </si>
  <si>
    <t>Ilość (tona)</t>
  </si>
  <si>
    <t>Lokalizacja</t>
  </si>
  <si>
    <t>Uwagi</t>
  </si>
  <si>
    <t>I. ZBOŻA</t>
  </si>
  <si>
    <t>zgodne z PN</t>
  </si>
  <si>
    <t>Rol Petrol Łódź</t>
  </si>
  <si>
    <t>kraj</t>
  </si>
  <si>
    <t>sierpień '18</t>
  </si>
  <si>
    <t>1008</t>
  </si>
  <si>
    <t>wrzesień '18</t>
  </si>
  <si>
    <t>Wolumen   [tony]</t>
  </si>
  <si>
    <t>październik '18</t>
  </si>
  <si>
    <t>Anna Porowska tel. (22) 623-16-05</t>
  </si>
  <si>
    <t>listopad '18</t>
  </si>
  <si>
    <t>grudzień '18</t>
  </si>
  <si>
    <t>2018r.</t>
  </si>
  <si>
    <t>UK</t>
  </si>
  <si>
    <t>Nasiona gryki, prosa i mozgi kanaryjskiej; pozostałe</t>
  </si>
  <si>
    <t>styczeń '19</t>
  </si>
  <si>
    <t>luty '19</t>
  </si>
  <si>
    <t>marzec '19</t>
  </si>
  <si>
    <t>kwiecień '19</t>
  </si>
  <si>
    <t>maj '19</t>
  </si>
  <si>
    <t>czerwiec '19</t>
  </si>
  <si>
    <t>lipiec '19</t>
  </si>
  <si>
    <t>sierpień '19</t>
  </si>
  <si>
    <t>wrzesień '19</t>
  </si>
  <si>
    <t>październik '19</t>
  </si>
  <si>
    <t>listopad '19</t>
  </si>
  <si>
    <t>grudzień '19</t>
  </si>
  <si>
    <t>źródło: http://www.rolpetrol.com.pl/notowania/notowania-cen-zboz-rolpetrol/</t>
  </si>
  <si>
    <t>Egipt</t>
  </si>
  <si>
    <t>Norwegia</t>
  </si>
  <si>
    <t>Nigeria</t>
  </si>
  <si>
    <t>Włochy</t>
  </si>
  <si>
    <t>Republika Czeska</t>
  </si>
  <si>
    <t>Republika Południowej Afryki</t>
  </si>
  <si>
    <t>Dania</t>
  </si>
  <si>
    <t>Węgry</t>
  </si>
  <si>
    <t>Wielka Brytania</t>
  </si>
  <si>
    <t>Stany Zjednoczone Ameryki</t>
  </si>
  <si>
    <t>Arabia Saudyjska</t>
  </si>
  <si>
    <t>Kuba</t>
  </si>
  <si>
    <t>Turcja</t>
  </si>
  <si>
    <t>Kazachstan</t>
  </si>
  <si>
    <t>Ukraina</t>
  </si>
  <si>
    <t>Argentyna</t>
  </si>
  <si>
    <t>Rumunia</t>
  </si>
  <si>
    <t>Mołdowa</t>
  </si>
  <si>
    <t>Łotwa</t>
  </si>
  <si>
    <t>Kenia</t>
  </si>
  <si>
    <t>Algieria</t>
  </si>
  <si>
    <t>Szwecja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</si>
  <si>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</si>
  <si>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</si>
  <si>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</si>
  <si>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</si>
  <si>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</si>
  <si>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</si>
  <si>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</si>
  <si>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</si>
  <si>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</si>
  <si>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</si>
  <si>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</si>
  <si>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</si>
  <si>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</si>
  <si>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</si>
  <si>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</si>
  <si>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</si>
  <si>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</si>
  <si>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</si>
  <si>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Mąka detaliczna (1kg) TYP 450</t>
  </si>
  <si>
    <t>2017</t>
  </si>
  <si>
    <t>2018</t>
  </si>
  <si>
    <t>2019</t>
  </si>
  <si>
    <t>Mąka detaliczna (1kg) TYP 500</t>
  </si>
  <si>
    <t>Mąka detaliczna "poznańska"(1kg)</t>
  </si>
  <si>
    <t>E-mail: Anna.Porowska@minrol.gov.pl</t>
  </si>
  <si>
    <t>z dostawą</t>
  </si>
  <si>
    <t>Średnie ceny netto (bez VAT) sprzedaży OTRĄB w wybranych przedsiębiorstwach prowadzących przemiał ziarna zbóż</t>
  </si>
  <si>
    <t>Średnie ceny netto (bez VAT) sprzedaży MĄKI (ważniejszych typów) w wybranych przedsiębiorstwach prowadzących przemiał ziarna zbóż</t>
  </si>
  <si>
    <t>Porównanie średnich cen ziarna netto (bez VAT) w Polsce i w UE za okres:</t>
  </si>
  <si>
    <t>Średnie ceny netto (bez VAT) płacone dostawcom przez wybrane przedsiębiorstwa dokonujące  ZAKUPU ZBÓŻ</t>
  </si>
  <si>
    <t xml:space="preserve">Porównanie aktualnych cen netto (bez VAT) wybranych towarów w przedsiębiorstwach </t>
  </si>
  <si>
    <t>Średnie, miesięczne ceny netto (bez VAT) wybranych produktów rolnych monitorowanych w ramach</t>
  </si>
  <si>
    <t>Angola</t>
  </si>
  <si>
    <t>Średnie, miesięczne ceny netto bez VAT [zł/tonę] zbóż monitorowanych w ramach</t>
  </si>
  <si>
    <t>Zmiana ceny [%] w 2020r. w stos. do lat:</t>
  </si>
  <si>
    <t>2019r.</t>
  </si>
  <si>
    <r>
      <t xml:space="preserve">z cenami w analogicznym okresie </t>
    </r>
    <r>
      <rPr>
        <b/>
        <u/>
        <sz val="14"/>
        <color indexed="8"/>
        <rFont val="Times New Roman"/>
        <family val="1"/>
        <charset val="238"/>
      </rPr>
      <t xml:space="preserve"> </t>
    </r>
    <r>
      <rPr>
        <b/>
        <u/>
        <sz val="14"/>
        <color indexed="12"/>
        <rFont val="Times New Roman"/>
        <family val="1"/>
        <charset val="238"/>
      </rPr>
      <t xml:space="preserve">roku  2019 i 2018 </t>
    </r>
    <r>
      <rPr>
        <i/>
        <u/>
        <sz val="14"/>
        <rFont val="Times New Roman"/>
        <family val="1"/>
        <charset val="238"/>
      </rPr>
      <t>- (na podstawie ZSRIR)</t>
    </r>
  </si>
  <si>
    <t>styczeń '20</t>
  </si>
  <si>
    <t>luty '20</t>
  </si>
  <si>
    <t>marzec '20</t>
  </si>
  <si>
    <t>kwiecień '20</t>
  </si>
  <si>
    <t>maj '20</t>
  </si>
  <si>
    <t>czerwiec '20</t>
  </si>
  <si>
    <t>lipiec '20</t>
  </si>
  <si>
    <t>sierpień '20</t>
  </si>
  <si>
    <t>wrzesień '20</t>
  </si>
  <si>
    <t>październik '20</t>
  </si>
  <si>
    <t>listopad '20</t>
  </si>
  <si>
    <t>grudzień '20</t>
  </si>
  <si>
    <t>2020</t>
  </si>
  <si>
    <t>OKRES:  2017 - 2020   (ceny bez VAT)</t>
  </si>
  <si>
    <t>HANDEL ZAGRANICZNY PRODUKTAMI ZBOŻOWYMI w okresie styczeń - grudzień 2019r. - DANE WSTĘPNE</t>
  </si>
  <si>
    <t>2019r.*</t>
  </si>
  <si>
    <t>Niderlandy</t>
  </si>
  <si>
    <t>Czechy</t>
  </si>
  <si>
    <t>PSZENNA detaliczna (1kg)   wg rodzaju:</t>
  </si>
  <si>
    <t>2020-03-06</t>
  </si>
  <si>
    <t>Portugalia</t>
  </si>
  <si>
    <t>loco magazyn opolskie</t>
  </si>
  <si>
    <t>loco magazyn dolnośląskie</t>
  </si>
  <si>
    <t>loco łódzkie</t>
  </si>
  <si>
    <t>Żyto konsumpcyjne</t>
  </si>
  <si>
    <t>Notowania cen na GIEŁDACH TOWAROWYCH w okresie:     9 - 13.03.2020r.</t>
  </si>
  <si>
    <t>Notowania cen na TARGOWISKACH w okresie:   9 - 13 marca 2020r.</t>
  </si>
  <si>
    <t>2 - 8 marca 2020</t>
  </si>
  <si>
    <t>Grecja</t>
  </si>
  <si>
    <t>NR 12/2020</t>
  </si>
  <si>
    <t>Notowania z okresu:  16 - 22 marca 2020r. (12 tydz.)</t>
  </si>
  <si>
    <t>26 marca 2020 r.</t>
  </si>
  <si>
    <t>22.03.2020</t>
  </si>
  <si>
    <t>15.03.2020</t>
  </si>
  <si>
    <t>w okresie:   16 - 22 marca 2020r.</t>
  </si>
  <si>
    <t>2019-03-24</t>
  </si>
  <si>
    <t>2018-03-25</t>
  </si>
  <si>
    <t>Ze względu na bardzo małe obroty, ceny na targowiskach za  okres 16 - 20 marca 2020 r. nie będą prezentowane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</si>
</sst>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69" formatCode="0.0000"/>
    <numFmt numFmtId="170" formatCode="0.000"/>
    <numFmt numFmtId="171" formatCode="yyyy\-mm\-dd;@"/>
    <numFmt numFmtId="172" formatCode="yyyy/mm/dd"/>
  </numFmts>
  <fonts count="113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i/>
      <sz val="10"/>
      <name val="Times New Roman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u/>
      <sz val="14"/>
      <color indexed="8"/>
      <name val="Times New Roman"/>
      <family val="1"/>
      <charset val="238"/>
    </font>
    <font>
      <b/>
      <u/>
      <sz val="14"/>
      <color indexed="12"/>
      <name val="Times New Roman"/>
      <family val="1"/>
      <charset val="238"/>
    </font>
    <font>
      <i/>
      <u/>
      <sz val="14"/>
      <name val="Times New Roman"/>
      <family val="1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b/>
      <u/>
      <sz val="12"/>
      <name val="Times New Roman CE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sz val="12"/>
      <color indexed="12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i/>
      <sz val="16"/>
      <name val="Times New Roman"/>
      <family val="1"/>
      <charset val="238"/>
    </font>
    <font>
      <i/>
      <sz val="12"/>
      <color rgb="FFFF0000"/>
      <name val="Times New Roman CE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0"/>
      <name val="Times New Roman CE"/>
      <family val="1"/>
      <charset val="238"/>
    </font>
    <font>
      <sz val="10"/>
      <name val="Times New Roman CE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Times New Roman CE"/>
      <family val="1"/>
      <charset val="238"/>
    </font>
    <font>
      <i/>
      <sz val="12"/>
      <color rgb="FF000000"/>
      <name val="Times New Roman"/>
      <family val="1"/>
      <charset val="238"/>
    </font>
    <font>
      <i/>
      <sz val="16"/>
      <color rgb="FFFF0000"/>
      <name val="Times New Roman"/>
      <family val="1"/>
      <charset val="238"/>
    </font>
    <font>
      <b/>
      <i/>
      <sz val="10"/>
      <name val="Times New Roman CE"/>
      <charset val="238"/>
    </font>
    <font>
      <b/>
      <i/>
      <sz val="11"/>
      <name val="Times New Roman CE"/>
      <charset val="238"/>
    </font>
    <font>
      <b/>
      <sz val="12"/>
      <color rgb="FFFF0000"/>
      <name val="Times New Roman CE"/>
      <charset val="238"/>
    </font>
  </fonts>
  <fills count="3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</fills>
  <borders count="17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6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0" fontId="30" fillId="0" borderId="0"/>
    <xf numFmtId="0" fontId="3" fillId="0" borderId="0"/>
    <xf numFmtId="0" fontId="50" fillId="0" borderId="0" applyNumberFormat="0" applyFill="0" applyBorder="0" applyAlignment="0" applyProtection="0"/>
    <xf numFmtId="0" fontId="51" fillId="0" borderId="101" applyNumberFormat="0" applyFill="0" applyAlignment="0" applyProtection="0"/>
    <xf numFmtId="0" fontId="52" fillId="0" borderId="102" applyNumberFormat="0" applyFill="0" applyAlignment="0" applyProtection="0"/>
    <xf numFmtId="0" fontId="53" fillId="0" borderId="103" applyNumberFormat="0" applyFill="0" applyAlignment="0" applyProtection="0"/>
    <xf numFmtId="0" fontId="53" fillId="0" borderId="0" applyNumberFormat="0" applyFill="0" applyBorder="0" applyAlignment="0" applyProtection="0"/>
    <xf numFmtId="0" fontId="54" fillId="6" borderId="0" applyNumberFormat="0" applyBorder="0" applyAlignment="0" applyProtection="0"/>
    <xf numFmtId="0" fontId="55" fillId="7" borderId="0" applyNumberFormat="0" applyBorder="0" applyAlignment="0" applyProtection="0"/>
    <xf numFmtId="0" fontId="56" fillId="8" borderId="0" applyNumberFormat="0" applyBorder="0" applyAlignment="0" applyProtection="0"/>
    <xf numFmtId="0" fontId="57" fillId="9" borderId="104" applyNumberFormat="0" applyAlignment="0" applyProtection="0"/>
    <xf numFmtId="0" fontId="58" fillId="10" borderId="105" applyNumberFormat="0" applyAlignment="0" applyProtection="0"/>
    <xf numFmtId="0" fontId="59" fillId="10" borderId="104" applyNumberFormat="0" applyAlignment="0" applyProtection="0"/>
    <xf numFmtId="0" fontId="60" fillId="0" borderId="106" applyNumberFormat="0" applyFill="0" applyAlignment="0" applyProtection="0"/>
    <xf numFmtId="0" fontId="61" fillId="11" borderId="107" applyNumberFormat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109" applyNumberFormat="0" applyFill="0" applyAlignment="0" applyProtection="0"/>
    <xf numFmtId="0" fontId="6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65" fillId="20" borderId="0" applyNumberFormat="0" applyBorder="0" applyAlignment="0" applyProtection="0"/>
    <xf numFmtId="0" fontId="6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65" fillId="24" borderId="0" applyNumberFormat="0" applyBorder="0" applyAlignment="0" applyProtection="0"/>
    <xf numFmtId="0" fontId="6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65" fillId="28" borderId="0" applyNumberFormat="0" applyBorder="0" applyAlignment="0" applyProtection="0"/>
    <xf numFmtId="0" fontId="6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65" fillId="32" borderId="0" applyNumberFormat="0" applyBorder="0" applyAlignment="0" applyProtection="0"/>
    <xf numFmtId="0" fontId="65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65" fillId="36" borderId="0" applyNumberFormat="0" applyBorder="0" applyAlignment="0" applyProtection="0"/>
    <xf numFmtId="0" fontId="2" fillId="0" borderId="0"/>
    <xf numFmtId="0" fontId="2" fillId="12" borderId="108" applyNumberFormat="0" applyFon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" fillId="0" borderId="0"/>
    <xf numFmtId="0" fontId="40" fillId="0" borderId="0"/>
    <xf numFmtId="0" fontId="40" fillId="0" borderId="0"/>
  </cellStyleXfs>
  <cellXfs count="644">
    <xf numFmtId="0" fontId="0" fillId="0" borderId="0" xfId="0"/>
    <xf numFmtId="0" fontId="6" fillId="0" borderId="0" xfId="0" applyFont="1"/>
    <xf numFmtId="0" fontId="5" fillId="0" borderId="0" xfId="6" applyFont="1" applyBorder="1"/>
    <xf numFmtId="0" fontId="3" fillId="0" borderId="0" xfId="4"/>
    <xf numFmtId="0" fontId="8" fillId="0" borderId="0" xfId="4" applyFont="1"/>
    <xf numFmtId="0" fontId="3" fillId="0" borderId="0" xfId="4" applyFont="1"/>
    <xf numFmtId="0" fontId="3" fillId="2" borderId="0" xfId="4" applyFill="1"/>
    <xf numFmtId="0" fontId="3" fillId="0" borderId="0" xfId="4" applyFill="1"/>
    <xf numFmtId="0" fontId="3" fillId="0" borderId="0" xfId="7"/>
    <xf numFmtId="0" fontId="3" fillId="0" borderId="0" xfId="7" applyFill="1"/>
    <xf numFmtId="165" fontId="3" fillId="0" borderId="0" xfId="7" applyNumberFormat="1"/>
    <xf numFmtId="0" fontId="5" fillId="0" borderId="0" xfId="5" applyFont="1" applyFill="1" applyAlignment="1"/>
    <xf numFmtId="0" fontId="11" fillId="0" borderId="0" xfId="5" applyFont="1" applyFill="1"/>
    <xf numFmtId="0" fontId="11" fillId="0" borderId="0" xfId="5" applyFont="1"/>
    <xf numFmtId="0" fontId="3" fillId="0" borderId="0" xfId="5"/>
    <xf numFmtId="0" fontId="3" fillId="0" borderId="0" xfId="5" applyFont="1"/>
    <xf numFmtId="0" fontId="3" fillId="0" borderId="0" xfId="5" applyFill="1"/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wrapText="1"/>
    </xf>
    <xf numFmtId="0" fontId="17" fillId="0" borderId="0" xfId="0" applyFont="1"/>
    <xf numFmtId="0" fontId="16" fillId="0" borderId="5" xfId="0" applyFont="1" applyBorder="1" applyAlignment="1">
      <alignment wrapText="1"/>
    </xf>
    <xf numFmtId="0" fontId="18" fillId="0" borderId="0" xfId="0" applyFont="1"/>
    <xf numFmtId="0" fontId="19" fillId="0" borderId="6" xfId="0" applyFont="1" applyBorder="1" applyAlignment="1">
      <alignment wrapText="1"/>
    </xf>
    <xf numFmtId="0" fontId="19" fillId="0" borderId="7" xfId="0" applyFont="1" applyBorder="1" applyAlignment="1">
      <alignment wrapText="1"/>
    </xf>
    <xf numFmtId="0" fontId="3" fillId="3" borderId="0" xfId="5" applyFill="1"/>
    <xf numFmtId="0" fontId="14" fillId="0" borderId="0" xfId="5" applyFont="1" applyFill="1"/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Continuous"/>
    </xf>
    <xf numFmtId="0" fontId="11" fillId="0" borderId="11" xfId="0" applyFont="1" applyFill="1" applyBorder="1" applyAlignment="1">
      <alignment horizontal="centerContinuous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Continuous" vertical="center"/>
    </xf>
    <xf numFmtId="0" fontId="12" fillId="0" borderId="14" xfId="0" applyFont="1" applyBorder="1" applyAlignment="1">
      <alignment horizontal="center" vertical="center"/>
    </xf>
    <xf numFmtId="0" fontId="11" fillId="0" borderId="15" xfId="0" applyFont="1" applyBorder="1"/>
    <xf numFmtId="0" fontId="11" fillId="0" borderId="16" xfId="0" applyFont="1" applyBorder="1"/>
    <xf numFmtId="0" fontId="4" fillId="0" borderId="0" xfId="7" applyFont="1" applyFill="1"/>
    <xf numFmtId="0" fontId="4" fillId="0" borderId="0" xfId="7" applyFont="1"/>
    <xf numFmtId="165" fontId="4" fillId="0" borderId="0" xfId="7" applyNumberFormat="1" applyFont="1" applyFill="1"/>
    <xf numFmtId="0" fontId="20" fillId="0" borderId="0" xfId="5" applyFont="1" applyFill="1"/>
    <xf numFmtId="0" fontId="5" fillId="0" borderId="13" xfId="0" applyFont="1" applyBorder="1" applyAlignment="1">
      <alignment horizontal="centerContinuous"/>
    </xf>
    <xf numFmtId="0" fontId="11" fillId="0" borderId="13" xfId="0" applyFont="1" applyBorder="1" applyAlignment="1">
      <alignment horizontal="centerContinuous"/>
    </xf>
    <xf numFmtId="0" fontId="10" fillId="0" borderId="17" xfId="0" applyFont="1" applyBorder="1" applyAlignment="1">
      <alignment horizontal="center" wrapText="1"/>
    </xf>
    <xf numFmtId="0" fontId="10" fillId="0" borderId="18" xfId="0" applyFont="1" applyBorder="1"/>
    <xf numFmtId="0" fontId="11" fillId="0" borderId="13" xfId="0" applyFont="1" applyBorder="1"/>
    <xf numFmtId="3" fontId="11" fillId="0" borderId="13" xfId="0" applyNumberFormat="1" applyFont="1" applyBorder="1"/>
    <xf numFmtId="165" fontId="11" fillId="0" borderId="13" xfId="0" applyNumberFormat="1" applyFont="1" applyBorder="1"/>
    <xf numFmtId="1" fontId="3" fillId="0" borderId="0" xfId="7" applyNumberFormat="1"/>
    <xf numFmtId="0" fontId="7" fillId="0" borderId="0" xfId="1" applyAlignment="1" applyProtection="1"/>
    <xf numFmtId="0" fontId="3" fillId="4" borderId="0" xfId="4" applyFill="1"/>
    <xf numFmtId="0" fontId="10" fillId="0" borderId="34" xfId="0" applyFont="1" applyBorder="1" applyAlignment="1">
      <alignment vertical="center"/>
    </xf>
    <xf numFmtId="0" fontId="22" fillId="0" borderId="0" xfId="4" applyFont="1"/>
    <xf numFmtId="0" fontId="23" fillId="4" borderId="0" xfId="4" applyFont="1" applyFill="1"/>
    <xf numFmtId="164" fontId="4" fillId="0" borderId="0" xfId="7" applyNumberFormat="1" applyFont="1"/>
    <xf numFmtId="1" fontId="11" fillId="0" borderId="36" xfId="0" applyNumberFormat="1" applyFont="1" applyBorder="1"/>
    <xf numFmtId="165" fontId="11" fillId="2" borderId="37" xfId="0" applyNumberFormat="1" applyFont="1" applyFill="1" applyBorder="1"/>
    <xf numFmtId="164" fontId="11" fillId="0" borderId="38" xfId="0" applyNumberFormat="1" applyFont="1" applyBorder="1"/>
    <xf numFmtId="1" fontId="11" fillId="0" borderId="39" xfId="0" applyNumberFormat="1" applyFont="1" applyBorder="1"/>
    <xf numFmtId="1" fontId="11" fillId="2" borderId="6" xfId="0" applyNumberFormat="1" applyFont="1" applyFill="1" applyBorder="1"/>
    <xf numFmtId="1" fontId="11" fillId="2" borderId="42" xfId="0" applyNumberFormat="1" applyFont="1" applyFill="1" applyBorder="1"/>
    <xf numFmtId="3" fontId="11" fillId="0" borderId="49" xfId="0" applyNumberFormat="1" applyFont="1" applyBorder="1"/>
    <xf numFmtId="164" fontId="11" fillId="0" borderId="50" xfId="0" applyNumberFormat="1" applyFont="1" applyBorder="1"/>
    <xf numFmtId="0" fontId="25" fillId="2" borderId="0" xfId="4" applyFont="1" applyFill="1"/>
    <xf numFmtId="0" fontId="26" fillId="2" borderId="0" xfId="4" applyFont="1" applyFill="1"/>
    <xf numFmtId="0" fontId="28" fillId="2" borderId="0" xfId="4" applyFont="1" applyFill="1"/>
    <xf numFmtId="0" fontId="11" fillId="0" borderId="42" xfId="0" applyFont="1" applyBorder="1" applyAlignment="1">
      <alignment horizontal="centerContinuous" vertical="center" wrapText="1"/>
    </xf>
    <xf numFmtId="0" fontId="11" fillId="0" borderId="39" xfId="0" applyFont="1" applyBorder="1" applyAlignment="1">
      <alignment horizontal="centerContinuous" vertical="center" wrapText="1"/>
    </xf>
    <xf numFmtId="0" fontId="10" fillId="0" borderId="17" xfId="0" applyFont="1" applyBorder="1" applyAlignment="1">
      <alignment vertical="center"/>
    </xf>
    <xf numFmtId="3" fontId="11" fillId="0" borderId="48" xfId="0" applyNumberFormat="1" applyFont="1" applyBorder="1"/>
    <xf numFmtId="3" fontId="11" fillId="0" borderId="42" xfId="0" applyNumberFormat="1" applyFont="1" applyBorder="1"/>
    <xf numFmtId="3" fontId="11" fillId="0" borderId="40" xfId="0" applyNumberFormat="1" applyFont="1" applyBorder="1"/>
    <xf numFmtId="0" fontId="10" fillId="0" borderId="9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Continuous" vertical="center"/>
    </xf>
    <xf numFmtId="0" fontId="10" fillId="0" borderId="25" xfId="0" applyFont="1" applyFill="1" applyBorder="1" applyAlignment="1">
      <alignment horizontal="center" wrapText="1"/>
    </xf>
    <xf numFmtId="0" fontId="12" fillId="0" borderId="57" xfId="0" applyFont="1" applyFill="1" applyBorder="1" applyAlignment="1">
      <alignment horizontal="center" wrapText="1"/>
    </xf>
    <xf numFmtId="0" fontId="10" fillId="0" borderId="48" xfId="0" applyFont="1" applyFill="1" applyBorder="1" applyAlignment="1">
      <alignment horizontal="centerContinuous"/>
    </xf>
    <xf numFmtId="0" fontId="11" fillId="0" borderId="13" xfId="0" applyFont="1" applyFill="1" applyBorder="1" applyAlignment="1">
      <alignment horizontal="centerContinuous"/>
    </xf>
    <xf numFmtId="1" fontId="11" fillId="0" borderId="48" xfId="0" applyNumberFormat="1" applyFont="1" applyFill="1" applyBorder="1"/>
    <xf numFmtId="1" fontId="11" fillId="0" borderId="13" xfId="0" applyNumberFormat="1" applyFont="1" applyFill="1" applyBorder="1"/>
    <xf numFmtId="1" fontId="10" fillId="0" borderId="10" xfId="0" applyNumberFormat="1" applyFont="1" applyFill="1" applyBorder="1" applyAlignment="1">
      <alignment horizontal="centerContinuous"/>
    </xf>
    <xf numFmtId="1" fontId="11" fillId="0" borderId="11" xfId="0" applyNumberFormat="1" applyFont="1" applyFill="1" applyBorder="1" applyAlignment="1">
      <alignment horizontal="centerContinuous"/>
    </xf>
    <xf numFmtId="1" fontId="11" fillId="0" borderId="42" xfId="0" applyNumberFormat="1" applyFont="1" applyFill="1" applyBorder="1"/>
    <xf numFmtId="1" fontId="11" fillId="0" borderId="40" xfId="0" applyNumberFormat="1" applyFont="1" applyFill="1" applyBorder="1"/>
    <xf numFmtId="0" fontId="27" fillId="2" borderId="0" xfId="4" applyFont="1" applyFill="1" applyAlignment="1">
      <alignment horizontal="left"/>
    </xf>
    <xf numFmtId="0" fontId="3" fillId="0" borderId="0" xfId="5" applyFont="1" applyFill="1"/>
    <xf numFmtId="0" fontId="3" fillId="0" borderId="0" xfId="8"/>
    <xf numFmtId="0" fontId="3" fillId="0" borderId="0" xfId="8" applyAlignment="1">
      <alignment wrapText="1"/>
    </xf>
    <xf numFmtId="49" fontId="9" fillId="0" borderId="21" xfId="0" applyNumberFormat="1" applyFont="1" applyBorder="1"/>
    <xf numFmtId="0" fontId="9" fillId="0" borderId="59" xfId="0" applyFont="1" applyBorder="1"/>
    <xf numFmtId="0" fontId="10" fillId="0" borderId="11" xfId="0" applyFont="1" applyBorder="1" applyAlignment="1">
      <alignment horizontal="centerContinuous" vertical="center"/>
    </xf>
    <xf numFmtId="49" fontId="10" fillId="0" borderId="26" xfId="0" applyNumberFormat="1" applyFont="1" applyBorder="1" applyAlignment="1">
      <alignment horizontal="center"/>
    </xf>
    <xf numFmtId="0" fontId="10" fillId="0" borderId="60" xfId="0" applyFont="1" applyBorder="1" applyAlignment="1">
      <alignment horizontal="center"/>
    </xf>
    <xf numFmtId="49" fontId="4" fillId="0" borderId="61" xfId="0" applyNumberFormat="1" applyFont="1" applyBorder="1" applyAlignment="1"/>
    <xf numFmtId="0" fontId="4" fillId="0" borderId="62" xfId="0" applyFont="1" applyBorder="1" applyAlignment="1"/>
    <xf numFmtId="49" fontId="4" fillId="0" borderId="68" xfId="0" applyNumberFormat="1" applyFont="1" applyBorder="1"/>
    <xf numFmtId="0" fontId="4" fillId="0" borderId="65" xfId="0" applyFont="1" applyBorder="1"/>
    <xf numFmtId="0" fontId="5" fillId="0" borderId="0" xfId="6" applyFont="1" applyFill="1" applyBorder="1"/>
    <xf numFmtId="1" fontId="3" fillId="0" borderId="0" xfId="7" applyNumberFormat="1" applyFill="1"/>
    <xf numFmtId="0" fontId="6" fillId="0" borderId="0" xfId="0" applyFont="1" applyFill="1"/>
    <xf numFmtId="0" fontId="11" fillId="0" borderId="40" xfId="0" applyFont="1" applyBorder="1" applyAlignment="1">
      <alignment horizontal="centerContinuous" vertical="center" wrapText="1"/>
    </xf>
    <xf numFmtId="0" fontId="36" fillId="0" borderId="0" xfId="3"/>
    <xf numFmtId="0" fontId="38" fillId="0" borderId="0" xfId="5" applyFont="1" applyFill="1"/>
    <xf numFmtId="0" fontId="19" fillId="0" borderId="0" xfId="3" applyFont="1"/>
    <xf numFmtId="3" fontId="19" fillId="0" borderId="0" xfId="3" applyNumberFormat="1" applyFont="1" applyBorder="1"/>
    <xf numFmtId="0" fontId="39" fillId="0" borderId="0" xfId="3" applyFont="1" applyBorder="1"/>
    <xf numFmtId="0" fontId="39" fillId="0" borderId="0" xfId="3" applyFont="1"/>
    <xf numFmtId="0" fontId="38" fillId="0" borderId="0" xfId="6" applyFont="1" applyBorder="1"/>
    <xf numFmtId="2" fontId="19" fillId="0" borderId="0" xfId="3" applyNumberFormat="1" applyFont="1" applyFill="1" applyBorder="1"/>
    <xf numFmtId="0" fontId="40" fillId="0" borderId="0" xfId="10"/>
    <xf numFmtId="168" fontId="41" fillId="0" borderId="69" xfId="10" applyNumberFormat="1" applyFont="1" applyFill="1" applyBorder="1" applyAlignment="1">
      <alignment horizontal="center" vertical="center" wrapText="1"/>
    </xf>
    <xf numFmtId="168" fontId="41" fillId="0" borderId="70" xfId="10" applyNumberFormat="1" applyFont="1" applyFill="1" applyBorder="1" applyAlignment="1">
      <alignment horizontal="center" vertical="center" wrapText="1"/>
    </xf>
    <xf numFmtId="168" fontId="41" fillId="0" borderId="71" xfId="10" applyNumberFormat="1" applyFont="1" applyFill="1" applyBorder="1" applyAlignment="1">
      <alignment horizontal="center" vertical="center" wrapText="1"/>
    </xf>
    <xf numFmtId="0" fontId="4" fillId="0" borderId="72" xfId="10" applyFont="1" applyFill="1" applyBorder="1"/>
    <xf numFmtId="0" fontId="4" fillId="0" borderId="73" xfId="10" applyFont="1" applyFill="1" applyBorder="1"/>
    <xf numFmtId="1" fontId="42" fillId="0" borderId="74" xfId="10" applyNumberFormat="1" applyFont="1" applyFill="1" applyBorder="1"/>
    <xf numFmtId="1" fontId="42" fillId="0" borderId="75" xfId="10" applyNumberFormat="1" applyFont="1" applyFill="1" applyBorder="1"/>
    <xf numFmtId="1" fontId="42" fillId="0" borderId="76" xfId="10" applyNumberFormat="1" applyFont="1" applyFill="1" applyBorder="1"/>
    <xf numFmtId="0" fontId="4" fillId="0" borderId="77" xfId="10" applyFont="1" applyFill="1" applyBorder="1"/>
    <xf numFmtId="0" fontId="4" fillId="0" borderId="78" xfId="10" applyFont="1" applyFill="1" applyBorder="1"/>
    <xf numFmtId="1" fontId="42" fillId="0" borderId="79" xfId="10" applyNumberFormat="1" applyFont="1" applyFill="1" applyBorder="1"/>
    <xf numFmtId="1" fontId="42" fillId="0" borderId="80" xfId="10" applyNumberFormat="1" applyFont="1" applyFill="1" applyBorder="1"/>
    <xf numFmtId="1" fontId="42" fillId="0" borderId="78" xfId="10" applyNumberFormat="1" applyFont="1" applyFill="1" applyBorder="1"/>
    <xf numFmtId="0" fontId="4" fillId="0" borderId="81" xfId="10" applyFont="1" applyFill="1" applyBorder="1"/>
    <xf numFmtId="0" fontId="4" fillId="0" borderId="82" xfId="10" applyFont="1" applyFill="1" applyBorder="1"/>
    <xf numFmtId="0" fontId="4" fillId="0" borderId="83" xfId="10" applyFont="1" applyFill="1" applyBorder="1"/>
    <xf numFmtId="0" fontId="4" fillId="0" borderId="84" xfId="10" applyFont="1" applyFill="1" applyBorder="1"/>
    <xf numFmtId="0" fontId="4" fillId="0" borderId="85" xfId="10" applyFont="1" applyFill="1" applyBorder="1"/>
    <xf numFmtId="1" fontId="42" fillId="0" borderId="86" xfId="10" applyNumberFormat="1" applyFont="1" applyFill="1" applyBorder="1"/>
    <xf numFmtId="1" fontId="42" fillId="0" borderId="87" xfId="10" applyNumberFormat="1" applyFont="1" applyFill="1" applyBorder="1"/>
    <xf numFmtId="1" fontId="42" fillId="0" borderId="85" xfId="10" applyNumberFormat="1" applyFont="1" applyFill="1" applyBorder="1"/>
    <xf numFmtId="0" fontId="20" fillId="0" borderId="0" xfId="6" applyFont="1" applyFill="1" applyBorder="1"/>
    <xf numFmtId="0" fontId="43" fillId="0" borderId="0" xfId="11" applyFont="1"/>
    <xf numFmtId="0" fontId="44" fillId="0" borderId="0" xfId="11" applyFont="1"/>
    <xf numFmtId="0" fontId="45" fillId="0" borderId="0" xfId="11" applyFont="1"/>
    <xf numFmtId="0" fontId="31" fillId="0" borderId="88" xfId="11" applyFont="1" applyBorder="1" applyAlignment="1">
      <alignment horizontal="centerContinuous"/>
    </xf>
    <xf numFmtId="0" fontId="31" fillId="0" borderId="89" xfId="11" applyFont="1" applyBorder="1" applyAlignment="1">
      <alignment horizontal="centerContinuous"/>
    </xf>
    <xf numFmtId="0" fontId="31" fillId="0" borderId="3" xfId="11" applyFont="1" applyBorder="1" applyAlignment="1">
      <alignment horizontal="centerContinuous"/>
    </xf>
    <xf numFmtId="0" fontId="46" fillId="0" borderId="95" xfId="11" applyFont="1" applyBorder="1" applyAlignment="1">
      <alignment horizontal="center" vertical="center"/>
    </xf>
    <xf numFmtId="0" fontId="46" fillId="0" borderId="96" xfId="11" applyFont="1" applyFill="1" applyBorder="1" applyAlignment="1">
      <alignment horizontal="center" vertical="center" wrapText="1"/>
    </xf>
    <xf numFmtId="0" fontId="46" fillId="0" borderId="97" xfId="11" applyFont="1" applyBorder="1" applyAlignment="1">
      <alignment horizontal="center" vertical="center" wrapText="1"/>
    </xf>
    <xf numFmtId="0" fontId="46" fillId="0" borderId="98" xfId="11" applyFont="1" applyBorder="1" applyAlignment="1">
      <alignment horizontal="center" vertical="center"/>
    </xf>
    <xf numFmtId="0" fontId="46" fillId="0" borderId="99" xfId="11" applyFont="1" applyBorder="1" applyAlignment="1">
      <alignment horizontal="center" vertical="center" wrapText="1"/>
    </xf>
    <xf numFmtId="0" fontId="45" fillId="0" borderId="0" xfId="11" applyFont="1" applyBorder="1"/>
    <xf numFmtId="0" fontId="46" fillId="0" borderId="88" xfId="11" applyFont="1" applyBorder="1" applyAlignment="1">
      <alignment vertical="center"/>
    </xf>
    <xf numFmtId="0" fontId="46" fillId="0" borderId="43" xfId="11" applyFont="1" applyBorder="1" applyAlignment="1">
      <alignment vertical="center"/>
    </xf>
    <xf numFmtId="4" fontId="45" fillId="0" borderId="6" xfId="12" applyNumberFormat="1" applyFont="1" applyBorder="1"/>
    <xf numFmtId="4" fontId="45" fillId="0" borderId="10" xfId="12" applyNumberFormat="1" applyFont="1" applyBorder="1"/>
    <xf numFmtId="4" fontId="45" fillId="0" borderId="7" xfId="12" applyNumberFormat="1" applyFont="1" applyBorder="1"/>
    <xf numFmtId="3" fontId="45" fillId="0" borderId="0" xfId="11" applyNumberFormat="1" applyFont="1" applyFill="1" applyBorder="1"/>
    <xf numFmtId="4" fontId="45" fillId="0" borderId="0" xfId="12" applyNumberFormat="1" applyFont="1" applyFill="1" applyBorder="1"/>
    <xf numFmtId="3" fontId="45" fillId="0" borderId="0" xfId="12" applyNumberFormat="1" applyFont="1" applyFill="1" applyBorder="1"/>
    <xf numFmtId="0" fontId="46" fillId="0" borderId="100" xfId="11" applyFont="1" applyBorder="1" applyAlignment="1">
      <alignment horizontal="center" vertical="center"/>
    </xf>
    <xf numFmtId="0" fontId="43" fillId="0" borderId="90" xfId="11" applyFont="1" applyBorder="1" applyAlignment="1">
      <alignment horizontal="centerContinuous"/>
    </xf>
    <xf numFmtId="0" fontId="43" fillId="0" borderId="91" xfId="11" applyFont="1" applyBorder="1" applyAlignment="1">
      <alignment horizontal="centerContinuous"/>
    </xf>
    <xf numFmtId="0" fontId="43" fillId="0" borderId="92" xfId="11" applyFont="1" applyBorder="1" applyAlignment="1">
      <alignment horizontal="centerContinuous"/>
    </xf>
    <xf numFmtId="0" fontId="43" fillId="0" borderId="93" xfId="11" applyFont="1" applyBorder="1" applyAlignment="1">
      <alignment horizontal="centerContinuous"/>
    </xf>
    <xf numFmtId="0" fontId="43" fillId="0" borderId="94" xfId="11" applyFont="1" applyBorder="1" applyAlignment="1">
      <alignment horizontal="centerContinuous"/>
    </xf>
    <xf numFmtId="0" fontId="48" fillId="0" borderId="0" xfId="11" applyFont="1"/>
    <xf numFmtId="0" fontId="16" fillId="0" borderId="0" xfId="11" applyFont="1"/>
    <xf numFmtId="0" fontId="47" fillId="0" borderId="0" xfId="13" applyFont="1"/>
    <xf numFmtId="0" fontId="47" fillId="0" borderId="0" xfId="8" applyFont="1"/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4" fontId="45" fillId="0" borderId="0" xfId="11" applyNumberFormat="1" applyFont="1"/>
    <xf numFmtId="4" fontId="46" fillId="0" borderId="43" xfId="11" applyNumberFormat="1" applyFont="1" applyBorder="1" applyAlignment="1">
      <alignment vertical="center"/>
    </xf>
    <xf numFmtId="164" fontId="11" fillId="0" borderId="41" xfId="0" applyNumberFormat="1" applyFont="1" applyBorder="1"/>
    <xf numFmtId="1" fontId="11" fillId="2" borderId="48" xfId="0" applyNumberFormat="1" applyFont="1" applyFill="1" applyBorder="1"/>
    <xf numFmtId="1" fontId="11" fillId="0" borderId="49" xfId="0" applyNumberFormat="1" applyFont="1" applyBorder="1"/>
    <xf numFmtId="1" fontId="11" fillId="2" borderId="19" xfId="0" applyNumberFormat="1" applyFont="1" applyFill="1" applyBorder="1"/>
    <xf numFmtId="1" fontId="11" fillId="0" borderId="51" xfId="0" applyNumberFormat="1" applyFont="1" applyBorder="1"/>
    <xf numFmtId="0" fontId="67" fillId="0" borderId="0" xfId="7" applyFont="1"/>
    <xf numFmtId="0" fontId="49" fillId="0" borderId="0" xfId="7" applyFont="1"/>
    <xf numFmtId="0" fontId="68" fillId="0" borderId="0" xfId="4" applyFont="1"/>
    <xf numFmtId="0" fontId="69" fillId="0" borderId="0" xfId="4" applyFont="1"/>
    <xf numFmtId="0" fontId="45" fillId="0" borderId="0" xfId="11" applyFont="1" applyFill="1"/>
    <xf numFmtId="168" fontId="41" fillId="0" borderId="110" xfId="10" applyNumberFormat="1" applyFont="1" applyFill="1" applyBorder="1" applyAlignment="1">
      <alignment horizontal="center" vertical="center" wrapText="1"/>
    </xf>
    <xf numFmtId="0" fontId="37" fillId="0" borderId="0" xfId="3" applyFont="1"/>
    <xf numFmtId="0" fontId="11" fillId="0" borderId="0" xfId="0" applyFont="1"/>
    <xf numFmtId="0" fontId="73" fillId="0" borderId="0" xfId="0" applyFont="1" applyAlignment="1">
      <alignment horizontal="center"/>
    </xf>
    <xf numFmtId="0" fontId="74" fillId="0" borderId="0" xfId="0" applyFont="1"/>
    <xf numFmtId="0" fontId="15" fillId="0" borderId="0" xfId="0" applyFont="1" applyAlignment="1">
      <alignment horizontal="center"/>
    </xf>
    <xf numFmtId="0" fontId="75" fillId="0" borderId="21" xfId="0" applyFont="1" applyBorder="1" applyAlignment="1">
      <alignment horizontal="centerContinuous"/>
    </xf>
    <xf numFmtId="0" fontId="5" fillId="0" borderId="20" xfId="0" applyFont="1" applyBorder="1" applyAlignment="1">
      <alignment horizontal="centerContinuous"/>
    </xf>
    <xf numFmtId="0" fontId="76" fillId="0" borderId="22" xfId="0" applyFont="1" applyBorder="1" applyAlignment="1">
      <alignment horizontal="centerContinuous"/>
    </xf>
    <xf numFmtId="0" fontId="77" fillId="0" borderId="111" xfId="0" applyFont="1" applyFill="1" applyBorder="1" applyAlignment="1">
      <alignment horizontal="center" wrapText="1"/>
    </xf>
    <xf numFmtId="0" fontId="77" fillId="0" borderId="25" xfId="0" applyFont="1" applyFill="1" applyBorder="1" applyAlignment="1">
      <alignment horizontal="center" wrapText="1"/>
    </xf>
    <xf numFmtId="0" fontId="81" fillId="0" borderId="43" xfId="0" applyFont="1" applyFill="1" applyBorder="1" applyAlignment="1">
      <alignment horizontal="centerContinuous" wrapText="1"/>
    </xf>
    <xf numFmtId="0" fontId="81" fillId="0" borderId="1" xfId="0" applyFont="1" applyFill="1" applyBorder="1" applyAlignment="1">
      <alignment horizontal="centerContinuous" wrapText="1"/>
    </xf>
    <xf numFmtId="0" fontId="77" fillId="0" borderId="7" xfId="0" applyFont="1" applyFill="1" applyBorder="1" applyAlignment="1">
      <alignment horizontal="center" vertical="center" wrapText="1"/>
    </xf>
    <xf numFmtId="0" fontId="77" fillId="0" borderId="44" xfId="0" applyFont="1" applyFill="1" applyBorder="1" applyAlignment="1">
      <alignment horizontal="center" vertical="center" wrapText="1"/>
    </xf>
    <xf numFmtId="14" fontId="80" fillId="0" borderId="7" xfId="0" quotePrefix="1" applyNumberFormat="1" applyFont="1" applyFill="1" applyBorder="1" applyAlignment="1">
      <alignment horizontal="center" vertical="center" wrapText="1"/>
    </xf>
    <xf numFmtId="0" fontId="80" fillId="0" borderId="45" xfId="0" quotePrefix="1" applyFont="1" applyBorder="1" applyAlignment="1">
      <alignment horizontal="center" vertical="center" wrapText="1"/>
    </xf>
    <xf numFmtId="0" fontId="80" fillId="0" borderId="112" xfId="0" quotePrefix="1" applyFont="1" applyBorder="1" applyAlignment="1">
      <alignment horizontal="center" vertical="center" wrapText="1"/>
    </xf>
    <xf numFmtId="0" fontId="81" fillId="5" borderId="30" xfId="0" applyFont="1" applyFill="1" applyBorder="1" applyAlignment="1">
      <alignment horizontal="center" vertical="center" wrapText="1"/>
    </xf>
    <xf numFmtId="0" fontId="81" fillId="5" borderId="44" xfId="0" applyFont="1" applyFill="1" applyBorder="1" applyAlignment="1">
      <alignment horizontal="center" vertical="center" wrapText="1"/>
    </xf>
    <xf numFmtId="0" fontId="76" fillId="0" borderId="35" xfId="0" applyFont="1" applyFill="1" applyBorder="1"/>
    <xf numFmtId="0" fontId="82" fillId="0" borderId="113" xfId="0" applyFont="1" applyFill="1" applyBorder="1"/>
    <xf numFmtId="1" fontId="83" fillId="0" borderId="114" xfId="0" applyNumberFormat="1" applyFont="1" applyFill="1" applyBorder="1"/>
    <xf numFmtId="1" fontId="84" fillId="0" borderId="115" xfId="0" applyNumberFormat="1" applyFont="1" applyBorder="1"/>
    <xf numFmtId="1" fontId="84" fillId="0" borderId="116" xfId="0" applyNumberFormat="1" applyFont="1" applyBorder="1"/>
    <xf numFmtId="164" fontId="85" fillId="2" borderId="117" xfId="0" applyNumberFormat="1" applyFont="1" applyFill="1" applyBorder="1"/>
    <xf numFmtId="164" fontId="85" fillId="4" borderId="118" xfId="0" applyNumberFormat="1" applyFont="1" applyFill="1" applyBorder="1"/>
    <xf numFmtId="0" fontId="76" fillId="0" borderId="6" xfId="0" applyFont="1" applyFill="1" applyBorder="1"/>
    <xf numFmtId="0" fontId="82" fillId="0" borderId="119" xfId="0" applyFont="1" applyFill="1" applyBorder="1"/>
    <xf numFmtId="1" fontId="83" fillId="0" borderId="120" xfId="0" applyNumberFormat="1" applyFont="1" applyFill="1" applyBorder="1"/>
    <xf numFmtId="1" fontId="84" fillId="0" borderId="121" xfId="0" applyNumberFormat="1" applyFont="1" applyBorder="1"/>
    <xf numFmtId="1" fontId="84" fillId="0" borderId="122" xfId="0" applyNumberFormat="1" applyFont="1" applyBorder="1"/>
    <xf numFmtId="164" fontId="85" fillId="2" borderId="123" xfId="0" applyNumberFormat="1" applyFont="1" applyFill="1" applyBorder="1"/>
    <xf numFmtId="164" fontId="85" fillId="4" borderId="124" xfId="0" applyNumberFormat="1" applyFont="1" applyFill="1" applyBorder="1"/>
    <xf numFmtId="0" fontId="76" fillId="0" borderId="125" xfId="0" applyFont="1" applyFill="1" applyBorder="1"/>
    <xf numFmtId="0" fontId="82" fillId="0" borderId="126" xfId="0" applyFont="1" applyFill="1" applyBorder="1"/>
    <xf numFmtId="1" fontId="83" fillId="0" borderId="127" xfId="0" applyNumberFormat="1" applyFont="1" applyFill="1" applyBorder="1"/>
    <xf numFmtId="1" fontId="84" fillId="0" borderId="128" xfId="0" applyNumberFormat="1" applyFont="1" applyBorder="1"/>
    <xf numFmtId="1" fontId="84" fillId="0" borderId="129" xfId="0" applyNumberFormat="1" applyFont="1" applyBorder="1"/>
    <xf numFmtId="164" fontId="85" fillId="2" borderId="130" xfId="0" applyNumberFormat="1" applyFont="1" applyFill="1" applyBorder="1"/>
    <xf numFmtId="164" fontId="85" fillId="4" borderId="131" xfId="0" applyNumberFormat="1" applyFont="1" applyFill="1" applyBorder="1"/>
    <xf numFmtId="1" fontId="84" fillId="0" borderId="115" xfId="0" applyNumberFormat="1" applyFont="1" applyFill="1" applyBorder="1"/>
    <xf numFmtId="1" fontId="84" fillId="0" borderId="116" xfId="0" applyNumberFormat="1" applyFont="1" applyFill="1" applyBorder="1"/>
    <xf numFmtId="0" fontId="86" fillId="0" borderId="35" xfId="0" applyFont="1" applyFill="1" applyBorder="1"/>
    <xf numFmtId="1" fontId="84" fillId="0" borderId="121" xfId="0" applyNumberFormat="1" applyFont="1" applyFill="1" applyBorder="1"/>
    <xf numFmtId="1" fontId="84" fillId="0" borderId="122" xfId="0" applyNumberFormat="1" applyFont="1" applyFill="1" applyBorder="1"/>
    <xf numFmtId="0" fontId="76" fillId="0" borderId="19" xfId="0" applyFont="1" applyFill="1" applyBorder="1"/>
    <xf numFmtId="0" fontId="82" fillId="0" borderId="132" xfId="0" applyFont="1" applyFill="1" applyBorder="1"/>
    <xf numFmtId="1" fontId="83" fillId="0" borderId="133" xfId="0" applyNumberFormat="1" applyFont="1" applyFill="1" applyBorder="1"/>
    <xf numFmtId="1" fontId="84" fillId="0" borderId="134" xfId="0" applyNumberFormat="1" applyFont="1" applyFill="1" applyBorder="1"/>
    <xf numFmtId="1" fontId="84" fillId="0" borderId="134" xfId="0" applyNumberFormat="1" applyFont="1" applyBorder="1"/>
    <xf numFmtId="0" fontId="86" fillId="0" borderId="7" xfId="0" applyFont="1" applyFill="1" applyBorder="1"/>
    <xf numFmtId="0" fontId="82" fillId="0" borderId="135" xfId="0" applyFont="1" applyFill="1" applyBorder="1"/>
    <xf numFmtId="1" fontId="83" fillId="0" borderId="46" xfId="0" applyNumberFormat="1" applyFont="1" applyFill="1" applyBorder="1"/>
    <xf numFmtId="1" fontId="84" fillId="0" borderId="58" xfId="0" applyNumberFormat="1" applyFont="1" applyBorder="1"/>
    <xf numFmtId="1" fontId="84" fillId="0" borderId="136" xfId="0" applyNumberFormat="1" applyFont="1" applyFill="1" applyBorder="1"/>
    <xf numFmtId="164" fontId="85" fillId="2" borderId="137" xfId="0" applyNumberFormat="1" applyFont="1" applyFill="1" applyBorder="1"/>
    <xf numFmtId="164" fontId="85" fillId="4" borderId="47" xfId="0" applyNumberFormat="1" applyFont="1" applyFill="1" applyBorder="1"/>
    <xf numFmtId="0" fontId="13" fillId="0" borderId="0" xfId="57" applyFont="1" applyFill="1"/>
    <xf numFmtId="0" fontId="11" fillId="0" borderId="0" xfId="57" applyFont="1"/>
    <xf numFmtId="0" fontId="3" fillId="0" borderId="0" xfId="57"/>
    <xf numFmtId="0" fontId="14" fillId="0" borderId="0" xfId="57" applyFont="1" applyFill="1"/>
    <xf numFmtId="0" fontId="11" fillId="0" borderId="9" xfId="0" applyFont="1" applyBorder="1"/>
    <xf numFmtId="0" fontId="10" fillId="0" borderId="21" xfId="0" applyFont="1" applyBorder="1" applyAlignment="1">
      <alignment horizontal="centerContinuous"/>
    </xf>
    <xf numFmtId="0" fontId="10" fillId="0" borderId="20" xfId="0" applyFont="1" applyBorder="1" applyAlignment="1">
      <alignment horizontal="centerContinuous"/>
    </xf>
    <xf numFmtId="0" fontId="11" fillId="0" borderId="20" xfId="0" applyFont="1" applyBorder="1" applyAlignment="1">
      <alignment horizontal="centerContinuous"/>
    </xf>
    <xf numFmtId="0" fontId="11" fillId="0" borderId="22" xfId="0" applyFont="1" applyBorder="1" applyAlignment="1">
      <alignment horizontal="centerContinuous"/>
    </xf>
    <xf numFmtId="0" fontId="10" fillId="0" borderId="23" xfId="0" applyFont="1" applyBorder="1" applyAlignment="1">
      <alignment horizontal="centerContinuous"/>
    </xf>
    <xf numFmtId="0" fontId="10" fillId="0" borderId="24" xfId="0" applyFont="1" applyBorder="1" applyAlignment="1">
      <alignment horizontal="centerContinuous"/>
    </xf>
    <xf numFmtId="0" fontId="10" fillId="0" borderId="25" xfId="0" applyFont="1" applyBorder="1" applyAlignment="1">
      <alignment horizontal="centerContinuous"/>
    </xf>
    <xf numFmtId="0" fontId="11" fillId="0" borderId="12" xfId="0" applyFont="1" applyBorder="1"/>
    <xf numFmtId="0" fontId="11" fillId="0" borderId="26" xfId="0" applyFont="1" applyBorder="1"/>
    <xf numFmtId="0" fontId="11" fillId="0" borderId="0" xfId="0" applyFont="1" applyBorder="1"/>
    <xf numFmtId="0" fontId="11" fillId="0" borderId="27" xfId="0" applyFont="1" applyBorder="1"/>
    <xf numFmtId="0" fontId="10" fillId="0" borderId="28" xfId="0" applyFont="1" applyBorder="1" applyAlignment="1">
      <alignment horizontal="centerContinuous"/>
    </xf>
    <xf numFmtId="0" fontId="10" fillId="0" borderId="10" xfId="0" applyFont="1" applyBorder="1" applyAlignment="1">
      <alignment horizontal="centerContinuous"/>
    </xf>
    <xf numFmtId="0" fontId="10" fillId="0" borderId="11" xfId="0" applyFont="1" applyBorder="1" applyAlignment="1">
      <alignment horizontal="centerContinuous"/>
    </xf>
    <xf numFmtId="0" fontId="10" fillId="0" borderId="29" xfId="0" applyFont="1" applyBorder="1" applyAlignment="1">
      <alignment horizontal="centerContinuous"/>
    </xf>
    <xf numFmtId="0" fontId="10" fillId="0" borderId="12" xfId="0" applyFont="1" applyBorder="1" applyAlignment="1">
      <alignment horizontal="center" vertical="top" wrapText="1"/>
    </xf>
    <xf numFmtId="0" fontId="11" fillId="2" borderId="42" xfId="0" applyFont="1" applyFill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2" borderId="53" xfId="0" applyFont="1" applyFill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top" wrapText="1"/>
    </xf>
    <xf numFmtId="0" fontId="87" fillId="0" borderId="139" xfId="0" applyFont="1" applyFill="1" applyBorder="1" applyAlignment="1">
      <alignment horizontal="centerContinuous" wrapText="1"/>
    </xf>
    <xf numFmtId="0" fontId="9" fillId="0" borderId="142" xfId="0" applyFont="1" applyFill="1" applyBorder="1" applyAlignment="1">
      <alignment horizontal="center" vertical="center" wrapText="1"/>
    </xf>
    <xf numFmtId="0" fontId="5" fillId="0" borderId="143" xfId="0" applyFont="1" applyBorder="1" applyAlignment="1">
      <alignment vertical="top" wrapText="1"/>
    </xf>
    <xf numFmtId="0" fontId="10" fillId="0" borderId="14" xfId="0" applyFont="1" applyFill="1" applyBorder="1" applyAlignment="1">
      <alignment vertical="top" wrapText="1"/>
    </xf>
    <xf numFmtId="3" fontId="11" fillId="0" borderId="36" xfId="0" applyNumberFormat="1" applyFont="1" applyBorder="1" applyAlignment="1">
      <alignment vertical="center" wrapText="1"/>
    </xf>
    <xf numFmtId="165" fontId="11" fillId="2" borderId="37" xfId="0" applyNumberFormat="1" applyFont="1" applyFill="1" applyBorder="1" applyAlignment="1">
      <alignment vertical="center" wrapText="1"/>
    </xf>
    <xf numFmtId="165" fontId="11" fillId="0" borderId="41" xfId="0" applyNumberFormat="1" applyFont="1" applyBorder="1" applyAlignment="1">
      <alignment vertical="center" wrapText="1"/>
    </xf>
    <xf numFmtId="3" fontId="11" fillId="2" borderId="6" xfId="0" applyNumberFormat="1" applyFont="1" applyFill="1" applyBorder="1" applyAlignment="1">
      <alignment vertical="center" wrapText="1"/>
    </xf>
    <xf numFmtId="0" fontId="5" fillId="0" borderId="144" xfId="0" applyFont="1" applyBorder="1" applyAlignment="1">
      <alignment vertical="top" wrapText="1"/>
    </xf>
    <xf numFmtId="0" fontId="10" fillId="0" borderId="15" xfId="0" applyFont="1" applyFill="1" applyBorder="1" applyAlignment="1">
      <alignment vertical="top" wrapText="1"/>
    </xf>
    <xf numFmtId="3" fontId="11" fillId="0" borderId="49" xfId="0" applyNumberFormat="1" applyFont="1" applyBorder="1" applyAlignment="1">
      <alignment vertical="center" wrapText="1"/>
    </xf>
    <xf numFmtId="165" fontId="11" fillId="2" borderId="31" xfId="0" applyNumberFormat="1" applyFont="1" applyFill="1" applyBorder="1" applyAlignment="1">
      <alignment vertical="center" wrapText="1"/>
    </xf>
    <xf numFmtId="165" fontId="11" fillId="0" borderId="38" xfId="0" applyNumberFormat="1" applyFont="1" applyBorder="1" applyAlignment="1">
      <alignment vertical="center" wrapText="1"/>
    </xf>
    <xf numFmtId="3" fontId="11" fillId="2" borderId="48" xfId="0" applyNumberFormat="1" applyFont="1" applyFill="1" applyBorder="1" applyAlignment="1">
      <alignment vertical="center" wrapText="1"/>
    </xf>
    <xf numFmtId="0" fontId="5" fillId="0" borderId="145" xfId="0" applyFont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top" wrapText="1"/>
    </xf>
    <xf numFmtId="0" fontId="10" fillId="2" borderId="39" xfId="0" applyFont="1" applyFill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165" fontId="10" fillId="2" borderId="53" xfId="0" applyNumberFormat="1" applyFont="1" applyFill="1" applyBorder="1" applyAlignment="1">
      <alignment vertical="center" wrapText="1"/>
    </xf>
    <xf numFmtId="165" fontId="10" fillId="0" borderId="52" xfId="0" applyNumberFormat="1" applyFont="1" applyBorder="1" applyAlignment="1">
      <alignment vertical="center" wrapText="1"/>
    </xf>
    <xf numFmtId="0" fontId="87" fillId="0" borderId="12" xfId="0" applyFont="1" applyFill="1" applyBorder="1" applyAlignment="1">
      <alignment wrapText="1"/>
    </xf>
    <xf numFmtId="3" fontId="11" fillId="2" borderId="6" xfId="0" applyNumberFormat="1" applyFont="1" applyFill="1" applyBorder="1"/>
    <xf numFmtId="3" fontId="11" fillId="0" borderId="36" xfId="0" applyNumberFormat="1" applyFont="1" applyBorder="1"/>
    <xf numFmtId="165" fontId="11" fillId="2" borderId="18" xfId="0" applyNumberFormat="1" applyFont="1" applyFill="1" applyBorder="1"/>
    <xf numFmtId="0" fontId="5" fillId="0" borderId="12" xfId="0" applyFont="1" applyFill="1" applyBorder="1"/>
    <xf numFmtId="3" fontId="11" fillId="2" borderId="48" xfId="0" applyNumberFormat="1" applyFont="1" applyFill="1" applyBorder="1"/>
    <xf numFmtId="165" fontId="11" fillId="2" borderId="13" xfId="0" applyNumberFormat="1" applyFont="1" applyFill="1" applyBorder="1"/>
    <xf numFmtId="0" fontId="76" fillId="0" borderId="12" xfId="0" applyFont="1" applyFill="1" applyBorder="1"/>
    <xf numFmtId="0" fontId="10" fillId="0" borderId="147" xfId="0" applyFont="1" applyFill="1" applyBorder="1"/>
    <xf numFmtId="3" fontId="10" fillId="2" borderId="148" xfId="0" applyNumberFormat="1" applyFont="1" applyFill="1" applyBorder="1"/>
    <xf numFmtId="3" fontId="10" fillId="0" borderId="149" xfId="0" applyNumberFormat="1" applyFont="1" applyBorder="1"/>
    <xf numFmtId="165" fontId="29" fillId="2" borderId="151" xfId="0" applyNumberFormat="1" applyFont="1" applyFill="1" applyBorder="1"/>
    <xf numFmtId="164" fontId="10" fillId="0" borderId="152" xfId="0" applyNumberFormat="1" applyFont="1" applyBorder="1"/>
    <xf numFmtId="1" fontId="10" fillId="2" borderId="148" xfId="0" applyNumberFormat="1" applyFont="1" applyFill="1" applyBorder="1"/>
    <xf numFmtId="1" fontId="10" fillId="0" borderId="149" xfId="0" applyNumberFormat="1" applyFont="1" applyBorder="1"/>
    <xf numFmtId="0" fontId="5" fillId="0" borderId="147" xfId="0" applyFont="1" applyFill="1" applyBorder="1"/>
    <xf numFmtId="3" fontId="10" fillId="2" borderId="125" xfId="0" applyNumberFormat="1" applyFont="1" applyFill="1" applyBorder="1"/>
    <xf numFmtId="3" fontId="10" fillId="0" borderId="154" xfId="0" applyNumberFormat="1" applyFont="1" applyBorder="1"/>
    <xf numFmtId="164" fontId="10" fillId="0" borderId="155" xfId="0" applyNumberFormat="1" applyFont="1" applyBorder="1"/>
    <xf numFmtId="1" fontId="10" fillId="2" borderId="125" xfId="0" applyNumberFormat="1" applyFont="1" applyFill="1" applyBorder="1"/>
    <xf numFmtId="1" fontId="10" fillId="0" borderId="154" xfId="0" applyNumberFormat="1" applyFont="1" applyBorder="1"/>
    <xf numFmtId="165" fontId="29" fillId="2" borderId="55" xfId="0" applyNumberFormat="1" applyFont="1" applyFill="1" applyBorder="1"/>
    <xf numFmtId="1" fontId="10" fillId="2" borderId="42" xfId="0" applyNumberFormat="1" applyFont="1" applyFill="1" applyBorder="1"/>
    <xf numFmtId="1" fontId="10" fillId="0" borderId="39" xfId="0" applyNumberFormat="1" applyFont="1" applyBorder="1"/>
    <xf numFmtId="3" fontId="5" fillId="0" borderId="33" xfId="0" applyNumberFormat="1" applyFont="1" applyBorder="1"/>
    <xf numFmtId="0" fontId="24" fillId="0" borderId="0" xfId="57" applyFont="1"/>
    <xf numFmtId="0" fontId="3" fillId="0" borderId="0" xfId="57" applyFill="1"/>
    <xf numFmtId="0" fontId="11" fillId="0" borderId="0" xfId="58" applyFont="1" applyFill="1"/>
    <xf numFmtId="0" fontId="3" fillId="0" borderId="0" xfId="58"/>
    <xf numFmtId="0" fontId="11" fillId="0" borderId="0" xfId="58" applyFont="1"/>
    <xf numFmtId="0" fontId="75" fillId="0" borderId="0" xfId="6" applyFont="1" applyBorder="1"/>
    <xf numFmtId="0" fontId="11" fillId="0" borderId="111" xfId="0" applyFont="1" applyBorder="1"/>
    <xf numFmtId="0" fontId="11" fillId="0" borderId="25" xfId="0" applyFont="1" applyBorder="1"/>
    <xf numFmtId="0" fontId="11" fillId="0" borderId="35" xfId="0" applyFont="1" applyBorder="1"/>
    <xf numFmtId="0" fontId="11" fillId="0" borderId="57" xfId="0" applyFont="1" applyBorder="1"/>
    <xf numFmtId="0" fontId="29" fillId="0" borderId="7" xfId="0" applyFont="1" applyBorder="1" applyAlignment="1">
      <alignment horizontal="center" vertical="top" wrapText="1"/>
    </xf>
    <xf numFmtId="0" fontId="29" fillId="0" borderId="44" xfId="0" applyFont="1" applyBorder="1" applyAlignment="1">
      <alignment horizontal="center" vertical="top" wrapText="1"/>
    </xf>
    <xf numFmtId="0" fontId="11" fillId="0" borderId="42" xfId="0" applyFont="1" applyFill="1" applyBorder="1" applyAlignment="1">
      <alignment horizontal="centerContinuous" vertical="center" wrapText="1"/>
    </xf>
    <xf numFmtId="0" fontId="11" fillId="0" borderId="39" xfId="0" applyFont="1" applyFill="1" applyBorder="1" applyAlignment="1">
      <alignment horizontal="centerContinuous" vertical="center" wrapText="1"/>
    </xf>
    <xf numFmtId="0" fontId="11" fillId="0" borderId="26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0" fillId="0" borderId="156" xfId="0" applyFont="1" applyFill="1" applyBorder="1"/>
    <xf numFmtId="0" fontId="11" fillId="0" borderId="157" xfId="0" applyFont="1" applyFill="1" applyBorder="1"/>
    <xf numFmtId="0" fontId="11" fillId="0" borderId="48" xfId="0" applyFont="1" applyFill="1" applyBorder="1"/>
    <xf numFmtId="0" fontId="11" fillId="0" borderId="38" xfId="0" applyFont="1" applyFill="1" applyBorder="1"/>
    <xf numFmtId="0" fontId="11" fillId="0" borderId="42" xfId="0" applyFont="1" applyFill="1" applyBorder="1"/>
    <xf numFmtId="0" fontId="11" fillId="0" borderId="52" xfId="0" applyFont="1" applyFill="1" applyBorder="1"/>
    <xf numFmtId="0" fontId="3" fillId="3" borderId="0" xfId="58" applyFill="1"/>
    <xf numFmtId="0" fontId="19" fillId="0" borderId="0" xfId="0" applyFont="1"/>
    <xf numFmtId="0" fontId="45" fillId="0" borderId="0" xfId="0" applyFont="1"/>
    <xf numFmtId="0" fontId="45" fillId="0" borderId="0" xfId="3" applyFont="1"/>
    <xf numFmtId="0" fontId="47" fillId="0" borderId="0" xfId="0" applyFont="1"/>
    <xf numFmtId="169" fontId="24" fillId="0" borderId="0" xfId="0" applyNumberFormat="1" applyFont="1" applyAlignment="1">
      <alignment horizontal="center"/>
    </xf>
    <xf numFmtId="0" fontId="19" fillId="0" borderId="0" xfId="0" applyFont="1" applyFill="1"/>
    <xf numFmtId="0" fontId="16" fillId="0" borderId="0" xfId="0" applyFont="1" applyFill="1"/>
    <xf numFmtId="0" fontId="45" fillId="0" borderId="0" xfId="0" applyFont="1" applyFill="1"/>
    <xf numFmtId="0" fontId="16" fillId="0" borderId="0" xfId="0" applyFont="1"/>
    <xf numFmtId="3" fontId="19" fillId="0" borderId="13" xfId="0" applyNumberFormat="1" applyFont="1" applyFill="1" applyBorder="1" applyAlignment="1">
      <alignment horizontal="center" wrapText="1"/>
    </xf>
    <xf numFmtId="3" fontId="44" fillId="0" borderId="13" xfId="0" applyNumberFormat="1" applyFont="1" applyFill="1" applyBorder="1" applyAlignment="1">
      <alignment horizontal="center" wrapText="1"/>
    </xf>
    <xf numFmtId="3" fontId="88" fillId="2" borderId="13" xfId="0" applyNumberFormat="1" applyFont="1" applyFill="1" applyBorder="1" applyAlignment="1">
      <alignment horizontal="center" wrapText="1"/>
    </xf>
    <xf numFmtId="3" fontId="46" fillId="0" borderId="13" xfId="0" applyNumberFormat="1" applyFont="1" applyFill="1" applyBorder="1" applyAlignment="1">
      <alignment horizontal="center" wrapText="1"/>
    </xf>
    <xf numFmtId="3" fontId="89" fillId="2" borderId="13" xfId="0" applyNumberFormat="1" applyFont="1" applyFill="1" applyBorder="1" applyAlignment="1">
      <alignment horizontal="center" wrapText="1"/>
    </xf>
    <xf numFmtId="3" fontId="16" fillId="0" borderId="13" xfId="0" applyNumberFormat="1" applyFont="1" applyBorder="1"/>
    <xf numFmtId="1" fontId="16" fillId="0" borderId="13" xfId="0" applyNumberFormat="1" applyFont="1" applyFill="1" applyBorder="1"/>
    <xf numFmtId="1" fontId="90" fillId="2" borderId="13" xfId="0" applyNumberFormat="1" applyFont="1" applyFill="1" applyBorder="1"/>
    <xf numFmtId="0" fontId="16" fillId="0" borderId="13" xfId="0" applyFont="1" applyBorder="1"/>
    <xf numFmtId="0" fontId="43" fillId="0" borderId="13" xfId="0" applyFont="1" applyBorder="1"/>
    <xf numFmtId="1" fontId="43" fillId="0" borderId="13" xfId="0" applyNumberFormat="1" applyFont="1" applyFill="1" applyBorder="1"/>
    <xf numFmtId="1" fontId="91" fillId="2" borderId="13" xfId="0" applyNumberFormat="1" applyFont="1" applyFill="1" applyBorder="1"/>
    <xf numFmtId="0" fontId="19" fillId="0" borderId="13" xfId="0" applyFont="1" applyBorder="1"/>
    <xf numFmtId="0" fontId="92" fillId="0" borderId="13" xfId="0" applyFont="1" applyBorder="1"/>
    <xf numFmtId="1" fontId="92" fillId="0" borderId="13" xfId="0" applyNumberFormat="1" applyFont="1" applyFill="1" applyBorder="1"/>
    <xf numFmtId="1" fontId="92" fillId="2" borderId="13" xfId="0" applyNumberFormat="1" applyFont="1" applyFill="1" applyBorder="1"/>
    <xf numFmtId="0" fontId="4" fillId="0" borderId="0" xfId="6" applyFont="1" applyBorder="1" applyAlignment="1">
      <alignment horizontal="center"/>
    </xf>
    <xf numFmtId="14" fontId="4" fillId="0" borderId="0" xfId="6" applyNumberFormat="1" applyFont="1" applyBorder="1" applyAlignment="1">
      <alignment horizontal="center"/>
    </xf>
    <xf numFmtId="2" fontId="4" fillId="0" borderId="0" xfId="6" applyNumberFormat="1" applyFont="1" applyBorder="1" applyAlignment="1">
      <alignment horizontal="right"/>
    </xf>
    <xf numFmtId="164" fontId="4" fillId="0" borderId="0" xfId="6" applyNumberFormat="1" applyFont="1" applyBorder="1" applyAlignment="1">
      <alignment horizontal="right"/>
    </xf>
    <xf numFmtId="0" fontId="4" fillId="0" borderId="0" xfId="6" applyFont="1"/>
    <xf numFmtId="0" fontId="4" fillId="0" borderId="0" xfId="6" applyFont="1" applyBorder="1"/>
    <xf numFmtId="0" fontId="19" fillId="0" borderId="10" xfId="6" applyFont="1" applyFill="1" applyBorder="1" applyAlignment="1">
      <alignment horizontal="center" vertical="center"/>
    </xf>
    <xf numFmtId="0" fontId="19" fillId="0" borderId="11" xfId="6" applyFont="1" applyFill="1" applyBorder="1" applyAlignment="1">
      <alignment horizontal="center" vertical="center" wrapText="1"/>
    </xf>
    <xf numFmtId="0" fontId="19" fillId="0" borderId="11" xfId="6" applyFont="1" applyFill="1" applyBorder="1" applyAlignment="1">
      <alignment horizontal="center" vertical="center"/>
    </xf>
    <xf numFmtId="2" fontId="19" fillId="0" borderId="11" xfId="6" applyNumberFormat="1" applyFont="1" applyFill="1" applyBorder="1" applyAlignment="1">
      <alignment horizontal="center" vertical="center" wrapText="1"/>
    </xf>
    <xf numFmtId="164" fontId="19" fillId="0" borderId="11" xfId="6" applyNumberFormat="1" applyFont="1" applyFill="1" applyBorder="1" applyAlignment="1">
      <alignment horizontal="center" vertical="center" wrapText="1"/>
    </xf>
    <xf numFmtId="0" fontId="19" fillId="0" borderId="29" xfId="6" applyFont="1" applyFill="1" applyBorder="1" applyAlignment="1">
      <alignment horizontal="center" vertical="center"/>
    </xf>
    <xf numFmtId="0" fontId="4" fillId="0" borderId="0" xfId="6" applyFont="1" applyAlignment="1">
      <alignment horizontal="center"/>
    </xf>
    <xf numFmtId="0" fontId="47" fillId="0" borderId="0" xfId="3" applyFont="1" applyBorder="1"/>
    <xf numFmtId="14" fontId="4" fillId="0" borderId="0" xfId="6" applyNumberFormat="1" applyFont="1" applyAlignment="1">
      <alignment horizontal="center"/>
    </xf>
    <xf numFmtId="2" fontId="4" fillId="0" borderId="0" xfId="6" applyNumberFormat="1" applyFont="1" applyAlignment="1">
      <alignment horizontal="right"/>
    </xf>
    <xf numFmtId="164" fontId="4" fillId="0" borderId="0" xfId="6" applyNumberFormat="1" applyFont="1" applyAlignment="1">
      <alignment horizontal="right"/>
    </xf>
    <xf numFmtId="0" fontId="36" fillId="0" borderId="0" xfId="3" applyFont="1"/>
    <xf numFmtId="165" fontId="45" fillId="0" borderId="0" xfId="11" applyNumberFormat="1" applyFont="1"/>
    <xf numFmtId="165" fontId="46" fillId="0" borderId="43" xfId="11" applyNumberFormat="1" applyFont="1" applyBorder="1" applyAlignment="1">
      <alignment vertical="center"/>
    </xf>
    <xf numFmtId="165" fontId="45" fillId="0" borderId="10" xfId="12" applyNumberFormat="1" applyFont="1" applyBorder="1"/>
    <xf numFmtId="165" fontId="45" fillId="0" borderId="6" xfId="12" applyNumberFormat="1" applyFont="1" applyBorder="1"/>
    <xf numFmtId="165" fontId="45" fillId="0" borderId="7" xfId="12" applyNumberFormat="1" applyFont="1" applyBorder="1"/>
    <xf numFmtId="164" fontId="10" fillId="0" borderId="52" xfId="0" applyNumberFormat="1" applyFont="1" applyBorder="1"/>
    <xf numFmtId="3" fontId="5" fillId="2" borderId="45" xfId="0" applyNumberFormat="1" applyFont="1" applyFill="1" applyBorder="1"/>
    <xf numFmtId="0" fontId="11" fillId="0" borderId="111" xfId="0" applyFont="1" applyFill="1" applyBorder="1"/>
    <xf numFmtId="0" fontId="11" fillId="0" borderId="160" xfId="0" applyFont="1" applyFill="1" applyBorder="1"/>
    <xf numFmtId="0" fontId="11" fillId="0" borderId="35" xfId="0" applyFont="1" applyFill="1" applyBorder="1"/>
    <xf numFmtId="0" fontId="11" fillId="0" borderId="56" xfId="0" applyFont="1" applyFill="1" applyBorder="1"/>
    <xf numFmtId="0" fontId="29" fillId="0" borderId="35" xfId="0" applyFont="1" applyFill="1" applyBorder="1" applyAlignment="1">
      <alignment horizontal="center" vertical="top" wrapText="1"/>
    </xf>
    <xf numFmtId="0" fontId="29" fillId="0" borderId="57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44" xfId="0" applyFont="1" applyFill="1" applyBorder="1" applyAlignment="1">
      <alignment horizontal="center" vertical="top" wrapText="1"/>
    </xf>
    <xf numFmtId="0" fontId="11" fillId="0" borderId="37" xfId="0" applyFont="1" applyFill="1" applyBorder="1"/>
    <xf numFmtId="0" fontId="11" fillId="0" borderId="31" xfId="0" applyFont="1" applyFill="1" applyBorder="1"/>
    <xf numFmtId="0" fontId="11" fillId="0" borderId="19" xfId="0" applyFont="1" applyFill="1" applyBorder="1"/>
    <xf numFmtId="0" fontId="11" fillId="0" borderId="6" xfId="0" applyFont="1" applyFill="1" applyBorder="1"/>
    <xf numFmtId="165" fontId="11" fillId="2" borderId="56" xfId="0" applyNumberFormat="1" applyFont="1" applyFill="1" applyBorder="1"/>
    <xf numFmtId="0" fontId="11" fillId="0" borderId="53" xfId="0" applyFont="1" applyFill="1" applyBorder="1"/>
    <xf numFmtId="165" fontId="11" fillId="2" borderId="17" xfId="0" applyNumberFormat="1" applyFont="1" applyFill="1" applyBorder="1"/>
    <xf numFmtId="3" fontId="10" fillId="0" borderId="0" xfId="0" applyNumberFormat="1" applyFont="1" applyFill="1"/>
    <xf numFmtId="3" fontId="10" fillId="0" borderId="0" xfId="0" applyNumberFormat="1" applyFont="1"/>
    <xf numFmtId="3" fontId="10" fillId="0" borderId="2" xfId="0" applyNumberFormat="1" applyFont="1" applyBorder="1"/>
    <xf numFmtId="165" fontId="10" fillId="0" borderId="54" xfId="0" applyNumberFormat="1" applyFont="1" applyBorder="1"/>
    <xf numFmtId="165" fontId="10" fillId="0" borderId="1" xfId="0" applyNumberFormat="1" applyFont="1" applyBorder="1"/>
    <xf numFmtId="3" fontId="44" fillId="0" borderId="54" xfId="12" applyNumberFormat="1" applyFont="1" applyBorder="1"/>
    <xf numFmtId="3" fontId="44" fillId="0" borderId="1" xfId="12" applyNumberFormat="1" applyFont="1" applyBorder="1"/>
    <xf numFmtId="3" fontId="46" fillId="0" borderId="8" xfId="11" applyNumberFormat="1" applyFont="1" applyBorder="1" applyAlignment="1">
      <alignment vertical="center"/>
    </xf>
    <xf numFmtId="3" fontId="45" fillId="0" borderId="11" xfId="11" applyNumberFormat="1" applyFont="1" applyBorder="1"/>
    <xf numFmtId="3" fontId="45" fillId="0" borderId="29" xfId="11" applyNumberFormat="1" applyFont="1" applyBorder="1"/>
    <xf numFmtId="3" fontId="45" fillId="0" borderId="10" xfId="12" applyNumberFormat="1" applyFont="1" applyBorder="1"/>
    <xf numFmtId="3" fontId="45" fillId="0" borderId="11" xfId="12" applyNumberFormat="1" applyFont="1" applyBorder="1"/>
    <xf numFmtId="3" fontId="45" fillId="0" borderId="29" xfId="12" applyNumberFormat="1" applyFont="1" applyBorder="1"/>
    <xf numFmtId="3" fontId="45" fillId="0" borderId="18" xfId="11" applyNumberFormat="1" applyFont="1" applyBorder="1"/>
    <xf numFmtId="3" fontId="45" fillId="0" borderId="41" xfId="11" applyNumberFormat="1" applyFont="1" applyBorder="1"/>
    <xf numFmtId="3" fontId="45" fillId="0" borderId="6" xfId="12" applyNumberFormat="1" applyFont="1" applyBorder="1"/>
    <xf numFmtId="3" fontId="45" fillId="0" borderId="18" xfId="12" applyNumberFormat="1" applyFont="1" applyBorder="1"/>
    <xf numFmtId="3" fontId="45" fillId="0" borderId="41" xfId="12" applyNumberFormat="1" applyFont="1" applyBorder="1"/>
    <xf numFmtId="3" fontId="45" fillId="0" borderId="33" xfId="11" applyNumberFormat="1" applyFont="1" applyBorder="1"/>
    <xf numFmtId="3" fontId="45" fillId="0" borderId="44" xfId="11" applyNumberFormat="1" applyFont="1" applyBorder="1"/>
    <xf numFmtId="3" fontId="45" fillId="0" borderId="7" xfId="12" applyNumberFormat="1" applyFont="1" applyBorder="1"/>
    <xf numFmtId="3" fontId="45" fillId="0" borderId="33" xfId="12" applyNumberFormat="1" applyFont="1" applyBorder="1"/>
    <xf numFmtId="3" fontId="45" fillId="0" borderId="44" xfId="12" applyNumberFormat="1" applyFont="1" applyBorder="1"/>
    <xf numFmtId="3" fontId="44" fillId="0" borderId="2" xfId="12" applyNumberFormat="1" applyFont="1" applyBorder="1"/>
    <xf numFmtId="3" fontId="45" fillId="0" borderId="36" xfId="12" applyNumberFormat="1" applyFont="1" applyBorder="1"/>
    <xf numFmtId="3" fontId="45" fillId="0" borderId="28" xfId="12" applyNumberFormat="1" applyFont="1" applyBorder="1"/>
    <xf numFmtId="3" fontId="45" fillId="0" borderId="45" xfId="12" applyNumberFormat="1" applyFont="1" applyBorder="1"/>
    <xf numFmtId="3" fontId="11" fillId="2" borderId="36" xfId="0" applyNumberFormat="1" applyFont="1" applyFill="1" applyBorder="1" applyAlignment="1">
      <alignment vertical="center" wrapText="1"/>
    </xf>
    <xf numFmtId="3" fontId="11" fillId="2" borderId="49" xfId="0" applyNumberFormat="1" applyFont="1" applyFill="1" applyBorder="1" applyAlignment="1">
      <alignment vertical="center" wrapText="1"/>
    </xf>
    <xf numFmtId="1" fontId="11" fillId="0" borderId="157" xfId="0" applyNumberFormat="1" applyFont="1" applyFill="1" applyBorder="1"/>
    <xf numFmtId="165" fontId="11" fillId="0" borderId="157" xfId="0" applyNumberFormat="1" applyFont="1" applyFill="1" applyBorder="1"/>
    <xf numFmtId="164" fontId="11" fillId="0" borderId="157" xfId="0" applyNumberFormat="1" applyFont="1" applyFill="1" applyBorder="1"/>
    <xf numFmtId="1" fontId="11" fillId="2" borderId="36" xfId="0" applyNumberFormat="1" applyFont="1" applyFill="1" applyBorder="1"/>
    <xf numFmtId="164" fontId="11" fillId="2" borderId="18" xfId="0" applyNumberFormat="1" applyFont="1" applyFill="1" applyBorder="1"/>
    <xf numFmtId="1" fontId="11" fillId="2" borderId="39" xfId="0" applyNumberFormat="1" applyFont="1" applyFill="1" applyBorder="1"/>
    <xf numFmtId="0" fontId="19" fillId="0" borderId="0" xfId="3" applyFont="1" applyFill="1"/>
    <xf numFmtId="0" fontId="45" fillId="0" borderId="0" xfId="3" applyFont="1" applyFill="1" applyAlignment="1"/>
    <xf numFmtId="0" fontId="45" fillId="0" borderId="0" xfId="3" applyFont="1" applyFill="1"/>
    <xf numFmtId="0" fontId="91" fillId="0" borderId="0" xfId="3" applyFont="1" applyFill="1"/>
    <xf numFmtId="0" fontId="36" fillId="0" borderId="0" xfId="3" applyFill="1"/>
    <xf numFmtId="0" fontId="37" fillId="0" borderId="0" xfId="3" applyFont="1" applyFill="1" applyAlignment="1">
      <alignment horizontal="centerContinuous" wrapText="1"/>
    </xf>
    <xf numFmtId="0" fontId="3" fillId="0" borderId="0" xfId="5" applyFill="1" applyAlignment="1">
      <alignment horizontal="centerContinuous" wrapText="1"/>
    </xf>
    <xf numFmtId="0" fontId="3" fillId="0" borderId="0" xfId="5" applyFill="1" applyAlignment="1">
      <alignment horizontal="centerContinuous"/>
    </xf>
    <xf numFmtId="0" fontId="95" fillId="0" borderId="0" xfId="0" applyFont="1" applyAlignment="1">
      <alignment vertical="center"/>
    </xf>
    <xf numFmtId="3" fontId="45" fillId="0" borderId="0" xfId="11" applyNumberFormat="1" applyFont="1"/>
    <xf numFmtId="0" fontId="96" fillId="0" borderId="0" xfId="5" applyFont="1" applyFill="1"/>
    <xf numFmtId="0" fontId="97" fillId="0" borderId="0" xfId="0" applyFont="1" applyAlignment="1">
      <alignment vertical="center"/>
    </xf>
    <xf numFmtId="166" fontId="3" fillId="0" borderId="0" xfId="8" applyNumberFormat="1"/>
    <xf numFmtId="0" fontId="11" fillId="0" borderId="20" xfId="0" applyFont="1" applyFill="1" applyBorder="1"/>
    <xf numFmtId="0" fontId="11" fillId="0" borderId="0" xfId="0" applyFont="1" applyFill="1" applyBorder="1"/>
    <xf numFmtId="0" fontId="10" fillId="0" borderId="27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10" fillId="0" borderId="161" xfId="0" applyFont="1" applyFill="1" applyBorder="1"/>
    <xf numFmtId="0" fontId="10" fillId="0" borderId="146" xfId="0" applyFont="1" applyFill="1" applyBorder="1"/>
    <xf numFmtId="0" fontId="10" fillId="0" borderId="162" xfId="0" applyFont="1" applyFill="1" applyBorder="1"/>
    <xf numFmtId="0" fontId="10" fillId="0" borderId="163" xfId="0" applyFont="1" applyFill="1" applyBorder="1"/>
    <xf numFmtId="0" fontId="10" fillId="0" borderId="31" xfId="0" applyFont="1" applyFill="1" applyBorder="1"/>
    <xf numFmtId="0" fontId="10" fillId="0" borderId="32" xfId="0" applyFont="1" applyFill="1" applyBorder="1"/>
    <xf numFmtId="0" fontId="10" fillId="0" borderId="164" xfId="0" applyFont="1" applyFill="1" applyBorder="1"/>
    <xf numFmtId="0" fontId="31" fillId="0" borderId="0" xfId="3" applyFont="1" applyAlignment="1"/>
    <xf numFmtId="0" fontId="32" fillId="0" borderId="0" xfId="3" applyFont="1" applyFill="1" applyAlignment="1"/>
    <xf numFmtId="0" fontId="33" fillId="0" borderId="0" xfId="3" applyFont="1"/>
    <xf numFmtId="0" fontId="9" fillId="0" borderId="11" xfId="0" applyFont="1" applyBorder="1" applyAlignment="1">
      <alignment horizontal="centerContinuous" vertical="center"/>
    </xf>
    <xf numFmtId="0" fontId="9" fillId="0" borderId="165" xfId="0" applyFont="1" applyBorder="1" applyAlignment="1">
      <alignment horizontal="centerContinuous" vertical="center"/>
    </xf>
    <xf numFmtId="0" fontId="9" fillId="0" borderId="29" xfId="0" applyFont="1" applyBorder="1" applyAlignment="1">
      <alignment horizontal="centerContinuous" vertical="center"/>
    </xf>
    <xf numFmtId="0" fontId="9" fillId="0" borderId="13" xfId="0" applyFont="1" applyBorder="1" applyAlignment="1">
      <alignment horizontal="centerContinuous" vertical="center"/>
    </xf>
    <xf numFmtId="0" fontId="9" fillId="0" borderId="166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98" fillId="0" borderId="40" xfId="0" applyFont="1" applyBorder="1" applyAlignment="1">
      <alignment horizontal="center"/>
    </xf>
    <xf numFmtId="0" fontId="98" fillId="2" borderId="40" xfId="0" applyFont="1" applyFill="1" applyBorder="1" applyAlignment="1">
      <alignment horizontal="center"/>
    </xf>
    <xf numFmtId="0" fontId="98" fillId="2" borderId="167" xfId="0" applyFont="1" applyFill="1" applyBorder="1" applyAlignment="1">
      <alignment horizontal="center"/>
    </xf>
    <xf numFmtId="0" fontId="98" fillId="2" borderId="52" xfId="0" applyFont="1" applyFill="1" applyBorder="1" applyAlignment="1">
      <alignment horizontal="center"/>
    </xf>
    <xf numFmtId="49" fontId="34" fillId="0" borderId="26" xfId="3" applyNumberFormat="1" applyFont="1" applyBorder="1" applyAlignment="1">
      <alignment horizontal="centerContinuous"/>
    </xf>
    <xf numFmtId="0" fontId="35" fillId="0" borderId="63" xfId="3" applyFont="1" applyBorder="1" applyAlignment="1">
      <alignment horizontal="centerContinuous"/>
    </xf>
    <xf numFmtId="166" fontId="34" fillId="0" borderId="64" xfId="3" applyNumberFormat="1" applyFont="1" applyBorder="1"/>
    <xf numFmtId="166" fontId="34" fillId="2" borderId="64" xfId="3" applyNumberFormat="1" applyFont="1" applyFill="1" applyBorder="1"/>
    <xf numFmtId="166" fontId="34" fillId="2" borderId="67" xfId="3" applyNumberFormat="1" applyFont="1" applyFill="1" applyBorder="1"/>
    <xf numFmtId="166" fontId="34" fillId="0" borderId="66" xfId="3" applyNumberFormat="1" applyFont="1" applyBorder="1"/>
    <xf numFmtId="166" fontId="4" fillId="0" borderId="64" xfId="0" applyNumberFormat="1" applyFont="1" applyBorder="1"/>
    <xf numFmtId="166" fontId="4" fillId="2" borderId="64" xfId="0" applyNumberFormat="1" applyFont="1" applyFill="1" applyBorder="1"/>
    <xf numFmtId="166" fontId="4" fillId="2" borderId="65" xfId="0" applyNumberFormat="1" applyFont="1" applyFill="1" applyBorder="1"/>
    <xf numFmtId="166" fontId="99" fillId="2" borderId="67" xfId="0" applyNumberFormat="1" applyFont="1" applyFill="1" applyBorder="1"/>
    <xf numFmtId="49" fontId="4" fillId="0" borderId="46" xfId="0" applyNumberFormat="1" applyFont="1" applyBorder="1"/>
    <xf numFmtId="0" fontId="4" fillId="0" borderId="168" xfId="0" applyFont="1" applyBorder="1"/>
    <xf numFmtId="166" fontId="4" fillId="0" borderId="169" xfId="0" applyNumberFormat="1" applyFont="1" applyBorder="1"/>
    <xf numFmtId="166" fontId="4" fillId="2" borderId="169" xfId="0" applyNumberFormat="1" applyFont="1" applyFill="1" applyBorder="1"/>
    <xf numFmtId="166" fontId="4" fillId="2" borderId="168" xfId="0" applyNumberFormat="1" applyFont="1" applyFill="1" applyBorder="1"/>
    <xf numFmtId="166" fontId="99" fillId="2" borderId="47" xfId="0" applyNumberFormat="1" applyFont="1" applyFill="1" applyBorder="1"/>
    <xf numFmtId="166" fontId="34" fillId="2" borderId="170" xfId="3" applyNumberFormat="1" applyFont="1" applyFill="1" applyBorder="1"/>
    <xf numFmtId="166" fontId="99" fillId="0" borderId="66" xfId="0" applyNumberFormat="1" applyFont="1" applyBorder="1"/>
    <xf numFmtId="166" fontId="99" fillId="0" borderId="58" xfId="0" applyNumberFormat="1" applyFont="1" applyBorder="1"/>
    <xf numFmtId="166" fontId="34" fillId="2" borderId="171" xfId="3" applyNumberFormat="1" applyFont="1" applyFill="1" applyBorder="1"/>
    <xf numFmtId="166" fontId="4" fillId="2" borderId="67" xfId="0" applyNumberFormat="1" applyFont="1" applyFill="1" applyBorder="1"/>
    <xf numFmtId="166" fontId="4" fillId="2" borderId="47" xfId="0" applyNumberFormat="1" applyFont="1" applyFill="1" applyBorder="1"/>
    <xf numFmtId="164" fontId="11" fillId="0" borderId="52" xfId="0" applyNumberFormat="1" applyFont="1" applyBorder="1"/>
    <xf numFmtId="165" fontId="11" fillId="2" borderId="53" xfId="0" applyNumberFormat="1" applyFont="1" applyFill="1" applyBorder="1"/>
    <xf numFmtId="0" fontId="11" fillId="0" borderId="7" xfId="0" applyFont="1" applyBorder="1"/>
    <xf numFmtId="164" fontId="11" fillId="0" borderId="33" xfId="0" applyNumberFormat="1" applyFont="1" applyBorder="1"/>
    <xf numFmtId="164" fontId="11" fillId="0" borderId="44" xfId="0" applyNumberFormat="1" applyFont="1" applyBorder="1"/>
    <xf numFmtId="0" fontId="11" fillId="0" borderId="38" xfId="0" applyFont="1" applyFill="1" applyBorder="1" applyAlignment="1">
      <alignment horizontal="centerContinuous"/>
    </xf>
    <xf numFmtId="165" fontId="11" fillId="0" borderId="38" xfId="0" applyNumberFormat="1" applyFont="1" applyFill="1" applyBorder="1"/>
    <xf numFmtId="165" fontId="11" fillId="0" borderId="29" xfId="0" applyNumberFormat="1" applyFont="1" applyFill="1" applyBorder="1" applyAlignment="1">
      <alignment horizontal="centerContinuous"/>
    </xf>
    <xf numFmtId="165" fontId="11" fillId="0" borderId="52" xfId="0" applyNumberFormat="1" applyFont="1" applyFill="1" applyBorder="1"/>
    <xf numFmtId="0" fontId="100" fillId="0" borderId="0" xfId="59" applyFont="1"/>
    <xf numFmtId="0" fontId="1" fillId="0" borderId="0" xfId="59"/>
    <xf numFmtId="0" fontId="101" fillId="0" borderId="0" xfId="59" applyFont="1"/>
    <xf numFmtId="0" fontId="43" fillId="0" borderId="0" xfId="60" applyFont="1"/>
    <xf numFmtId="0" fontId="102" fillId="0" borderId="0" xfId="59" applyFont="1"/>
    <xf numFmtId="0" fontId="103" fillId="0" borderId="0" xfId="59" applyFont="1"/>
    <xf numFmtId="0" fontId="104" fillId="0" borderId="0" xfId="59" applyFont="1"/>
    <xf numFmtId="14" fontId="105" fillId="0" borderId="0" xfId="59" applyNumberFormat="1" applyFont="1" applyAlignment="1">
      <alignment horizontal="left"/>
    </xf>
    <xf numFmtId="14" fontId="1" fillId="0" borderId="0" xfId="59" applyNumberFormat="1" applyAlignment="1">
      <alignment horizontal="left"/>
    </xf>
    <xf numFmtId="170" fontId="1" fillId="0" borderId="0" xfId="59" applyNumberFormat="1"/>
    <xf numFmtId="0" fontId="64" fillId="37" borderId="43" xfId="59" applyFont="1" applyFill="1" applyBorder="1" applyAlignment="1">
      <alignment horizontal="center"/>
    </xf>
    <xf numFmtId="0" fontId="64" fillId="37" borderId="8" xfId="59" applyFont="1" applyFill="1" applyBorder="1" applyAlignment="1">
      <alignment horizontal="center" vertical="center"/>
    </xf>
    <xf numFmtId="0" fontId="64" fillId="37" borderId="54" xfId="59" applyFont="1" applyFill="1" applyBorder="1" applyAlignment="1">
      <alignment horizontal="center" vertical="center"/>
    </xf>
    <xf numFmtId="0" fontId="64" fillId="37" borderId="3" xfId="59" applyFont="1" applyFill="1" applyBorder="1" applyAlignment="1">
      <alignment horizontal="center" vertical="center"/>
    </xf>
    <xf numFmtId="0" fontId="64" fillId="0" borderId="12" xfId="59" applyFont="1" applyBorder="1" applyAlignment="1">
      <alignment horizontal="centerContinuous"/>
    </xf>
    <xf numFmtId="170" fontId="64" fillId="0" borderId="0" xfId="59" applyNumberFormat="1" applyFont="1" applyBorder="1" applyAlignment="1">
      <alignment horizontal="centerContinuous"/>
    </xf>
    <xf numFmtId="170" fontId="64" fillId="0" borderId="27" xfId="59" applyNumberFormat="1" applyFont="1" applyBorder="1" applyAlignment="1">
      <alignment horizontal="centerContinuous"/>
    </xf>
    <xf numFmtId="0" fontId="106" fillId="0" borderId="15" xfId="59" applyFont="1" applyBorder="1" applyAlignment="1">
      <alignment horizontal="left" indent="1"/>
    </xf>
    <xf numFmtId="2" fontId="1" fillId="0" borderId="49" xfId="59" applyNumberFormat="1" applyBorder="1"/>
    <xf numFmtId="2" fontId="1" fillId="0" borderId="13" xfId="59" applyNumberFormat="1" applyBorder="1"/>
    <xf numFmtId="2" fontId="1" fillId="0" borderId="38" xfId="59" applyNumberFormat="1" applyBorder="1"/>
    <xf numFmtId="0" fontId="106" fillId="0" borderId="16" xfId="59" applyFont="1" applyBorder="1" applyAlignment="1">
      <alignment horizontal="left" indent="1"/>
    </xf>
    <xf numFmtId="2" fontId="1" fillId="0" borderId="39" xfId="59" applyNumberFormat="1" applyBorder="1"/>
    <xf numFmtId="2" fontId="1" fillId="0" borderId="40" xfId="59" applyNumberFormat="1" applyBorder="1"/>
    <xf numFmtId="2" fontId="1" fillId="0" borderId="52" xfId="59" applyNumberFormat="1" applyBorder="1"/>
    <xf numFmtId="0" fontId="106" fillId="0" borderId="9" xfId="59" applyFont="1" applyBorder="1" applyAlignment="1">
      <alignment horizontal="centerContinuous"/>
    </xf>
    <xf numFmtId="170" fontId="64" fillId="0" borderId="20" xfId="59" applyNumberFormat="1" applyFont="1" applyBorder="1" applyAlignment="1">
      <alignment horizontal="centerContinuous"/>
    </xf>
    <xf numFmtId="170" fontId="64" fillId="0" borderId="22" xfId="59" applyNumberFormat="1" applyFont="1" applyBorder="1" applyAlignment="1">
      <alignment horizontal="centerContinuous"/>
    </xf>
    <xf numFmtId="0" fontId="107" fillId="0" borderId="0" xfId="6" applyFont="1" applyBorder="1"/>
    <xf numFmtId="0" fontId="11" fillId="0" borderId="29" xfId="0" applyFont="1" applyFill="1" applyBorder="1" applyAlignment="1">
      <alignment horizontal="centerContinuous"/>
    </xf>
    <xf numFmtId="0" fontId="10" fillId="0" borderId="50" xfId="0" applyFont="1" applyBorder="1" applyAlignment="1">
      <alignment horizontal="center" wrapText="1"/>
    </xf>
    <xf numFmtId="0" fontId="16" fillId="0" borderId="13" xfId="6" applyFont="1" applyFill="1" applyBorder="1" applyAlignment="1">
      <alignment horizontal="center"/>
    </xf>
    <xf numFmtId="0" fontId="93" fillId="0" borderId="13" xfId="0" applyFont="1" applyFill="1" applyBorder="1" applyAlignment="1">
      <alignment horizontal="center"/>
    </xf>
    <xf numFmtId="1" fontId="94" fillId="0" borderId="13" xfId="0" applyNumberFormat="1" applyFont="1" applyFill="1" applyBorder="1" applyAlignment="1">
      <alignment horizontal="right"/>
    </xf>
    <xf numFmtId="3" fontId="94" fillId="0" borderId="13" xfId="0" applyNumberFormat="1" applyFont="1" applyFill="1" applyBorder="1" applyAlignment="1">
      <alignment horizontal="right"/>
    </xf>
    <xf numFmtId="0" fontId="93" fillId="0" borderId="38" xfId="0" applyFont="1" applyFill="1" applyBorder="1" applyAlignment="1">
      <alignment horizontal="center"/>
    </xf>
    <xf numFmtId="0" fontId="16" fillId="0" borderId="40" xfId="6" applyFont="1" applyFill="1" applyBorder="1" applyAlignment="1">
      <alignment horizontal="center"/>
    </xf>
    <xf numFmtId="0" fontId="93" fillId="0" borderId="40" xfId="0" applyFont="1" applyFill="1" applyBorder="1" applyAlignment="1">
      <alignment horizontal="center"/>
    </xf>
    <xf numFmtId="1" fontId="94" fillId="0" borderId="40" xfId="0" applyNumberFormat="1" applyFont="1" applyFill="1" applyBorder="1" applyAlignment="1">
      <alignment horizontal="right"/>
    </xf>
    <xf numFmtId="3" fontId="94" fillId="0" borderId="40" xfId="0" applyNumberFormat="1" applyFont="1" applyFill="1" applyBorder="1" applyAlignment="1">
      <alignment horizontal="right"/>
    </xf>
    <xf numFmtId="0" fontId="93" fillId="0" borderId="52" xfId="0" applyFont="1" applyFill="1" applyBorder="1" applyAlignment="1">
      <alignment horizontal="center"/>
    </xf>
    <xf numFmtId="0" fontId="3" fillId="0" borderId="0" xfId="4" applyFont="1" applyFill="1"/>
    <xf numFmtId="0" fontId="16" fillId="0" borderId="144" xfId="0" applyFont="1" applyBorder="1"/>
    <xf numFmtId="0" fontId="16" fillId="0" borderId="145" xfId="0" applyFont="1" applyBorder="1"/>
    <xf numFmtId="0" fontId="108" fillId="0" borderId="0" xfId="0" applyFont="1" applyAlignment="1">
      <alignment horizontal="justify"/>
    </xf>
    <xf numFmtId="0" fontId="108" fillId="0" borderId="0" xfId="0" applyFont="1" applyAlignment="1">
      <alignment vertical="top"/>
    </xf>
    <xf numFmtId="0" fontId="109" fillId="0" borderId="0" xfId="0" applyFont="1" applyAlignment="1">
      <alignment vertical="center"/>
    </xf>
    <xf numFmtId="168" fontId="41" fillId="0" borderId="89" xfId="10" applyNumberFormat="1" applyFont="1" applyFill="1" applyBorder="1" applyAlignment="1">
      <alignment horizontal="center" vertical="center" wrapText="1"/>
    </xf>
    <xf numFmtId="0" fontId="106" fillId="0" borderId="30" xfId="59" applyFont="1" applyBorder="1" applyAlignment="1">
      <alignment horizontal="left" indent="1"/>
    </xf>
    <xf numFmtId="2" fontId="1" fillId="0" borderId="36" xfId="59" applyNumberFormat="1" applyBorder="1"/>
    <xf numFmtId="2" fontId="1" fillId="0" borderId="18" xfId="59" applyNumberFormat="1" applyBorder="1"/>
    <xf numFmtId="2" fontId="1" fillId="0" borderId="41" xfId="59" applyNumberFormat="1" applyBorder="1"/>
    <xf numFmtId="2" fontId="1" fillId="0" borderId="13" xfId="59" quotePrefix="1" applyNumberFormat="1" applyBorder="1"/>
    <xf numFmtId="0" fontId="9" fillId="0" borderId="140" xfId="0" applyFont="1" applyFill="1" applyBorder="1" applyAlignment="1">
      <alignment horizontal="centerContinuous" vertical="top" wrapText="1"/>
    </xf>
    <xf numFmtId="0" fontId="9" fillId="0" borderId="141" xfId="0" applyFont="1" applyFill="1" applyBorder="1" applyAlignment="1">
      <alignment horizontal="center" vertical="center" wrapText="1"/>
    </xf>
    <xf numFmtId="167" fontId="9" fillId="0" borderId="8" xfId="0" applyNumberFormat="1" applyFont="1" applyBorder="1" applyAlignment="1">
      <alignment horizontal="center" vertical="center" wrapText="1"/>
    </xf>
    <xf numFmtId="164" fontId="49" fillId="0" borderId="18" xfId="0" applyNumberFormat="1" applyFont="1" applyBorder="1"/>
    <xf numFmtId="164" fontId="49" fillId="0" borderId="41" xfId="0" applyNumberFormat="1" applyFont="1" applyBorder="1"/>
    <xf numFmtId="164" fontId="49" fillId="0" borderId="13" xfId="0" applyNumberFormat="1" applyFont="1" applyBorder="1"/>
    <xf numFmtId="164" fontId="49" fillId="0" borderId="38" xfId="0" applyNumberFormat="1" applyFont="1" applyBorder="1"/>
    <xf numFmtId="164" fontId="49" fillId="0" borderId="34" xfId="0" applyNumberFormat="1" applyFont="1" applyBorder="1"/>
    <xf numFmtId="164" fontId="49" fillId="0" borderId="17" xfId="0" applyNumberFormat="1" applyFont="1" applyBorder="1"/>
    <xf numFmtId="164" fontId="49" fillId="0" borderId="50" xfId="0" applyNumberFormat="1" applyFont="1" applyBorder="1"/>
    <xf numFmtId="164" fontId="49" fillId="0" borderId="40" xfId="0" applyNumberFormat="1" applyFont="1" applyBorder="1"/>
    <xf numFmtId="164" fontId="49" fillId="0" borderId="52" xfId="0" applyNumberFormat="1" applyFont="1" applyBorder="1"/>
    <xf numFmtId="0" fontId="49" fillId="0" borderId="53" xfId="0" applyFont="1" applyBorder="1" applyAlignment="1">
      <alignment horizontal="center" vertical="center" wrapText="1"/>
    </xf>
    <xf numFmtId="0" fontId="49" fillId="0" borderId="40" xfId="0" applyFont="1" applyBorder="1" applyAlignment="1">
      <alignment horizontal="center" vertical="center" wrapText="1"/>
    </xf>
    <xf numFmtId="0" fontId="49" fillId="0" borderId="52" xfId="0" applyFont="1" applyBorder="1" applyAlignment="1">
      <alignment horizontal="center" vertical="center" wrapText="1"/>
    </xf>
    <xf numFmtId="172" fontId="9" fillId="2" borderId="2" xfId="0" applyNumberFormat="1" applyFont="1" applyFill="1" applyBorder="1" applyAlignment="1">
      <alignment horizontal="center" vertical="center" wrapText="1"/>
    </xf>
    <xf numFmtId="172" fontId="9" fillId="0" borderId="8" xfId="0" applyNumberFormat="1" applyFont="1" applyBorder="1" applyAlignment="1">
      <alignment horizontal="center" vertical="center" wrapText="1"/>
    </xf>
    <xf numFmtId="172" fontId="9" fillId="2" borderId="138" xfId="0" applyNumberFormat="1" applyFont="1" applyFill="1" applyBorder="1" applyAlignment="1">
      <alignment horizontal="center" vertical="center" wrapText="1"/>
    </xf>
    <xf numFmtId="172" fontId="9" fillId="0" borderId="1" xfId="0" applyNumberFormat="1" applyFont="1" applyBorder="1" applyAlignment="1">
      <alignment horizontal="center" vertical="center" wrapText="1"/>
    </xf>
    <xf numFmtId="0" fontId="77" fillId="0" borderId="61" xfId="0" applyFont="1" applyBorder="1"/>
    <xf numFmtId="0" fontId="5" fillId="0" borderId="45" xfId="0" applyFont="1" applyFill="1" applyBorder="1"/>
    <xf numFmtId="164" fontId="5" fillId="0" borderId="44" xfId="0" applyNumberFormat="1" applyFont="1" applyBorder="1"/>
    <xf numFmtId="0" fontId="5" fillId="0" borderId="30" xfId="0" applyFont="1" applyFill="1" applyBorder="1"/>
    <xf numFmtId="0" fontId="10" fillId="0" borderId="145" xfId="0" applyFont="1" applyFill="1" applyBorder="1"/>
    <xf numFmtId="3" fontId="10" fillId="2" borderId="42" xfId="0" applyNumberFormat="1" applyFont="1" applyFill="1" applyBorder="1"/>
    <xf numFmtId="3" fontId="10" fillId="0" borderId="39" xfId="0" applyNumberFormat="1" applyFont="1" applyBorder="1"/>
    <xf numFmtId="172" fontId="110" fillId="0" borderId="54" xfId="0" applyNumberFormat="1" applyFont="1" applyBorder="1" applyAlignment="1">
      <alignment horizontal="center" vertical="center" wrapText="1"/>
    </xf>
    <xf numFmtId="0" fontId="110" fillId="0" borderId="142" xfId="0" applyFont="1" applyFill="1" applyBorder="1" applyAlignment="1">
      <alignment horizontal="center" vertical="center" wrapText="1"/>
    </xf>
    <xf numFmtId="165" fontId="49" fillId="0" borderId="18" xfId="0" applyNumberFormat="1" applyFont="1" applyBorder="1" applyAlignment="1">
      <alignment vertical="center" wrapText="1"/>
    </xf>
    <xf numFmtId="165" fontId="49" fillId="0" borderId="13" xfId="0" applyNumberFormat="1" applyFont="1" applyBorder="1" applyAlignment="1">
      <alignment vertical="center" wrapText="1"/>
    </xf>
    <xf numFmtId="165" fontId="49" fillId="0" borderId="13" xfId="0" quotePrefix="1" applyNumberFormat="1" applyFont="1" applyBorder="1" applyAlignment="1">
      <alignment vertical="center" wrapText="1"/>
    </xf>
    <xf numFmtId="0" fontId="111" fillId="0" borderId="40" xfId="0" applyFont="1" applyBorder="1" applyAlignment="1">
      <alignment horizontal="center" vertical="center" wrapText="1"/>
    </xf>
    <xf numFmtId="164" fontId="111" fillId="0" borderId="150" xfId="0" applyNumberFormat="1" applyFont="1" applyBorder="1"/>
    <xf numFmtId="164" fontId="49" fillId="0" borderId="13" xfId="0" quotePrefix="1" applyNumberFormat="1" applyFont="1" applyBorder="1"/>
    <xf numFmtId="164" fontId="111" fillId="0" borderId="40" xfId="0" applyNumberFormat="1" applyFont="1" applyBorder="1"/>
    <xf numFmtId="164" fontId="81" fillId="0" borderId="33" xfId="0" applyNumberFormat="1" applyFont="1" applyBorder="1"/>
    <xf numFmtId="164" fontId="49" fillId="0" borderId="17" xfId="0" quotePrefix="1" applyNumberFormat="1" applyFont="1" applyBorder="1"/>
    <xf numFmtId="164" fontId="111" fillId="0" borderId="153" xfId="0" applyNumberFormat="1" applyFont="1" applyBorder="1"/>
    <xf numFmtId="164" fontId="49" fillId="0" borderId="18" xfId="0" quotePrefix="1" applyNumberFormat="1" applyFont="1" applyBorder="1"/>
    <xf numFmtId="172" fontId="110" fillId="0" borderId="1" xfId="0" applyNumberFormat="1" applyFont="1" applyBorder="1" applyAlignment="1">
      <alignment horizontal="center" vertical="center" wrapText="1"/>
    </xf>
    <xf numFmtId="0" fontId="110" fillId="0" borderId="140" xfId="0" applyFont="1" applyFill="1" applyBorder="1" applyAlignment="1">
      <alignment horizontal="center" vertical="center" wrapText="1"/>
    </xf>
    <xf numFmtId="165" fontId="49" fillId="0" borderId="41" xfId="0" applyNumberFormat="1" applyFont="1" applyBorder="1" applyAlignment="1">
      <alignment vertical="center" wrapText="1"/>
    </xf>
    <xf numFmtId="165" fontId="49" fillId="0" borderId="38" xfId="0" applyNumberFormat="1" applyFont="1" applyBorder="1" applyAlignment="1">
      <alignment vertical="center" wrapText="1"/>
    </xf>
    <xf numFmtId="165" fontId="49" fillId="0" borderId="38" xfId="0" quotePrefix="1" applyNumberFormat="1" applyFont="1" applyBorder="1" applyAlignment="1">
      <alignment vertical="center" wrapText="1"/>
    </xf>
    <xf numFmtId="0" fontId="111" fillId="0" borderId="52" xfId="0" applyFont="1" applyBorder="1" applyAlignment="1">
      <alignment horizontal="center" vertical="center" wrapText="1"/>
    </xf>
    <xf numFmtId="164" fontId="49" fillId="0" borderId="50" xfId="0" quotePrefix="1" applyNumberFormat="1" applyFont="1" applyBorder="1"/>
    <xf numFmtId="164" fontId="111" fillId="0" borderId="152" xfId="0" applyNumberFormat="1" applyFont="1" applyBorder="1"/>
    <xf numFmtId="164" fontId="111" fillId="0" borderId="52" xfId="0" applyNumberFormat="1" applyFont="1" applyBorder="1"/>
    <xf numFmtId="0" fontId="10" fillId="0" borderId="15" xfId="0" applyFont="1" applyFill="1" applyBorder="1" applyAlignment="1">
      <alignment horizontal="right" vertical="top" wrapText="1"/>
    </xf>
    <xf numFmtId="164" fontId="49" fillId="0" borderId="157" xfId="0" applyNumberFormat="1" applyFont="1" applyFill="1" applyBorder="1"/>
    <xf numFmtId="164" fontId="49" fillId="0" borderId="158" xfId="0" applyNumberFormat="1" applyFont="1" applyFill="1" applyBorder="1"/>
    <xf numFmtId="164" fontId="49" fillId="0" borderId="41" xfId="0" quotePrefix="1" applyNumberFormat="1" applyFont="1" applyBorder="1"/>
    <xf numFmtId="171" fontId="9" fillId="0" borderId="13" xfId="0" applyNumberFormat="1" applyFont="1" applyBorder="1" applyAlignment="1">
      <alignment horizontal="center" vertical="center" wrapText="1"/>
    </xf>
    <xf numFmtId="171" fontId="12" fillId="0" borderId="41" xfId="0" applyNumberFormat="1" applyFont="1" applyBorder="1" applyAlignment="1">
      <alignment horizontal="center" wrapText="1"/>
    </xf>
    <xf numFmtId="0" fontId="11" fillId="0" borderId="48" xfId="0" applyNumberFormat="1" applyFont="1" applyBorder="1"/>
    <xf numFmtId="0" fontId="11" fillId="0" borderId="13" xfId="0" applyNumberFormat="1" applyFont="1" applyBorder="1"/>
    <xf numFmtId="0" fontId="11" fillId="0" borderId="172" xfId="0" applyFont="1" applyFill="1" applyBorder="1" applyAlignment="1">
      <alignment horizontal="centerContinuous"/>
    </xf>
    <xf numFmtId="0" fontId="10" fillId="0" borderId="32" xfId="0" applyFont="1" applyBorder="1" applyAlignment="1">
      <alignment horizontal="center" wrapText="1"/>
    </xf>
    <xf numFmtId="171" fontId="12" fillId="0" borderId="37" xfId="0" applyNumberFormat="1" applyFont="1" applyBorder="1" applyAlignment="1">
      <alignment horizontal="center" wrapText="1"/>
    </xf>
    <xf numFmtId="164" fontId="49" fillId="0" borderId="31" xfId="0" applyNumberFormat="1" applyFont="1" applyBorder="1"/>
    <xf numFmtId="164" fontId="49" fillId="0" borderId="53" xfId="0" applyNumberFormat="1" applyFont="1" applyBorder="1"/>
    <xf numFmtId="0" fontId="10" fillId="0" borderId="48" xfId="0" applyFont="1" applyBorder="1" applyAlignment="1">
      <alignment horizontal="centerContinuous" vertical="center"/>
    </xf>
    <xf numFmtId="171" fontId="9" fillId="0" borderId="48" xfId="0" applyNumberFormat="1" applyFont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Continuous"/>
    </xf>
    <xf numFmtId="0" fontId="10" fillId="0" borderId="49" xfId="0" applyFont="1" applyBorder="1" applyAlignment="1">
      <alignment horizontal="centerContinuous" vertical="center"/>
    </xf>
    <xf numFmtId="171" fontId="9" fillId="0" borderId="49" xfId="0" quotePrefix="1" applyNumberFormat="1" applyFont="1" applyBorder="1" applyAlignment="1">
      <alignment horizontal="center" vertical="center" wrapText="1"/>
    </xf>
    <xf numFmtId="0" fontId="11" fillId="0" borderId="49" xfId="0" applyNumberFormat="1" applyFont="1" applyBorder="1"/>
    <xf numFmtId="171" fontId="9" fillId="0" borderId="48" xfId="0" quotePrefix="1" applyNumberFormat="1" applyFont="1" applyBorder="1" applyAlignment="1">
      <alignment horizontal="center" vertical="center" wrapText="1"/>
    </xf>
    <xf numFmtId="1" fontId="11" fillId="0" borderId="48" xfId="0" applyNumberFormat="1" applyFont="1" applyBorder="1"/>
    <xf numFmtId="1" fontId="11" fillId="0" borderId="13" xfId="0" applyNumberFormat="1" applyFont="1" applyBorder="1"/>
    <xf numFmtId="1" fontId="11" fillId="0" borderId="42" xfId="0" applyNumberFormat="1" applyFont="1" applyBorder="1"/>
    <xf numFmtId="1" fontId="11" fillId="0" borderId="40" xfId="0" applyNumberFormat="1" applyFont="1" applyBorder="1"/>
    <xf numFmtId="165" fontId="49" fillId="0" borderId="13" xfId="0" applyNumberFormat="1" applyFont="1" applyBorder="1"/>
    <xf numFmtId="165" fontId="49" fillId="0" borderId="40" xfId="0" applyNumberFormat="1" applyFont="1" applyBorder="1"/>
    <xf numFmtId="171" fontId="111" fillId="0" borderId="37" xfId="0" applyNumberFormat="1" applyFont="1" applyBorder="1" applyAlignment="1">
      <alignment horizontal="center" wrapText="1"/>
    </xf>
    <xf numFmtId="171" fontId="111" fillId="0" borderId="41" xfId="0" applyNumberFormat="1" applyFont="1" applyBorder="1" applyAlignment="1">
      <alignment horizontal="center" wrapText="1"/>
    </xf>
    <xf numFmtId="165" fontId="49" fillId="0" borderId="38" xfId="0" applyNumberFormat="1" applyFont="1" applyBorder="1"/>
    <xf numFmtId="165" fontId="49" fillId="0" borderId="52" xfId="0" applyNumberFormat="1" applyFont="1" applyBorder="1"/>
    <xf numFmtId="172" fontId="9" fillId="0" borderId="13" xfId="0" applyNumberFormat="1" applyFont="1" applyBorder="1" applyAlignment="1">
      <alignment horizontal="center" vertical="center" wrapText="1"/>
    </xf>
    <xf numFmtId="172" fontId="10" fillId="0" borderId="18" xfId="0" applyNumberFormat="1" applyFont="1" applyBorder="1" applyAlignment="1">
      <alignment horizontal="center" wrapText="1"/>
    </xf>
    <xf numFmtId="172" fontId="9" fillId="0" borderId="13" xfId="0" quotePrefix="1" applyNumberFormat="1" applyFont="1" applyBorder="1" applyAlignment="1">
      <alignment horizontal="center" vertical="center" wrapText="1"/>
    </xf>
    <xf numFmtId="167" fontId="9" fillId="2" borderId="2" xfId="0" applyNumberFormat="1" applyFont="1" applyFill="1" applyBorder="1" applyAlignment="1">
      <alignment horizontal="center" vertical="center" wrapText="1"/>
    </xf>
    <xf numFmtId="167" fontId="110" fillId="0" borderId="54" xfId="0" applyNumberFormat="1" applyFont="1" applyBorder="1" applyAlignment="1">
      <alignment horizontal="center" vertical="center" wrapText="1"/>
    </xf>
    <xf numFmtId="167" fontId="9" fillId="2" borderId="55" xfId="0" applyNumberFormat="1" applyFont="1" applyFill="1" applyBorder="1" applyAlignment="1">
      <alignment horizontal="center" vertical="center" wrapText="1"/>
    </xf>
    <xf numFmtId="167" fontId="9" fillId="0" borderId="1" xfId="0" applyNumberFormat="1" applyFont="1" applyBorder="1" applyAlignment="1">
      <alignment horizontal="center" vertical="center" wrapText="1"/>
    </xf>
    <xf numFmtId="167" fontId="110" fillId="0" borderId="1" xfId="0" applyNumberFormat="1" applyFont="1" applyBorder="1" applyAlignment="1">
      <alignment horizontal="center" vertical="center" wrapText="1"/>
    </xf>
    <xf numFmtId="172" fontId="9" fillId="0" borderId="17" xfId="0" quotePrefix="1" applyNumberFormat="1" applyFont="1" applyFill="1" applyBorder="1" applyAlignment="1">
      <alignment horizontal="center" vertical="center" wrapText="1"/>
    </xf>
    <xf numFmtId="172" fontId="9" fillId="0" borderId="17" xfId="0" applyNumberFormat="1" applyFont="1" applyFill="1" applyBorder="1" applyAlignment="1">
      <alignment horizontal="center" vertical="center" wrapText="1"/>
    </xf>
    <xf numFmtId="167" fontId="78" fillId="0" borderId="111" xfId="0" quotePrefix="1" applyNumberFormat="1" applyFont="1" applyFill="1" applyBorder="1" applyAlignment="1">
      <alignment horizontal="center"/>
    </xf>
    <xf numFmtId="167" fontId="79" fillId="0" borderId="23" xfId="0" quotePrefix="1" applyNumberFormat="1" applyFont="1" applyBorder="1" applyAlignment="1">
      <alignment horizontal="center"/>
    </xf>
    <xf numFmtId="167" fontId="80" fillId="0" borderId="20" xfId="0" quotePrefix="1" applyNumberFormat="1" applyFont="1" applyBorder="1" applyAlignment="1">
      <alignment horizontal="center"/>
    </xf>
    <xf numFmtId="0" fontId="112" fillId="0" borderId="0" xfId="7" applyFont="1"/>
    <xf numFmtId="0" fontId="19" fillId="0" borderId="144" xfId="6" applyFont="1" applyFill="1" applyBorder="1" applyAlignment="1">
      <alignment horizontal="center"/>
    </xf>
    <xf numFmtId="0" fontId="19" fillId="0" borderId="146" xfId="6" applyFont="1" applyFill="1" applyBorder="1" applyAlignment="1">
      <alignment horizontal="center"/>
    </xf>
    <xf numFmtId="0" fontId="19" fillId="0" borderId="159" xfId="6" applyFont="1" applyFill="1" applyBorder="1" applyAlignment="1">
      <alignment horizontal="center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</cellXfs>
  <cellStyles count="62">
    <cellStyle name="20% — akcent 1" xfId="31" builtinId="30" customBuiltin="1"/>
    <cellStyle name="20% — akcent 2" xfId="35" builtinId="34" customBuiltin="1"/>
    <cellStyle name="20% — akcent 3" xfId="39" builtinId="38" customBuiltin="1"/>
    <cellStyle name="20% — akcent 4" xfId="43" builtinId="42" customBuiltin="1"/>
    <cellStyle name="20% — akcent 5" xfId="47" builtinId="46" customBuiltin="1"/>
    <cellStyle name="20% — akcent 6" xfId="51" builtinId="50" customBuiltin="1"/>
    <cellStyle name="40% — akcent 1" xfId="32" builtinId="31" customBuiltin="1"/>
    <cellStyle name="40% — akcent 2" xfId="36" builtinId="35" customBuiltin="1"/>
    <cellStyle name="40% — akcent 3" xfId="40" builtinId="39" customBuiltin="1"/>
    <cellStyle name="40% — akcent 4" xfId="44" builtinId="43" customBuiltin="1"/>
    <cellStyle name="40% — akcent 5" xfId="48" builtinId="47" customBuiltin="1"/>
    <cellStyle name="40% — akcent 6" xfId="52" builtinId="51" customBuiltin="1"/>
    <cellStyle name="60% — akcent 1" xfId="33" builtinId="32" customBuiltin="1"/>
    <cellStyle name="60% — akcent 2" xfId="37" builtinId="36" customBuiltin="1"/>
    <cellStyle name="60% — akcent 3" xfId="41" builtinId="40" customBuiltin="1"/>
    <cellStyle name="60% — akcent 4" xfId="45" builtinId="44" customBuiltin="1"/>
    <cellStyle name="60% — akcent 5" xfId="49" builtinId="48" customBuiltin="1"/>
    <cellStyle name="60% —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y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y" xfId="21" builtinId="28" customBuiltin="1"/>
    <cellStyle name="Normal_taryfa 01-24" xfId="2"/>
    <cellStyle name="Normalny" xfId="0" builtinId="0"/>
    <cellStyle name="Normalny 14 2" xfId="60"/>
    <cellStyle name="Normalny 16" xfId="61"/>
    <cellStyle name="Normalny 2" xfId="3"/>
    <cellStyle name="Normalny 3" xfId="9"/>
    <cellStyle name="Normalny 4" xfId="54"/>
    <cellStyle name="Normalny 5" xfId="59"/>
    <cellStyle name="Normalny_DROB41_0" xfId="4"/>
    <cellStyle name="Normalny_Kopia I-IX.06" xfId="12"/>
    <cellStyle name="Normalny_MatrycaKRAJ" xfId="11"/>
    <cellStyle name="Normalny_Miesięczne-zboża-biuletyn" xfId="10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y" xfId="20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CECFF"/>
      <color rgb="FF0000CC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7</xdr:row>
          <xdr:rowOff>152400</xdr:rowOff>
        </xdr:from>
        <xdr:to>
          <xdr:col>15</xdr:col>
          <xdr:colOff>276225</xdr:colOff>
          <xdr:row>18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7</xdr:row>
          <xdr:rowOff>152400</xdr:rowOff>
        </xdr:from>
        <xdr:to>
          <xdr:col>15</xdr:col>
          <xdr:colOff>276225</xdr:colOff>
          <xdr:row>18</xdr:row>
          <xdr:rowOff>142875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3</xdr:row>
      <xdr:rowOff>23813</xdr:rowOff>
    </xdr:from>
    <xdr:to>
      <xdr:col>8</xdr:col>
      <xdr:colOff>373460</xdr:colOff>
      <xdr:row>22</xdr:row>
      <xdr:rowOff>59531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500063"/>
          <a:ext cx="5231210" cy="3202781"/>
        </a:xfrm>
        <a:prstGeom prst="rect">
          <a:avLst/>
        </a:prstGeom>
      </xdr:spPr>
    </xdr:pic>
    <xdr:clientData/>
  </xdr:twoCellAnchor>
  <xdr:twoCellAnchor editAs="oneCell">
    <xdr:from>
      <xdr:col>8</xdr:col>
      <xdr:colOff>535782</xdr:colOff>
      <xdr:row>3</xdr:row>
      <xdr:rowOff>23812</xdr:rowOff>
    </xdr:from>
    <xdr:to>
      <xdr:col>17</xdr:col>
      <xdr:colOff>-1</xdr:colOff>
      <xdr:row>22</xdr:row>
      <xdr:rowOff>83343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84032" y="500062"/>
          <a:ext cx="5203030" cy="322659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23</xdr:row>
      <xdr:rowOff>107157</xdr:rowOff>
    </xdr:from>
    <xdr:to>
      <xdr:col>8</xdr:col>
      <xdr:colOff>333375</xdr:colOff>
      <xdr:row>42</xdr:row>
      <xdr:rowOff>122384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250" y="3917157"/>
          <a:ext cx="5286375" cy="3253727"/>
        </a:xfrm>
        <a:prstGeom prst="rect">
          <a:avLst/>
        </a:prstGeom>
      </xdr:spPr>
    </xdr:pic>
    <xdr:clientData/>
  </xdr:twoCellAnchor>
  <xdr:twoCellAnchor editAs="oneCell">
    <xdr:from>
      <xdr:col>8</xdr:col>
      <xdr:colOff>487605</xdr:colOff>
      <xdr:row>23</xdr:row>
      <xdr:rowOff>119064</xdr:rowOff>
    </xdr:from>
    <xdr:to>
      <xdr:col>17</xdr:col>
      <xdr:colOff>21212</xdr:colOff>
      <xdr:row>43</xdr:row>
      <xdr:rowOff>35720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535855" y="3929064"/>
          <a:ext cx="5272420" cy="33218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hyperlink" Target="mailto:Anna.Porowska@minrol.gov.pl" TargetMode="External"/><Relationship Id="rId7" Type="http://schemas.openxmlformats.org/officeDocument/2006/relationships/oleObject" Target="../embeddings/oleObject1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1:M31"/>
  <sheetViews>
    <sheetView showGridLines="0" tabSelected="1" zoomScale="80" workbookViewId="0">
      <selection activeCell="D29" sqref="D29"/>
    </sheetView>
  </sheetViews>
  <sheetFormatPr defaultRowHeight="12.75" x14ac:dyDescent="0.2"/>
  <cols>
    <col min="1" max="1" width="5.7109375" style="3" customWidth="1"/>
    <col min="2" max="3" width="9.85546875" style="3" customWidth="1"/>
    <col min="4" max="4" width="11.42578125" style="3" customWidth="1"/>
    <col min="5" max="6" width="9.140625" style="3"/>
    <col min="7" max="7" width="14.7109375" style="3" customWidth="1"/>
    <col min="8" max="9" width="9.140625" style="3"/>
    <col min="10" max="10" width="11.28515625" style="3" customWidth="1"/>
    <col min="11" max="11" width="9.140625" style="3"/>
    <col min="12" max="12" width="14.85546875" style="3" customWidth="1"/>
    <col min="13" max="16384" width="9.140625" style="3"/>
  </cols>
  <sheetData>
    <row r="1" spans="1:13" x14ac:dyDescent="0.2">
      <c r="A1" s="535" t="s">
        <v>197</v>
      </c>
    </row>
    <row r="2" spans="1:13" ht="18" x14ac:dyDescent="0.25">
      <c r="B2" s="51" t="s">
        <v>25</v>
      </c>
      <c r="C2" s="48"/>
      <c r="D2" s="48"/>
      <c r="E2" s="48"/>
      <c r="F2" s="48"/>
      <c r="G2" s="48"/>
      <c r="H2" s="7"/>
    </row>
    <row r="3" spans="1:13" x14ac:dyDescent="0.2">
      <c r="B3"/>
      <c r="C3"/>
      <c r="D3"/>
      <c r="E3"/>
      <c r="F3"/>
      <c r="G3"/>
      <c r="H3"/>
    </row>
    <row r="4" spans="1:13" x14ac:dyDescent="0.2">
      <c r="B4" s="50"/>
    </row>
    <row r="6" spans="1:13" x14ac:dyDescent="0.2">
      <c r="B6" s="4" t="s">
        <v>275</v>
      </c>
    </row>
    <row r="7" spans="1:13" x14ac:dyDescent="0.2">
      <c r="B7" s="3" t="s">
        <v>26</v>
      </c>
    </row>
    <row r="8" spans="1:13" x14ac:dyDescent="0.2">
      <c r="M8"/>
    </row>
    <row r="9" spans="1:13" ht="30.75" x14ac:dyDescent="0.45">
      <c r="B9" s="61" t="s">
        <v>463</v>
      </c>
      <c r="C9" s="62"/>
      <c r="D9" s="6"/>
      <c r="E9" s="61" t="s">
        <v>30</v>
      </c>
      <c r="F9" s="62"/>
      <c r="G9" s="62"/>
      <c r="H9" s="62"/>
      <c r="I9" s="61" t="s">
        <v>465</v>
      </c>
      <c r="J9" s="61"/>
      <c r="K9" s="62"/>
      <c r="L9" s="6"/>
      <c r="M9"/>
    </row>
    <row r="10" spans="1:13" x14ac:dyDescent="0.2">
      <c r="B10" s="7"/>
      <c r="C10" s="7"/>
      <c r="D10" s="7"/>
      <c r="E10" s="7"/>
      <c r="F10" s="7"/>
      <c r="G10" s="7"/>
      <c r="M10"/>
    </row>
    <row r="11" spans="1:13" ht="40.5" customHeight="1" x14ac:dyDescent="0.35">
      <c r="B11" s="82" t="s">
        <v>464</v>
      </c>
      <c r="C11" s="63"/>
      <c r="D11" s="63"/>
      <c r="E11" s="63"/>
      <c r="F11" s="63"/>
      <c r="G11" s="63"/>
      <c r="H11" s="63"/>
      <c r="I11" s="6"/>
      <c r="J11" s="6"/>
      <c r="K11" s="6"/>
      <c r="L11" s="6"/>
      <c r="M11"/>
    </row>
    <row r="12" spans="1:13" x14ac:dyDescent="0.2">
      <c r="M12"/>
    </row>
    <row r="13" spans="1:13" ht="30" customHeight="1" x14ac:dyDescent="0.25">
      <c r="B13" s="172" t="s">
        <v>284</v>
      </c>
    </row>
    <row r="14" spans="1:13" ht="14.25" x14ac:dyDescent="0.2">
      <c r="B14" s="172" t="s">
        <v>27</v>
      </c>
    </row>
    <row r="15" spans="1:13" ht="14.25" x14ac:dyDescent="0.2">
      <c r="B15" s="172" t="s">
        <v>282</v>
      </c>
    </row>
    <row r="16" spans="1:13" ht="14.25" x14ac:dyDescent="0.2">
      <c r="B16" s="172" t="s">
        <v>280</v>
      </c>
    </row>
    <row r="17" spans="1:8" ht="18.75" customHeight="1" x14ac:dyDescent="0.25">
      <c r="B17" s="171" t="s">
        <v>283</v>
      </c>
    </row>
    <row r="18" spans="1:8" ht="16.5" customHeight="1" x14ac:dyDescent="0.2">
      <c r="B18" s="3" t="s">
        <v>28</v>
      </c>
    </row>
    <row r="19" spans="1:8" x14ac:dyDescent="0.2">
      <c r="B19" s="3" t="s">
        <v>29</v>
      </c>
    </row>
    <row r="20" spans="1:8" x14ac:dyDescent="0.2">
      <c r="B20" s="47" t="s">
        <v>150</v>
      </c>
      <c r="E20" s="47"/>
    </row>
    <row r="21" spans="1:8" x14ac:dyDescent="0.2">
      <c r="B21" s="5" t="s">
        <v>196</v>
      </c>
    </row>
    <row r="22" spans="1:8" x14ac:dyDescent="0.2">
      <c r="B22" s="4" t="s">
        <v>356</v>
      </c>
      <c r="H22" s="47" t="s">
        <v>421</v>
      </c>
    </row>
    <row r="23" spans="1:8" x14ac:dyDescent="0.2">
      <c r="B23" s="4"/>
      <c r="H23" s="47"/>
    </row>
    <row r="25" spans="1:8" ht="15.75" x14ac:dyDescent="0.2">
      <c r="A25" s="539"/>
    </row>
    <row r="26" spans="1:8" ht="15.75" x14ac:dyDescent="0.25">
      <c r="A26" s="538"/>
    </row>
    <row r="27" spans="1:8" ht="20.25" x14ac:dyDescent="0.2">
      <c r="B27" s="540"/>
    </row>
    <row r="28" spans="1:8" ht="20.25" x14ac:dyDescent="0.2">
      <c r="B28" s="540"/>
    </row>
    <row r="29" spans="1:8" ht="20.25" x14ac:dyDescent="0.2">
      <c r="B29" s="434"/>
    </row>
    <row r="30" spans="1:8" ht="20.25" x14ac:dyDescent="0.2">
      <c r="B30" s="434"/>
    </row>
    <row r="31" spans="1:8" ht="20.25" x14ac:dyDescent="0.2">
      <c r="B31" s="434"/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1" type="noConversion"/>
  <hyperlinks>
    <hyperlink ref="B20" r:id="rId2" display="http://www.minrol.gov.pl/DesktopDefault.aspx?TabOrgId=878"/>
    <hyperlink ref="H22" r:id="rId3" display="E-mail: Anna.Porowskai@minrol.gov.pl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13</xdr:col>
                <xdr:colOff>238125</xdr:colOff>
                <xdr:row>7</xdr:row>
                <xdr:rowOff>152400</xdr:rowOff>
              </from>
              <to>
                <xdr:col>15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13</xdr:col>
                <xdr:colOff>238125</xdr:colOff>
                <xdr:row>7</xdr:row>
                <xdr:rowOff>152400</xdr:rowOff>
              </from>
              <to>
                <xdr:col>15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4" r:id="rId9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42"/>
  <sheetViews>
    <sheetView showGridLines="0" zoomScale="90" workbookViewId="0"/>
  </sheetViews>
  <sheetFormatPr defaultRowHeight="12.75" x14ac:dyDescent="0.2"/>
  <cols>
    <col min="1" max="1" width="20" style="8" bestFit="1" customWidth="1"/>
    <col min="2" max="3" width="10.42578125" style="8" bestFit="1" customWidth="1"/>
    <col min="4" max="4" width="12.7109375" style="8" bestFit="1" customWidth="1"/>
    <col min="5" max="5" width="10.42578125" style="8" customWidth="1"/>
    <col min="6" max="6" width="10.42578125" style="8" bestFit="1" customWidth="1"/>
    <col min="7" max="7" width="13" style="8" bestFit="1" customWidth="1"/>
    <col min="8" max="9" width="10.42578125" style="8" bestFit="1" customWidth="1"/>
    <col min="10" max="10" width="13" style="8" bestFit="1" customWidth="1"/>
    <col min="11" max="12" width="8.140625" style="8" bestFit="1" customWidth="1"/>
    <col min="13" max="13" width="12.140625" style="8" customWidth="1"/>
    <col min="14" max="15" width="8.140625" style="8" bestFit="1" customWidth="1"/>
    <col min="16" max="16" width="12.85546875" style="8" customWidth="1"/>
    <col min="17" max="16384" width="9.140625" style="8"/>
  </cols>
  <sheetData>
    <row r="1" spans="1:10" ht="15.75" x14ac:dyDescent="0.25">
      <c r="A1" s="638" t="s">
        <v>471</v>
      </c>
    </row>
    <row r="2" spans="1:10" ht="15.75" x14ac:dyDescent="0.25">
      <c r="A2" s="95" t="s">
        <v>460</v>
      </c>
      <c r="B2" s="9"/>
      <c r="C2" s="9"/>
      <c r="D2" s="9"/>
      <c r="E2" s="9"/>
      <c r="F2" s="9"/>
      <c r="G2" s="9"/>
      <c r="H2" s="9"/>
      <c r="I2" s="9"/>
    </row>
    <row r="3" spans="1:10" ht="16.5" thickBot="1" x14ac:dyDescent="0.3">
      <c r="A3" s="2" t="s">
        <v>112</v>
      </c>
    </row>
    <row r="4" spans="1:10" s="9" customFormat="1" ht="15" x14ac:dyDescent="0.25">
      <c r="A4" s="27"/>
      <c r="B4" s="28" t="s">
        <v>55</v>
      </c>
      <c r="C4" s="29"/>
      <c r="D4" s="523"/>
      <c r="E4" s="610" t="s">
        <v>56</v>
      </c>
      <c r="F4" s="29"/>
      <c r="G4" s="603"/>
      <c r="H4" s="28" t="s">
        <v>57</v>
      </c>
      <c r="I4" s="29"/>
      <c r="J4" s="523"/>
    </row>
    <row r="5" spans="1:10" ht="14.25" x14ac:dyDescent="0.2">
      <c r="A5" s="30" t="s">
        <v>53</v>
      </c>
      <c r="B5" s="608" t="s">
        <v>61</v>
      </c>
      <c r="C5" s="31"/>
      <c r="D5" s="524" t="s">
        <v>62</v>
      </c>
      <c r="E5" s="611" t="s">
        <v>61</v>
      </c>
      <c r="F5" s="31"/>
      <c r="G5" s="604" t="s">
        <v>62</v>
      </c>
      <c r="H5" s="608" t="s">
        <v>61</v>
      </c>
      <c r="I5" s="31"/>
      <c r="J5" s="524" t="s">
        <v>62</v>
      </c>
    </row>
    <row r="6" spans="1:10" ht="30" x14ac:dyDescent="0.25">
      <c r="A6" s="32"/>
      <c r="B6" s="614">
        <v>43903</v>
      </c>
      <c r="C6" s="599">
        <v>43896</v>
      </c>
      <c r="D6" s="600" t="s">
        <v>63</v>
      </c>
      <c r="E6" s="612">
        <v>43903</v>
      </c>
      <c r="F6" s="599" t="s">
        <v>453</v>
      </c>
      <c r="G6" s="605" t="s">
        <v>63</v>
      </c>
      <c r="H6" s="609">
        <v>43903</v>
      </c>
      <c r="I6" s="599">
        <v>43896</v>
      </c>
      <c r="J6" s="600" t="s">
        <v>63</v>
      </c>
    </row>
    <row r="7" spans="1:10" ht="15" x14ac:dyDescent="0.25">
      <c r="A7" s="33" t="s">
        <v>64</v>
      </c>
      <c r="B7" s="601" t="s">
        <v>108</v>
      </c>
      <c r="C7" s="602" t="s">
        <v>108</v>
      </c>
      <c r="D7" s="553" t="s">
        <v>108</v>
      </c>
      <c r="E7" s="613" t="s">
        <v>108</v>
      </c>
      <c r="F7" s="602" t="s">
        <v>108</v>
      </c>
      <c r="G7" s="606" t="s">
        <v>108</v>
      </c>
      <c r="H7" s="601" t="s">
        <v>108</v>
      </c>
      <c r="I7" s="602" t="s">
        <v>108</v>
      </c>
      <c r="J7" s="553" t="s">
        <v>108</v>
      </c>
    </row>
    <row r="8" spans="1:10" ht="15" x14ac:dyDescent="0.25">
      <c r="A8" s="33" t="s">
        <v>1</v>
      </c>
      <c r="B8" s="615">
        <v>820</v>
      </c>
      <c r="C8" s="616">
        <v>800</v>
      </c>
      <c r="D8" s="553">
        <v>2.5</v>
      </c>
      <c r="E8" s="166">
        <v>720</v>
      </c>
      <c r="F8" s="616">
        <v>680</v>
      </c>
      <c r="G8" s="606">
        <v>5.8823529411764701</v>
      </c>
      <c r="H8" s="615">
        <v>800</v>
      </c>
      <c r="I8" s="616">
        <v>700</v>
      </c>
      <c r="J8" s="553">
        <v>14.285714285714285</v>
      </c>
    </row>
    <row r="9" spans="1:10" ht="15" x14ac:dyDescent="0.25">
      <c r="A9" s="33" t="s">
        <v>7</v>
      </c>
      <c r="B9" s="615">
        <v>800</v>
      </c>
      <c r="C9" s="616">
        <v>800</v>
      </c>
      <c r="D9" s="553">
        <v>0</v>
      </c>
      <c r="E9" s="166" t="s">
        <v>108</v>
      </c>
      <c r="F9" s="616" t="s">
        <v>108</v>
      </c>
      <c r="G9" s="606" t="s">
        <v>108</v>
      </c>
      <c r="H9" s="615">
        <v>743.75</v>
      </c>
      <c r="I9" s="616">
        <v>687.5</v>
      </c>
      <c r="J9" s="553">
        <v>8.1818181818181817</v>
      </c>
    </row>
    <row r="10" spans="1:10" ht="15" x14ac:dyDescent="0.25">
      <c r="A10" s="33" t="s">
        <v>8</v>
      </c>
      <c r="B10" s="615" t="s">
        <v>108</v>
      </c>
      <c r="C10" s="616">
        <v>950</v>
      </c>
      <c r="D10" s="553" t="s">
        <v>108</v>
      </c>
      <c r="E10" s="166" t="s">
        <v>108</v>
      </c>
      <c r="F10" s="616" t="s">
        <v>108</v>
      </c>
      <c r="G10" s="606" t="s">
        <v>108</v>
      </c>
      <c r="H10" s="615" t="s">
        <v>108</v>
      </c>
      <c r="I10" s="616">
        <v>900</v>
      </c>
      <c r="J10" s="553" t="s">
        <v>108</v>
      </c>
    </row>
    <row r="11" spans="1:10" ht="15" x14ac:dyDescent="0.25">
      <c r="A11" s="33" t="s">
        <v>3</v>
      </c>
      <c r="B11" s="615">
        <v>850</v>
      </c>
      <c r="C11" s="616">
        <v>824.29</v>
      </c>
      <c r="D11" s="553">
        <v>3.1190479078964972</v>
      </c>
      <c r="E11" s="166">
        <v>597.5</v>
      </c>
      <c r="F11" s="616">
        <v>610</v>
      </c>
      <c r="G11" s="606">
        <v>-2.0491803278688523</v>
      </c>
      <c r="H11" s="615">
        <v>793.33</v>
      </c>
      <c r="I11" s="616">
        <v>783.33</v>
      </c>
      <c r="J11" s="553">
        <v>1.2766011770262851</v>
      </c>
    </row>
    <row r="12" spans="1:10" ht="15" x14ac:dyDescent="0.25">
      <c r="A12" s="33" t="s">
        <v>9</v>
      </c>
      <c r="B12" s="615">
        <v>773.33</v>
      </c>
      <c r="C12" s="616">
        <v>865</v>
      </c>
      <c r="D12" s="553">
        <v>-10.597687861271671</v>
      </c>
      <c r="E12" s="166" t="s">
        <v>108</v>
      </c>
      <c r="F12" s="616">
        <v>725</v>
      </c>
      <c r="G12" s="606" t="s">
        <v>108</v>
      </c>
      <c r="H12" s="615">
        <v>740</v>
      </c>
      <c r="I12" s="616">
        <v>855.63</v>
      </c>
      <c r="J12" s="553">
        <v>-13.514018910042891</v>
      </c>
    </row>
    <row r="13" spans="1:10" ht="15" x14ac:dyDescent="0.25">
      <c r="A13" s="33" t="s">
        <v>10</v>
      </c>
      <c r="B13" s="615">
        <v>827.41</v>
      </c>
      <c r="C13" s="616">
        <v>811.11</v>
      </c>
      <c r="D13" s="553">
        <v>2.0095917939613557</v>
      </c>
      <c r="E13" s="166">
        <v>595.71</v>
      </c>
      <c r="F13" s="616">
        <v>605.5</v>
      </c>
      <c r="G13" s="606">
        <v>-1.6168455821634953</v>
      </c>
      <c r="H13" s="615">
        <v>767.71</v>
      </c>
      <c r="I13" s="616">
        <v>770.91</v>
      </c>
      <c r="J13" s="553">
        <v>-0.41509385012516786</v>
      </c>
    </row>
    <row r="14" spans="1:10" ht="15" x14ac:dyDescent="0.25">
      <c r="A14" s="33" t="s">
        <v>11</v>
      </c>
      <c r="B14" s="615">
        <v>855</v>
      </c>
      <c r="C14" s="616">
        <v>855</v>
      </c>
      <c r="D14" s="553">
        <v>0</v>
      </c>
      <c r="E14" s="166">
        <v>700</v>
      </c>
      <c r="F14" s="616">
        <v>700</v>
      </c>
      <c r="G14" s="606">
        <v>0</v>
      </c>
      <c r="H14" s="615">
        <v>818.75</v>
      </c>
      <c r="I14" s="616">
        <v>818.75</v>
      </c>
      <c r="J14" s="553">
        <v>0</v>
      </c>
    </row>
    <row r="15" spans="1:10" ht="15" x14ac:dyDescent="0.25">
      <c r="A15" s="33" t="s">
        <v>13</v>
      </c>
      <c r="B15" s="615">
        <v>795</v>
      </c>
      <c r="C15" s="616">
        <v>808.33</v>
      </c>
      <c r="D15" s="553">
        <v>-1.6490789652740885</v>
      </c>
      <c r="E15" s="166">
        <v>485</v>
      </c>
      <c r="F15" s="616">
        <v>543.75</v>
      </c>
      <c r="G15" s="606">
        <v>-10.804597701149426</v>
      </c>
      <c r="H15" s="615">
        <v>800</v>
      </c>
      <c r="I15" s="616">
        <v>790</v>
      </c>
      <c r="J15" s="553">
        <v>1.2658227848101267</v>
      </c>
    </row>
    <row r="16" spans="1:10" ht="15" x14ac:dyDescent="0.25">
      <c r="A16" s="33" t="s">
        <v>36</v>
      </c>
      <c r="B16" s="615" t="s">
        <v>108</v>
      </c>
      <c r="C16" s="616" t="s">
        <v>108</v>
      </c>
      <c r="D16" s="553" t="s">
        <v>108</v>
      </c>
      <c r="E16" s="166" t="s">
        <v>108</v>
      </c>
      <c r="F16" s="616" t="s">
        <v>108</v>
      </c>
      <c r="G16" s="606" t="s">
        <v>108</v>
      </c>
      <c r="H16" s="615" t="s">
        <v>108</v>
      </c>
      <c r="I16" s="616" t="s">
        <v>108</v>
      </c>
      <c r="J16" s="553" t="s">
        <v>108</v>
      </c>
    </row>
    <row r="17" spans="1:10" ht="15" x14ac:dyDescent="0.25">
      <c r="A17" s="33" t="s">
        <v>16</v>
      </c>
      <c r="B17" s="615">
        <v>950</v>
      </c>
      <c r="C17" s="616">
        <v>896.4</v>
      </c>
      <c r="D17" s="553">
        <v>5.9794734493529695</v>
      </c>
      <c r="E17" s="166" t="s">
        <v>108</v>
      </c>
      <c r="F17" s="616" t="s">
        <v>108</v>
      </c>
      <c r="G17" s="606" t="s">
        <v>108</v>
      </c>
      <c r="H17" s="615">
        <v>905.67</v>
      </c>
      <c r="I17" s="616">
        <v>855.4</v>
      </c>
      <c r="J17" s="553">
        <v>5.8767827916764066</v>
      </c>
    </row>
    <row r="18" spans="1:10" ht="15" x14ac:dyDescent="0.25">
      <c r="A18" s="33" t="s">
        <v>19</v>
      </c>
      <c r="B18" s="615" t="s">
        <v>108</v>
      </c>
      <c r="C18" s="616">
        <v>760</v>
      </c>
      <c r="D18" s="553" t="s">
        <v>108</v>
      </c>
      <c r="E18" s="166" t="s">
        <v>108</v>
      </c>
      <c r="F18" s="616">
        <v>716.67</v>
      </c>
      <c r="G18" s="606" t="s">
        <v>108</v>
      </c>
      <c r="H18" s="615" t="s">
        <v>108</v>
      </c>
      <c r="I18" s="616">
        <v>716.66</v>
      </c>
      <c r="J18" s="553" t="s">
        <v>108</v>
      </c>
    </row>
    <row r="19" spans="1:10" ht="15" x14ac:dyDescent="0.25">
      <c r="A19" s="33" t="s">
        <v>20</v>
      </c>
      <c r="B19" s="615">
        <v>850</v>
      </c>
      <c r="C19" s="616">
        <v>850</v>
      </c>
      <c r="D19" s="553">
        <v>0</v>
      </c>
      <c r="E19" s="166" t="s">
        <v>108</v>
      </c>
      <c r="F19" s="616" t="s">
        <v>108</v>
      </c>
      <c r="G19" s="606" t="s">
        <v>108</v>
      </c>
      <c r="H19" s="615" t="s">
        <v>108</v>
      </c>
      <c r="I19" s="616" t="s">
        <v>108</v>
      </c>
      <c r="J19" s="553" t="s">
        <v>108</v>
      </c>
    </row>
    <row r="20" spans="1:10" ht="15" x14ac:dyDescent="0.25">
      <c r="A20" s="33" t="s">
        <v>21</v>
      </c>
      <c r="B20" s="615">
        <v>925</v>
      </c>
      <c r="C20" s="616">
        <v>932.5</v>
      </c>
      <c r="D20" s="553">
        <v>-0.80428954423592491</v>
      </c>
      <c r="E20" s="166">
        <v>650</v>
      </c>
      <c r="F20" s="616">
        <v>662.5</v>
      </c>
      <c r="G20" s="606">
        <v>-1.8867924528301887</v>
      </c>
      <c r="H20" s="615">
        <v>812.5</v>
      </c>
      <c r="I20" s="616">
        <v>837.5</v>
      </c>
      <c r="J20" s="553">
        <v>-2.9850746268656714</v>
      </c>
    </row>
    <row r="21" spans="1:10" ht="15.75" thickBot="1" x14ac:dyDescent="0.3">
      <c r="A21" s="34" t="s">
        <v>40</v>
      </c>
      <c r="B21" s="617">
        <v>900</v>
      </c>
      <c r="C21" s="618">
        <v>900</v>
      </c>
      <c r="D21" s="558">
        <v>0</v>
      </c>
      <c r="E21" s="56" t="s">
        <v>108</v>
      </c>
      <c r="F21" s="618" t="s">
        <v>108</v>
      </c>
      <c r="G21" s="607" t="s">
        <v>108</v>
      </c>
      <c r="H21" s="617" t="s">
        <v>108</v>
      </c>
      <c r="I21" s="618" t="s">
        <v>108</v>
      </c>
      <c r="J21" s="558" t="s">
        <v>108</v>
      </c>
    </row>
    <row r="22" spans="1:10" ht="21.75" customHeight="1" thickBot="1" x14ac:dyDescent="0.25">
      <c r="D22" s="10"/>
    </row>
    <row r="23" spans="1:10" ht="15" x14ac:dyDescent="0.25">
      <c r="A23" s="27"/>
      <c r="B23" s="28" t="s">
        <v>58</v>
      </c>
      <c r="C23" s="29"/>
      <c r="D23" s="29"/>
      <c r="E23" s="28" t="s">
        <v>59</v>
      </c>
      <c r="F23" s="29"/>
      <c r="G23" s="29"/>
      <c r="H23" s="28" t="s">
        <v>60</v>
      </c>
      <c r="I23" s="29"/>
      <c r="J23" s="523"/>
    </row>
    <row r="24" spans="1:10" ht="14.25" x14ac:dyDescent="0.2">
      <c r="A24" s="30" t="s">
        <v>53</v>
      </c>
      <c r="B24" s="31" t="s">
        <v>61</v>
      </c>
      <c r="C24" s="31"/>
      <c r="D24" s="41" t="s">
        <v>62</v>
      </c>
      <c r="E24" s="31" t="s">
        <v>61</v>
      </c>
      <c r="F24" s="31"/>
      <c r="G24" s="41" t="s">
        <v>62</v>
      </c>
      <c r="H24" s="31" t="s">
        <v>61</v>
      </c>
      <c r="I24" s="31"/>
      <c r="J24" s="524" t="s">
        <v>62</v>
      </c>
    </row>
    <row r="25" spans="1:10" ht="30" x14ac:dyDescent="0.25">
      <c r="A25" s="32"/>
      <c r="B25" s="614">
        <v>43903</v>
      </c>
      <c r="C25" s="599">
        <v>43896</v>
      </c>
      <c r="D25" s="600" t="s">
        <v>63</v>
      </c>
      <c r="E25" s="612">
        <v>43903</v>
      </c>
      <c r="F25" s="599" t="s">
        <v>453</v>
      </c>
      <c r="G25" s="621" t="s">
        <v>63</v>
      </c>
      <c r="H25" s="609">
        <v>43903</v>
      </c>
      <c r="I25" s="599">
        <v>43896</v>
      </c>
      <c r="J25" s="622" t="s">
        <v>63</v>
      </c>
    </row>
    <row r="26" spans="1:10" ht="15" x14ac:dyDescent="0.25">
      <c r="A26" s="33" t="s">
        <v>64</v>
      </c>
      <c r="B26" s="67" t="s">
        <v>108</v>
      </c>
      <c r="C26" s="44" t="s">
        <v>108</v>
      </c>
      <c r="D26" s="619" t="s">
        <v>108</v>
      </c>
      <c r="E26" s="67" t="s">
        <v>108</v>
      </c>
      <c r="F26" s="44" t="s">
        <v>108</v>
      </c>
      <c r="G26" s="619" t="s">
        <v>108</v>
      </c>
      <c r="H26" s="67" t="s">
        <v>108</v>
      </c>
      <c r="I26" s="44" t="s">
        <v>108</v>
      </c>
      <c r="J26" s="623" t="s">
        <v>108</v>
      </c>
    </row>
    <row r="27" spans="1:10" ht="15" x14ac:dyDescent="0.25">
      <c r="A27" s="33" t="s">
        <v>1</v>
      </c>
      <c r="B27" s="67" t="s">
        <v>108</v>
      </c>
      <c r="C27" s="44" t="s">
        <v>108</v>
      </c>
      <c r="D27" s="619" t="s">
        <v>108</v>
      </c>
      <c r="E27" s="67">
        <v>700</v>
      </c>
      <c r="F27" s="44">
        <v>725</v>
      </c>
      <c r="G27" s="619">
        <v>-3.4482758620689653</v>
      </c>
      <c r="H27" s="67">
        <v>780</v>
      </c>
      <c r="I27" s="44">
        <v>700</v>
      </c>
      <c r="J27" s="623">
        <v>11.428571428571429</v>
      </c>
    </row>
    <row r="28" spans="1:10" ht="15" x14ac:dyDescent="0.25">
      <c r="A28" s="33" t="s">
        <v>7</v>
      </c>
      <c r="B28" s="67">
        <v>900</v>
      </c>
      <c r="C28" s="44">
        <v>900</v>
      </c>
      <c r="D28" s="619">
        <v>0</v>
      </c>
      <c r="E28" s="67">
        <v>640</v>
      </c>
      <c r="F28" s="44">
        <v>640</v>
      </c>
      <c r="G28" s="619">
        <v>0</v>
      </c>
      <c r="H28" s="67">
        <v>700</v>
      </c>
      <c r="I28" s="44">
        <v>700</v>
      </c>
      <c r="J28" s="623">
        <v>0</v>
      </c>
    </row>
    <row r="29" spans="1:10" ht="15" x14ac:dyDescent="0.25">
      <c r="A29" s="33" t="s">
        <v>8</v>
      </c>
      <c r="B29" s="67" t="s">
        <v>108</v>
      </c>
      <c r="C29" s="44">
        <v>1200</v>
      </c>
      <c r="D29" s="619" t="s">
        <v>108</v>
      </c>
      <c r="E29" s="67" t="s">
        <v>108</v>
      </c>
      <c r="F29" s="44">
        <v>900</v>
      </c>
      <c r="G29" s="619" t="s">
        <v>108</v>
      </c>
      <c r="H29" s="67" t="s">
        <v>108</v>
      </c>
      <c r="I29" s="44">
        <v>850</v>
      </c>
      <c r="J29" s="623" t="s">
        <v>108</v>
      </c>
    </row>
    <row r="30" spans="1:10" ht="15" x14ac:dyDescent="0.25">
      <c r="A30" s="33" t="s">
        <v>3</v>
      </c>
      <c r="B30" s="67">
        <v>1012.5</v>
      </c>
      <c r="C30" s="44">
        <v>1025</v>
      </c>
      <c r="D30" s="619">
        <v>-1.2195121951219512</v>
      </c>
      <c r="E30" s="67">
        <v>675</v>
      </c>
      <c r="F30" s="44">
        <v>668</v>
      </c>
      <c r="G30" s="619">
        <v>1.0479041916167664</v>
      </c>
      <c r="H30" s="67">
        <v>745.71</v>
      </c>
      <c r="I30" s="44">
        <v>745.71</v>
      </c>
      <c r="J30" s="623">
        <v>0</v>
      </c>
    </row>
    <row r="31" spans="1:10" ht="15" x14ac:dyDescent="0.25">
      <c r="A31" s="33" t="s">
        <v>9</v>
      </c>
      <c r="B31" s="67">
        <v>850</v>
      </c>
      <c r="C31" s="44">
        <v>916.67</v>
      </c>
      <c r="D31" s="619">
        <v>-7.2730644615837727</v>
      </c>
      <c r="E31" s="67">
        <v>675</v>
      </c>
      <c r="F31" s="44">
        <v>727.86</v>
      </c>
      <c r="G31" s="619">
        <v>-7.262385623608937</v>
      </c>
      <c r="H31" s="67">
        <v>750</v>
      </c>
      <c r="I31" s="44">
        <v>766.67</v>
      </c>
      <c r="J31" s="623">
        <v>-2.1743383724418539</v>
      </c>
    </row>
    <row r="32" spans="1:10" ht="15" x14ac:dyDescent="0.25">
      <c r="A32" s="33" t="s">
        <v>10</v>
      </c>
      <c r="B32" s="67">
        <v>823.33</v>
      </c>
      <c r="C32" s="44">
        <v>852.08</v>
      </c>
      <c r="D32" s="619">
        <v>-3.3740963289831942</v>
      </c>
      <c r="E32" s="67">
        <v>644.44000000000005</v>
      </c>
      <c r="F32" s="44">
        <v>635</v>
      </c>
      <c r="G32" s="619">
        <v>1.4866141732283551</v>
      </c>
      <c r="H32" s="67">
        <v>662.5</v>
      </c>
      <c r="I32" s="44">
        <v>681.82</v>
      </c>
      <c r="J32" s="623">
        <v>-2.8335924437534907</v>
      </c>
    </row>
    <row r="33" spans="1:10" ht="15" x14ac:dyDescent="0.25">
      <c r="A33" s="33" t="s">
        <v>11</v>
      </c>
      <c r="B33" s="67">
        <v>881.25</v>
      </c>
      <c r="C33" s="44">
        <v>881.25</v>
      </c>
      <c r="D33" s="619">
        <v>0</v>
      </c>
      <c r="E33" s="67">
        <v>685</v>
      </c>
      <c r="F33" s="44">
        <v>695</v>
      </c>
      <c r="G33" s="619">
        <v>-1.4388489208633095</v>
      </c>
      <c r="H33" s="67">
        <v>750</v>
      </c>
      <c r="I33" s="44">
        <v>750</v>
      </c>
      <c r="J33" s="623">
        <v>0</v>
      </c>
    </row>
    <row r="34" spans="1:10" ht="15" x14ac:dyDescent="0.25">
      <c r="A34" s="33" t="s">
        <v>13</v>
      </c>
      <c r="B34" s="67" t="s">
        <v>108</v>
      </c>
      <c r="C34" s="44" t="s">
        <v>108</v>
      </c>
      <c r="D34" s="619" t="s">
        <v>108</v>
      </c>
      <c r="E34" s="67">
        <v>628.33000000000004</v>
      </c>
      <c r="F34" s="44">
        <v>637.5</v>
      </c>
      <c r="G34" s="619">
        <v>-1.4384313725490132</v>
      </c>
      <c r="H34" s="67">
        <v>700</v>
      </c>
      <c r="I34" s="44">
        <v>691.67</v>
      </c>
      <c r="J34" s="623">
        <v>1.2043315453901486</v>
      </c>
    </row>
    <row r="35" spans="1:10" ht="15" x14ac:dyDescent="0.25">
      <c r="A35" s="33" t="s">
        <v>36</v>
      </c>
      <c r="B35" s="67" t="s">
        <v>108</v>
      </c>
      <c r="C35" s="44" t="s">
        <v>108</v>
      </c>
      <c r="D35" s="619" t="s">
        <v>108</v>
      </c>
      <c r="E35" s="67" t="s">
        <v>108</v>
      </c>
      <c r="F35" s="44" t="s">
        <v>108</v>
      </c>
      <c r="G35" s="619" t="s">
        <v>108</v>
      </c>
      <c r="H35" s="67" t="s">
        <v>108</v>
      </c>
      <c r="I35" s="44" t="s">
        <v>108</v>
      </c>
      <c r="J35" s="623" t="s">
        <v>108</v>
      </c>
    </row>
    <row r="36" spans="1:10" ht="15" x14ac:dyDescent="0.25">
      <c r="A36" s="33" t="s">
        <v>16</v>
      </c>
      <c r="B36" s="67">
        <v>966.67</v>
      </c>
      <c r="C36" s="44">
        <v>940</v>
      </c>
      <c r="D36" s="619">
        <v>2.8372340425531872</v>
      </c>
      <c r="E36" s="67">
        <v>889</v>
      </c>
      <c r="F36" s="44">
        <v>801.4</v>
      </c>
      <c r="G36" s="619">
        <v>10.930870975792367</v>
      </c>
      <c r="H36" s="67">
        <v>800</v>
      </c>
      <c r="I36" s="44">
        <v>770</v>
      </c>
      <c r="J36" s="623">
        <v>3.8961038961038961</v>
      </c>
    </row>
    <row r="37" spans="1:10" ht="15" x14ac:dyDescent="0.25">
      <c r="A37" s="33" t="s">
        <v>19</v>
      </c>
      <c r="B37" s="67" t="s">
        <v>108</v>
      </c>
      <c r="C37" s="44">
        <v>737.5</v>
      </c>
      <c r="D37" s="619" t="s">
        <v>108</v>
      </c>
      <c r="E37" s="67" t="s">
        <v>108</v>
      </c>
      <c r="F37" s="44">
        <v>633.34</v>
      </c>
      <c r="G37" s="619" t="s">
        <v>108</v>
      </c>
      <c r="H37" s="67" t="s">
        <v>108</v>
      </c>
      <c r="I37" s="44">
        <v>727.5</v>
      </c>
      <c r="J37" s="623" t="s">
        <v>108</v>
      </c>
    </row>
    <row r="38" spans="1:10" ht="15" x14ac:dyDescent="0.25">
      <c r="A38" s="33" t="s">
        <v>20</v>
      </c>
      <c r="B38" s="67" t="s">
        <v>108</v>
      </c>
      <c r="C38" s="44" t="s">
        <v>108</v>
      </c>
      <c r="D38" s="619" t="s">
        <v>108</v>
      </c>
      <c r="E38" s="67">
        <v>750</v>
      </c>
      <c r="F38" s="44">
        <v>750</v>
      </c>
      <c r="G38" s="619">
        <v>0</v>
      </c>
      <c r="H38" s="67">
        <v>700</v>
      </c>
      <c r="I38" s="44">
        <v>700</v>
      </c>
      <c r="J38" s="623">
        <v>0</v>
      </c>
    </row>
    <row r="39" spans="1:10" ht="15" x14ac:dyDescent="0.25">
      <c r="A39" s="33" t="s">
        <v>21</v>
      </c>
      <c r="B39" s="67">
        <v>900</v>
      </c>
      <c r="C39" s="44">
        <v>1000</v>
      </c>
      <c r="D39" s="619">
        <v>-10</v>
      </c>
      <c r="E39" s="67">
        <v>825</v>
      </c>
      <c r="F39" s="44">
        <v>825</v>
      </c>
      <c r="G39" s="619">
        <v>0</v>
      </c>
      <c r="H39" s="67">
        <v>787.5</v>
      </c>
      <c r="I39" s="44">
        <v>775</v>
      </c>
      <c r="J39" s="623">
        <v>1.6129032258064515</v>
      </c>
    </row>
    <row r="40" spans="1:10" ht="15.75" thickBot="1" x14ac:dyDescent="0.3">
      <c r="A40" s="34" t="s">
        <v>40</v>
      </c>
      <c r="B40" s="68" t="s">
        <v>108</v>
      </c>
      <c r="C40" s="69" t="s">
        <v>108</v>
      </c>
      <c r="D40" s="620" t="s">
        <v>108</v>
      </c>
      <c r="E40" s="68">
        <v>800</v>
      </c>
      <c r="F40" s="69">
        <v>800</v>
      </c>
      <c r="G40" s="620">
        <v>0</v>
      </c>
      <c r="H40" s="68">
        <v>900</v>
      </c>
      <c r="I40" s="69">
        <v>900</v>
      </c>
      <c r="J40" s="624">
        <v>0</v>
      </c>
    </row>
    <row r="41" spans="1:10" x14ac:dyDescent="0.2">
      <c r="A41" s="169"/>
    </row>
    <row r="42" spans="1:10" ht="15.75" x14ac:dyDescent="0.25">
      <c r="A42" s="436"/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1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133"/>
  <sheetViews>
    <sheetView showGridLines="0" zoomScale="90" workbookViewId="0"/>
  </sheetViews>
  <sheetFormatPr defaultRowHeight="12.75" x14ac:dyDescent="0.2"/>
  <cols>
    <col min="1" max="1" width="20" style="8" bestFit="1" customWidth="1"/>
    <col min="2" max="2" width="16.28515625" style="8" bestFit="1" customWidth="1"/>
    <col min="3" max="3" width="11.140625" style="8" customWidth="1"/>
    <col min="4" max="4" width="10.140625" style="8" bestFit="1" customWidth="1"/>
    <col min="5" max="5" width="12.5703125" style="8" customWidth="1"/>
    <col min="6" max="6" width="9.85546875" style="46" bestFit="1" customWidth="1"/>
    <col min="7" max="7" width="10.140625" style="8" bestFit="1" customWidth="1"/>
    <col min="8" max="8" width="12.5703125" style="8" customWidth="1"/>
    <col min="9" max="9" width="11" style="8" customWidth="1"/>
    <col min="10" max="10" width="10.140625" style="8" bestFit="1" customWidth="1"/>
    <col min="11" max="11" width="12.5703125" style="8" customWidth="1"/>
    <col min="12" max="12" width="10.28515625" style="8" customWidth="1"/>
    <col min="13" max="13" width="10.140625" style="8" bestFit="1" customWidth="1"/>
    <col min="14" max="14" width="12.140625" style="8" bestFit="1" customWidth="1"/>
    <col min="15" max="15" width="10.5703125" style="8" customWidth="1"/>
    <col min="16" max="16" width="8.28515625" style="8" customWidth="1"/>
    <col min="17" max="17" width="12.5703125" style="8" customWidth="1"/>
    <col min="18" max="19" width="10.140625" style="8" bestFit="1" customWidth="1"/>
    <col min="20" max="20" width="12.140625" style="8" bestFit="1" customWidth="1"/>
    <col min="21" max="16384" width="9.140625" style="8"/>
  </cols>
  <sheetData>
    <row r="1" spans="1:20" ht="15.75" x14ac:dyDescent="0.25">
      <c r="A1" s="638" t="s">
        <v>471</v>
      </c>
    </row>
    <row r="2" spans="1:20" ht="15.75" x14ac:dyDescent="0.25">
      <c r="A2" s="95" t="s">
        <v>460</v>
      </c>
      <c r="B2" s="9"/>
      <c r="C2" s="9"/>
      <c r="D2" s="9"/>
      <c r="E2" s="9"/>
      <c r="F2" s="96"/>
    </row>
    <row r="3" spans="1:20" ht="15.75" x14ac:dyDescent="0.25">
      <c r="A3" s="2" t="s">
        <v>113</v>
      </c>
    </row>
    <row r="4" spans="1:20" ht="15.75" x14ac:dyDescent="0.25">
      <c r="A4" s="66" t="s">
        <v>53</v>
      </c>
      <c r="B4" s="66" t="s">
        <v>54</v>
      </c>
      <c r="C4" s="39" t="s">
        <v>55</v>
      </c>
      <c r="D4" s="39"/>
      <c r="E4" s="40"/>
      <c r="F4" s="39" t="s">
        <v>56</v>
      </c>
      <c r="G4" s="40"/>
      <c r="H4" s="40"/>
      <c r="I4" s="39" t="s">
        <v>57</v>
      </c>
      <c r="J4" s="40"/>
      <c r="K4" s="40"/>
      <c r="L4" s="39" t="s">
        <v>58</v>
      </c>
      <c r="M4" s="40"/>
      <c r="N4" s="40"/>
      <c r="O4" s="39" t="s">
        <v>59</v>
      </c>
      <c r="P4" s="40"/>
      <c r="Q4" s="40"/>
      <c r="R4" s="39" t="s">
        <v>60</v>
      </c>
      <c r="S4" s="40"/>
      <c r="T4" s="40"/>
    </row>
    <row r="5" spans="1:20" ht="28.5" x14ac:dyDescent="0.2">
      <c r="A5" s="49"/>
      <c r="B5" s="49"/>
      <c r="C5" s="31" t="s">
        <v>61</v>
      </c>
      <c r="D5" s="31"/>
      <c r="E5" s="41" t="s">
        <v>62</v>
      </c>
      <c r="F5" s="31" t="s">
        <v>61</v>
      </c>
      <c r="G5" s="31"/>
      <c r="H5" s="41" t="s">
        <v>62</v>
      </c>
      <c r="I5" s="31" t="s">
        <v>61</v>
      </c>
      <c r="J5" s="31"/>
      <c r="K5" s="41" t="s">
        <v>62</v>
      </c>
      <c r="L5" s="31" t="s">
        <v>61</v>
      </c>
      <c r="M5" s="31"/>
      <c r="N5" s="41" t="s">
        <v>62</v>
      </c>
      <c r="O5" s="31" t="s">
        <v>61</v>
      </c>
      <c r="P5" s="31"/>
      <c r="Q5" s="41" t="s">
        <v>62</v>
      </c>
      <c r="R5" s="31" t="s">
        <v>61</v>
      </c>
      <c r="S5" s="31"/>
      <c r="T5" s="41" t="s">
        <v>62</v>
      </c>
    </row>
    <row r="6" spans="1:20" ht="28.5" x14ac:dyDescent="0.2">
      <c r="A6" s="42"/>
      <c r="B6" s="42"/>
      <c r="C6" s="625">
        <v>43903</v>
      </c>
      <c r="D6" s="625">
        <v>43896</v>
      </c>
      <c r="E6" s="626" t="s">
        <v>63</v>
      </c>
      <c r="F6" s="625">
        <v>43903</v>
      </c>
      <c r="G6" s="625">
        <v>43896</v>
      </c>
      <c r="H6" s="626" t="s">
        <v>63</v>
      </c>
      <c r="I6" s="625">
        <v>43903</v>
      </c>
      <c r="J6" s="625">
        <v>43896</v>
      </c>
      <c r="K6" s="626" t="s">
        <v>63</v>
      </c>
      <c r="L6" s="625">
        <v>43903</v>
      </c>
      <c r="M6" s="625">
        <v>43896</v>
      </c>
      <c r="N6" s="626" t="s">
        <v>63</v>
      </c>
      <c r="O6" s="625">
        <v>43903</v>
      </c>
      <c r="P6" s="625">
        <v>43896</v>
      </c>
      <c r="Q6" s="626" t="s">
        <v>63</v>
      </c>
      <c r="R6" s="627">
        <v>43903</v>
      </c>
      <c r="S6" s="625">
        <v>43896</v>
      </c>
      <c r="T6" s="626" t="s">
        <v>63</v>
      </c>
    </row>
    <row r="7" spans="1:20" ht="15" x14ac:dyDescent="0.25">
      <c r="A7" s="43" t="s">
        <v>64</v>
      </c>
      <c r="B7" s="43" t="s">
        <v>158</v>
      </c>
      <c r="C7" s="44" t="s">
        <v>108</v>
      </c>
      <c r="D7" s="44" t="s">
        <v>108</v>
      </c>
      <c r="E7" s="45" t="s">
        <v>108</v>
      </c>
      <c r="F7" s="43" t="s">
        <v>108</v>
      </c>
      <c r="G7" s="43" t="s">
        <v>108</v>
      </c>
      <c r="H7" s="45" t="s">
        <v>108</v>
      </c>
      <c r="I7" s="44" t="s">
        <v>108</v>
      </c>
      <c r="J7" s="44" t="s">
        <v>108</v>
      </c>
      <c r="K7" s="45" t="s">
        <v>108</v>
      </c>
      <c r="L7" s="44" t="s">
        <v>108</v>
      </c>
      <c r="M7" s="44" t="s">
        <v>108</v>
      </c>
      <c r="N7" s="45" t="s">
        <v>108</v>
      </c>
      <c r="O7" s="44" t="s">
        <v>108</v>
      </c>
      <c r="P7" s="44" t="s">
        <v>108</v>
      </c>
      <c r="Q7" s="45" t="s">
        <v>108</v>
      </c>
      <c r="R7" s="44" t="s">
        <v>108</v>
      </c>
      <c r="S7" s="44" t="s">
        <v>108</v>
      </c>
      <c r="T7" s="45" t="s">
        <v>108</v>
      </c>
    </row>
    <row r="8" spans="1:20" ht="15" x14ac:dyDescent="0.25">
      <c r="A8" s="43" t="s">
        <v>64</v>
      </c>
      <c r="B8" s="43" t="s">
        <v>159</v>
      </c>
      <c r="C8" s="44" t="s">
        <v>108</v>
      </c>
      <c r="D8" s="44" t="s">
        <v>108</v>
      </c>
      <c r="E8" s="45" t="s">
        <v>108</v>
      </c>
      <c r="F8" s="43" t="s">
        <v>108</v>
      </c>
      <c r="G8" s="43" t="s">
        <v>108</v>
      </c>
      <c r="H8" s="45" t="s">
        <v>108</v>
      </c>
      <c r="I8" s="44" t="s">
        <v>108</v>
      </c>
      <c r="J8" s="44" t="s">
        <v>108</v>
      </c>
      <c r="K8" s="45" t="s">
        <v>108</v>
      </c>
      <c r="L8" s="44" t="s">
        <v>108</v>
      </c>
      <c r="M8" s="44" t="s">
        <v>108</v>
      </c>
      <c r="N8" s="45" t="s">
        <v>108</v>
      </c>
      <c r="O8" s="44" t="s">
        <v>108</v>
      </c>
      <c r="P8" s="44" t="s">
        <v>108</v>
      </c>
      <c r="Q8" s="45" t="s">
        <v>108</v>
      </c>
      <c r="R8" s="44" t="s">
        <v>108</v>
      </c>
      <c r="S8" s="44" t="s">
        <v>108</v>
      </c>
      <c r="T8" s="45" t="s">
        <v>108</v>
      </c>
    </row>
    <row r="9" spans="1:20" ht="15" x14ac:dyDescent="0.25">
      <c r="A9" s="43" t="s">
        <v>64</v>
      </c>
      <c r="B9" s="43" t="s">
        <v>160</v>
      </c>
      <c r="C9" s="44" t="s">
        <v>108</v>
      </c>
      <c r="D9" s="44" t="s">
        <v>108</v>
      </c>
      <c r="E9" s="45" t="s">
        <v>108</v>
      </c>
      <c r="F9" s="43" t="s">
        <v>108</v>
      </c>
      <c r="G9" s="43" t="s">
        <v>108</v>
      </c>
      <c r="H9" s="45" t="s">
        <v>108</v>
      </c>
      <c r="I9" s="44" t="s">
        <v>108</v>
      </c>
      <c r="J9" s="44" t="s">
        <v>108</v>
      </c>
      <c r="K9" s="45" t="s">
        <v>108</v>
      </c>
      <c r="L9" s="44" t="s">
        <v>108</v>
      </c>
      <c r="M9" s="44" t="s">
        <v>108</v>
      </c>
      <c r="N9" s="45" t="s">
        <v>108</v>
      </c>
      <c r="O9" s="44" t="s">
        <v>108</v>
      </c>
      <c r="P9" s="44" t="s">
        <v>108</v>
      </c>
      <c r="Q9" s="45" t="s">
        <v>108</v>
      </c>
      <c r="R9" s="44" t="s">
        <v>108</v>
      </c>
      <c r="S9" s="44" t="s">
        <v>108</v>
      </c>
      <c r="T9" s="45" t="s">
        <v>108</v>
      </c>
    </row>
    <row r="10" spans="1:20" ht="15" x14ac:dyDescent="0.25">
      <c r="A10" s="43" t="s">
        <v>64</v>
      </c>
      <c r="B10" s="43" t="s">
        <v>65</v>
      </c>
      <c r="C10" s="44" t="s">
        <v>108</v>
      </c>
      <c r="D10" s="44" t="s">
        <v>108</v>
      </c>
      <c r="E10" s="45" t="s">
        <v>108</v>
      </c>
      <c r="F10" s="43" t="s">
        <v>108</v>
      </c>
      <c r="G10" s="43" t="s">
        <v>108</v>
      </c>
      <c r="H10" s="45" t="s">
        <v>108</v>
      </c>
      <c r="I10" s="44" t="s">
        <v>108</v>
      </c>
      <c r="J10" s="44" t="s">
        <v>108</v>
      </c>
      <c r="K10" s="45" t="s">
        <v>108</v>
      </c>
      <c r="L10" s="44" t="s">
        <v>108</v>
      </c>
      <c r="M10" s="44" t="s">
        <v>108</v>
      </c>
      <c r="N10" s="45" t="s">
        <v>108</v>
      </c>
      <c r="O10" s="44" t="s">
        <v>108</v>
      </c>
      <c r="P10" s="44" t="s">
        <v>108</v>
      </c>
      <c r="Q10" s="45" t="s">
        <v>108</v>
      </c>
      <c r="R10" s="44" t="s">
        <v>108</v>
      </c>
      <c r="S10" s="44" t="s">
        <v>108</v>
      </c>
      <c r="T10" s="45" t="s">
        <v>108</v>
      </c>
    </row>
    <row r="11" spans="1:20" ht="15" x14ac:dyDescent="0.25">
      <c r="A11" s="43" t="s">
        <v>64</v>
      </c>
      <c r="B11" s="43" t="s">
        <v>161</v>
      </c>
      <c r="C11" s="44" t="s">
        <v>108</v>
      </c>
      <c r="D11" s="44" t="s">
        <v>108</v>
      </c>
      <c r="E11" s="45" t="s">
        <v>108</v>
      </c>
      <c r="F11" s="43" t="s">
        <v>108</v>
      </c>
      <c r="G11" s="43" t="s">
        <v>108</v>
      </c>
      <c r="H11" s="45" t="s">
        <v>108</v>
      </c>
      <c r="I11" s="44" t="s">
        <v>108</v>
      </c>
      <c r="J11" s="44" t="s">
        <v>108</v>
      </c>
      <c r="K11" s="45" t="s">
        <v>108</v>
      </c>
      <c r="L11" s="44" t="s">
        <v>108</v>
      </c>
      <c r="M11" s="44" t="s">
        <v>108</v>
      </c>
      <c r="N11" s="45" t="s">
        <v>108</v>
      </c>
      <c r="O11" s="44" t="s">
        <v>108</v>
      </c>
      <c r="P11" s="44" t="s">
        <v>108</v>
      </c>
      <c r="Q11" s="45" t="s">
        <v>108</v>
      </c>
      <c r="R11" s="44" t="s">
        <v>108</v>
      </c>
      <c r="S11" s="44" t="s">
        <v>108</v>
      </c>
      <c r="T11" s="45" t="s">
        <v>108</v>
      </c>
    </row>
    <row r="12" spans="1:20" ht="15" x14ac:dyDescent="0.25">
      <c r="A12" s="43" t="s">
        <v>1</v>
      </c>
      <c r="B12" s="43" t="s">
        <v>152</v>
      </c>
      <c r="C12" s="44" t="s">
        <v>108</v>
      </c>
      <c r="D12" s="44" t="s">
        <v>108</v>
      </c>
      <c r="E12" s="45" t="s">
        <v>108</v>
      </c>
      <c r="F12" s="43" t="s">
        <v>108</v>
      </c>
      <c r="G12" s="43" t="s">
        <v>108</v>
      </c>
      <c r="H12" s="45" t="s">
        <v>108</v>
      </c>
      <c r="I12" s="44" t="s">
        <v>108</v>
      </c>
      <c r="J12" s="44" t="s">
        <v>108</v>
      </c>
      <c r="K12" s="45" t="s">
        <v>108</v>
      </c>
      <c r="L12" s="44" t="s">
        <v>108</v>
      </c>
      <c r="M12" s="44" t="s">
        <v>108</v>
      </c>
      <c r="N12" s="45" t="s">
        <v>108</v>
      </c>
      <c r="O12" s="44" t="s">
        <v>108</v>
      </c>
      <c r="P12" s="44" t="s">
        <v>108</v>
      </c>
      <c r="Q12" s="45" t="s">
        <v>108</v>
      </c>
      <c r="R12" s="44" t="s">
        <v>108</v>
      </c>
      <c r="S12" s="44" t="s">
        <v>108</v>
      </c>
      <c r="T12" s="45" t="s">
        <v>108</v>
      </c>
    </row>
    <row r="13" spans="1:20" ht="15" x14ac:dyDescent="0.25">
      <c r="A13" s="43" t="s">
        <v>1</v>
      </c>
      <c r="B13" s="43" t="s">
        <v>147</v>
      </c>
      <c r="C13" s="44" t="s">
        <v>108</v>
      </c>
      <c r="D13" s="44">
        <v>800</v>
      </c>
      <c r="E13" s="45" t="s">
        <v>108</v>
      </c>
      <c r="F13" s="43" t="s">
        <v>108</v>
      </c>
      <c r="G13" s="43">
        <v>680</v>
      </c>
      <c r="H13" s="45" t="s">
        <v>108</v>
      </c>
      <c r="I13" s="44" t="s">
        <v>108</v>
      </c>
      <c r="J13" s="44">
        <v>700</v>
      </c>
      <c r="K13" s="45" t="s">
        <v>108</v>
      </c>
      <c r="L13" s="44" t="s">
        <v>108</v>
      </c>
      <c r="M13" s="44" t="s">
        <v>108</v>
      </c>
      <c r="N13" s="45" t="s">
        <v>108</v>
      </c>
      <c r="O13" s="44" t="s">
        <v>108</v>
      </c>
      <c r="P13" s="44">
        <v>725</v>
      </c>
      <c r="Q13" s="45" t="s">
        <v>108</v>
      </c>
      <c r="R13" s="44" t="s">
        <v>108</v>
      </c>
      <c r="S13" s="44">
        <v>700</v>
      </c>
      <c r="T13" s="45" t="s">
        <v>108</v>
      </c>
    </row>
    <row r="14" spans="1:20" ht="15" x14ac:dyDescent="0.25">
      <c r="A14" s="43" t="s">
        <v>1</v>
      </c>
      <c r="B14" s="43" t="s">
        <v>162</v>
      </c>
      <c r="C14" s="44" t="s">
        <v>108</v>
      </c>
      <c r="D14" s="44" t="s">
        <v>108</v>
      </c>
      <c r="E14" s="45" t="s">
        <v>108</v>
      </c>
      <c r="F14" s="43" t="s">
        <v>108</v>
      </c>
      <c r="G14" s="43" t="s">
        <v>108</v>
      </c>
      <c r="H14" s="45" t="s">
        <v>108</v>
      </c>
      <c r="I14" s="44" t="s">
        <v>108</v>
      </c>
      <c r="J14" s="44" t="s">
        <v>108</v>
      </c>
      <c r="K14" s="45" t="s">
        <v>108</v>
      </c>
      <c r="L14" s="44" t="s">
        <v>108</v>
      </c>
      <c r="M14" s="44" t="s">
        <v>108</v>
      </c>
      <c r="N14" s="45" t="s">
        <v>108</v>
      </c>
      <c r="O14" s="44" t="s">
        <v>108</v>
      </c>
      <c r="P14" s="44" t="s">
        <v>108</v>
      </c>
      <c r="Q14" s="45" t="s">
        <v>108</v>
      </c>
      <c r="R14" s="44" t="s">
        <v>108</v>
      </c>
      <c r="S14" s="44" t="s">
        <v>108</v>
      </c>
      <c r="T14" s="45" t="s">
        <v>108</v>
      </c>
    </row>
    <row r="15" spans="1:20" ht="15" x14ac:dyDescent="0.25">
      <c r="A15" s="43" t="s">
        <v>1</v>
      </c>
      <c r="B15" s="43" t="s">
        <v>163</v>
      </c>
      <c r="C15" s="44" t="s">
        <v>108</v>
      </c>
      <c r="D15" s="44" t="s">
        <v>108</v>
      </c>
      <c r="E15" s="45" t="s">
        <v>108</v>
      </c>
      <c r="F15" s="43" t="s">
        <v>108</v>
      </c>
      <c r="G15" s="43" t="s">
        <v>108</v>
      </c>
      <c r="H15" s="45" t="s">
        <v>108</v>
      </c>
      <c r="I15" s="44" t="s">
        <v>108</v>
      </c>
      <c r="J15" s="44" t="s">
        <v>108</v>
      </c>
      <c r="K15" s="45" t="s">
        <v>108</v>
      </c>
      <c r="L15" s="44" t="s">
        <v>108</v>
      </c>
      <c r="M15" s="44" t="s">
        <v>108</v>
      </c>
      <c r="N15" s="45" t="s">
        <v>108</v>
      </c>
      <c r="O15" s="44" t="s">
        <v>108</v>
      </c>
      <c r="P15" s="44" t="s">
        <v>108</v>
      </c>
      <c r="Q15" s="45" t="s">
        <v>108</v>
      </c>
      <c r="R15" s="44" t="s">
        <v>108</v>
      </c>
      <c r="S15" s="44" t="s">
        <v>108</v>
      </c>
      <c r="T15" s="45" t="s">
        <v>108</v>
      </c>
    </row>
    <row r="16" spans="1:20" ht="15" x14ac:dyDescent="0.25">
      <c r="A16" s="43" t="s">
        <v>1</v>
      </c>
      <c r="B16" s="43" t="s">
        <v>141</v>
      </c>
      <c r="C16" s="44" t="s">
        <v>108</v>
      </c>
      <c r="D16" s="44" t="s">
        <v>108</v>
      </c>
      <c r="E16" s="45" t="s">
        <v>108</v>
      </c>
      <c r="F16" s="43" t="s">
        <v>108</v>
      </c>
      <c r="G16" s="43" t="s">
        <v>108</v>
      </c>
      <c r="H16" s="45" t="s">
        <v>108</v>
      </c>
      <c r="I16" s="44" t="s">
        <v>108</v>
      </c>
      <c r="J16" s="44" t="s">
        <v>108</v>
      </c>
      <c r="K16" s="45" t="s">
        <v>108</v>
      </c>
      <c r="L16" s="44" t="s">
        <v>108</v>
      </c>
      <c r="M16" s="44" t="s">
        <v>108</v>
      </c>
      <c r="N16" s="45" t="s">
        <v>108</v>
      </c>
      <c r="O16" s="44" t="s">
        <v>108</v>
      </c>
      <c r="P16" s="44" t="s">
        <v>108</v>
      </c>
      <c r="Q16" s="45" t="s">
        <v>108</v>
      </c>
      <c r="R16" s="44" t="s">
        <v>108</v>
      </c>
      <c r="S16" s="44" t="s">
        <v>108</v>
      </c>
      <c r="T16" s="45" t="s">
        <v>108</v>
      </c>
    </row>
    <row r="17" spans="1:20" ht="15" x14ac:dyDescent="0.25">
      <c r="A17" s="43" t="s">
        <v>1</v>
      </c>
      <c r="B17" s="43" t="s">
        <v>164</v>
      </c>
      <c r="C17" s="44" t="s">
        <v>108</v>
      </c>
      <c r="D17" s="44" t="s">
        <v>108</v>
      </c>
      <c r="E17" s="45" t="s">
        <v>108</v>
      </c>
      <c r="F17" s="43" t="s">
        <v>108</v>
      </c>
      <c r="G17" s="43" t="s">
        <v>108</v>
      </c>
      <c r="H17" s="45" t="s">
        <v>108</v>
      </c>
      <c r="I17" s="44" t="s">
        <v>108</v>
      </c>
      <c r="J17" s="44" t="s">
        <v>108</v>
      </c>
      <c r="K17" s="45" t="s">
        <v>108</v>
      </c>
      <c r="L17" s="44" t="s">
        <v>108</v>
      </c>
      <c r="M17" s="44" t="s">
        <v>108</v>
      </c>
      <c r="N17" s="45" t="s">
        <v>108</v>
      </c>
      <c r="O17" s="44" t="s">
        <v>108</v>
      </c>
      <c r="P17" s="44" t="s">
        <v>108</v>
      </c>
      <c r="Q17" s="45" t="s">
        <v>108</v>
      </c>
      <c r="R17" s="44" t="s">
        <v>108</v>
      </c>
      <c r="S17" s="44" t="s">
        <v>108</v>
      </c>
      <c r="T17" s="45" t="s">
        <v>108</v>
      </c>
    </row>
    <row r="18" spans="1:20" ht="15" x14ac:dyDescent="0.25">
      <c r="A18" s="43" t="s">
        <v>1</v>
      </c>
      <c r="B18" s="43" t="s">
        <v>165</v>
      </c>
      <c r="C18" s="44" t="s">
        <v>108</v>
      </c>
      <c r="D18" s="44" t="s">
        <v>108</v>
      </c>
      <c r="E18" s="45" t="s">
        <v>108</v>
      </c>
      <c r="F18" s="43" t="s">
        <v>108</v>
      </c>
      <c r="G18" s="43" t="s">
        <v>108</v>
      </c>
      <c r="H18" s="45" t="s">
        <v>108</v>
      </c>
      <c r="I18" s="44" t="s">
        <v>108</v>
      </c>
      <c r="J18" s="44" t="s">
        <v>108</v>
      </c>
      <c r="K18" s="45" t="s">
        <v>108</v>
      </c>
      <c r="L18" s="44" t="s">
        <v>108</v>
      </c>
      <c r="M18" s="44" t="s">
        <v>108</v>
      </c>
      <c r="N18" s="45" t="s">
        <v>108</v>
      </c>
      <c r="O18" s="44" t="s">
        <v>108</v>
      </c>
      <c r="P18" s="44" t="s">
        <v>108</v>
      </c>
      <c r="Q18" s="45" t="s">
        <v>108</v>
      </c>
      <c r="R18" s="44" t="s">
        <v>108</v>
      </c>
      <c r="S18" s="44" t="s">
        <v>108</v>
      </c>
      <c r="T18" s="45" t="s">
        <v>108</v>
      </c>
    </row>
    <row r="19" spans="1:20" ht="15" x14ac:dyDescent="0.25">
      <c r="A19" s="43" t="s">
        <v>1</v>
      </c>
      <c r="B19" s="43" t="s">
        <v>2</v>
      </c>
      <c r="C19" s="44" t="s">
        <v>108</v>
      </c>
      <c r="D19" s="44" t="s">
        <v>108</v>
      </c>
      <c r="E19" s="45" t="s">
        <v>108</v>
      </c>
      <c r="F19" s="43" t="s">
        <v>108</v>
      </c>
      <c r="G19" s="43" t="s">
        <v>108</v>
      </c>
      <c r="H19" s="45" t="s">
        <v>108</v>
      </c>
      <c r="I19" s="44" t="s">
        <v>108</v>
      </c>
      <c r="J19" s="44" t="s">
        <v>108</v>
      </c>
      <c r="K19" s="45" t="s">
        <v>108</v>
      </c>
      <c r="L19" s="44" t="s">
        <v>108</v>
      </c>
      <c r="M19" s="44" t="s">
        <v>108</v>
      </c>
      <c r="N19" s="45" t="s">
        <v>108</v>
      </c>
      <c r="O19" s="44" t="s">
        <v>108</v>
      </c>
      <c r="P19" s="44" t="s">
        <v>108</v>
      </c>
      <c r="Q19" s="45" t="s">
        <v>108</v>
      </c>
      <c r="R19" s="44" t="s">
        <v>108</v>
      </c>
      <c r="S19" s="44" t="s">
        <v>108</v>
      </c>
      <c r="T19" s="45" t="s">
        <v>108</v>
      </c>
    </row>
    <row r="20" spans="1:20" ht="15" x14ac:dyDescent="0.25">
      <c r="A20" s="43" t="s">
        <v>1</v>
      </c>
      <c r="B20" s="43" t="s">
        <v>118</v>
      </c>
      <c r="C20" s="44">
        <v>820</v>
      </c>
      <c r="D20" s="44" t="s">
        <v>108</v>
      </c>
      <c r="E20" s="45" t="s">
        <v>108</v>
      </c>
      <c r="F20" s="43">
        <v>720</v>
      </c>
      <c r="G20" s="43" t="s">
        <v>108</v>
      </c>
      <c r="H20" s="45" t="s">
        <v>108</v>
      </c>
      <c r="I20" s="44">
        <v>800</v>
      </c>
      <c r="J20" s="44" t="s">
        <v>108</v>
      </c>
      <c r="K20" s="45" t="s">
        <v>108</v>
      </c>
      <c r="L20" s="44" t="s">
        <v>108</v>
      </c>
      <c r="M20" s="44" t="s">
        <v>108</v>
      </c>
      <c r="N20" s="45" t="s">
        <v>108</v>
      </c>
      <c r="O20" s="44">
        <v>700</v>
      </c>
      <c r="P20" s="44" t="s">
        <v>108</v>
      </c>
      <c r="Q20" s="45" t="s">
        <v>108</v>
      </c>
      <c r="R20" s="44">
        <v>780</v>
      </c>
      <c r="S20" s="44" t="s">
        <v>108</v>
      </c>
      <c r="T20" s="45" t="s">
        <v>108</v>
      </c>
    </row>
    <row r="21" spans="1:20" ht="15" x14ac:dyDescent="0.25">
      <c r="A21" s="43" t="s">
        <v>1</v>
      </c>
      <c r="B21" s="43" t="s">
        <v>166</v>
      </c>
      <c r="C21" s="44" t="s">
        <v>108</v>
      </c>
      <c r="D21" s="44" t="s">
        <v>108</v>
      </c>
      <c r="E21" s="45" t="s">
        <v>108</v>
      </c>
      <c r="F21" s="43" t="s">
        <v>108</v>
      </c>
      <c r="G21" s="43" t="s">
        <v>108</v>
      </c>
      <c r="H21" s="45" t="s">
        <v>108</v>
      </c>
      <c r="I21" s="44" t="s">
        <v>108</v>
      </c>
      <c r="J21" s="44" t="s">
        <v>108</v>
      </c>
      <c r="K21" s="45" t="s">
        <v>108</v>
      </c>
      <c r="L21" s="44" t="s">
        <v>108</v>
      </c>
      <c r="M21" s="44" t="s">
        <v>108</v>
      </c>
      <c r="N21" s="45" t="s">
        <v>108</v>
      </c>
      <c r="O21" s="44" t="s">
        <v>108</v>
      </c>
      <c r="P21" s="44" t="s">
        <v>108</v>
      </c>
      <c r="Q21" s="45" t="s">
        <v>108</v>
      </c>
      <c r="R21" s="44" t="s">
        <v>108</v>
      </c>
      <c r="S21" s="44" t="s">
        <v>108</v>
      </c>
      <c r="T21" s="45" t="s">
        <v>108</v>
      </c>
    </row>
    <row r="22" spans="1:20" ht="15" x14ac:dyDescent="0.25">
      <c r="A22" s="43" t="s">
        <v>7</v>
      </c>
      <c r="B22" s="43" t="s">
        <v>167</v>
      </c>
      <c r="C22" s="44" t="s">
        <v>108</v>
      </c>
      <c r="D22" s="44" t="s">
        <v>108</v>
      </c>
      <c r="E22" s="45" t="s">
        <v>108</v>
      </c>
      <c r="F22" s="43" t="s">
        <v>108</v>
      </c>
      <c r="G22" s="43" t="s">
        <v>108</v>
      </c>
      <c r="H22" s="45" t="s">
        <v>108</v>
      </c>
      <c r="I22" s="44" t="s">
        <v>108</v>
      </c>
      <c r="J22" s="44" t="s">
        <v>108</v>
      </c>
      <c r="K22" s="45" t="s">
        <v>108</v>
      </c>
      <c r="L22" s="44" t="s">
        <v>108</v>
      </c>
      <c r="M22" s="44" t="s">
        <v>108</v>
      </c>
      <c r="N22" s="45" t="s">
        <v>108</v>
      </c>
      <c r="O22" s="44" t="s">
        <v>108</v>
      </c>
      <c r="P22" s="44" t="s">
        <v>108</v>
      </c>
      <c r="Q22" s="45" t="s">
        <v>108</v>
      </c>
      <c r="R22" s="44" t="s">
        <v>108</v>
      </c>
      <c r="S22" s="44" t="s">
        <v>108</v>
      </c>
      <c r="T22" s="45" t="s">
        <v>108</v>
      </c>
    </row>
    <row r="23" spans="1:20" ht="15" x14ac:dyDescent="0.25">
      <c r="A23" s="43" t="s">
        <v>7</v>
      </c>
      <c r="B23" s="43" t="s">
        <v>114</v>
      </c>
      <c r="C23" s="44">
        <v>850</v>
      </c>
      <c r="D23" s="44">
        <v>850</v>
      </c>
      <c r="E23" s="45">
        <v>0</v>
      </c>
      <c r="F23" s="43" t="s">
        <v>108</v>
      </c>
      <c r="G23" s="43" t="s">
        <v>108</v>
      </c>
      <c r="H23" s="45" t="s">
        <v>108</v>
      </c>
      <c r="I23" s="44" t="s">
        <v>108</v>
      </c>
      <c r="J23" s="44" t="s">
        <v>108</v>
      </c>
      <c r="K23" s="45" t="s">
        <v>108</v>
      </c>
      <c r="L23" s="44" t="s">
        <v>108</v>
      </c>
      <c r="M23" s="44" t="s">
        <v>108</v>
      </c>
      <c r="N23" s="45" t="s">
        <v>108</v>
      </c>
      <c r="O23" s="44">
        <v>600</v>
      </c>
      <c r="P23" s="44">
        <v>600</v>
      </c>
      <c r="Q23" s="45">
        <v>0</v>
      </c>
      <c r="R23" s="44">
        <v>750</v>
      </c>
      <c r="S23" s="44">
        <v>750</v>
      </c>
      <c r="T23" s="45">
        <v>0</v>
      </c>
    </row>
    <row r="24" spans="1:20" ht="15" x14ac:dyDescent="0.25">
      <c r="A24" s="43" t="s">
        <v>7</v>
      </c>
      <c r="B24" s="43" t="s">
        <v>168</v>
      </c>
      <c r="C24" s="44" t="s">
        <v>108</v>
      </c>
      <c r="D24" s="44" t="s">
        <v>108</v>
      </c>
      <c r="E24" s="45" t="s">
        <v>108</v>
      </c>
      <c r="F24" s="43" t="s">
        <v>108</v>
      </c>
      <c r="G24" s="43" t="s">
        <v>108</v>
      </c>
      <c r="H24" s="45" t="s">
        <v>108</v>
      </c>
      <c r="I24" s="44" t="s">
        <v>108</v>
      </c>
      <c r="J24" s="44" t="s">
        <v>108</v>
      </c>
      <c r="K24" s="45" t="s">
        <v>108</v>
      </c>
      <c r="L24" s="44" t="s">
        <v>108</v>
      </c>
      <c r="M24" s="44" t="s">
        <v>108</v>
      </c>
      <c r="N24" s="45" t="s">
        <v>108</v>
      </c>
      <c r="O24" s="44" t="s">
        <v>108</v>
      </c>
      <c r="P24" s="44" t="s">
        <v>108</v>
      </c>
      <c r="Q24" s="45" t="s">
        <v>108</v>
      </c>
      <c r="R24" s="44" t="s">
        <v>108</v>
      </c>
      <c r="S24" s="44" t="s">
        <v>108</v>
      </c>
      <c r="T24" s="45" t="s">
        <v>108</v>
      </c>
    </row>
    <row r="25" spans="1:20" ht="15" x14ac:dyDescent="0.25">
      <c r="A25" s="43" t="s">
        <v>7</v>
      </c>
      <c r="B25" s="43" t="s">
        <v>154</v>
      </c>
      <c r="C25" s="44" t="s">
        <v>108</v>
      </c>
      <c r="D25" s="44" t="s">
        <v>108</v>
      </c>
      <c r="E25" s="45" t="s">
        <v>108</v>
      </c>
      <c r="F25" s="43" t="s">
        <v>108</v>
      </c>
      <c r="G25" s="43" t="s">
        <v>108</v>
      </c>
      <c r="H25" s="45" t="s">
        <v>108</v>
      </c>
      <c r="I25" s="44" t="s">
        <v>108</v>
      </c>
      <c r="J25" s="44" t="s">
        <v>108</v>
      </c>
      <c r="K25" s="45" t="s">
        <v>108</v>
      </c>
      <c r="L25" s="44" t="s">
        <v>108</v>
      </c>
      <c r="M25" s="44" t="s">
        <v>108</v>
      </c>
      <c r="N25" s="45" t="s">
        <v>108</v>
      </c>
      <c r="O25" s="44" t="s">
        <v>108</v>
      </c>
      <c r="P25" s="44" t="s">
        <v>108</v>
      </c>
      <c r="Q25" s="45" t="s">
        <v>108</v>
      </c>
      <c r="R25" s="44" t="s">
        <v>108</v>
      </c>
      <c r="S25" s="44" t="s">
        <v>108</v>
      </c>
      <c r="T25" s="45" t="s">
        <v>108</v>
      </c>
    </row>
    <row r="26" spans="1:20" ht="15" x14ac:dyDescent="0.25">
      <c r="A26" s="43" t="s">
        <v>7</v>
      </c>
      <c r="B26" s="43" t="s">
        <v>169</v>
      </c>
      <c r="C26" s="44" t="s">
        <v>108</v>
      </c>
      <c r="D26" s="44" t="s">
        <v>108</v>
      </c>
      <c r="E26" s="45" t="s">
        <v>108</v>
      </c>
      <c r="F26" s="43" t="s">
        <v>108</v>
      </c>
      <c r="G26" s="43" t="s">
        <v>108</v>
      </c>
      <c r="H26" s="45" t="s">
        <v>108</v>
      </c>
      <c r="I26" s="44" t="s">
        <v>108</v>
      </c>
      <c r="J26" s="44" t="s">
        <v>108</v>
      </c>
      <c r="K26" s="45" t="s">
        <v>108</v>
      </c>
      <c r="L26" s="44" t="s">
        <v>108</v>
      </c>
      <c r="M26" s="44" t="s">
        <v>108</v>
      </c>
      <c r="N26" s="45" t="s">
        <v>108</v>
      </c>
      <c r="O26" s="44" t="s">
        <v>108</v>
      </c>
      <c r="P26" s="44" t="s">
        <v>108</v>
      </c>
      <c r="Q26" s="45" t="s">
        <v>108</v>
      </c>
      <c r="R26" s="44" t="s">
        <v>108</v>
      </c>
      <c r="S26" s="44" t="s">
        <v>108</v>
      </c>
      <c r="T26" s="45" t="s">
        <v>108</v>
      </c>
    </row>
    <row r="27" spans="1:20" ht="15" x14ac:dyDescent="0.25">
      <c r="A27" s="43" t="s">
        <v>7</v>
      </c>
      <c r="B27" s="43" t="s">
        <v>155</v>
      </c>
      <c r="C27" s="44">
        <v>800</v>
      </c>
      <c r="D27" s="44">
        <v>800</v>
      </c>
      <c r="E27" s="45">
        <v>0</v>
      </c>
      <c r="F27" s="43" t="s">
        <v>108</v>
      </c>
      <c r="G27" s="43" t="s">
        <v>108</v>
      </c>
      <c r="H27" s="45" t="s">
        <v>108</v>
      </c>
      <c r="I27" s="44">
        <v>750</v>
      </c>
      <c r="J27" s="44">
        <v>650</v>
      </c>
      <c r="K27" s="45">
        <v>15.384615384615385</v>
      </c>
      <c r="L27" s="44" t="s">
        <v>108</v>
      </c>
      <c r="M27" s="44" t="s">
        <v>108</v>
      </c>
      <c r="N27" s="45" t="s">
        <v>108</v>
      </c>
      <c r="O27" s="44">
        <v>650</v>
      </c>
      <c r="P27" s="44">
        <v>650</v>
      </c>
      <c r="Q27" s="45">
        <v>0</v>
      </c>
      <c r="R27" s="44" t="s">
        <v>108</v>
      </c>
      <c r="S27" s="44" t="s">
        <v>108</v>
      </c>
      <c r="T27" s="45" t="s">
        <v>108</v>
      </c>
    </row>
    <row r="28" spans="1:20" ht="15" x14ac:dyDescent="0.25">
      <c r="A28" s="43" t="s">
        <v>7</v>
      </c>
      <c r="B28" s="43" t="s">
        <v>170</v>
      </c>
      <c r="C28" s="44" t="s">
        <v>108</v>
      </c>
      <c r="D28" s="44" t="s">
        <v>108</v>
      </c>
      <c r="E28" s="45" t="s">
        <v>108</v>
      </c>
      <c r="F28" s="43" t="s">
        <v>108</v>
      </c>
      <c r="G28" s="43" t="s">
        <v>108</v>
      </c>
      <c r="H28" s="45" t="s">
        <v>108</v>
      </c>
      <c r="I28" s="44" t="s">
        <v>108</v>
      </c>
      <c r="J28" s="44" t="s">
        <v>108</v>
      </c>
      <c r="K28" s="45" t="s">
        <v>108</v>
      </c>
      <c r="L28" s="44" t="s">
        <v>108</v>
      </c>
      <c r="M28" s="44" t="s">
        <v>108</v>
      </c>
      <c r="N28" s="45" t="s">
        <v>108</v>
      </c>
      <c r="O28" s="44" t="s">
        <v>108</v>
      </c>
      <c r="P28" s="44" t="s">
        <v>108</v>
      </c>
      <c r="Q28" s="45" t="s">
        <v>108</v>
      </c>
      <c r="R28" s="44" t="s">
        <v>108</v>
      </c>
      <c r="S28" s="44" t="s">
        <v>108</v>
      </c>
      <c r="T28" s="45" t="s">
        <v>108</v>
      </c>
    </row>
    <row r="29" spans="1:20" ht="15" x14ac:dyDescent="0.25">
      <c r="A29" s="43" t="s">
        <v>7</v>
      </c>
      <c r="B29" s="43" t="s">
        <v>126</v>
      </c>
      <c r="C29" s="44">
        <v>750</v>
      </c>
      <c r="D29" s="44">
        <v>750</v>
      </c>
      <c r="E29" s="45" t="s">
        <v>108</v>
      </c>
      <c r="F29" s="43" t="s">
        <v>108</v>
      </c>
      <c r="G29" s="43" t="s">
        <v>108</v>
      </c>
      <c r="H29" s="45" t="s">
        <v>108</v>
      </c>
      <c r="I29" s="44">
        <v>700</v>
      </c>
      <c r="J29" s="44">
        <v>700</v>
      </c>
      <c r="K29" s="45" t="s">
        <v>108</v>
      </c>
      <c r="L29" s="44">
        <v>900</v>
      </c>
      <c r="M29" s="44">
        <v>900</v>
      </c>
      <c r="N29" s="45" t="s">
        <v>108</v>
      </c>
      <c r="O29" s="44">
        <v>600</v>
      </c>
      <c r="P29" s="44">
        <v>600</v>
      </c>
      <c r="Q29" s="45" t="s">
        <v>108</v>
      </c>
      <c r="R29" s="44">
        <v>650</v>
      </c>
      <c r="S29" s="44">
        <v>650</v>
      </c>
      <c r="T29" s="45" t="s">
        <v>108</v>
      </c>
    </row>
    <row r="30" spans="1:20" ht="15" x14ac:dyDescent="0.25">
      <c r="A30" s="43" t="s">
        <v>7</v>
      </c>
      <c r="B30" s="43" t="s">
        <v>133</v>
      </c>
      <c r="C30" s="44">
        <v>800</v>
      </c>
      <c r="D30" s="44">
        <v>800</v>
      </c>
      <c r="E30" s="45" t="s">
        <v>108</v>
      </c>
      <c r="F30" s="43" t="s">
        <v>108</v>
      </c>
      <c r="G30" s="43" t="s">
        <v>108</v>
      </c>
      <c r="H30" s="45" t="s">
        <v>108</v>
      </c>
      <c r="I30" s="44">
        <v>700</v>
      </c>
      <c r="J30" s="44">
        <v>700</v>
      </c>
      <c r="K30" s="45" t="s">
        <v>108</v>
      </c>
      <c r="L30" s="44" t="s">
        <v>108</v>
      </c>
      <c r="M30" s="44" t="s">
        <v>108</v>
      </c>
      <c r="N30" s="45" t="s">
        <v>108</v>
      </c>
      <c r="O30" s="44">
        <v>650</v>
      </c>
      <c r="P30" s="44">
        <v>650</v>
      </c>
      <c r="Q30" s="45" t="s">
        <v>108</v>
      </c>
      <c r="R30" s="44" t="s">
        <v>108</v>
      </c>
      <c r="S30" s="44" t="s">
        <v>108</v>
      </c>
      <c r="T30" s="45" t="s">
        <v>108</v>
      </c>
    </row>
    <row r="31" spans="1:20" ht="15" x14ac:dyDescent="0.25">
      <c r="A31" s="43" t="s">
        <v>7</v>
      </c>
      <c r="B31" s="43" t="s">
        <v>171</v>
      </c>
      <c r="C31" s="44" t="s">
        <v>108</v>
      </c>
      <c r="D31" s="44" t="s">
        <v>108</v>
      </c>
      <c r="E31" s="45" t="s">
        <v>108</v>
      </c>
      <c r="F31" s="43" t="s">
        <v>108</v>
      </c>
      <c r="G31" s="43" t="s">
        <v>108</v>
      </c>
      <c r="H31" s="45" t="s">
        <v>108</v>
      </c>
      <c r="I31" s="44" t="s">
        <v>108</v>
      </c>
      <c r="J31" s="44" t="s">
        <v>108</v>
      </c>
      <c r="K31" s="45" t="s">
        <v>108</v>
      </c>
      <c r="L31" s="44" t="s">
        <v>108</v>
      </c>
      <c r="M31" s="44" t="s">
        <v>108</v>
      </c>
      <c r="N31" s="45" t="s">
        <v>108</v>
      </c>
      <c r="O31" s="44" t="s">
        <v>108</v>
      </c>
      <c r="P31" s="44" t="s">
        <v>108</v>
      </c>
      <c r="Q31" s="45" t="s">
        <v>108</v>
      </c>
      <c r="R31" s="44" t="s">
        <v>108</v>
      </c>
      <c r="S31" s="44" t="s">
        <v>108</v>
      </c>
      <c r="T31" s="45" t="s">
        <v>108</v>
      </c>
    </row>
    <row r="32" spans="1:20" ht="15" x14ac:dyDescent="0.25">
      <c r="A32" s="43" t="s">
        <v>7</v>
      </c>
      <c r="B32" s="43" t="s">
        <v>172</v>
      </c>
      <c r="C32" s="44" t="s">
        <v>108</v>
      </c>
      <c r="D32" s="44" t="s">
        <v>108</v>
      </c>
      <c r="E32" s="45" t="s">
        <v>108</v>
      </c>
      <c r="F32" s="43" t="s">
        <v>108</v>
      </c>
      <c r="G32" s="43" t="s">
        <v>108</v>
      </c>
      <c r="H32" s="45" t="s">
        <v>108</v>
      </c>
      <c r="I32" s="44" t="s">
        <v>108</v>
      </c>
      <c r="J32" s="44" t="s">
        <v>108</v>
      </c>
      <c r="K32" s="45" t="s">
        <v>108</v>
      </c>
      <c r="L32" s="44" t="s">
        <v>108</v>
      </c>
      <c r="M32" s="44" t="s">
        <v>108</v>
      </c>
      <c r="N32" s="45" t="s">
        <v>108</v>
      </c>
      <c r="O32" s="44" t="s">
        <v>108</v>
      </c>
      <c r="P32" s="44" t="s">
        <v>108</v>
      </c>
      <c r="Q32" s="45" t="s">
        <v>108</v>
      </c>
      <c r="R32" s="44" t="s">
        <v>108</v>
      </c>
      <c r="S32" s="44" t="s">
        <v>108</v>
      </c>
      <c r="T32" s="45" t="s">
        <v>108</v>
      </c>
    </row>
    <row r="33" spans="1:20" ht="15" x14ac:dyDescent="0.25">
      <c r="A33" s="43" t="s">
        <v>7</v>
      </c>
      <c r="B33" s="43" t="s">
        <v>127</v>
      </c>
      <c r="C33" s="44" t="s">
        <v>108</v>
      </c>
      <c r="D33" s="44" t="s">
        <v>108</v>
      </c>
      <c r="E33" s="45" t="s">
        <v>108</v>
      </c>
      <c r="F33" s="43" t="s">
        <v>108</v>
      </c>
      <c r="G33" s="43" t="s">
        <v>108</v>
      </c>
      <c r="H33" s="45" t="s">
        <v>108</v>
      </c>
      <c r="I33" s="44" t="s">
        <v>108</v>
      </c>
      <c r="J33" s="44" t="s">
        <v>108</v>
      </c>
      <c r="K33" s="45" t="s">
        <v>108</v>
      </c>
      <c r="L33" s="44" t="s">
        <v>108</v>
      </c>
      <c r="M33" s="44" t="s">
        <v>108</v>
      </c>
      <c r="N33" s="45" t="s">
        <v>108</v>
      </c>
      <c r="O33" s="44" t="s">
        <v>108</v>
      </c>
      <c r="P33" s="44" t="s">
        <v>108</v>
      </c>
      <c r="Q33" s="45" t="s">
        <v>108</v>
      </c>
      <c r="R33" s="44" t="s">
        <v>108</v>
      </c>
      <c r="S33" s="44" t="s">
        <v>108</v>
      </c>
      <c r="T33" s="45" t="s">
        <v>108</v>
      </c>
    </row>
    <row r="34" spans="1:20" ht="15" x14ac:dyDescent="0.25">
      <c r="A34" s="43" t="s">
        <v>8</v>
      </c>
      <c r="B34" s="43" t="s">
        <v>173</v>
      </c>
      <c r="C34" s="44" t="s">
        <v>108</v>
      </c>
      <c r="D34" s="44" t="s">
        <v>108</v>
      </c>
      <c r="E34" s="45" t="s">
        <v>108</v>
      </c>
      <c r="F34" s="43" t="s">
        <v>108</v>
      </c>
      <c r="G34" s="43" t="s">
        <v>108</v>
      </c>
      <c r="H34" s="45" t="s">
        <v>108</v>
      </c>
      <c r="I34" s="44" t="s">
        <v>108</v>
      </c>
      <c r="J34" s="44" t="s">
        <v>108</v>
      </c>
      <c r="K34" s="45" t="s">
        <v>108</v>
      </c>
      <c r="L34" s="44" t="s">
        <v>108</v>
      </c>
      <c r="M34" s="44" t="s">
        <v>108</v>
      </c>
      <c r="N34" s="45" t="s">
        <v>108</v>
      </c>
      <c r="O34" s="44" t="s">
        <v>108</v>
      </c>
      <c r="P34" s="44" t="s">
        <v>108</v>
      </c>
      <c r="Q34" s="45" t="s">
        <v>108</v>
      </c>
      <c r="R34" s="44" t="s">
        <v>108</v>
      </c>
      <c r="S34" s="44" t="s">
        <v>108</v>
      </c>
      <c r="T34" s="45" t="s">
        <v>108</v>
      </c>
    </row>
    <row r="35" spans="1:20" ht="15" x14ac:dyDescent="0.25">
      <c r="A35" s="43" t="s">
        <v>8</v>
      </c>
      <c r="B35" s="43" t="s">
        <v>174</v>
      </c>
      <c r="C35" s="44" t="s">
        <v>108</v>
      </c>
      <c r="D35" s="44" t="s">
        <v>108</v>
      </c>
      <c r="E35" s="45" t="s">
        <v>108</v>
      </c>
      <c r="F35" s="43" t="s">
        <v>108</v>
      </c>
      <c r="G35" s="43" t="s">
        <v>108</v>
      </c>
      <c r="H35" s="45" t="s">
        <v>108</v>
      </c>
      <c r="I35" s="44" t="s">
        <v>108</v>
      </c>
      <c r="J35" s="44" t="s">
        <v>108</v>
      </c>
      <c r="K35" s="45" t="s">
        <v>108</v>
      </c>
      <c r="L35" s="44" t="s">
        <v>108</v>
      </c>
      <c r="M35" s="44" t="s">
        <v>108</v>
      </c>
      <c r="N35" s="45" t="s">
        <v>108</v>
      </c>
      <c r="O35" s="44" t="s">
        <v>108</v>
      </c>
      <c r="P35" s="44" t="s">
        <v>108</v>
      </c>
      <c r="Q35" s="45" t="s">
        <v>108</v>
      </c>
      <c r="R35" s="44" t="s">
        <v>108</v>
      </c>
      <c r="S35" s="44" t="s">
        <v>108</v>
      </c>
      <c r="T35" s="45" t="s">
        <v>108</v>
      </c>
    </row>
    <row r="36" spans="1:20" ht="15" x14ac:dyDescent="0.25">
      <c r="A36" s="43" t="s">
        <v>8</v>
      </c>
      <c r="B36" s="43" t="s">
        <v>33</v>
      </c>
      <c r="C36" s="44" t="s">
        <v>108</v>
      </c>
      <c r="D36" s="44">
        <v>950</v>
      </c>
      <c r="E36" s="45" t="s">
        <v>108</v>
      </c>
      <c r="F36" s="43" t="s">
        <v>108</v>
      </c>
      <c r="G36" s="43" t="s">
        <v>108</v>
      </c>
      <c r="H36" s="45" t="s">
        <v>108</v>
      </c>
      <c r="I36" s="44" t="s">
        <v>108</v>
      </c>
      <c r="J36" s="44">
        <v>900</v>
      </c>
      <c r="K36" s="45" t="s">
        <v>108</v>
      </c>
      <c r="L36" s="44" t="s">
        <v>108</v>
      </c>
      <c r="M36" s="44">
        <v>1200</v>
      </c>
      <c r="N36" s="45" t="s">
        <v>108</v>
      </c>
      <c r="O36" s="44" t="s">
        <v>108</v>
      </c>
      <c r="P36" s="44">
        <v>900</v>
      </c>
      <c r="Q36" s="45" t="s">
        <v>108</v>
      </c>
      <c r="R36" s="44" t="s">
        <v>108</v>
      </c>
      <c r="S36" s="44">
        <v>850</v>
      </c>
      <c r="T36" s="45" t="s">
        <v>108</v>
      </c>
    </row>
    <row r="37" spans="1:20" ht="15" x14ac:dyDescent="0.25">
      <c r="A37" s="43" t="s">
        <v>3</v>
      </c>
      <c r="B37" s="43" t="s">
        <v>42</v>
      </c>
      <c r="C37" s="44">
        <v>850</v>
      </c>
      <c r="D37" s="44">
        <v>850</v>
      </c>
      <c r="E37" s="45">
        <v>0</v>
      </c>
      <c r="F37" s="43">
        <v>650</v>
      </c>
      <c r="G37" s="43">
        <v>650</v>
      </c>
      <c r="H37" s="45">
        <v>0</v>
      </c>
      <c r="I37" s="44">
        <v>850</v>
      </c>
      <c r="J37" s="44">
        <v>850</v>
      </c>
      <c r="K37" s="45">
        <v>0</v>
      </c>
      <c r="L37" s="44">
        <v>1000</v>
      </c>
      <c r="M37" s="44">
        <v>1000</v>
      </c>
      <c r="N37" s="45">
        <v>0</v>
      </c>
      <c r="O37" s="44">
        <v>650</v>
      </c>
      <c r="P37" s="44">
        <v>650</v>
      </c>
      <c r="Q37" s="45">
        <v>0</v>
      </c>
      <c r="R37" s="44">
        <v>750</v>
      </c>
      <c r="S37" s="44">
        <v>750</v>
      </c>
      <c r="T37" s="45">
        <v>0</v>
      </c>
    </row>
    <row r="38" spans="1:20" ht="15" x14ac:dyDescent="0.25">
      <c r="A38" s="43" t="s">
        <v>3</v>
      </c>
      <c r="B38" s="43" t="s">
        <v>119</v>
      </c>
      <c r="C38" s="44" t="s">
        <v>108</v>
      </c>
      <c r="D38" s="44" t="s">
        <v>108</v>
      </c>
      <c r="E38" s="45" t="s">
        <v>108</v>
      </c>
      <c r="F38" s="43" t="s">
        <v>108</v>
      </c>
      <c r="G38" s="43" t="s">
        <v>108</v>
      </c>
      <c r="H38" s="45" t="s">
        <v>108</v>
      </c>
      <c r="I38" s="44" t="s">
        <v>108</v>
      </c>
      <c r="J38" s="44" t="s">
        <v>108</v>
      </c>
      <c r="K38" s="45" t="s">
        <v>108</v>
      </c>
      <c r="L38" s="44" t="s">
        <v>108</v>
      </c>
      <c r="M38" s="44" t="s">
        <v>108</v>
      </c>
      <c r="N38" s="45" t="s">
        <v>108</v>
      </c>
      <c r="O38" s="44" t="s">
        <v>108</v>
      </c>
      <c r="P38" s="44" t="s">
        <v>108</v>
      </c>
      <c r="Q38" s="45" t="s">
        <v>108</v>
      </c>
      <c r="R38" s="44" t="s">
        <v>108</v>
      </c>
      <c r="S38" s="44" t="s">
        <v>108</v>
      </c>
      <c r="T38" s="45" t="s">
        <v>108</v>
      </c>
    </row>
    <row r="39" spans="1:20" ht="15" x14ac:dyDescent="0.25">
      <c r="A39" s="43" t="s">
        <v>3</v>
      </c>
      <c r="B39" s="43" t="s">
        <v>4</v>
      </c>
      <c r="C39" s="44">
        <v>900</v>
      </c>
      <c r="D39" s="44">
        <v>900</v>
      </c>
      <c r="E39" s="45">
        <v>0</v>
      </c>
      <c r="F39" s="43" t="s">
        <v>108</v>
      </c>
      <c r="G39" s="43" t="s">
        <v>108</v>
      </c>
      <c r="H39" s="45" t="s">
        <v>108</v>
      </c>
      <c r="I39" s="44">
        <v>800</v>
      </c>
      <c r="J39" s="44">
        <v>800</v>
      </c>
      <c r="K39" s="45">
        <v>0</v>
      </c>
      <c r="L39" s="44">
        <v>950</v>
      </c>
      <c r="M39" s="44">
        <v>1000</v>
      </c>
      <c r="N39" s="45">
        <v>-5</v>
      </c>
      <c r="O39" s="44">
        <v>750</v>
      </c>
      <c r="P39" s="44">
        <v>750</v>
      </c>
      <c r="Q39" s="45">
        <v>0</v>
      </c>
      <c r="R39" s="44">
        <v>800</v>
      </c>
      <c r="S39" s="44">
        <v>800</v>
      </c>
      <c r="T39" s="45">
        <v>0</v>
      </c>
    </row>
    <row r="40" spans="1:20" ht="15" x14ac:dyDescent="0.25">
      <c r="A40" s="43" t="s">
        <v>3</v>
      </c>
      <c r="B40" s="43" t="s">
        <v>43</v>
      </c>
      <c r="C40" s="44">
        <v>700</v>
      </c>
      <c r="D40" s="44">
        <v>700</v>
      </c>
      <c r="E40" s="45">
        <v>0</v>
      </c>
      <c r="F40" s="43">
        <v>600</v>
      </c>
      <c r="G40" s="43">
        <v>600</v>
      </c>
      <c r="H40" s="45">
        <v>0</v>
      </c>
      <c r="I40" s="44">
        <v>700</v>
      </c>
      <c r="J40" s="44">
        <v>700</v>
      </c>
      <c r="K40" s="45">
        <v>0</v>
      </c>
      <c r="L40" s="44" t="s">
        <v>108</v>
      </c>
      <c r="M40" s="44" t="s">
        <v>108</v>
      </c>
      <c r="N40" s="45" t="s">
        <v>108</v>
      </c>
      <c r="O40" s="44">
        <v>600</v>
      </c>
      <c r="P40" s="44">
        <v>600</v>
      </c>
      <c r="Q40" s="45">
        <v>0</v>
      </c>
      <c r="R40" s="44">
        <v>700</v>
      </c>
      <c r="S40" s="44">
        <v>700</v>
      </c>
      <c r="T40" s="45">
        <v>0</v>
      </c>
    </row>
    <row r="41" spans="1:20" ht="15" x14ac:dyDescent="0.25">
      <c r="A41" s="43" t="s">
        <v>3</v>
      </c>
      <c r="B41" s="43" t="s">
        <v>5</v>
      </c>
      <c r="C41" s="44" t="s">
        <v>108</v>
      </c>
      <c r="D41" s="44" t="s">
        <v>108</v>
      </c>
      <c r="E41" s="45" t="s">
        <v>108</v>
      </c>
      <c r="F41" s="43" t="s">
        <v>108</v>
      </c>
      <c r="G41" s="43" t="s">
        <v>108</v>
      </c>
      <c r="H41" s="45" t="s">
        <v>108</v>
      </c>
      <c r="I41" s="44" t="s">
        <v>108</v>
      </c>
      <c r="J41" s="44" t="s">
        <v>108</v>
      </c>
      <c r="K41" s="45" t="s">
        <v>108</v>
      </c>
      <c r="L41" s="44" t="s">
        <v>108</v>
      </c>
      <c r="M41" s="44" t="s">
        <v>108</v>
      </c>
      <c r="N41" s="45" t="s">
        <v>108</v>
      </c>
      <c r="O41" s="44" t="s">
        <v>108</v>
      </c>
      <c r="P41" s="44" t="s">
        <v>108</v>
      </c>
      <c r="Q41" s="45" t="s">
        <v>108</v>
      </c>
      <c r="R41" s="44" t="s">
        <v>108</v>
      </c>
      <c r="S41" s="44" t="s">
        <v>108</v>
      </c>
      <c r="T41" s="45" t="s">
        <v>108</v>
      </c>
    </row>
    <row r="42" spans="1:20" ht="15" x14ac:dyDescent="0.25">
      <c r="A42" s="43" t="s">
        <v>3</v>
      </c>
      <c r="B42" s="43" t="s">
        <v>32</v>
      </c>
      <c r="C42" s="44">
        <v>900</v>
      </c>
      <c r="D42" s="44">
        <v>900</v>
      </c>
      <c r="E42" s="45">
        <v>0</v>
      </c>
      <c r="F42" s="43" t="s">
        <v>108</v>
      </c>
      <c r="G42" s="43" t="s">
        <v>108</v>
      </c>
      <c r="H42" s="45" t="s">
        <v>108</v>
      </c>
      <c r="I42" s="44">
        <v>850</v>
      </c>
      <c r="J42" s="44">
        <v>850</v>
      </c>
      <c r="K42" s="45">
        <v>0</v>
      </c>
      <c r="L42" s="44">
        <v>1100</v>
      </c>
      <c r="M42" s="44">
        <v>1100</v>
      </c>
      <c r="N42" s="45">
        <v>0</v>
      </c>
      <c r="O42" s="44" t="s">
        <v>108</v>
      </c>
      <c r="P42" s="44" t="s">
        <v>108</v>
      </c>
      <c r="Q42" s="45" t="s">
        <v>108</v>
      </c>
      <c r="R42" s="44">
        <v>800</v>
      </c>
      <c r="S42" s="44">
        <v>800</v>
      </c>
      <c r="T42" s="45">
        <v>0</v>
      </c>
    </row>
    <row r="43" spans="1:20" ht="15" x14ac:dyDescent="0.25">
      <c r="A43" s="43" t="s">
        <v>3</v>
      </c>
      <c r="B43" s="43" t="s">
        <v>120</v>
      </c>
      <c r="C43" s="44">
        <v>850</v>
      </c>
      <c r="D43" s="44">
        <v>820</v>
      </c>
      <c r="E43" s="45">
        <v>3.6585365853658534</v>
      </c>
      <c r="F43" s="43">
        <v>540</v>
      </c>
      <c r="G43" s="43">
        <v>540</v>
      </c>
      <c r="H43" s="45">
        <v>0</v>
      </c>
      <c r="I43" s="44">
        <v>760</v>
      </c>
      <c r="J43" s="44">
        <v>700</v>
      </c>
      <c r="K43" s="45">
        <v>8.5714285714285712</v>
      </c>
      <c r="L43" s="44" t="s">
        <v>108</v>
      </c>
      <c r="M43" s="44" t="s">
        <v>108</v>
      </c>
      <c r="N43" s="45" t="s">
        <v>108</v>
      </c>
      <c r="O43" s="44">
        <v>700</v>
      </c>
      <c r="P43" s="44">
        <v>640</v>
      </c>
      <c r="Q43" s="45">
        <v>9.375</v>
      </c>
      <c r="R43" s="44">
        <v>720</v>
      </c>
      <c r="S43" s="44">
        <v>720</v>
      </c>
      <c r="T43" s="45">
        <v>0</v>
      </c>
    </row>
    <row r="44" spans="1:20" ht="15" x14ac:dyDescent="0.25">
      <c r="A44" s="43" t="s">
        <v>3</v>
      </c>
      <c r="B44" s="43" t="s">
        <v>6</v>
      </c>
      <c r="C44" s="44" t="s">
        <v>108</v>
      </c>
      <c r="D44" s="44" t="s">
        <v>108</v>
      </c>
      <c r="E44" s="45" t="s">
        <v>108</v>
      </c>
      <c r="F44" s="43" t="s">
        <v>108</v>
      </c>
      <c r="G44" s="43" t="s">
        <v>108</v>
      </c>
      <c r="H44" s="45" t="s">
        <v>108</v>
      </c>
      <c r="I44" s="44" t="s">
        <v>108</v>
      </c>
      <c r="J44" s="44" t="s">
        <v>108</v>
      </c>
      <c r="K44" s="45" t="s">
        <v>108</v>
      </c>
      <c r="L44" s="44" t="s">
        <v>108</v>
      </c>
      <c r="M44" s="44" t="s">
        <v>108</v>
      </c>
      <c r="N44" s="45" t="s">
        <v>108</v>
      </c>
      <c r="O44" s="44" t="s">
        <v>108</v>
      </c>
      <c r="P44" s="44" t="s">
        <v>108</v>
      </c>
      <c r="Q44" s="45" t="s">
        <v>108</v>
      </c>
      <c r="R44" s="44" t="s">
        <v>108</v>
      </c>
      <c r="S44" s="44" t="s">
        <v>108</v>
      </c>
      <c r="T44" s="45" t="s">
        <v>108</v>
      </c>
    </row>
    <row r="45" spans="1:20" ht="15" x14ac:dyDescent="0.25">
      <c r="A45" s="43" t="s">
        <v>9</v>
      </c>
      <c r="B45" s="43" t="s">
        <v>175</v>
      </c>
      <c r="C45" s="44" t="s">
        <v>108</v>
      </c>
      <c r="D45" s="44" t="s">
        <v>108</v>
      </c>
      <c r="E45" s="45" t="s">
        <v>108</v>
      </c>
      <c r="F45" s="43" t="s">
        <v>108</v>
      </c>
      <c r="G45" s="43" t="s">
        <v>108</v>
      </c>
      <c r="H45" s="45" t="s">
        <v>108</v>
      </c>
      <c r="I45" s="44" t="s">
        <v>108</v>
      </c>
      <c r="J45" s="44" t="s">
        <v>108</v>
      </c>
      <c r="K45" s="45" t="s">
        <v>108</v>
      </c>
      <c r="L45" s="44" t="s">
        <v>108</v>
      </c>
      <c r="M45" s="44" t="s">
        <v>108</v>
      </c>
      <c r="N45" s="45" t="s">
        <v>108</v>
      </c>
      <c r="O45" s="44" t="s">
        <v>108</v>
      </c>
      <c r="P45" s="44" t="s">
        <v>108</v>
      </c>
      <c r="Q45" s="45" t="s">
        <v>108</v>
      </c>
      <c r="R45" s="44" t="s">
        <v>108</v>
      </c>
      <c r="S45" s="44" t="s">
        <v>108</v>
      </c>
      <c r="T45" s="45" t="s">
        <v>108</v>
      </c>
    </row>
    <row r="46" spans="1:20" ht="15" x14ac:dyDescent="0.25">
      <c r="A46" s="43" t="s">
        <v>9</v>
      </c>
      <c r="B46" s="43" t="s">
        <v>44</v>
      </c>
      <c r="C46" s="44" t="s">
        <v>108</v>
      </c>
      <c r="D46" s="44" t="s">
        <v>108</v>
      </c>
      <c r="E46" s="45" t="s">
        <v>108</v>
      </c>
      <c r="F46" s="43" t="s">
        <v>108</v>
      </c>
      <c r="G46" s="43" t="s">
        <v>108</v>
      </c>
      <c r="H46" s="45" t="s">
        <v>108</v>
      </c>
      <c r="I46" s="44" t="s">
        <v>108</v>
      </c>
      <c r="J46" s="44" t="s">
        <v>108</v>
      </c>
      <c r="K46" s="45" t="s">
        <v>108</v>
      </c>
      <c r="L46" s="44" t="s">
        <v>108</v>
      </c>
      <c r="M46" s="44" t="s">
        <v>108</v>
      </c>
      <c r="N46" s="45" t="s">
        <v>108</v>
      </c>
      <c r="O46" s="44" t="s">
        <v>108</v>
      </c>
      <c r="P46" s="44" t="s">
        <v>108</v>
      </c>
      <c r="Q46" s="45" t="s">
        <v>108</v>
      </c>
      <c r="R46" s="44" t="s">
        <v>108</v>
      </c>
      <c r="S46" s="44" t="s">
        <v>108</v>
      </c>
      <c r="T46" s="45" t="s">
        <v>108</v>
      </c>
    </row>
    <row r="47" spans="1:20" ht="15" x14ac:dyDescent="0.25">
      <c r="A47" s="43" t="s">
        <v>9</v>
      </c>
      <c r="B47" s="43" t="s">
        <v>115</v>
      </c>
      <c r="C47" s="44">
        <v>670</v>
      </c>
      <c r="D47" s="44">
        <v>670</v>
      </c>
      <c r="E47" s="45">
        <v>0</v>
      </c>
      <c r="F47" s="43" t="s">
        <v>108</v>
      </c>
      <c r="G47" s="43" t="s">
        <v>108</v>
      </c>
      <c r="H47" s="45" t="s">
        <v>108</v>
      </c>
      <c r="I47" s="44">
        <v>670</v>
      </c>
      <c r="J47" s="44">
        <v>670</v>
      </c>
      <c r="K47" s="45">
        <v>0</v>
      </c>
      <c r="L47" s="44" t="s">
        <v>108</v>
      </c>
      <c r="M47" s="44" t="s">
        <v>108</v>
      </c>
      <c r="N47" s="45" t="s">
        <v>108</v>
      </c>
      <c r="O47" s="44" t="s">
        <v>108</v>
      </c>
      <c r="P47" s="44" t="s">
        <v>108</v>
      </c>
      <c r="Q47" s="45" t="s">
        <v>108</v>
      </c>
      <c r="R47" s="44" t="s">
        <v>108</v>
      </c>
      <c r="S47" s="44" t="s">
        <v>108</v>
      </c>
      <c r="T47" s="45" t="s">
        <v>108</v>
      </c>
    </row>
    <row r="48" spans="1:20" ht="15" x14ac:dyDescent="0.25">
      <c r="A48" s="43" t="s">
        <v>9</v>
      </c>
      <c r="B48" s="43" t="s">
        <v>142</v>
      </c>
      <c r="C48" s="44" t="s">
        <v>108</v>
      </c>
      <c r="D48" s="44" t="s">
        <v>108</v>
      </c>
      <c r="E48" s="45" t="s">
        <v>108</v>
      </c>
      <c r="F48" s="43" t="s">
        <v>108</v>
      </c>
      <c r="G48" s="43" t="s">
        <v>108</v>
      </c>
      <c r="H48" s="45" t="s">
        <v>108</v>
      </c>
      <c r="I48" s="44" t="s">
        <v>108</v>
      </c>
      <c r="J48" s="44" t="s">
        <v>108</v>
      </c>
      <c r="K48" s="45" t="s">
        <v>108</v>
      </c>
      <c r="L48" s="44" t="s">
        <v>108</v>
      </c>
      <c r="M48" s="44" t="s">
        <v>108</v>
      </c>
      <c r="N48" s="45" t="s">
        <v>108</v>
      </c>
      <c r="O48" s="44" t="s">
        <v>108</v>
      </c>
      <c r="P48" s="44" t="s">
        <v>108</v>
      </c>
      <c r="Q48" s="45" t="s">
        <v>108</v>
      </c>
      <c r="R48" s="44" t="s">
        <v>108</v>
      </c>
      <c r="S48" s="44" t="s">
        <v>108</v>
      </c>
      <c r="T48" s="45" t="s">
        <v>108</v>
      </c>
    </row>
    <row r="49" spans="1:20" ht="15" x14ac:dyDescent="0.25">
      <c r="A49" s="43" t="s">
        <v>9</v>
      </c>
      <c r="B49" s="43" t="s">
        <v>66</v>
      </c>
      <c r="C49" s="44">
        <v>800</v>
      </c>
      <c r="D49" s="44">
        <v>850</v>
      </c>
      <c r="E49" s="45">
        <v>-5.8823529411764701</v>
      </c>
      <c r="F49" s="43" t="s">
        <v>108</v>
      </c>
      <c r="G49" s="43">
        <v>550</v>
      </c>
      <c r="H49" s="45" t="s">
        <v>108</v>
      </c>
      <c r="I49" s="44">
        <v>750</v>
      </c>
      <c r="J49" s="44">
        <v>800</v>
      </c>
      <c r="K49" s="45">
        <v>-6.25</v>
      </c>
      <c r="L49" s="44">
        <v>800</v>
      </c>
      <c r="M49" s="44">
        <v>800</v>
      </c>
      <c r="N49" s="45">
        <v>0</v>
      </c>
      <c r="O49" s="44">
        <v>600</v>
      </c>
      <c r="P49" s="44">
        <v>650</v>
      </c>
      <c r="Q49" s="45">
        <v>-7.6923076923076925</v>
      </c>
      <c r="R49" s="44" t="s">
        <v>108</v>
      </c>
      <c r="S49" s="44">
        <v>650</v>
      </c>
      <c r="T49" s="45" t="s">
        <v>108</v>
      </c>
    </row>
    <row r="50" spans="1:20" ht="15" x14ac:dyDescent="0.25">
      <c r="A50" s="43" t="s">
        <v>9</v>
      </c>
      <c r="B50" s="43" t="s">
        <v>128</v>
      </c>
      <c r="C50" s="44" t="s">
        <v>108</v>
      </c>
      <c r="D50" s="44">
        <v>700</v>
      </c>
      <c r="E50" s="45" t="s">
        <v>108</v>
      </c>
      <c r="F50" s="43" t="s">
        <v>108</v>
      </c>
      <c r="G50" s="43" t="s">
        <v>108</v>
      </c>
      <c r="H50" s="45" t="s">
        <v>108</v>
      </c>
      <c r="I50" s="44" t="s">
        <v>108</v>
      </c>
      <c r="J50" s="44">
        <v>700</v>
      </c>
      <c r="K50" s="45" t="s">
        <v>108</v>
      </c>
      <c r="L50" s="44" t="s">
        <v>108</v>
      </c>
      <c r="M50" s="44">
        <v>800</v>
      </c>
      <c r="N50" s="45" t="s">
        <v>108</v>
      </c>
      <c r="O50" s="44" t="s">
        <v>108</v>
      </c>
      <c r="P50" s="44">
        <v>600</v>
      </c>
      <c r="Q50" s="45" t="s">
        <v>108</v>
      </c>
      <c r="R50" s="44" t="s">
        <v>108</v>
      </c>
      <c r="S50" s="44" t="s">
        <v>108</v>
      </c>
      <c r="T50" s="45" t="s">
        <v>108</v>
      </c>
    </row>
    <row r="51" spans="1:20" ht="15" x14ac:dyDescent="0.25">
      <c r="A51" s="43" t="s">
        <v>9</v>
      </c>
      <c r="B51" s="43" t="s">
        <v>129</v>
      </c>
      <c r="C51" s="44">
        <v>850</v>
      </c>
      <c r="D51" s="44">
        <v>800</v>
      </c>
      <c r="E51" s="45" t="s">
        <v>108</v>
      </c>
      <c r="F51" s="43" t="s">
        <v>108</v>
      </c>
      <c r="G51" s="43" t="s">
        <v>108</v>
      </c>
      <c r="H51" s="45" t="s">
        <v>108</v>
      </c>
      <c r="I51" s="44">
        <v>800</v>
      </c>
      <c r="J51" s="44">
        <v>800</v>
      </c>
      <c r="K51" s="45" t="s">
        <v>108</v>
      </c>
      <c r="L51" s="44">
        <v>900</v>
      </c>
      <c r="M51" s="44">
        <v>900</v>
      </c>
      <c r="N51" s="45" t="s">
        <v>108</v>
      </c>
      <c r="O51" s="44">
        <v>750</v>
      </c>
      <c r="P51" s="44">
        <v>700</v>
      </c>
      <c r="Q51" s="45" t="s">
        <v>108</v>
      </c>
      <c r="R51" s="44">
        <v>750</v>
      </c>
      <c r="S51" s="44">
        <v>700</v>
      </c>
      <c r="T51" s="45" t="s">
        <v>108</v>
      </c>
    </row>
    <row r="52" spans="1:20" ht="15" x14ac:dyDescent="0.25">
      <c r="A52" s="43" t="s">
        <v>10</v>
      </c>
      <c r="B52" s="43" t="s">
        <v>176</v>
      </c>
      <c r="C52" s="44" t="s">
        <v>108</v>
      </c>
      <c r="D52" s="44" t="s">
        <v>108</v>
      </c>
      <c r="E52" s="45" t="s">
        <v>108</v>
      </c>
      <c r="F52" s="43" t="s">
        <v>108</v>
      </c>
      <c r="G52" s="43" t="s">
        <v>108</v>
      </c>
      <c r="H52" s="45" t="s">
        <v>108</v>
      </c>
      <c r="I52" s="44" t="s">
        <v>108</v>
      </c>
      <c r="J52" s="44" t="s">
        <v>108</v>
      </c>
      <c r="K52" s="45" t="s">
        <v>108</v>
      </c>
      <c r="L52" s="44" t="s">
        <v>108</v>
      </c>
      <c r="M52" s="44" t="s">
        <v>108</v>
      </c>
      <c r="N52" s="45" t="s">
        <v>108</v>
      </c>
      <c r="O52" s="44" t="s">
        <v>108</v>
      </c>
      <c r="P52" s="44" t="s">
        <v>108</v>
      </c>
      <c r="Q52" s="45" t="s">
        <v>108</v>
      </c>
      <c r="R52" s="44" t="s">
        <v>108</v>
      </c>
      <c r="S52" s="44" t="s">
        <v>108</v>
      </c>
      <c r="T52" s="45" t="s">
        <v>108</v>
      </c>
    </row>
    <row r="53" spans="1:20" ht="15" x14ac:dyDescent="0.25">
      <c r="A53" s="43" t="s">
        <v>10</v>
      </c>
      <c r="B53" s="43" t="s">
        <v>67</v>
      </c>
      <c r="C53" s="44" t="s">
        <v>108</v>
      </c>
      <c r="D53" s="44" t="s">
        <v>108</v>
      </c>
      <c r="E53" s="45" t="s">
        <v>108</v>
      </c>
      <c r="F53" s="43" t="s">
        <v>108</v>
      </c>
      <c r="G53" s="43" t="s">
        <v>108</v>
      </c>
      <c r="H53" s="45" t="s">
        <v>108</v>
      </c>
      <c r="I53" s="44" t="s">
        <v>108</v>
      </c>
      <c r="J53" s="44" t="s">
        <v>108</v>
      </c>
      <c r="K53" s="45" t="s">
        <v>108</v>
      </c>
      <c r="L53" s="44" t="s">
        <v>108</v>
      </c>
      <c r="M53" s="44" t="s">
        <v>108</v>
      </c>
      <c r="N53" s="45" t="s">
        <v>108</v>
      </c>
      <c r="O53" s="44" t="s">
        <v>108</v>
      </c>
      <c r="P53" s="44" t="s">
        <v>108</v>
      </c>
      <c r="Q53" s="45" t="s">
        <v>108</v>
      </c>
      <c r="R53" s="44" t="s">
        <v>108</v>
      </c>
      <c r="S53" s="44" t="s">
        <v>108</v>
      </c>
      <c r="T53" s="45" t="s">
        <v>108</v>
      </c>
    </row>
    <row r="54" spans="1:20" ht="15" x14ac:dyDescent="0.25">
      <c r="A54" s="43" t="s">
        <v>10</v>
      </c>
      <c r="B54" s="43" t="s">
        <v>68</v>
      </c>
      <c r="C54" s="44" t="s">
        <v>108</v>
      </c>
      <c r="D54" s="44">
        <v>850</v>
      </c>
      <c r="E54" s="45" t="s">
        <v>108</v>
      </c>
      <c r="F54" s="43" t="s">
        <v>108</v>
      </c>
      <c r="G54" s="43">
        <v>600</v>
      </c>
      <c r="H54" s="45" t="s">
        <v>108</v>
      </c>
      <c r="I54" s="44" t="s">
        <v>108</v>
      </c>
      <c r="J54" s="44">
        <v>850</v>
      </c>
      <c r="K54" s="45" t="s">
        <v>108</v>
      </c>
      <c r="L54" s="44" t="s">
        <v>108</v>
      </c>
      <c r="M54" s="44">
        <v>950</v>
      </c>
      <c r="N54" s="45" t="s">
        <v>108</v>
      </c>
      <c r="O54" s="44" t="s">
        <v>108</v>
      </c>
      <c r="P54" s="44">
        <v>700</v>
      </c>
      <c r="Q54" s="45" t="s">
        <v>108</v>
      </c>
      <c r="R54" s="44" t="s">
        <v>108</v>
      </c>
      <c r="S54" s="44">
        <v>750</v>
      </c>
      <c r="T54" s="45" t="s">
        <v>108</v>
      </c>
    </row>
    <row r="55" spans="1:20" ht="15" x14ac:dyDescent="0.25">
      <c r="A55" s="43" t="s">
        <v>10</v>
      </c>
      <c r="B55" s="43" t="s">
        <v>52</v>
      </c>
      <c r="C55" s="44">
        <v>775</v>
      </c>
      <c r="D55" s="44">
        <v>775</v>
      </c>
      <c r="E55" s="45">
        <v>0</v>
      </c>
      <c r="F55" s="43" t="s">
        <v>108</v>
      </c>
      <c r="G55" s="43" t="s">
        <v>108</v>
      </c>
      <c r="H55" s="45" t="s">
        <v>108</v>
      </c>
      <c r="I55" s="44">
        <v>750</v>
      </c>
      <c r="J55" s="44">
        <v>750</v>
      </c>
      <c r="K55" s="45">
        <v>0</v>
      </c>
      <c r="L55" s="44">
        <v>825</v>
      </c>
      <c r="M55" s="44">
        <v>825</v>
      </c>
      <c r="N55" s="45">
        <v>0</v>
      </c>
      <c r="O55" s="44">
        <v>625</v>
      </c>
      <c r="P55" s="44">
        <v>625</v>
      </c>
      <c r="Q55" s="45">
        <v>0</v>
      </c>
      <c r="R55" s="44">
        <v>625</v>
      </c>
      <c r="S55" s="44">
        <v>625</v>
      </c>
      <c r="T55" s="45">
        <v>0</v>
      </c>
    </row>
    <row r="56" spans="1:20" ht="15" x14ac:dyDescent="0.25">
      <c r="A56" s="43" t="s">
        <v>10</v>
      </c>
      <c r="B56" s="43" t="s">
        <v>177</v>
      </c>
      <c r="C56" s="44">
        <v>800</v>
      </c>
      <c r="D56" s="44">
        <v>800</v>
      </c>
      <c r="E56" s="45">
        <v>0</v>
      </c>
      <c r="F56" s="43">
        <v>600</v>
      </c>
      <c r="G56" s="43">
        <v>600</v>
      </c>
      <c r="H56" s="45">
        <v>0</v>
      </c>
      <c r="I56" s="44">
        <v>750</v>
      </c>
      <c r="J56" s="44">
        <v>750</v>
      </c>
      <c r="K56" s="45">
        <v>0</v>
      </c>
      <c r="L56" s="44" t="s">
        <v>108</v>
      </c>
      <c r="M56" s="44" t="s">
        <v>108</v>
      </c>
      <c r="N56" s="45" t="s">
        <v>108</v>
      </c>
      <c r="O56" s="44">
        <v>600</v>
      </c>
      <c r="P56" s="44">
        <v>600</v>
      </c>
      <c r="Q56" s="45">
        <v>0</v>
      </c>
      <c r="R56" s="44">
        <v>650</v>
      </c>
      <c r="S56" s="44">
        <v>650</v>
      </c>
      <c r="T56" s="45">
        <v>0</v>
      </c>
    </row>
    <row r="57" spans="1:20" ht="15" x14ac:dyDescent="0.25">
      <c r="A57" s="43" t="s">
        <v>10</v>
      </c>
      <c r="B57" s="43" t="s">
        <v>140</v>
      </c>
      <c r="C57" s="44" t="s">
        <v>108</v>
      </c>
      <c r="D57" s="44" t="s">
        <v>108</v>
      </c>
      <c r="E57" s="45" t="s">
        <v>108</v>
      </c>
      <c r="F57" s="43" t="s">
        <v>108</v>
      </c>
      <c r="G57" s="43" t="s">
        <v>108</v>
      </c>
      <c r="H57" s="45" t="s">
        <v>108</v>
      </c>
      <c r="I57" s="44" t="s">
        <v>108</v>
      </c>
      <c r="J57" s="44" t="s">
        <v>108</v>
      </c>
      <c r="K57" s="45" t="s">
        <v>108</v>
      </c>
      <c r="L57" s="44" t="s">
        <v>108</v>
      </c>
      <c r="M57" s="44" t="s">
        <v>108</v>
      </c>
      <c r="N57" s="45" t="s">
        <v>108</v>
      </c>
      <c r="O57" s="44" t="s">
        <v>108</v>
      </c>
      <c r="P57" s="44" t="s">
        <v>108</v>
      </c>
      <c r="Q57" s="45" t="s">
        <v>108</v>
      </c>
      <c r="R57" s="44" t="s">
        <v>108</v>
      </c>
      <c r="S57" s="44" t="s">
        <v>108</v>
      </c>
      <c r="T57" s="45" t="s">
        <v>108</v>
      </c>
    </row>
    <row r="58" spans="1:20" ht="15" x14ac:dyDescent="0.25">
      <c r="A58" s="43" t="s">
        <v>10</v>
      </c>
      <c r="B58" s="43" t="s">
        <v>45</v>
      </c>
      <c r="C58" s="44">
        <v>830</v>
      </c>
      <c r="D58" s="44">
        <v>800</v>
      </c>
      <c r="E58" s="45">
        <v>3.75</v>
      </c>
      <c r="F58" s="43">
        <v>630</v>
      </c>
      <c r="G58" s="43">
        <v>600</v>
      </c>
      <c r="H58" s="45">
        <v>5</v>
      </c>
      <c r="I58" s="44">
        <v>800</v>
      </c>
      <c r="J58" s="44">
        <v>780</v>
      </c>
      <c r="K58" s="45">
        <v>2.5641025641025639</v>
      </c>
      <c r="L58" s="44">
        <v>800</v>
      </c>
      <c r="M58" s="44">
        <v>800</v>
      </c>
      <c r="N58" s="45">
        <v>0</v>
      </c>
      <c r="O58" s="44">
        <v>680</v>
      </c>
      <c r="P58" s="44">
        <v>650</v>
      </c>
      <c r="Q58" s="45">
        <v>4.6153846153846159</v>
      </c>
      <c r="R58" s="44">
        <v>700</v>
      </c>
      <c r="S58" s="44">
        <v>700</v>
      </c>
      <c r="T58" s="45">
        <v>0</v>
      </c>
    </row>
    <row r="59" spans="1:20" ht="15" x14ac:dyDescent="0.25">
      <c r="A59" s="43" t="s">
        <v>10</v>
      </c>
      <c r="B59" s="43" t="s">
        <v>48</v>
      </c>
      <c r="C59" s="44">
        <v>950</v>
      </c>
      <c r="D59" s="44">
        <v>900</v>
      </c>
      <c r="E59" s="45">
        <v>5.5555555555555554</v>
      </c>
      <c r="F59" s="43">
        <v>500</v>
      </c>
      <c r="G59" s="43">
        <v>550</v>
      </c>
      <c r="H59" s="45">
        <v>-9.0909090909090917</v>
      </c>
      <c r="I59" s="44">
        <v>800</v>
      </c>
      <c r="J59" s="44">
        <v>800</v>
      </c>
      <c r="K59" s="45">
        <v>0</v>
      </c>
      <c r="L59" s="44">
        <v>800</v>
      </c>
      <c r="M59" s="44">
        <v>800</v>
      </c>
      <c r="N59" s="45">
        <v>0</v>
      </c>
      <c r="O59" s="44">
        <v>700</v>
      </c>
      <c r="P59" s="44">
        <v>700</v>
      </c>
      <c r="Q59" s="45">
        <v>0</v>
      </c>
      <c r="R59" s="44">
        <v>650</v>
      </c>
      <c r="S59" s="44">
        <v>650</v>
      </c>
      <c r="T59" s="45">
        <v>0</v>
      </c>
    </row>
    <row r="60" spans="1:20" ht="15" x14ac:dyDescent="0.25">
      <c r="A60" s="43" t="s">
        <v>10</v>
      </c>
      <c r="B60" s="43" t="s">
        <v>69</v>
      </c>
      <c r="C60" s="44" t="s">
        <v>108</v>
      </c>
      <c r="D60" s="44">
        <v>850</v>
      </c>
      <c r="E60" s="45" t="s">
        <v>108</v>
      </c>
      <c r="F60" s="43" t="s">
        <v>108</v>
      </c>
      <c r="G60" s="43">
        <v>600</v>
      </c>
      <c r="H60" s="45" t="s">
        <v>108</v>
      </c>
      <c r="I60" s="44" t="s">
        <v>108</v>
      </c>
      <c r="J60" s="44">
        <v>850</v>
      </c>
      <c r="K60" s="45" t="s">
        <v>108</v>
      </c>
      <c r="L60" s="44" t="s">
        <v>108</v>
      </c>
      <c r="M60" s="44">
        <v>950</v>
      </c>
      <c r="N60" s="45" t="s">
        <v>108</v>
      </c>
      <c r="O60" s="44" t="s">
        <v>108</v>
      </c>
      <c r="P60" s="44">
        <v>650</v>
      </c>
      <c r="Q60" s="45" t="s">
        <v>108</v>
      </c>
      <c r="R60" s="44" t="s">
        <v>108</v>
      </c>
      <c r="S60" s="44">
        <v>750</v>
      </c>
      <c r="T60" s="45" t="s">
        <v>108</v>
      </c>
    </row>
    <row r="61" spans="1:20" ht="15" x14ac:dyDescent="0.25">
      <c r="A61" s="43" t="s">
        <v>10</v>
      </c>
      <c r="B61" s="43" t="s">
        <v>121</v>
      </c>
      <c r="C61" s="44">
        <v>750</v>
      </c>
      <c r="D61" s="44">
        <v>700</v>
      </c>
      <c r="E61" s="45">
        <v>7.1428571428571423</v>
      </c>
      <c r="F61" s="43">
        <v>500</v>
      </c>
      <c r="G61" s="43">
        <v>500</v>
      </c>
      <c r="H61" s="45">
        <v>0</v>
      </c>
      <c r="I61" s="44">
        <v>700</v>
      </c>
      <c r="J61" s="44">
        <v>700</v>
      </c>
      <c r="K61" s="45">
        <v>0</v>
      </c>
      <c r="L61" s="44" t="s">
        <v>108</v>
      </c>
      <c r="M61" s="44" t="s">
        <v>108</v>
      </c>
      <c r="N61" s="45" t="s">
        <v>108</v>
      </c>
      <c r="O61" s="44">
        <v>500</v>
      </c>
      <c r="P61" s="44">
        <v>500</v>
      </c>
      <c r="Q61" s="45">
        <v>0</v>
      </c>
      <c r="R61" s="44">
        <v>550</v>
      </c>
      <c r="S61" s="44">
        <v>550</v>
      </c>
      <c r="T61" s="45">
        <v>0</v>
      </c>
    </row>
    <row r="62" spans="1:20" ht="15" x14ac:dyDescent="0.25">
      <c r="A62" s="43" t="s">
        <v>10</v>
      </c>
      <c r="B62" s="43" t="s">
        <v>49</v>
      </c>
      <c r="C62" s="44">
        <v>800</v>
      </c>
      <c r="D62" s="44">
        <v>800</v>
      </c>
      <c r="E62" s="45">
        <v>0</v>
      </c>
      <c r="F62" s="43" t="s">
        <v>108</v>
      </c>
      <c r="G62" s="43" t="s">
        <v>108</v>
      </c>
      <c r="H62" s="45" t="s">
        <v>108</v>
      </c>
      <c r="I62" s="44" t="s">
        <v>108</v>
      </c>
      <c r="J62" s="44" t="s">
        <v>108</v>
      </c>
      <c r="K62" s="45" t="s">
        <v>108</v>
      </c>
      <c r="L62" s="44" t="s">
        <v>108</v>
      </c>
      <c r="M62" s="44" t="s">
        <v>108</v>
      </c>
      <c r="N62" s="45" t="s">
        <v>108</v>
      </c>
      <c r="O62" s="44">
        <v>620</v>
      </c>
      <c r="P62" s="44">
        <v>620</v>
      </c>
      <c r="Q62" s="45">
        <v>0</v>
      </c>
      <c r="R62" s="44" t="s">
        <v>108</v>
      </c>
      <c r="S62" s="44" t="s">
        <v>108</v>
      </c>
      <c r="T62" s="45" t="s">
        <v>108</v>
      </c>
    </row>
    <row r="63" spans="1:20" ht="15" x14ac:dyDescent="0.25">
      <c r="A63" s="43" t="s">
        <v>10</v>
      </c>
      <c r="B63" s="43" t="s">
        <v>51</v>
      </c>
      <c r="C63" s="44" t="s">
        <v>108</v>
      </c>
      <c r="D63" s="44" t="s">
        <v>108</v>
      </c>
      <c r="E63" s="45" t="s">
        <v>108</v>
      </c>
      <c r="F63" s="43" t="s">
        <v>108</v>
      </c>
      <c r="G63" s="43" t="s">
        <v>108</v>
      </c>
      <c r="H63" s="45" t="s">
        <v>108</v>
      </c>
      <c r="I63" s="44" t="s">
        <v>108</v>
      </c>
      <c r="J63" s="44" t="s">
        <v>108</v>
      </c>
      <c r="K63" s="45" t="s">
        <v>108</v>
      </c>
      <c r="L63" s="44" t="s">
        <v>108</v>
      </c>
      <c r="M63" s="44" t="s">
        <v>108</v>
      </c>
      <c r="N63" s="45" t="s">
        <v>108</v>
      </c>
      <c r="O63" s="44" t="s">
        <v>108</v>
      </c>
      <c r="P63" s="44" t="s">
        <v>108</v>
      </c>
      <c r="Q63" s="45" t="s">
        <v>108</v>
      </c>
      <c r="R63" s="44" t="s">
        <v>108</v>
      </c>
      <c r="S63" s="44" t="s">
        <v>108</v>
      </c>
      <c r="T63" s="45" t="s">
        <v>108</v>
      </c>
    </row>
    <row r="64" spans="1:20" ht="15" x14ac:dyDescent="0.25">
      <c r="A64" s="43" t="s">
        <v>10</v>
      </c>
      <c r="B64" s="43" t="s">
        <v>116</v>
      </c>
      <c r="C64" s="44">
        <v>866.67</v>
      </c>
      <c r="D64" s="44">
        <v>866.67</v>
      </c>
      <c r="E64" s="45">
        <v>0</v>
      </c>
      <c r="F64" s="43">
        <v>600</v>
      </c>
      <c r="G64" s="43">
        <v>600</v>
      </c>
      <c r="H64" s="45">
        <v>0</v>
      </c>
      <c r="I64" s="44">
        <v>816.67</v>
      </c>
      <c r="J64" s="44">
        <v>816.67</v>
      </c>
      <c r="K64" s="45">
        <v>0</v>
      </c>
      <c r="L64" s="44">
        <v>866.67</v>
      </c>
      <c r="M64" s="44">
        <v>866.67</v>
      </c>
      <c r="N64" s="45">
        <v>0</v>
      </c>
      <c r="O64" s="44">
        <v>650</v>
      </c>
      <c r="P64" s="44">
        <v>650</v>
      </c>
      <c r="Q64" s="45">
        <v>0</v>
      </c>
      <c r="R64" s="44">
        <v>650</v>
      </c>
      <c r="S64" s="44">
        <v>650</v>
      </c>
      <c r="T64" s="45">
        <v>0</v>
      </c>
    </row>
    <row r="65" spans="1:20" ht="15" x14ac:dyDescent="0.25">
      <c r="A65" s="43" t="s">
        <v>10</v>
      </c>
      <c r="B65" s="43" t="s">
        <v>70</v>
      </c>
      <c r="C65" s="44">
        <v>825</v>
      </c>
      <c r="D65" s="44">
        <v>800</v>
      </c>
      <c r="E65" s="45">
        <v>3.125</v>
      </c>
      <c r="F65" s="43">
        <v>715</v>
      </c>
      <c r="G65" s="43">
        <v>705</v>
      </c>
      <c r="H65" s="45">
        <v>1.4184397163120568</v>
      </c>
      <c r="I65" s="44">
        <v>750</v>
      </c>
      <c r="J65" s="44">
        <v>750</v>
      </c>
      <c r="K65" s="45">
        <v>0</v>
      </c>
      <c r="L65" s="44">
        <v>825</v>
      </c>
      <c r="M65" s="44">
        <v>825</v>
      </c>
      <c r="N65" s="45">
        <v>0</v>
      </c>
      <c r="O65" s="44">
        <v>700</v>
      </c>
      <c r="P65" s="44">
        <v>700</v>
      </c>
      <c r="Q65" s="45">
        <v>0</v>
      </c>
      <c r="R65" s="44">
        <v>750</v>
      </c>
      <c r="S65" s="44">
        <v>750</v>
      </c>
      <c r="T65" s="45">
        <v>0</v>
      </c>
    </row>
    <row r="66" spans="1:20" ht="15" x14ac:dyDescent="0.25">
      <c r="A66" s="43" t="s">
        <v>10</v>
      </c>
      <c r="B66" s="43" t="s">
        <v>71</v>
      </c>
      <c r="C66" s="44" t="s">
        <v>108</v>
      </c>
      <c r="D66" s="44">
        <v>766.67</v>
      </c>
      <c r="E66" s="45" t="s">
        <v>108</v>
      </c>
      <c r="F66" s="43" t="s">
        <v>108</v>
      </c>
      <c r="G66" s="43">
        <v>700</v>
      </c>
      <c r="H66" s="45" t="s">
        <v>108</v>
      </c>
      <c r="I66" s="44" t="s">
        <v>108</v>
      </c>
      <c r="J66" s="44">
        <v>683.33</v>
      </c>
      <c r="K66" s="45" t="s">
        <v>108</v>
      </c>
      <c r="L66" s="44" t="s">
        <v>108</v>
      </c>
      <c r="M66" s="44">
        <v>800</v>
      </c>
      <c r="N66" s="45" t="s">
        <v>108</v>
      </c>
      <c r="O66" s="44" t="s">
        <v>108</v>
      </c>
      <c r="P66" s="44">
        <v>600</v>
      </c>
      <c r="Q66" s="45" t="s">
        <v>108</v>
      </c>
      <c r="R66" s="44" t="s">
        <v>108</v>
      </c>
      <c r="S66" s="44">
        <v>700</v>
      </c>
      <c r="T66" s="45" t="s">
        <v>108</v>
      </c>
    </row>
    <row r="67" spans="1:20" ht="15" x14ac:dyDescent="0.25">
      <c r="A67" s="43" t="s">
        <v>10</v>
      </c>
      <c r="B67" s="43" t="s">
        <v>50</v>
      </c>
      <c r="C67" s="44">
        <v>850</v>
      </c>
      <c r="D67" s="44">
        <v>825</v>
      </c>
      <c r="E67" s="45">
        <v>3.0303030303030303</v>
      </c>
      <c r="F67" s="43">
        <v>625</v>
      </c>
      <c r="G67" s="43">
        <v>600</v>
      </c>
      <c r="H67" s="45">
        <v>4.1666666666666661</v>
      </c>
      <c r="I67" s="44">
        <v>775</v>
      </c>
      <c r="J67" s="44">
        <v>750</v>
      </c>
      <c r="K67" s="45">
        <v>3.3333333333333335</v>
      </c>
      <c r="L67" s="44" t="s">
        <v>108</v>
      </c>
      <c r="M67" s="44" t="s">
        <v>108</v>
      </c>
      <c r="N67" s="45" t="s">
        <v>108</v>
      </c>
      <c r="O67" s="44">
        <v>725</v>
      </c>
      <c r="P67" s="44">
        <v>625</v>
      </c>
      <c r="Q67" s="45">
        <v>16</v>
      </c>
      <c r="R67" s="44">
        <v>725</v>
      </c>
      <c r="S67" s="44">
        <v>725</v>
      </c>
      <c r="T67" s="45">
        <v>0</v>
      </c>
    </row>
    <row r="68" spans="1:20" ht="15" x14ac:dyDescent="0.25">
      <c r="A68" s="43" t="s">
        <v>10</v>
      </c>
      <c r="B68" s="43" t="s">
        <v>46</v>
      </c>
      <c r="C68" s="44" t="s">
        <v>108</v>
      </c>
      <c r="D68" s="44" t="s">
        <v>108</v>
      </c>
      <c r="E68" s="45" t="s">
        <v>108</v>
      </c>
      <c r="F68" s="43" t="s">
        <v>108</v>
      </c>
      <c r="G68" s="43" t="s">
        <v>108</v>
      </c>
      <c r="H68" s="45" t="s">
        <v>108</v>
      </c>
      <c r="I68" s="44" t="s">
        <v>108</v>
      </c>
      <c r="J68" s="44" t="s">
        <v>108</v>
      </c>
      <c r="K68" s="45" t="s">
        <v>108</v>
      </c>
      <c r="L68" s="44" t="s">
        <v>108</v>
      </c>
      <c r="M68" s="44" t="s">
        <v>108</v>
      </c>
      <c r="N68" s="45" t="s">
        <v>108</v>
      </c>
      <c r="O68" s="44" t="s">
        <v>108</v>
      </c>
      <c r="P68" s="44" t="s">
        <v>108</v>
      </c>
      <c r="Q68" s="45" t="s">
        <v>108</v>
      </c>
      <c r="R68" s="44" t="s">
        <v>108</v>
      </c>
      <c r="S68" s="44" t="s">
        <v>108</v>
      </c>
      <c r="T68" s="45" t="s">
        <v>108</v>
      </c>
    </row>
    <row r="69" spans="1:20" ht="15" x14ac:dyDescent="0.25">
      <c r="A69" s="43" t="s">
        <v>178</v>
      </c>
      <c r="B69" s="43" t="s">
        <v>179</v>
      </c>
      <c r="C69" s="44" t="s">
        <v>108</v>
      </c>
      <c r="D69" s="44" t="s">
        <v>108</v>
      </c>
      <c r="E69" s="45" t="s">
        <v>108</v>
      </c>
      <c r="F69" s="43" t="s">
        <v>108</v>
      </c>
      <c r="G69" s="43" t="s">
        <v>108</v>
      </c>
      <c r="H69" s="45" t="s">
        <v>108</v>
      </c>
      <c r="I69" s="44" t="s">
        <v>108</v>
      </c>
      <c r="J69" s="44" t="s">
        <v>108</v>
      </c>
      <c r="K69" s="45" t="s">
        <v>108</v>
      </c>
      <c r="L69" s="44" t="s">
        <v>108</v>
      </c>
      <c r="M69" s="44" t="s">
        <v>108</v>
      </c>
      <c r="N69" s="45" t="s">
        <v>108</v>
      </c>
      <c r="O69" s="44" t="s">
        <v>108</v>
      </c>
      <c r="P69" s="44" t="s">
        <v>108</v>
      </c>
      <c r="Q69" s="45" t="s">
        <v>108</v>
      </c>
      <c r="R69" s="44" t="s">
        <v>108</v>
      </c>
      <c r="S69" s="44" t="s">
        <v>108</v>
      </c>
      <c r="T69" s="45" t="s">
        <v>108</v>
      </c>
    </row>
    <row r="70" spans="1:20" ht="15" x14ac:dyDescent="0.25">
      <c r="A70" s="43" t="s">
        <v>178</v>
      </c>
      <c r="B70" s="43" t="s">
        <v>180</v>
      </c>
      <c r="C70" s="44" t="s">
        <v>108</v>
      </c>
      <c r="D70" s="44" t="s">
        <v>108</v>
      </c>
      <c r="E70" s="45" t="s">
        <v>108</v>
      </c>
      <c r="F70" s="43" t="s">
        <v>108</v>
      </c>
      <c r="G70" s="43" t="s">
        <v>108</v>
      </c>
      <c r="H70" s="45" t="s">
        <v>108</v>
      </c>
      <c r="I70" s="44" t="s">
        <v>108</v>
      </c>
      <c r="J70" s="44" t="s">
        <v>108</v>
      </c>
      <c r="K70" s="45" t="s">
        <v>108</v>
      </c>
      <c r="L70" s="44" t="s">
        <v>108</v>
      </c>
      <c r="M70" s="44" t="s">
        <v>108</v>
      </c>
      <c r="N70" s="45" t="s">
        <v>108</v>
      </c>
      <c r="O70" s="44" t="s">
        <v>108</v>
      </c>
      <c r="P70" s="44" t="s">
        <v>108</v>
      </c>
      <c r="Q70" s="45" t="s">
        <v>108</v>
      </c>
      <c r="R70" s="44" t="s">
        <v>108</v>
      </c>
      <c r="S70" s="44" t="s">
        <v>108</v>
      </c>
      <c r="T70" s="45" t="s">
        <v>108</v>
      </c>
    </row>
    <row r="71" spans="1:20" ht="15" x14ac:dyDescent="0.25">
      <c r="A71" s="43" t="s">
        <v>11</v>
      </c>
      <c r="B71" s="43" t="s">
        <v>12</v>
      </c>
      <c r="C71" s="44" t="s">
        <v>108</v>
      </c>
      <c r="D71" s="44" t="s">
        <v>108</v>
      </c>
      <c r="E71" s="45" t="s">
        <v>108</v>
      </c>
      <c r="F71" s="43" t="s">
        <v>108</v>
      </c>
      <c r="G71" s="43" t="s">
        <v>108</v>
      </c>
      <c r="H71" s="45" t="s">
        <v>108</v>
      </c>
      <c r="I71" s="44" t="s">
        <v>108</v>
      </c>
      <c r="J71" s="44" t="s">
        <v>108</v>
      </c>
      <c r="K71" s="45" t="s">
        <v>108</v>
      </c>
      <c r="L71" s="44" t="s">
        <v>108</v>
      </c>
      <c r="M71" s="44" t="s">
        <v>108</v>
      </c>
      <c r="N71" s="45" t="s">
        <v>108</v>
      </c>
      <c r="O71" s="44" t="s">
        <v>108</v>
      </c>
      <c r="P71" s="44" t="s">
        <v>108</v>
      </c>
      <c r="Q71" s="45" t="s">
        <v>108</v>
      </c>
      <c r="R71" s="44" t="s">
        <v>108</v>
      </c>
      <c r="S71" s="44" t="s">
        <v>108</v>
      </c>
      <c r="T71" s="45" t="s">
        <v>108</v>
      </c>
    </row>
    <row r="72" spans="1:20" ht="15" x14ac:dyDescent="0.25">
      <c r="A72" s="43" t="s">
        <v>11</v>
      </c>
      <c r="B72" s="43" t="s">
        <v>134</v>
      </c>
      <c r="C72" s="44">
        <v>900</v>
      </c>
      <c r="D72" s="44">
        <v>900</v>
      </c>
      <c r="E72" s="45">
        <v>0</v>
      </c>
      <c r="F72" s="43" t="s">
        <v>108</v>
      </c>
      <c r="G72" s="43" t="s">
        <v>108</v>
      </c>
      <c r="H72" s="45" t="s">
        <v>108</v>
      </c>
      <c r="I72" s="44">
        <v>850</v>
      </c>
      <c r="J72" s="44">
        <v>850</v>
      </c>
      <c r="K72" s="45">
        <v>0</v>
      </c>
      <c r="L72" s="44" t="s">
        <v>108</v>
      </c>
      <c r="M72" s="44" t="s">
        <v>108</v>
      </c>
      <c r="N72" s="45" t="s">
        <v>108</v>
      </c>
      <c r="O72" s="44">
        <v>650</v>
      </c>
      <c r="P72" s="44">
        <v>650</v>
      </c>
      <c r="Q72" s="45">
        <v>0</v>
      </c>
      <c r="R72" s="44" t="s">
        <v>108</v>
      </c>
      <c r="S72" s="44" t="s">
        <v>108</v>
      </c>
      <c r="T72" s="45" t="s">
        <v>108</v>
      </c>
    </row>
    <row r="73" spans="1:20" ht="15" x14ac:dyDescent="0.25">
      <c r="A73" s="43" t="s">
        <v>11</v>
      </c>
      <c r="B73" s="43" t="s">
        <v>122</v>
      </c>
      <c r="C73" s="44" t="s">
        <v>108</v>
      </c>
      <c r="D73" s="44" t="s">
        <v>108</v>
      </c>
      <c r="E73" s="45" t="s">
        <v>108</v>
      </c>
      <c r="F73" s="43" t="s">
        <v>108</v>
      </c>
      <c r="G73" s="43" t="s">
        <v>108</v>
      </c>
      <c r="H73" s="45" t="s">
        <v>108</v>
      </c>
      <c r="I73" s="44" t="s">
        <v>108</v>
      </c>
      <c r="J73" s="44" t="s">
        <v>108</v>
      </c>
      <c r="K73" s="45" t="s">
        <v>108</v>
      </c>
      <c r="L73" s="44" t="s">
        <v>108</v>
      </c>
      <c r="M73" s="44" t="s">
        <v>108</v>
      </c>
      <c r="N73" s="45" t="s">
        <v>108</v>
      </c>
      <c r="O73" s="44" t="s">
        <v>108</v>
      </c>
      <c r="P73" s="44" t="s">
        <v>108</v>
      </c>
      <c r="Q73" s="45" t="s">
        <v>108</v>
      </c>
      <c r="R73" s="44" t="s">
        <v>108</v>
      </c>
      <c r="S73" s="44" t="s">
        <v>108</v>
      </c>
      <c r="T73" s="45" t="s">
        <v>108</v>
      </c>
    </row>
    <row r="74" spans="1:20" ht="15" x14ac:dyDescent="0.25">
      <c r="A74" s="43" t="s">
        <v>11</v>
      </c>
      <c r="B74" s="43" t="s">
        <v>135</v>
      </c>
      <c r="C74" s="44" t="s">
        <v>108</v>
      </c>
      <c r="D74" s="44" t="s">
        <v>108</v>
      </c>
      <c r="E74" s="45" t="s">
        <v>108</v>
      </c>
      <c r="F74" s="43" t="s">
        <v>108</v>
      </c>
      <c r="G74" s="43" t="s">
        <v>108</v>
      </c>
      <c r="H74" s="45" t="s">
        <v>108</v>
      </c>
      <c r="I74" s="44" t="s">
        <v>108</v>
      </c>
      <c r="J74" s="44" t="s">
        <v>108</v>
      </c>
      <c r="K74" s="45" t="s">
        <v>108</v>
      </c>
      <c r="L74" s="44" t="s">
        <v>108</v>
      </c>
      <c r="M74" s="44" t="s">
        <v>108</v>
      </c>
      <c r="N74" s="45" t="s">
        <v>108</v>
      </c>
      <c r="O74" s="44" t="s">
        <v>108</v>
      </c>
      <c r="P74" s="44" t="s">
        <v>108</v>
      </c>
      <c r="Q74" s="45" t="s">
        <v>108</v>
      </c>
      <c r="R74" s="44" t="s">
        <v>108</v>
      </c>
      <c r="S74" s="44" t="s">
        <v>108</v>
      </c>
      <c r="T74" s="45" t="s">
        <v>108</v>
      </c>
    </row>
    <row r="75" spans="1:20" ht="15" x14ac:dyDescent="0.25">
      <c r="A75" s="43" t="s">
        <v>11</v>
      </c>
      <c r="B75" s="43" t="s">
        <v>110</v>
      </c>
      <c r="C75" s="44">
        <v>825</v>
      </c>
      <c r="D75" s="44">
        <v>825</v>
      </c>
      <c r="E75" s="45">
        <v>0</v>
      </c>
      <c r="F75" s="43" t="s">
        <v>108</v>
      </c>
      <c r="G75" s="43" t="s">
        <v>108</v>
      </c>
      <c r="H75" s="45" t="s">
        <v>108</v>
      </c>
      <c r="I75" s="44">
        <v>775</v>
      </c>
      <c r="J75" s="44">
        <v>775</v>
      </c>
      <c r="K75" s="45">
        <v>0</v>
      </c>
      <c r="L75" s="44">
        <v>825</v>
      </c>
      <c r="M75" s="44">
        <v>825</v>
      </c>
      <c r="N75" s="45">
        <v>0</v>
      </c>
      <c r="O75" s="44">
        <v>675</v>
      </c>
      <c r="P75" s="44">
        <v>675</v>
      </c>
      <c r="Q75" s="45">
        <v>0</v>
      </c>
      <c r="R75" s="44" t="s">
        <v>108</v>
      </c>
      <c r="S75" s="44" t="s">
        <v>108</v>
      </c>
      <c r="T75" s="45" t="s">
        <v>108</v>
      </c>
    </row>
    <row r="76" spans="1:20" ht="15" x14ac:dyDescent="0.25">
      <c r="A76" s="43" t="s">
        <v>11</v>
      </c>
      <c r="B76" s="43" t="s">
        <v>181</v>
      </c>
      <c r="C76" s="44" t="s">
        <v>108</v>
      </c>
      <c r="D76" s="44" t="s">
        <v>108</v>
      </c>
      <c r="E76" s="45" t="s">
        <v>108</v>
      </c>
      <c r="F76" s="43" t="s">
        <v>108</v>
      </c>
      <c r="G76" s="43" t="s">
        <v>108</v>
      </c>
      <c r="H76" s="45" t="s">
        <v>108</v>
      </c>
      <c r="I76" s="44" t="s">
        <v>108</v>
      </c>
      <c r="J76" s="44" t="s">
        <v>108</v>
      </c>
      <c r="K76" s="45" t="s">
        <v>108</v>
      </c>
      <c r="L76" s="44" t="s">
        <v>108</v>
      </c>
      <c r="M76" s="44" t="s">
        <v>108</v>
      </c>
      <c r="N76" s="45" t="s">
        <v>108</v>
      </c>
      <c r="O76" s="44" t="s">
        <v>108</v>
      </c>
      <c r="P76" s="44" t="s">
        <v>108</v>
      </c>
      <c r="Q76" s="45" t="s">
        <v>108</v>
      </c>
      <c r="R76" s="44" t="s">
        <v>108</v>
      </c>
      <c r="S76" s="44" t="s">
        <v>108</v>
      </c>
      <c r="T76" s="45" t="s">
        <v>108</v>
      </c>
    </row>
    <row r="77" spans="1:20" ht="15" x14ac:dyDescent="0.25">
      <c r="A77" s="43" t="s">
        <v>11</v>
      </c>
      <c r="B77" s="43" t="s">
        <v>123</v>
      </c>
      <c r="C77" s="44">
        <v>800</v>
      </c>
      <c r="D77" s="44">
        <v>800</v>
      </c>
      <c r="E77" s="45">
        <v>0</v>
      </c>
      <c r="F77" s="43">
        <v>700</v>
      </c>
      <c r="G77" s="43">
        <v>700</v>
      </c>
      <c r="H77" s="45">
        <v>0</v>
      </c>
      <c r="I77" s="44">
        <v>800</v>
      </c>
      <c r="J77" s="44">
        <v>800</v>
      </c>
      <c r="K77" s="45">
        <v>0</v>
      </c>
      <c r="L77" s="44">
        <v>1000</v>
      </c>
      <c r="M77" s="44">
        <v>1000</v>
      </c>
      <c r="N77" s="45">
        <v>0</v>
      </c>
      <c r="O77" s="44">
        <v>700</v>
      </c>
      <c r="P77" s="44">
        <v>700</v>
      </c>
      <c r="Q77" s="45">
        <v>0</v>
      </c>
      <c r="R77" s="44">
        <v>700</v>
      </c>
      <c r="S77" s="44">
        <v>700</v>
      </c>
      <c r="T77" s="45">
        <v>0</v>
      </c>
    </row>
    <row r="78" spans="1:20" ht="15" x14ac:dyDescent="0.25">
      <c r="A78" s="43" t="s">
        <v>11</v>
      </c>
      <c r="B78" s="43" t="s">
        <v>182</v>
      </c>
      <c r="C78" s="44" t="s">
        <v>108</v>
      </c>
      <c r="D78" s="44" t="s">
        <v>108</v>
      </c>
      <c r="E78" s="45" t="s">
        <v>108</v>
      </c>
      <c r="F78" s="43" t="s">
        <v>108</v>
      </c>
      <c r="G78" s="43" t="s">
        <v>108</v>
      </c>
      <c r="H78" s="45" t="s">
        <v>108</v>
      </c>
      <c r="I78" s="44" t="s">
        <v>108</v>
      </c>
      <c r="J78" s="44" t="s">
        <v>108</v>
      </c>
      <c r="K78" s="45" t="s">
        <v>108</v>
      </c>
      <c r="L78" s="44" t="s">
        <v>108</v>
      </c>
      <c r="M78" s="44" t="s">
        <v>108</v>
      </c>
      <c r="N78" s="45" t="s">
        <v>108</v>
      </c>
      <c r="O78" s="44" t="s">
        <v>108</v>
      </c>
      <c r="P78" s="44" t="s">
        <v>108</v>
      </c>
      <c r="Q78" s="45" t="s">
        <v>108</v>
      </c>
      <c r="R78" s="44" t="s">
        <v>108</v>
      </c>
      <c r="S78" s="44" t="s">
        <v>108</v>
      </c>
      <c r="T78" s="45" t="s">
        <v>108</v>
      </c>
    </row>
    <row r="79" spans="1:20" ht="15" x14ac:dyDescent="0.25">
      <c r="A79" s="43" t="s">
        <v>11</v>
      </c>
      <c r="B79" s="43" t="s">
        <v>111</v>
      </c>
      <c r="C79" s="44">
        <v>900</v>
      </c>
      <c r="D79" s="44">
        <v>900</v>
      </c>
      <c r="E79" s="45">
        <v>0</v>
      </c>
      <c r="F79" s="43" t="s">
        <v>108</v>
      </c>
      <c r="G79" s="43" t="s">
        <v>108</v>
      </c>
      <c r="H79" s="45" t="s">
        <v>108</v>
      </c>
      <c r="I79" s="44" t="s">
        <v>108</v>
      </c>
      <c r="J79" s="44" t="s">
        <v>108</v>
      </c>
      <c r="K79" s="45" t="s">
        <v>108</v>
      </c>
      <c r="L79" s="44">
        <v>800</v>
      </c>
      <c r="M79" s="44">
        <v>800</v>
      </c>
      <c r="N79" s="45">
        <v>0</v>
      </c>
      <c r="O79" s="44">
        <v>700</v>
      </c>
      <c r="P79" s="44">
        <v>700</v>
      </c>
      <c r="Q79" s="45">
        <v>0</v>
      </c>
      <c r="R79" s="44" t="s">
        <v>108</v>
      </c>
      <c r="S79" s="44" t="s">
        <v>108</v>
      </c>
      <c r="T79" s="45" t="s">
        <v>108</v>
      </c>
    </row>
    <row r="80" spans="1:20" ht="15" x14ac:dyDescent="0.25">
      <c r="A80" s="43" t="s">
        <v>13</v>
      </c>
      <c r="B80" s="43" t="s">
        <v>143</v>
      </c>
      <c r="C80" s="44" t="s">
        <v>108</v>
      </c>
      <c r="D80" s="44">
        <v>825</v>
      </c>
      <c r="E80" s="45" t="s">
        <v>108</v>
      </c>
      <c r="F80" s="43" t="s">
        <v>108</v>
      </c>
      <c r="G80" s="43">
        <v>575</v>
      </c>
      <c r="H80" s="45" t="s">
        <v>108</v>
      </c>
      <c r="I80" s="44" t="s">
        <v>108</v>
      </c>
      <c r="J80" s="44">
        <v>775</v>
      </c>
      <c r="K80" s="45" t="s">
        <v>108</v>
      </c>
      <c r="L80" s="44" t="s">
        <v>108</v>
      </c>
      <c r="M80" s="44" t="s">
        <v>108</v>
      </c>
      <c r="N80" s="45" t="s">
        <v>108</v>
      </c>
      <c r="O80" s="44" t="s">
        <v>108</v>
      </c>
      <c r="P80" s="44">
        <v>575</v>
      </c>
      <c r="Q80" s="45" t="s">
        <v>108</v>
      </c>
      <c r="R80" s="44" t="s">
        <v>108</v>
      </c>
      <c r="S80" s="44">
        <v>675</v>
      </c>
      <c r="T80" s="45" t="s">
        <v>108</v>
      </c>
    </row>
    <row r="81" spans="1:20" ht="15" x14ac:dyDescent="0.25">
      <c r="A81" s="43" t="s">
        <v>13</v>
      </c>
      <c r="B81" s="43" t="s">
        <v>156</v>
      </c>
      <c r="C81" s="44">
        <v>810</v>
      </c>
      <c r="D81" s="44">
        <v>800</v>
      </c>
      <c r="E81" s="45">
        <v>1.25</v>
      </c>
      <c r="F81" s="43">
        <v>420</v>
      </c>
      <c r="G81" s="43">
        <v>425</v>
      </c>
      <c r="H81" s="45">
        <v>-1.1764705882352942</v>
      </c>
      <c r="I81" s="44" t="s">
        <v>108</v>
      </c>
      <c r="J81" s="44" t="s">
        <v>108</v>
      </c>
      <c r="K81" s="45" t="s">
        <v>108</v>
      </c>
      <c r="L81" s="44" t="s">
        <v>108</v>
      </c>
      <c r="M81" s="44" t="s">
        <v>108</v>
      </c>
      <c r="N81" s="45" t="s">
        <v>108</v>
      </c>
      <c r="O81" s="44">
        <v>610</v>
      </c>
      <c r="P81" s="44">
        <v>700</v>
      </c>
      <c r="Q81" s="45">
        <v>-12.857142857142856</v>
      </c>
      <c r="R81" s="44" t="s">
        <v>108</v>
      </c>
      <c r="S81" s="44" t="s">
        <v>108</v>
      </c>
      <c r="T81" s="45" t="s">
        <v>108</v>
      </c>
    </row>
    <row r="82" spans="1:20" ht="15" x14ac:dyDescent="0.25">
      <c r="A82" s="43" t="s">
        <v>13</v>
      </c>
      <c r="B82" s="43" t="s">
        <v>34</v>
      </c>
      <c r="C82" s="44">
        <v>900</v>
      </c>
      <c r="D82" s="44">
        <v>900</v>
      </c>
      <c r="E82" s="45">
        <v>0</v>
      </c>
      <c r="F82" s="43" t="s">
        <v>108</v>
      </c>
      <c r="G82" s="43" t="s">
        <v>108</v>
      </c>
      <c r="H82" s="45" t="s">
        <v>108</v>
      </c>
      <c r="I82" s="44">
        <v>900</v>
      </c>
      <c r="J82" s="44">
        <v>900</v>
      </c>
      <c r="K82" s="45">
        <v>0</v>
      </c>
      <c r="L82" s="44" t="s">
        <v>108</v>
      </c>
      <c r="M82" s="44" t="s">
        <v>108</v>
      </c>
      <c r="N82" s="45" t="s">
        <v>108</v>
      </c>
      <c r="O82" s="44">
        <v>700</v>
      </c>
      <c r="P82" s="44">
        <v>700</v>
      </c>
      <c r="Q82" s="45">
        <v>0</v>
      </c>
      <c r="R82" s="44">
        <v>800</v>
      </c>
      <c r="S82" s="44">
        <v>800</v>
      </c>
      <c r="T82" s="45">
        <v>0</v>
      </c>
    </row>
    <row r="83" spans="1:20" ht="15" x14ac:dyDescent="0.25">
      <c r="A83" s="43" t="s">
        <v>13</v>
      </c>
      <c r="B83" s="43" t="s">
        <v>14</v>
      </c>
      <c r="C83" s="44" t="s">
        <v>108</v>
      </c>
      <c r="D83" s="44">
        <v>850</v>
      </c>
      <c r="E83" s="45" t="s">
        <v>108</v>
      </c>
      <c r="F83" s="43" t="s">
        <v>108</v>
      </c>
      <c r="G83" s="43" t="s">
        <v>108</v>
      </c>
      <c r="H83" s="45" t="s">
        <v>108</v>
      </c>
      <c r="I83" s="44" t="s">
        <v>108</v>
      </c>
      <c r="J83" s="44">
        <v>750</v>
      </c>
      <c r="K83" s="45" t="s">
        <v>108</v>
      </c>
      <c r="L83" s="44" t="s">
        <v>108</v>
      </c>
      <c r="M83" s="44" t="s">
        <v>108</v>
      </c>
      <c r="N83" s="45" t="s">
        <v>108</v>
      </c>
      <c r="O83" s="44" t="s">
        <v>108</v>
      </c>
      <c r="P83" s="44">
        <v>600</v>
      </c>
      <c r="Q83" s="45" t="s">
        <v>108</v>
      </c>
      <c r="R83" s="44" t="s">
        <v>108</v>
      </c>
      <c r="S83" s="44" t="s">
        <v>108</v>
      </c>
      <c r="T83" s="45" t="s">
        <v>108</v>
      </c>
    </row>
    <row r="84" spans="1:20" ht="15" x14ac:dyDescent="0.25">
      <c r="A84" s="43" t="s">
        <v>13</v>
      </c>
      <c r="B84" s="43" t="s">
        <v>15</v>
      </c>
      <c r="C84" s="44" t="s">
        <v>108</v>
      </c>
      <c r="D84" s="44" t="s">
        <v>108</v>
      </c>
      <c r="E84" s="45" t="s">
        <v>108</v>
      </c>
      <c r="F84" s="43" t="s">
        <v>108</v>
      </c>
      <c r="G84" s="43" t="s">
        <v>108</v>
      </c>
      <c r="H84" s="45" t="s">
        <v>108</v>
      </c>
      <c r="I84" s="44" t="s">
        <v>108</v>
      </c>
      <c r="J84" s="44" t="s">
        <v>108</v>
      </c>
      <c r="K84" s="45" t="s">
        <v>108</v>
      </c>
      <c r="L84" s="44" t="s">
        <v>108</v>
      </c>
      <c r="M84" s="44" t="s">
        <v>108</v>
      </c>
      <c r="N84" s="45" t="s">
        <v>108</v>
      </c>
      <c r="O84" s="44" t="s">
        <v>108</v>
      </c>
      <c r="P84" s="44" t="s">
        <v>108</v>
      </c>
      <c r="Q84" s="45" t="s">
        <v>108</v>
      </c>
      <c r="R84" s="44" t="s">
        <v>108</v>
      </c>
      <c r="S84" s="44" t="s">
        <v>108</v>
      </c>
      <c r="T84" s="45" t="s">
        <v>108</v>
      </c>
    </row>
    <row r="85" spans="1:20" ht="15" x14ac:dyDescent="0.25">
      <c r="A85" s="43" t="s">
        <v>13</v>
      </c>
      <c r="B85" s="43" t="s">
        <v>124</v>
      </c>
      <c r="C85" s="44">
        <v>675</v>
      </c>
      <c r="D85" s="44">
        <v>675</v>
      </c>
      <c r="E85" s="45">
        <v>0</v>
      </c>
      <c r="F85" s="43">
        <v>550</v>
      </c>
      <c r="G85" s="43">
        <v>550</v>
      </c>
      <c r="H85" s="45">
        <v>0</v>
      </c>
      <c r="I85" s="44">
        <v>700</v>
      </c>
      <c r="J85" s="44">
        <v>700</v>
      </c>
      <c r="K85" s="45">
        <v>0</v>
      </c>
      <c r="L85" s="44" t="s">
        <v>108</v>
      </c>
      <c r="M85" s="44" t="s">
        <v>108</v>
      </c>
      <c r="N85" s="45" t="s">
        <v>108</v>
      </c>
      <c r="O85" s="44">
        <v>575</v>
      </c>
      <c r="P85" s="44">
        <v>575</v>
      </c>
      <c r="Q85" s="45">
        <v>0</v>
      </c>
      <c r="R85" s="44">
        <v>600</v>
      </c>
      <c r="S85" s="44">
        <v>600</v>
      </c>
      <c r="T85" s="45">
        <v>0</v>
      </c>
    </row>
    <row r="86" spans="1:20" ht="15" x14ac:dyDescent="0.25">
      <c r="A86" s="43" t="s">
        <v>13</v>
      </c>
      <c r="B86" s="43" t="s">
        <v>151</v>
      </c>
      <c r="C86" s="44" t="s">
        <v>108</v>
      </c>
      <c r="D86" s="44">
        <v>800</v>
      </c>
      <c r="E86" s="45" t="s">
        <v>108</v>
      </c>
      <c r="F86" s="43" t="s">
        <v>108</v>
      </c>
      <c r="G86" s="43">
        <v>625</v>
      </c>
      <c r="H86" s="45" t="s">
        <v>108</v>
      </c>
      <c r="I86" s="44" t="s">
        <v>108</v>
      </c>
      <c r="J86" s="44">
        <v>825</v>
      </c>
      <c r="K86" s="45" t="s">
        <v>108</v>
      </c>
      <c r="L86" s="44" t="s">
        <v>108</v>
      </c>
      <c r="M86" s="44" t="s">
        <v>108</v>
      </c>
      <c r="N86" s="45" t="s">
        <v>108</v>
      </c>
      <c r="O86" s="44" t="s">
        <v>108</v>
      </c>
      <c r="P86" s="44">
        <v>675</v>
      </c>
      <c r="Q86" s="45" t="s">
        <v>108</v>
      </c>
      <c r="R86" s="44" t="s">
        <v>108</v>
      </c>
      <c r="S86" s="44" t="s">
        <v>108</v>
      </c>
      <c r="T86" s="45" t="s">
        <v>108</v>
      </c>
    </row>
    <row r="87" spans="1:20" ht="15" x14ac:dyDescent="0.25">
      <c r="A87" s="43" t="s">
        <v>13</v>
      </c>
      <c r="B87" s="43" t="s">
        <v>35</v>
      </c>
      <c r="C87" s="44" t="s">
        <v>108</v>
      </c>
      <c r="D87" s="44" t="s">
        <v>108</v>
      </c>
      <c r="E87" s="45" t="s">
        <v>108</v>
      </c>
      <c r="F87" s="43" t="s">
        <v>108</v>
      </c>
      <c r="G87" s="43" t="s">
        <v>108</v>
      </c>
      <c r="H87" s="45" t="s">
        <v>108</v>
      </c>
      <c r="I87" s="44" t="s">
        <v>108</v>
      </c>
      <c r="J87" s="44" t="s">
        <v>108</v>
      </c>
      <c r="K87" s="45" t="s">
        <v>108</v>
      </c>
      <c r="L87" s="44" t="s">
        <v>108</v>
      </c>
      <c r="M87" s="44" t="s">
        <v>108</v>
      </c>
      <c r="N87" s="45" t="s">
        <v>108</v>
      </c>
      <c r="O87" s="44" t="s">
        <v>108</v>
      </c>
      <c r="P87" s="44" t="s">
        <v>108</v>
      </c>
      <c r="Q87" s="45" t="s">
        <v>108</v>
      </c>
      <c r="R87" s="44" t="s">
        <v>108</v>
      </c>
      <c r="S87" s="44" t="s">
        <v>108</v>
      </c>
      <c r="T87" s="45" t="s">
        <v>108</v>
      </c>
    </row>
    <row r="88" spans="1:20" ht="15" x14ac:dyDescent="0.25">
      <c r="A88" s="43" t="s">
        <v>36</v>
      </c>
      <c r="B88" s="43" t="s">
        <v>183</v>
      </c>
      <c r="C88" s="44" t="s">
        <v>108</v>
      </c>
      <c r="D88" s="44" t="s">
        <v>108</v>
      </c>
      <c r="E88" s="45" t="s">
        <v>108</v>
      </c>
      <c r="F88" s="43" t="s">
        <v>108</v>
      </c>
      <c r="G88" s="43" t="s">
        <v>108</v>
      </c>
      <c r="H88" s="45" t="s">
        <v>108</v>
      </c>
      <c r="I88" s="44" t="s">
        <v>108</v>
      </c>
      <c r="J88" s="44" t="s">
        <v>108</v>
      </c>
      <c r="K88" s="45" t="s">
        <v>108</v>
      </c>
      <c r="L88" s="44" t="s">
        <v>108</v>
      </c>
      <c r="M88" s="44" t="s">
        <v>108</v>
      </c>
      <c r="N88" s="45" t="s">
        <v>108</v>
      </c>
      <c r="O88" s="44" t="s">
        <v>108</v>
      </c>
      <c r="P88" s="44" t="s">
        <v>108</v>
      </c>
      <c r="Q88" s="45" t="s">
        <v>108</v>
      </c>
      <c r="R88" s="44" t="s">
        <v>108</v>
      </c>
      <c r="S88" s="44" t="s">
        <v>108</v>
      </c>
      <c r="T88" s="45" t="s">
        <v>108</v>
      </c>
    </row>
    <row r="89" spans="1:20" ht="15" x14ac:dyDescent="0.25">
      <c r="A89" s="43" t="s">
        <v>36</v>
      </c>
      <c r="B89" s="43" t="s">
        <v>41</v>
      </c>
      <c r="C89" s="44" t="s">
        <v>108</v>
      </c>
      <c r="D89" s="44" t="s">
        <v>108</v>
      </c>
      <c r="E89" s="45" t="s">
        <v>108</v>
      </c>
      <c r="F89" s="43" t="s">
        <v>108</v>
      </c>
      <c r="G89" s="43" t="s">
        <v>108</v>
      </c>
      <c r="H89" s="45" t="s">
        <v>108</v>
      </c>
      <c r="I89" s="44" t="s">
        <v>108</v>
      </c>
      <c r="J89" s="44" t="s">
        <v>108</v>
      </c>
      <c r="K89" s="45" t="s">
        <v>108</v>
      </c>
      <c r="L89" s="44" t="s">
        <v>108</v>
      </c>
      <c r="M89" s="44" t="s">
        <v>108</v>
      </c>
      <c r="N89" s="45" t="s">
        <v>108</v>
      </c>
      <c r="O89" s="44" t="s">
        <v>108</v>
      </c>
      <c r="P89" s="44" t="s">
        <v>108</v>
      </c>
      <c r="Q89" s="45" t="s">
        <v>108</v>
      </c>
      <c r="R89" s="44" t="s">
        <v>108</v>
      </c>
      <c r="S89" s="44" t="s">
        <v>108</v>
      </c>
      <c r="T89" s="45" t="s">
        <v>108</v>
      </c>
    </row>
    <row r="90" spans="1:20" ht="15" x14ac:dyDescent="0.25">
      <c r="A90" s="43" t="s">
        <v>36</v>
      </c>
      <c r="B90" s="43" t="s">
        <v>184</v>
      </c>
      <c r="C90" s="44" t="s">
        <v>108</v>
      </c>
      <c r="D90" s="44" t="s">
        <v>108</v>
      </c>
      <c r="E90" s="45" t="s">
        <v>108</v>
      </c>
      <c r="F90" s="43" t="s">
        <v>108</v>
      </c>
      <c r="G90" s="43" t="s">
        <v>108</v>
      </c>
      <c r="H90" s="45" t="s">
        <v>108</v>
      </c>
      <c r="I90" s="44" t="s">
        <v>108</v>
      </c>
      <c r="J90" s="44" t="s">
        <v>108</v>
      </c>
      <c r="K90" s="45" t="s">
        <v>108</v>
      </c>
      <c r="L90" s="44" t="s">
        <v>108</v>
      </c>
      <c r="M90" s="44" t="s">
        <v>108</v>
      </c>
      <c r="N90" s="45" t="s">
        <v>108</v>
      </c>
      <c r="O90" s="44" t="s">
        <v>108</v>
      </c>
      <c r="P90" s="44" t="s">
        <v>108</v>
      </c>
      <c r="Q90" s="45" t="s">
        <v>108</v>
      </c>
      <c r="R90" s="44" t="s">
        <v>108</v>
      </c>
      <c r="S90" s="44" t="s">
        <v>108</v>
      </c>
      <c r="T90" s="45" t="s">
        <v>108</v>
      </c>
    </row>
    <row r="91" spans="1:20" ht="15" x14ac:dyDescent="0.25">
      <c r="A91" s="43" t="s">
        <v>36</v>
      </c>
      <c r="B91" s="43" t="s">
        <v>185</v>
      </c>
      <c r="C91" s="44" t="s">
        <v>108</v>
      </c>
      <c r="D91" s="44" t="s">
        <v>108</v>
      </c>
      <c r="E91" s="45" t="s">
        <v>108</v>
      </c>
      <c r="F91" s="43" t="s">
        <v>108</v>
      </c>
      <c r="G91" s="43" t="s">
        <v>108</v>
      </c>
      <c r="H91" s="45" t="s">
        <v>108</v>
      </c>
      <c r="I91" s="44" t="s">
        <v>108</v>
      </c>
      <c r="J91" s="44" t="s">
        <v>108</v>
      </c>
      <c r="K91" s="45" t="s">
        <v>108</v>
      </c>
      <c r="L91" s="44" t="s">
        <v>108</v>
      </c>
      <c r="M91" s="44" t="s">
        <v>108</v>
      </c>
      <c r="N91" s="45" t="s">
        <v>108</v>
      </c>
      <c r="O91" s="44" t="s">
        <v>108</v>
      </c>
      <c r="P91" s="44" t="s">
        <v>108</v>
      </c>
      <c r="Q91" s="45" t="s">
        <v>108</v>
      </c>
      <c r="R91" s="44" t="s">
        <v>108</v>
      </c>
      <c r="S91" s="44" t="s">
        <v>108</v>
      </c>
      <c r="T91" s="45" t="s">
        <v>108</v>
      </c>
    </row>
    <row r="92" spans="1:20" ht="15" x14ac:dyDescent="0.25">
      <c r="A92" s="43" t="s">
        <v>36</v>
      </c>
      <c r="B92" s="43" t="s">
        <v>153</v>
      </c>
      <c r="C92" s="44" t="s">
        <v>108</v>
      </c>
      <c r="D92" s="44" t="s">
        <v>108</v>
      </c>
      <c r="E92" s="45" t="s">
        <v>108</v>
      </c>
      <c r="F92" s="43" t="s">
        <v>108</v>
      </c>
      <c r="G92" s="43" t="s">
        <v>108</v>
      </c>
      <c r="H92" s="45" t="s">
        <v>108</v>
      </c>
      <c r="I92" s="44" t="s">
        <v>108</v>
      </c>
      <c r="J92" s="44" t="s">
        <v>108</v>
      </c>
      <c r="K92" s="45" t="s">
        <v>108</v>
      </c>
      <c r="L92" s="44" t="s">
        <v>108</v>
      </c>
      <c r="M92" s="44" t="s">
        <v>108</v>
      </c>
      <c r="N92" s="45" t="s">
        <v>108</v>
      </c>
      <c r="O92" s="44" t="s">
        <v>108</v>
      </c>
      <c r="P92" s="44" t="s">
        <v>108</v>
      </c>
      <c r="Q92" s="45" t="s">
        <v>108</v>
      </c>
      <c r="R92" s="44" t="s">
        <v>108</v>
      </c>
      <c r="S92" s="44" t="s">
        <v>108</v>
      </c>
      <c r="T92" s="45" t="s">
        <v>108</v>
      </c>
    </row>
    <row r="93" spans="1:20" ht="15" x14ac:dyDescent="0.25">
      <c r="A93" s="43" t="s">
        <v>36</v>
      </c>
      <c r="B93" s="43" t="s">
        <v>149</v>
      </c>
      <c r="C93" s="44" t="s">
        <v>108</v>
      </c>
      <c r="D93" s="44" t="s">
        <v>108</v>
      </c>
      <c r="E93" s="45" t="s">
        <v>108</v>
      </c>
      <c r="F93" s="43" t="s">
        <v>108</v>
      </c>
      <c r="G93" s="43" t="s">
        <v>108</v>
      </c>
      <c r="H93" s="45" t="s">
        <v>108</v>
      </c>
      <c r="I93" s="44" t="s">
        <v>108</v>
      </c>
      <c r="J93" s="44" t="s">
        <v>108</v>
      </c>
      <c r="K93" s="45" t="s">
        <v>108</v>
      </c>
      <c r="L93" s="44" t="s">
        <v>108</v>
      </c>
      <c r="M93" s="44" t="s">
        <v>108</v>
      </c>
      <c r="N93" s="45" t="s">
        <v>108</v>
      </c>
      <c r="O93" s="44" t="s">
        <v>108</v>
      </c>
      <c r="P93" s="44" t="s">
        <v>108</v>
      </c>
      <c r="Q93" s="45" t="s">
        <v>108</v>
      </c>
      <c r="R93" s="44" t="s">
        <v>108</v>
      </c>
      <c r="S93" s="44" t="s">
        <v>108</v>
      </c>
      <c r="T93" s="45" t="s">
        <v>108</v>
      </c>
    </row>
    <row r="94" spans="1:20" ht="15" x14ac:dyDescent="0.25">
      <c r="A94" s="43" t="s">
        <v>36</v>
      </c>
      <c r="B94" s="43" t="s">
        <v>37</v>
      </c>
      <c r="C94" s="44" t="s">
        <v>108</v>
      </c>
      <c r="D94" s="44" t="s">
        <v>108</v>
      </c>
      <c r="E94" s="45" t="s">
        <v>108</v>
      </c>
      <c r="F94" s="43" t="s">
        <v>108</v>
      </c>
      <c r="G94" s="43" t="s">
        <v>108</v>
      </c>
      <c r="H94" s="45" t="s">
        <v>108</v>
      </c>
      <c r="I94" s="44" t="s">
        <v>108</v>
      </c>
      <c r="J94" s="44" t="s">
        <v>108</v>
      </c>
      <c r="K94" s="45" t="s">
        <v>108</v>
      </c>
      <c r="L94" s="44" t="s">
        <v>108</v>
      </c>
      <c r="M94" s="44" t="s">
        <v>108</v>
      </c>
      <c r="N94" s="45" t="s">
        <v>108</v>
      </c>
      <c r="O94" s="44" t="s">
        <v>108</v>
      </c>
      <c r="P94" s="44" t="s">
        <v>108</v>
      </c>
      <c r="Q94" s="45" t="s">
        <v>108</v>
      </c>
      <c r="R94" s="44" t="s">
        <v>108</v>
      </c>
      <c r="S94" s="44" t="s">
        <v>108</v>
      </c>
      <c r="T94" s="45" t="s">
        <v>108</v>
      </c>
    </row>
    <row r="95" spans="1:20" ht="15" x14ac:dyDescent="0.25">
      <c r="A95" s="43" t="s">
        <v>16</v>
      </c>
      <c r="B95" s="43" t="s">
        <v>72</v>
      </c>
      <c r="C95" s="44" t="s">
        <v>108</v>
      </c>
      <c r="D95" s="44">
        <v>807</v>
      </c>
      <c r="E95" s="45" t="s">
        <v>108</v>
      </c>
      <c r="F95" s="43" t="s">
        <v>108</v>
      </c>
      <c r="G95" s="43" t="s">
        <v>108</v>
      </c>
      <c r="H95" s="45" t="s">
        <v>108</v>
      </c>
      <c r="I95" s="44" t="s">
        <v>108</v>
      </c>
      <c r="J95" s="44">
        <v>810</v>
      </c>
      <c r="K95" s="45" t="s">
        <v>108</v>
      </c>
      <c r="L95" s="44" t="s">
        <v>108</v>
      </c>
      <c r="M95" s="44">
        <v>1000</v>
      </c>
      <c r="N95" s="45" t="s">
        <v>108</v>
      </c>
      <c r="O95" s="44" t="s">
        <v>108</v>
      </c>
      <c r="P95" s="44">
        <v>700</v>
      </c>
      <c r="Q95" s="45" t="s">
        <v>108</v>
      </c>
      <c r="R95" s="44" t="s">
        <v>108</v>
      </c>
      <c r="S95" s="44">
        <v>740</v>
      </c>
      <c r="T95" s="45" t="s">
        <v>108</v>
      </c>
    </row>
    <row r="96" spans="1:20" ht="15" x14ac:dyDescent="0.25">
      <c r="A96" s="43" t="s">
        <v>16</v>
      </c>
      <c r="B96" s="43" t="s">
        <v>73</v>
      </c>
      <c r="C96" s="44" t="s">
        <v>108</v>
      </c>
      <c r="D96" s="44">
        <v>825</v>
      </c>
      <c r="E96" s="45" t="s">
        <v>108</v>
      </c>
      <c r="F96" s="43" t="s">
        <v>108</v>
      </c>
      <c r="G96" s="43" t="s">
        <v>108</v>
      </c>
      <c r="H96" s="45" t="s">
        <v>108</v>
      </c>
      <c r="I96" s="44" t="s">
        <v>108</v>
      </c>
      <c r="J96" s="44">
        <v>750</v>
      </c>
      <c r="K96" s="45" t="s">
        <v>108</v>
      </c>
      <c r="L96" s="44" t="s">
        <v>108</v>
      </c>
      <c r="M96" s="44">
        <v>800</v>
      </c>
      <c r="N96" s="45" t="s">
        <v>108</v>
      </c>
      <c r="O96" s="44" t="s">
        <v>108</v>
      </c>
      <c r="P96" s="44">
        <v>650</v>
      </c>
      <c r="Q96" s="45" t="s">
        <v>108</v>
      </c>
      <c r="R96" s="44" t="s">
        <v>108</v>
      </c>
      <c r="S96" s="44" t="s">
        <v>108</v>
      </c>
      <c r="T96" s="45" t="s">
        <v>108</v>
      </c>
    </row>
    <row r="97" spans="1:20" ht="15" x14ac:dyDescent="0.25">
      <c r="A97" s="43" t="s">
        <v>16</v>
      </c>
      <c r="B97" s="43" t="s">
        <v>17</v>
      </c>
      <c r="C97" s="44">
        <v>1000</v>
      </c>
      <c r="D97" s="44">
        <v>1000</v>
      </c>
      <c r="E97" s="45">
        <v>0</v>
      </c>
      <c r="F97" s="43" t="s">
        <v>108</v>
      </c>
      <c r="G97" s="43" t="s">
        <v>108</v>
      </c>
      <c r="H97" s="45" t="s">
        <v>108</v>
      </c>
      <c r="I97" s="44">
        <v>1000</v>
      </c>
      <c r="J97" s="44">
        <v>1000</v>
      </c>
      <c r="K97" s="45">
        <v>0</v>
      </c>
      <c r="L97" s="44">
        <v>1000</v>
      </c>
      <c r="M97" s="44">
        <v>1000</v>
      </c>
      <c r="N97" s="45">
        <v>0</v>
      </c>
      <c r="O97" s="44">
        <v>1000</v>
      </c>
      <c r="P97" s="44">
        <v>1000</v>
      </c>
      <c r="Q97" s="45">
        <v>0</v>
      </c>
      <c r="R97" s="44" t="s">
        <v>108</v>
      </c>
      <c r="S97" s="44" t="s">
        <v>108</v>
      </c>
      <c r="T97" s="45" t="s">
        <v>108</v>
      </c>
    </row>
    <row r="98" spans="1:20" ht="15" x14ac:dyDescent="0.25">
      <c r="A98" s="43" t="s">
        <v>16</v>
      </c>
      <c r="B98" s="43" t="s">
        <v>18</v>
      </c>
      <c r="C98" s="44">
        <v>900</v>
      </c>
      <c r="D98" s="44">
        <v>900</v>
      </c>
      <c r="E98" s="45">
        <v>0</v>
      </c>
      <c r="F98" s="43" t="s">
        <v>108</v>
      </c>
      <c r="G98" s="43" t="s">
        <v>108</v>
      </c>
      <c r="H98" s="45" t="s">
        <v>108</v>
      </c>
      <c r="I98" s="44">
        <v>817</v>
      </c>
      <c r="J98" s="44">
        <v>817</v>
      </c>
      <c r="K98" s="45">
        <v>0</v>
      </c>
      <c r="L98" s="44">
        <v>1000</v>
      </c>
      <c r="M98" s="44">
        <v>1000</v>
      </c>
      <c r="N98" s="45">
        <v>0</v>
      </c>
      <c r="O98" s="44">
        <v>767</v>
      </c>
      <c r="P98" s="44">
        <v>767</v>
      </c>
      <c r="Q98" s="45">
        <v>0</v>
      </c>
      <c r="R98" s="44">
        <v>800</v>
      </c>
      <c r="S98" s="44">
        <v>800</v>
      </c>
      <c r="T98" s="45">
        <v>0</v>
      </c>
    </row>
    <row r="99" spans="1:20" ht="15" x14ac:dyDescent="0.25">
      <c r="A99" s="43" t="s">
        <v>16</v>
      </c>
      <c r="B99" s="43" t="s">
        <v>74</v>
      </c>
      <c r="C99" s="44">
        <v>950</v>
      </c>
      <c r="D99" s="44">
        <v>950</v>
      </c>
      <c r="E99" s="45">
        <v>0</v>
      </c>
      <c r="F99" s="43" t="s">
        <v>108</v>
      </c>
      <c r="G99" s="43" t="s">
        <v>108</v>
      </c>
      <c r="H99" s="45" t="s">
        <v>108</v>
      </c>
      <c r="I99" s="44">
        <v>900</v>
      </c>
      <c r="J99" s="44">
        <v>900</v>
      </c>
      <c r="K99" s="45">
        <v>0</v>
      </c>
      <c r="L99" s="44">
        <v>900</v>
      </c>
      <c r="M99" s="44">
        <v>900</v>
      </c>
      <c r="N99" s="45">
        <v>0</v>
      </c>
      <c r="O99" s="44">
        <v>900</v>
      </c>
      <c r="P99" s="44">
        <v>890</v>
      </c>
      <c r="Q99" s="45">
        <v>1.1235955056179776</v>
      </c>
      <c r="R99" s="44" t="s">
        <v>108</v>
      </c>
      <c r="S99" s="44" t="s">
        <v>108</v>
      </c>
      <c r="T99" s="45" t="s">
        <v>108</v>
      </c>
    </row>
    <row r="100" spans="1:20" ht="15" x14ac:dyDescent="0.25">
      <c r="A100" s="43" t="s">
        <v>16</v>
      </c>
      <c r="B100" s="43" t="s">
        <v>186</v>
      </c>
      <c r="C100" s="44" t="s">
        <v>108</v>
      </c>
      <c r="D100" s="44" t="s">
        <v>108</v>
      </c>
      <c r="E100" s="45" t="s">
        <v>108</v>
      </c>
      <c r="F100" s="43" t="s">
        <v>108</v>
      </c>
      <c r="G100" s="43" t="s">
        <v>108</v>
      </c>
      <c r="H100" s="45" t="s">
        <v>108</v>
      </c>
      <c r="I100" s="44" t="s">
        <v>108</v>
      </c>
      <c r="J100" s="44" t="s">
        <v>108</v>
      </c>
      <c r="K100" s="45" t="s">
        <v>108</v>
      </c>
      <c r="L100" s="44" t="s">
        <v>108</v>
      </c>
      <c r="M100" s="44" t="s">
        <v>108</v>
      </c>
      <c r="N100" s="45" t="s">
        <v>108</v>
      </c>
      <c r="O100" s="44" t="s">
        <v>108</v>
      </c>
      <c r="P100" s="44" t="s">
        <v>108</v>
      </c>
      <c r="Q100" s="45" t="s">
        <v>108</v>
      </c>
      <c r="R100" s="44" t="s">
        <v>108</v>
      </c>
      <c r="S100" s="44" t="s">
        <v>108</v>
      </c>
      <c r="T100" s="45" t="s">
        <v>108</v>
      </c>
    </row>
    <row r="101" spans="1:20" ht="15" x14ac:dyDescent="0.25">
      <c r="A101" s="43" t="s">
        <v>16</v>
      </c>
      <c r="B101" s="43" t="s">
        <v>75</v>
      </c>
      <c r="C101" s="44" t="s">
        <v>108</v>
      </c>
      <c r="D101" s="44" t="s">
        <v>108</v>
      </c>
      <c r="E101" s="45" t="s">
        <v>108</v>
      </c>
      <c r="F101" s="43" t="s">
        <v>108</v>
      </c>
      <c r="G101" s="43" t="s">
        <v>108</v>
      </c>
      <c r="H101" s="45" t="s">
        <v>108</v>
      </c>
      <c r="I101" s="44" t="s">
        <v>108</v>
      </c>
      <c r="J101" s="44" t="s">
        <v>108</v>
      </c>
      <c r="K101" s="45" t="s">
        <v>108</v>
      </c>
      <c r="L101" s="44" t="s">
        <v>108</v>
      </c>
      <c r="M101" s="44" t="s">
        <v>108</v>
      </c>
      <c r="N101" s="45" t="s">
        <v>108</v>
      </c>
      <c r="O101" s="44" t="s">
        <v>108</v>
      </c>
      <c r="P101" s="44" t="s">
        <v>108</v>
      </c>
      <c r="Q101" s="45" t="s">
        <v>108</v>
      </c>
      <c r="R101" s="44" t="s">
        <v>108</v>
      </c>
      <c r="S101" s="44" t="s">
        <v>108</v>
      </c>
      <c r="T101" s="45" t="s">
        <v>108</v>
      </c>
    </row>
    <row r="102" spans="1:20" ht="15" x14ac:dyDescent="0.25">
      <c r="A102" s="43" t="s">
        <v>19</v>
      </c>
      <c r="B102" s="43" t="s">
        <v>148</v>
      </c>
      <c r="C102" s="44" t="s">
        <v>108</v>
      </c>
      <c r="D102" s="44" t="s">
        <v>108</v>
      </c>
      <c r="E102" s="45" t="s">
        <v>108</v>
      </c>
      <c r="F102" s="43" t="s">
        <v>108</v>
      </c>
      <c r="G102" s="43" t="s">
        <v>108</v>
      </c>
      <c r="H102" s="45" t="s">
        <v>108</v>
      </c>
      <c r="I102" s="44" t="s">
        <v>108</v>
      </c>
      <c r="J102" s="44" t="s">
        <v>108</v>
      </c>
      <c r="K102" s="45" t="s">
        <v>108</v>
      </c>
      <c r="L102" s="44" t="s">
        <v>108</v>
      </c>
      <c r="M102" s="44" t="s">
        <v>108</v>
      </c>
      <c r="N102" s="45" t="s">
        <v>108</v>
      </c>
      <c r="O102" s="44" t="s">
        <v>108</v>
      </c>
      <c r="P102" s="44" t="s">
        <v>108</v>
      </c>
      <c r="Q102" s="45" t="s">
        <v>108</v>
      </c>
      <c r="R102" s="44" t="s">
        <v>108</v>
      </c>
      <c r="S102" s="44" t="s">
        <v>108</v>
      </c>
      <c r="T102" s="45" t="s">
        <v>108</v>
      </c>
    </row>
    <row r="103" spans="1:20" ht="15" x14ac:dyDescent="0.25">
      <c r="A103" s="43" t="s">
        <v>19</v>
      </c>
      <c r="B103" s="43" t="s">
        <v>76</v>
      </c>
      <c r="C103" s="44" t="s">
        <v>108</v>
      </c>
      <c r="D103" s="44">
        <v>840</v>
      </c>
      <c r="E103" s="45" t="s">
        <v>108</v>
      </c>
      <c r="F103" s="43" t="s">
        <v>108</v>
      </c>
      <c r="G103" s="43">
        <v>716.67</v>
      </c>
      <c r="H103" s="45" t="s">
        <v>108</v>
      </c>
      <c r="I103" s="44" t="s">
        <v>108</v>
      </c>
      <c r="J103" s="44">
        <v>783.33</v>
      </c>
      <c r="K103" s="45" t="s">
        <v>108</v>
      </c>
      <c r="L103" s="44" t="s">
        <v>108</v>
      </c>
      <c r="M103" s="44">
        <v>875</v>
      </c>
      <c r="N103" s="45" t="s">
        <v>108</v>
      </c>
      <c r="O103" s="44" t="s">
        <v>108</v>
      </c>
      <c r="P103" s="44">
        <v>716.67</v>
      </c>
      <c r="Q103" s="45" t="s">
        <v>108</v>
      </c>
      <c r="R103" s="44" t="s">
        <v>108</v>
      </c>
      <c r="S103" s="44">
        <v>775</v>
      </c>
      <c r="T103" s="45" t="s">
        <v>108</v>
      </c>
    </row>
    <row r="104" spans="1:20" ht="15" x14ac:dyDescent="0.25">
      <c r="A104" s="43" t="s">
        <v>19</v>
      </c>
      <c r="B104" s="43" t="s">
        <v>77</v>
      </c>
      <c r="C104" s="44" t="s">
        <v>108</v>
      </c>
      <c r="D104" s="44" t="s">
        <v>108</v>
      </c>
      <c r="E104" s="45" t="s">
        <v>108</v>
      </c>
      <c r="F104" s="43" t="s">
        <v>108</v>
      </c>
      <c r="G104" s="43" t="s">
        <v>108</v>
      </c>
      <c r="H104" s="45" t="s">
        <v>108</v>
      </c>
      <c r="I104" s="44" t="s">
        <v>108</v>
      </c>
      <c r="J104" s="44" t="s">
        <v>108</v>
      </c>
      <c r="K104" s="45" t="s">
        <v>108</v>
      </c>
      <c r="L104" s="44" t="s">
        <v>108</v>
      </c>
      <c r="M104" s="44" t="s">
        <v>108</v>
      </c>
      <c r="N104" s="45" t="s">
        <v>108</v>
      </c>
      <c r="O104" s="44" t="s">
        <v>108</v>
      </c>
      <c r="P104" s="44" t="s">
        <v>108</v>
      </c>
      <c r="Q104" s="45" t="s">
        <v>108</v>
      </c>
      <c r="R104" s="44" t="s">
        <v>108</v>
      </c>
      <c r="S104" s="44" t="s">
        <v>108</v>
      </c>
      <c r="T104" s="45" t="s">
        <v>108</v>
      </c>
    </row>
    <row r="105" spans="1:20" ht="15" x14ac:dyDescent="0.25">
      <c r="A105" s="43" t="s">
        <v>19</v>
      </c>
      <c r="B105" s="43" t="s">
        <v>187</v>
      </c>
      <c r="C105" s="44" t="s">
        <v>108</v>
      </c>
      <c r="D105" s="44" t="s">
        <v>108</v>
      </c>
      <c r="E105" s="45" t="s">
        <v>108</v>
      </c>
      <c r="F105" s="43" t="s">
        <v>108</v>
      </c>
      <c r="G105" s="43" t="s">
        <v>108</v>
      </c>
      <c r="H105" s="45" t="s">
        <v>108</v>
      </c>
      <c r="I105" s="44" t="s">
        <v>108</v>
      </c>
      <c r="J105" s="44" t="s">
        <v>108</v>
      </c>
      <c r="K105" s="45" t="s">
        <v>108</v>
      </c>
      <c r="L105" s="44" t="s">
        <v>108</v>
      </c>
      <c r="M105" s="44" t="s">
        <v>108</v>
      </c>
      <c r="N105" s="45" t="s">
        <v>108</v>
      </c>
      <c r="O105" s="44" t="s">
        <v>108</v>
      </c>
      <c r="P105" s="44" t="s">
        <v>108</v>
      </c>
      <c r="Q105" s="45" t="s">
        <v>108</v>
      </c>
      <c r="R105" s="44" t="s">
        <v>108</v>
      </c>
      <c r="S105" s="44" t="s">
        <v>108</v>
      </c>
      <c r="T105" s="45" t="s">
        <v>108</v>
      </c>
    </row>
    <row r="106" spans="1:20" ht="15" x14ac:dyDescent="0.25">
      <c r="A106" s="43" t="s">
        <v>19</v>
      </c>
      <c r="B106" s="43" t="s">
        <v>145</v>
      </c>
      <c r="C106" s="44" t="s">
        <v>108</v>
      </c>
      <c r="D106" s="44">
        <v>680</v>
      </c>
      <c r="E106" s="45" t="s">
        <v>108</v>
      </c>
      <c r="F106" s="43" t="s">
        <v>108</v>
      </c>
      <c r="G106" s="43" t="s">
        <v>108</v>
      </c>
      <c r="H106" s="45" t="s">
        <v>108</v>
      </c>
      <c r="I106" s="44" t="s">
        <v>108</v>
      </c>
      <c r="J106" s="44">
        <v>650</v>
      </c>
      <c r="K106" s="45" t="s">
        <v>108</v>
      </c>
      <c r="L106" s="44" t="s">
        <v>108</v>
      </c>
      <c r="M106" s="44">
        <v>600</v>
      </c>
      <c r="N106" s="45" t="s">
        <v>108</v>
      </c>
      <c r="O106" s="44" t="s">
        <v>108</v>
      </c>
      <c r="P106" s="44">
        <v>550</v>
      </c>
      <c r="Q106" s="45" t="s">
        <v>108</v>
      </c>
      <c r="R106" s="44" t="s">
        <v>108</v>
      </c>
      <c r="S106" s="44">
        <v>680</v>
      </c>
      <c r="T106" s="45" t="s">
        <v>108</v>
      </c>
    </row>
    <row r="107" spans="1:20" ht="15" x14ac:dyDescent="0.25">
      <c r="A107" s="43" t="s">
        <v>19</v>
      </c>
      <c r="B107" s="43" t="s">
        <v>78</v>
      </c>
      <c r="C107" s="44" t="s">
        <v>108</v>
      </c>
      <c r="D107" s="44" t="s">
        <v>108</v>
      </c>
      <c r="E107" s="45" t="s">
        <v>108</v>
      </c>
      <c r="F107" s="43" t="s">
        <v>108</v>
      </c>
      <c r="G107" s="43" t="s">
        <v>108</v>
      </c>
      <c r="H107" s="45" t="s">
        <v>108</v>
      </c>
      <c r="I107" s="44" t="s">
        <v>108</v>
      </c>
      <c r="J107" s="44" t="s">
        <v>108</v>
      </c>
      <c r="K107" s="45" t="s">
        <v>108</v>
      </c>
      <c r="L107" s="44" t="s">
        <v>108</v>
      </c>
      <c r="M107" s="44" t="s">
        <v>108</v>
      </c>
      <c r="N107" s="45" t="s">
        <v>108</v>
      </c>
      <c r="O107" s="44" t="s">
        <v>108</v>
      </c>
      <c r="P107" s="44" t="s">
        <v>108</v>
      </c>
      <c r="Q107" s="45" t="s">
        <v>108</v>
      </c>
      <c r="R107" s="44" t="s">
        <v>108</v>
      </c>
      <c r="S107" s="44" t="s">
        <v>108</v>
      </c>
      <c r="T107" s="45" t="s">
        <v>108</v>
      </c>
    </row>
    <row r="108" spans="1:20" ht="15" x14ac:dyDescent="0.25">
      <c r="A108" s="43" t="s">
        <v>20</v>
      </c>
      <c r="B108" s="43" t="s">
        <v>130</v>
      </c>
      <c r="C108" s="44" t="s">
        <v>108</v>
      </c>
      <c r="D108" s="44" t="s">
        <v>108</v>
      </c>
      <c r="E108" s="45" t="s">
        <v>108</v>
      </c>
      <c r="F108" s="43" t="s">
        <v>108</v>
      </c>
      <c r="G108" s="43" t="s">
        <v>108</v>
      </c>
      <c r="H108" s="45" t="s">
        <v>108</v>
      </c>
      <c r="I108" s="44" t="s">
        <v>108</v>
      </c>
      <c r="J108" s="44" t="s">
        <v>108</v>
      </c>
      <c r="K108" s="45" t="s">
        <v>108</v>
      </c>
      <c r="L108" s="44" t="s">
        <v>108</v>
      </c>
      <c r="M108" s="44" t="s">
        <v>108</v>
      </c>
      <c r="N108" s="45" t="s">
        <v>108</v>
      </c>
      <c r="O108" s="44" t="s">
        <v>108</v>
      </c>
      <c r="P108" s="44" t="s">
        <v>108</v>
      </c>
      <c r="Q108" s="45" t="s">
        <v>108</v>
      </c>
      <c r="R108" s="44" t="s">
        <v>108</v>
      </c>
      <c r="S108" s="44" t="s">
        <v>108</v>
      </c>
      <c r="T108" s="45" t="s">
        <v>108</v>
      </c>
    </row>
    <row r="109" spans="1:20" ht="15" x14ac:dyDescent="0.25">
      <c r="A109" s="43" t="s">
        <v>20</v>
      </c>
      <c r="B109" s="43" t="s">
        <v>188</v>
      </c>
      <c r="C109" s="44" t="s">
        <v>108</v>
      </c>
      <c r="D109" s="44" t="s">
        <v>108</v>
      </c>
      <c r="E109" s="45" t="s">
        <v>108</v>
      </c>
      <c r="F109" s="43" t="s">
        <v>108</v>
      </c>
      <c r="G109" s="43" t="s">
        <v>108</v>
      </c>
      <c r="H109" s="45" t="s">
        <v>108</v>
      </c>
      <c r="I109" s="44" t="s">
        <v>108</v>
      </c>
      <c r="J109" s="44" t="s">
        <v>108</v>
      </c>
      <c r="K109" s="45" t="s">
        <v>108</v>
      </c>
      <c r="L109" s="44" t="s">
        <v>108</v>
      </c>
      <c r="M109" s="44" t="s">
        <v>108</v>
      </c>
      <c r="N109" s="45" t="s">
        <v>108</v>
      </c>
      <c r="O109" s="44" t="s">
        <v>108</v>
      </c>
      <c r="P109" s="44" t="s">
        <v>108</v>
      </c>
      <c r="Q109" s="45" t="s">
        <v>108</v>
      </c>
      <c r="R109" s="44" t="s">
        <v>108</v>
      </c>
      <c r="S109" s="44" t="s">
        <v>108</v>
      </c>
      <c r="T109" s="45" t="s">
        <v>108</v>
      </c>
    </row>
    <row r="110" spans="1:20" ht="15" x14ac:dyDescent="0.25">
      <c r="A110" s="43" t="s">
        <v>20</v>
      </c>
      <c r="B110" s="43" t="s">
        <v>131</v>
      </c>
      <c r="C110" s="44">
        <v>850</v>
      </c>
      <c r="D110" s="44">
        <v>850</v>
      </c>
      <c r="E110" s="45">
        <v>0</v>
      </c>
      <c r="F110" s="43" t="s">
        <v>108</v>
      </c>
      <c r="G110" s="43" t="s">
        <v>108</v>
      </c>
      <c r="H110" s="45" t="s">
        <v>108</v>
      </c>
      <c r="I110" s="44" t="s">
        <v>108</v>
      </c>
      <c r="J110" s="44" t="s">
        <v>108</v>
      </c>
      <c r="K110" s="45" t="s">
        <v>108</v>
      </c>
      <c r="L110" s="44" t="s">
        <v>108</v>
      </c>
      <c r="M110" s="44" t="s">
        <v>108</v>
      </c>
      <c r="N110" s="45" t="s">
        <v>108</v>
      </c>
      <c r="O110" s="44">
        <v>750</v>
      </c>
      <c r="P110" s="44">
        <v>750</v>
      </c>
      <c r="Q110" s="45">
        <v>0</v>
      </c>
      <c r="R110" s="44">
        <v>700</v>
      </c>
      <c r="S110" s="44">
        <v>700</v>
      </c>
      <c r="T110" s="45">
        <v>0</v>
      </c>
    </row>
    <row r="111" spans="1:20" ht="15" x14ac:dyDescent="0.25">
      <c r="A111" s="43" t="s">
        <v>20</v>
      </c>
      <c r="B111" s="43" t="s">
        <v>117</v>
      </c>
      <c r="C111" s="44" t="s">
        <v>108</v>
      </c>
      <c r="D111" s="44" t="s">
        <v>108</v>
      </c>
      <c r="E111" s="45" t="s">
        <v>108</v>
      </c>
      <c r="F111" s="43" t="s">
        <v>108</v>
      </c>
      <c r="G111" s="43" t="s">
        <v>108</v>
      </c>
      <c r="H111" s="45" t="s">
        <v>108</v>
      </c>
      <c r="I111" s="44" t="s">
        <v>108</v>
      </c>
      <c r="J111" s="44" t="s">
        <v>108</v>
      </c>
      <c r="K111" s="45" t="s">
        <v>108</v>
      </c>
      <c r="L111" s="44" t="s">
        <v>108</v>
      </c>
      <c r="M111" s="44" t="s">
        <v>108</v>
      </c>
      <c r="N111" s="45" t="s">
        <v>108</v>
      </c>
      <c r="O111" s="44" t="s">
        <v>108</v>
      </c>
      <c r="P111" s="44" t="s">
        <v>108</v>
      </c>
      <c r="Q111" s="45" t="s">
        <v>108</v>
      </c>
      <c r="R111" s="44" t="s">
        <v>108</v>
      </c>
      <c r="S111" s="44" t="s">
        <v>108</v>
      </c>
      <c r="T111" s="45" t="s">
        <v>108</v>
      </c>
    </row>
    <row r="112" spans="1:20" ht="15" x14ac:dyDescent="0.25">
      <c r="A112" s="43" t="s">
        <v>20</v>
      </c>
      <c r="B112" s="43" t="s">
        <v>38</v>
      </c>
      <c r="C112" s="44" t="s">
        <v>108</v>
      </c>
      <c r="D112" s="44" t="s">
        <v>108</v>
      </c>
      <c r="E112" s="45" t="s">
        <v>108</v>
      </c>
      <c r="F112" s="43" t="s">
        <v>108</v>
      </c>
      <c r="G112" s="43" t="s">
        <v>108</v>
      </c>
      <c r="H112" s="45" t="s">
        <v>108</v>
      </c>
      <c r="I112" s="44" t="s">
        <v>108</v>
      </c>
      <c r="J112" s="44" t="s">
        <v>108</v>
      </c>
      <c r="K112" s="45" t="s">
        <v>108</v>
      </c>
      <c r="L112" s="44" t="s">
        <v>108</v>
      </c>
      <c r="M112" s="44" t="s">
        <v>108</v>
      </c>
      <c r="N112" s="45" t="s">
        <v>108</v>
      </c>
      <c r="O112" s="44" t="s">
        <v>108</v>
      </c>
      <c r="P112" s="44" t="s">
        <v>108</v>
      </c>
      <c r="Q112" s="45" t="s">
        <v>108</v>
      </c>
      <c r="R112" s="44" t="s">
        <v>108</v>
      </c>
      <c r="S112" s="44" t="s">
        <v>108</v>
      </c>
      <c r="T112" s="45" t="s">
        <v>108</v>
      </c>
    </row>
    <row r="113" spans="1:20" ht="15" x14ac:dyDescent="0.25">
      <c r="A113" s="43" t="s">
        <v>21</v>
      </c>
      <c r="B113" s="43" t="s">
        <v>79</v>
      </c>
      <c r="C113" s="44" t="s">
        <v>108</v>
      </c>
      <c r="D113" s="44" t="s">
        <v>108</v>
      </c>
      <c r="E113" s="45" t="s">
        <v>108</v>
      </c>
      <c r="F113" s="43" t="s">
        <v>108</v>
      </c>
      <c r="G113" s="43" t="s">
        <v>108</v>
      </c>
      <c r="H113" s="45" t="s">
        <v>108</v>
      </c>
      <c r="I113" s="44" t="s">
        <v>108</v>
      </c>
      <c r="J113" s="44" t="s">
        <v>108</v>
      </c>
      <c r="K113" s="45" t="s">
        <v>108</v>
      </c>
      <c r="L113" s="44" t="s">
        <v>108</v>
      </c>
      <c r="M113" s="44" t="s">
        <v>108</v>
      </c>
      <c r="N113" s="45" t="s">
        <v>108</v>
      </c>
      <c r="O113" s="44" t="s">
        <v>108</v>
      </c>
      <c r="P113" s="44" t="s">
        <v>108</v>
      </c>
      <c r="Q113" s="45" t="s">
        <v>108</v>
      </c>
      <c r="R113" s="44" t="s">
        <v>108</v>
      </c>
      <c r="S113" s="44" t="s">
        <v>108</v>
      </c>
      <c r="T113" s="45" t="s">
        <v>108</v>
      </c>
    </row>
    <row r="114" spans="1:20" ht="15" x14ac:dyDescent="0.25">
      <c r="A114" s="43" t="s">
        <v>21</v>
      </c>
      <c r="B114" s="43" t="s">
        <v>80</v>
      </c>
      <c r="C114" s="44">
        <v>1000</v>
      </c>
      <c r="D114" s="44">
        <v>1000</v>
      </c>
      <c r="E114" s="45">
        <v>0</v>
      </c>
      <c r="F114" s="43">
        <v>650</v>
      </c>
      <c r="G114" s="43">
        <v>650</v>
      </c>
      <c r="H114" s="45">
        <v>0</v>
      </c>
      <c r="I114" s="44">
        <v>950</v>
      </c>
      <c r="J114" s="44">
        <v>900</v>
      </c>
      <c r="K114" s="45">
        <v>5.5555555555555554</v>
      </c>
      <c r="L114" s="44">
        <v>800</v>
      </c>
      <c r="M114" s="44">
        <v>1000</v>
      </c>
      <c r="N114" s="45">
        <v>-20</v>
      </c>
      <c r="O114" s="44">
        <v>850</v>
      </c>
      <c r="P114" s="44">
        <v>850</v>
      </c>
      <c r="Q114" s="45">
        <v>0</v>
      </c>
      <c r="R114" s="44">
        <v>900</v>
      </c>
      <c r="S114" s="44">
        <v>850</v>
      </c>
      <c r="T114" s="45">
        <v>5.8823529411764701</v>
      </c>
    </row>
    <row r="115" spans="1:20" ht="15" x14ac:dyDescent="0.25">
      <c r="A115" s="43" t="s">
        <v>21</v>
      </c>
      <c r="B115" s="43" t="s">
        <v>189</v>
      </c>
      <c r="C115" s="44" t="s">
        <v>108</v>
      </c>
      <c r="D115" s="44" t="s">
        <v>108</v>
      </c>
      <c r="E115" s="45" t="s">
        <v>108</v>
      </c>
      <c r="F115" s="43" t="s">
        <v>108</v>
      </c>
      <c r="G115" s="43" t="s">
        <v>108</v>
      </c>
      <c r="H115" s="45" t="s">
        <v>108</v>
      </c>
      <c r="I115" s="44" t="s">
        <v>108</v>
      </c>
      <c r="J115" s="44" t="s">
        <v>108</v>
      </c>
      <c r="K115" s="45" t="s">
        <v>108</v>
      </c>
      <c r="L115" s="44" t="s">
        <v>108</v>
      </c>
      <c r="M115" s="44" t="s">
        <v>108</v>
      </c>
      <c r="N115" s="45" t="s">
        <v>108</v>
      </c>
      <c r="O115" s="44" t="s">
        <v>108</v>
      </c>
      <c r="P115" s="44" t="s">
        <v>108</v>
      </c>
      <c r="Q115" s="45" t="s">
        <v>108</v>
      </c>
      <c r="R115" s="44" t="s">
        <v>108</v>
      </c>
      <c r="S115" s="44" t="s">
        <v>108</v>
      </c>
      <c r="T115" s="45" t="s">
        <v>108</v>
      </c>
    </row>
    <row r="116" spans="1:20" ht="15" x14ac:dyDescent="0.25">
      <c r="A116" s="43" t="s">
        <v>21</v>
      </c>
      <c r="B116" s="43" t="s">
        <v>132</v>
      </c>
      <c r="C116" s="44" t="s">
        <v>108</v>
      </c>
      <c r="D116" s="44" t="s">
        <v>108</v>
      </c>
      <c r="E116" s="45" t="s">
        <v>108</v>
      </c>
      <c r="F116" s="43" t="s">
        <v>108</v>
      </c>
      <c r="G116" s="43" t="s">
        <v>108</v>
      </c>
      <c r="H116" s="45" t="s">
        <v>108</v>
      </c>
      <c r="I116" s="44" t="s">
        <v>108</v>
      </c>
      <c r="J116" s="44" t="s">
        <v>108</v>
      </c>
      <c r="K116" s="45" t="s">
        <v>108</v>
      </c>
      <c r="L116" s="44" t="s">
        <v>108</v>
      </c>
      <c r="M116" s="44" t="s">
        <v>108</v>
      </c>
      <c r="N116" s="45" t="s">
        <v>108</v>
      </c>
      <c r="O116" s="44" t="s">
        <v>108</v>
      </c>
      <c r="P116" s="44" t="s">
        <v>108</v>
      </c>
      <c r="Q116" s="45" t="s">
        <v>108</v>
      </c>
      <c r="R116" s="44" t="s">
        <v>108</v>
      </c>
      <c r="S116" s="44" t="s">
        <v>108</v>
      </c>
      <c r="T116" s="45" t="s">
        <v>108</v>
      </c>
    </row>
    <row r="117" spans="1:20" ht="15" x14ac:dyDescent="0.25">
      <c r="A117" s="43" t="s">
        <v>21</v>
      </c>
      <c r="B117" s="43" t="s">
        <v>39</v>
      </c>
      <c r="C117" s="44">
        <v>900</v>
      </c>
      <c r="D117" s="44">
        <v>900</v>
      </c>
      <c r="E117" s="45">
        <v>0</v>
      </c>
      <c r="F117" s="43">
        <v>700</v>
      </c>
      <c r="G117" s="43">
        <v>700</v>
      </c>
      <c r="H117" s="45">
        <v>0</v>
      </c>
      <c r="I117" s="44">
        <v>900</v>
      </c>
      <c r="J117" s="44">
        <v>900</v>
      </c>
      <c r="K117" s="45">
        <v>0</v>
      </c>
      <c r="L117" s="44">
        <v>1000</v>
      </c>
      <c r="M117" s="44">
        <v>1000</v>
      </c>
      <c r="N117" s="45">
        <v>0</v>
      </c>
      <c r="O117" s="44">
        <v>800</v>
      </c>
      <c r="P117" s="44">
        <v>800</v>
      </c>
      <c r="Q117" s="45">
        <v>0</v>
      </c>
      <c r="R117" s="44">
        <v>800</v>
      </c>
      <c r="S117" s="44">
        <v>800</v>
      </c>
      <c r="T117" s="45">
        <v>0</v>
      </c>
    </row>
    <row r="118" spans="1:20" ht="15" x14ac:dyDescent="0.25">
      <c r="A118" s="43" t="s">
        <v>21</v>
      </c>
      <c r="B118" s="43" t="s">
        <v>190</v>
      </c>
      <c r="C118" s="44" t="s">
        <v>108</v>
      </c>
      <c r="D118" s="44" t="s">
        <v>108</v>
      </c>
      <c r="E118" s="45" t="s">
        <v>108</v>
      </c>
      <c r="F118" s="43" t="s">
        <v>108</v>
      </c>
      <c r="G118" s="43" t="s">
        <v>108</v>
      </c>
      <c r="H118" s="45" t="s">
        <v>108</v>
      </c>
      <c r="I118" s="44" t="s">
        <v>108</v>
      </c>
      <c r="J118" s="44" t="s">
        <v>108</v>
      </c>
      <c r="K118" s="45" t="s">
        <v>108</v>
      </c>
      <c r="L118" s="44" t="s">
        <v>108</v>
      </c>
      <c r="M118" s="44" t="s">
        <v>108</v>
      </c>
      <c r="N118" s="45" t="s">
        <v>108</v>
      </c>
      <c r="O118" s="44" t="s">
        <v>108</v>
      </c>
      <c r="P118" s="44" t="s">
        <v>108</v>
      </c>
      <c r="Q118" s="45" t="s">
        <v>108</v>
      </c>
      <c r="R118" s="44" t="s">
        <v>108</v>
      </c>
      <c r="S118" s="44" t="s">
        <v>108</v>
      </c>
      <c r="T118" s="45" t="s">
        <v>108</v>
      </c>
    </row>
    <row r="119" spans="1:20" ht="15" x14ac:dyDescent="0.25">
      <c r="A119" s="43" t="s">
        <v>21</v>
      </c>
      <c r="B119" s="43" t="s">
        <v>191</v>
      </c>
      <c r="C119" s="44" t="s">
        <v>108</v>
      </c>
      <c r="D119" s="44" t="s">
        <v>108</v>
      </c>
      <c r="E119" s="45" t="s">
        <v>108</v>
      </c>
      <c r="F119" s="43" t="s">
        <v>108</v>
      </c>
      <c r="G119" s="43" t="s">
        <v>108</v>
      </c>
      <c r="H119" s="45" t="s">
        <v>108</v>
      </c>
      <c r="I119" s="44" t="s">
        <v>108</v>
      </c>
      <c r="J119" s="44" t="s">
        <v>108</v>
      </c>
      <c r="K119" s="45" t="s">
        <v>108</v>
      </c>
      <c r="L119" s="44" t="s">
        <v>108</v>
      </c>
      <c r="M119" s="44" t="s">
        <v>108</v>
      </c>
      <c r="N119" s="45" t="s">
        <v>108</v>
      </c>
      <c r="O119" s="44" t="s">
        <v>108</v>
      </c>
      <c r="P119" s="44" t="s">
        <v>108</v>
      </c>
      <c r="Q119" s="45" t="s">
        <v>108</v>
      </c>
      <c r="R119" s="44" t="s">
        <v>108</v>
      </c>
      <c r="S119" s="44" t="s">
        <v>108</v>
      </c>
      <c r="T119" s="45" t="s">
        <v>108</v>
      </c>
    </row>
    <row r="120" spans="1:20" ht="15" x14ac:dyDescent="0.25">
      <c r="A120" s="43" t="s">
        <v>21</v>
      </c>
      <c r="B120" s="43" t="s">
        <v>81</v>
      </c>
      <c r="C120" s="44" t="s">
        <v>108</v>
      </c>
      <c r="D120" s="44" t="s">
        <v>108</v>
      </c>
      <c r="E120" s="45" t="s">
        <v>108</v>
      </c>
      <c r="F120" s="43" t="s">
        <v>108</v>
      </c>
      <c r="G120" s="43" t="s">
        <v>108</v>
      </c>
      <c r="H120" s="45" t="s">
        <v>108</v>
      </c>
      <c r="I120" s="44" t="s">
        <v>108</v>
      </c>
      <c r="J120" s="44" t="s">
        <v>108</v>
      </c>
      <c r="K120" s="45" t="s">
        <v>108</v>
      </c>
      <c r="L120" s="44" t="s">
        <v>108</v>
      </c>
      <c r="M120" s="44" t="s">
        <v>108</v>
      </c>
      <c r="N120" s="45" t="s">
        <v>108</v>
      </c>
      <c r="O120" s="44" t="s">
        <v>108</v>
      </c>
      <c r="P120" s="44" t="s">
        <v>108</v>
      </c>
      <c r="Q120" s="45" t="s">
        <v>108</v>
      </c>
      <c r="R120" s="44" t="s">
        <v>108</v>
      </c>
      <c r="S120" s="44" t="s">
        <v>108</v>
      </c>
      <c r="T120" s="45" t="s">
        <v>108</v>
      </c>
    </row>
    <row r="121" spans="1:20" ht="15" x14ac:dyDescent="0.25">
      <c r="A121" s="43" t="s">
        <v>21</v>
      </c>
      <c r="B121" s="43" t="s">
        <v>82</v>
      </c>
      <c r="C121" s="44" t="s">
        <v>108</v>
      </c>
      <c r="D121" s="44" t="s">
        <v>108</v>
      </c>
      <c r="E121" s="45" t="s">
        <v>108</v>
      </c>
      <c r="F121" s="43" t="s">
        <v>108</v>
      </c>
      <c r="G121" s="43" t="s">
        <v>108</v>
      </c>
      <c r="H121" s="45" t="s">
        <v>108</v>
      </c>
      <c r="I121" s="44" t="s">
        <v>108</v>
      </c>
      <c r="J121" s="44" t="s">
        <v>108</v>
      </c>
      <c r="K121" s="45" t="s">
        <v>108</v>
      </c>
      <c r="L121" s="44" t="s">
        <v>108</v>
      </c>
      <c r="M121" s="44" t="s">
        <v>108</v>
      </c>
      <c r="N121" s="45" t="s">
        <v>108</v>
      </c>
      <c r="O121" s="44" t="s">
        <v>108</v>
      </c>
      <c r="P121" s="44" t="s">
        <v>108</v>
      </c>
      <c r="Q121" s="45" t="s">
        <v>108</v>
      </c>
      <c r="R121" s="44" t="s">
        <v>108</v>
      </c>
      <c r="S121" s="44" t="s">
        <v>108</v>
      </c>
      <c r="T121" s="45" t="s">
        <v>108</v>
      </c>
    </row>
    <row r="122" spans="1:20" ht="15" x14ac:dyDescent="0.25">
      <c r="A122" s="43" t="s">
        <v>21</v>
      </c>
      <c r="B122" s="43" t="s">
        <v>192</v>
      </c>
      <c r="C122" s="44" t="s">
        <v>108</v>
      </c>
      <c r="D122" s="44" t="s">
        <v>108</v>
      </c>
      <c r="E122" s="45" t="s">
        <v>108</v>
      </c>
      <c r="F122" s="43" t="s">
        <v>108</v>
      </c>
      <c r="G122" s="43" t="s">
        <v>108</v>
      </c>
      <c r="H122" s="45" t="s">
        <v>108</v>
      </c>
      <c r="I122" s="44" t="s">
        <v>108</v>
      </c>
      <c r="J122" s="44" t="s">
        <v>108</v>
      </c>
      <c r="K122" s="45" t="s">
        <v>108</v>
      </c>
      <c r="L122" s="44" t="s">
        <v>108</v>
      </c>
      <c r="M122" s="44" t="s">
        <v>108</v>
      </c>
      <c r="N122" s="45" t="s">
        <v>108</v>
      </c>
      <c r="O122" s="44" t="s">
        <v>108</v>
      </c>
      <c r="P122" s="44" t="s">
        <v>108</v>
      </c>
      <c r="Q122" s="45" t="s">
        <v>108</v>
      </c>
      <c r="R122" s="44" t="s">
        <v>108</v>
      </c>
      <c r="S122" s="44" t="s">
        <v>108</v>
      </c>
      <c r="T122" s="45" t="s">
        <v>108</v>
      </c>
    </row>
    <row r="123" spans="1:20" ht="15" x14ac:dyDescent="0.25">
      <c r="A123" s="43" t="s">
        <v>21</v>
      </c>
      <c r="B123" s="43" t="s">
        <v>47</v>
      </c>
      <c r="C123" s="44" t="s">
        <v>108</v>
      </c>
      <c r="D123" s="44" t="s">
        <v>108</v>
      </c>
      <c r="E123" s="45" t="s">
        <v>108</v>
      </c>
      <c r="F123" s="43" t="s">
        <v>108</v>
      </c>
      <c r="G123" s="43" t="s">
        <v>108</v>
      </c>
      <c r="H123" s="45" t="s">
        <v>108</v>
      </c>
      <c r="I123" s="44" t="s">
        <v>108</v>
      </c>
      <c r="J123" s="44" t="s">
        <v>108</v>
      </c>
      <c r="K123" s="45" t="s">
        <v>108</v>
      </c>
      <c r="L123" s="44" t="s">
        <v>108</v>
      </c>
      <c r="M123" s="44" t="s">
        <v>108</v>
      </c>
      <c r="N123" s="45" t="s">
        <v>108</v>
      </c>
      <c r="O123" s="44" t="s">
        <v>108</v>
      </c>
      <c r="P123" s="44" t="s">
        <v>108</v>
      </c>
      <c r="Q123" s="45" t="s">
        <v>108</v>
      </c>
      <c r="R123" s="44" t="s">
        <v>108</v>
      </c>
      <c r="S123" s="44" t="s">
        <v>108</v>
      </c>
      <c r="T123" s="45" t="s">
        <v>108</v>
      </c>
    </row>
    <row r="124" spans="1:20" ht="15" x14ac:dyDescent="0.25">
      <c r="A124" s="43" t="s">
        <v>21</v>
      </c>
      <c r="B124" s="43" t="s">
        <v>193</v>
      </c>
      <c r="C124" s="44" t="s">
        <v>108</v>
      </c>
      <c r="D124" s="44" t="s">
        <v>108</v>
      </c>
      <c r="E124" s="45" t="s">
        <v>108</v>
      </c>
      <c r="F124" s="43" t="s">
        <v>108</v>
      </c>
      <c r="G124" s="43" t="s">
        <v>108</v>
      </c>
      <c r="H124" s="45" t="s">
        <v>108</v>
      </c>
      <c r="I124" s="44" t="s">
        <v>108</v>
      </c>
      <c r="J124" s="44" t="s">
        <v>108</v>
      </c>
      <c r="K124" s="45" t="s">
        <v>108</v>
      </c>
      <c r="L124" s="44" t="s">
        <v>108</v>
      </c>
      <c r="M124" s="44" t="s">
        <v>108</v>
      </c>
      <c r="N124" s="45" t="s">
        <v>108</v>
      </c>
      <c r="O124" s="44" t="s">
        <v>108</v>
      </c>
      <c r="P124" s="44" t="s">
        <v>108</v>
      </c>
      <c r="Q124" s="45" t="s">
        <v>108</v>
      </c>
      <c r="R124" s="44" t="s">
        <v>108</v>
      </c>
      <c r="S124" s="44" t="s">
        <v>108</v>
      </c>
      <c r="T124" s="45" t="s">
        <v>108</v>
      </c>
    </row>
    <row r="125" spans="1:20" ht="15" x14ac:dyDescent="0.25">
      <c r="A125" s="43" t="s">
        <v>21</v>
      </c>
      <c r="B125" s="43" t="s">
        <v>144</v>
      </c>
      <c r="C125" s="44">
        <v>1000</v>
      </c>
      <c r="D125" s="44">
        <v>1000</v>
      </c>
      <c r="E125" s="45">
        <v>0</v>
      </c>
      <c r="F125" s="43">
        <v>700</v>
      </c>
      <c r="G125" s="43">
        <v>700</v>
      </c>
      <c r="H125" s="45">
        <v>0</v>
      </c>
      <c r="I125" s="44">
        <v>800</v>
      </c>
      <c r="J125" s="44">
        <v>800</v>
      </c>
      <c r="K125" s="45">
        <v>0</v>
      </c>
      <c r="L125" s="44" t="s">
        <v>108</v>
      </c>
      <c r="M125" s="44" t="s">
        <v>108</v>
      </c>
      <c r="N125" s="45" t="s">
        <v>108</v>
      </c>
      <c r="O125" s="44" t="s">
        <v>108</v>
      </c>
      <c r="P125" s="44" t="s">
        <v>108</v>
      </c>
      <c r="Q125" s="45" t="s">
        <v>108</v>
      </c>
      <c r="R125" s="44">
        <v>800</v>
      </c>
      <c r="S125" s="44">
        <v>800</v>
      </c>
      <c r="T125" s="45">
        <v>0</v>
      </c>
    </row>
    <row r="126" spans="1:20" ht="15" x14ac:dyDescent="0.25">
      <c r="A126" s="43" t="s">
        <v>21</v>
      </c>
      <c r="B126" s="43" t="s">
        <v>138</v>
      </c>
      <c r="C126" s="44">
        <v>800</v>
      </c>
      <c r="D126" s="44">
        <v>830</v>
      </c>
      <c r="E126" s="45">
        <v>-3.6144578313253009</v>
      </c>
      <c r="F126" s="43">
        <v>550</v>
      </c>
      <c r="G126" s="43">
        <v>600</v>
      </c>
      <c r="H126" s="45">
        <v>-8.3333333333333321</v>
      </c>
      <c r="I126" s="44">
        <v>600</v>
      </c>
      <c r="J126" s="44">
        <v>750</v>
      </c>
      <c r="K126" s="45">
        <v>-20</v>
      </c>
      <c r="L126" s="44" t="s">
        <v>108</v>
      </c>
      <c r="M126" s="44" t="s">
        <v>108</v>
      </c>
      <c r="N126" s="45" t="s">
        <v>108</v>
      </c>
      <c r="O126" s="44" t="s">
        <v>108</v>
      </c>
      <c r="P126" s="44" t="s">
        <v>108</v>
      </c>
      <c r="Q126" s="45" t="s">
        <v>108</v>
      </c>
      <c r="R126" s="44">
        <v>650</v>
      </c>
      <c r="S126" s="44">
        <v>650</v>
      </c>
      <c r="T126" s="45">
        <v>0</v>
      </c>
    </row>
    <row r="127" spans="1:20" ht="15" x14ac:dyDescent="0.25">
      <c r="A127" s="43" t="s">
        <v>40</v>
      </c>
      <c r="B127" s="43" t="s">
        <v>146</v>
      </c>
      <c r="C127" s="44" t="s">
        <v>108</v>
      </c>
      <c r="D127" s="44" t="s">
        <v>108</v>
      </c>
      <c r="E127" s="45" t="s">
        <v>108</v>
      </c>
      <c r="F127" s="43" t="s">
        <v>108</v>
      </c>
      <c r="G127" s="43" t="s">
        <v>108</v>
      </c>
      <c r="H127" s="45" t="s">
        <v>108</v>
      </c>
      <c r="I127" s="44" t="s">
        <v>108</v>
      </c>
      <c r="J127" s="44" t="s">
        <v>108</v>
      </c>
      <c r="K127" s="45" t="s">
        <v>108</v>
      </c>
      <c r="L127" s="44" t="s">
        <v>108</v>
      </c>
      <c r="M127" s="44" t="s">
        <v>108</v>
      </c>
      <c r="N127" s="45" t="s">
        <v>108</v>
      </c>
      <c r="O127" s="44" t="s">
        <v>108</v>
      </c>
      <c r="P127" s="44" t="s">
        <v>108</v>
      </c>
      <c r="Q127" s="45" t="s">
        <v>108</v>
      </c>
      <c r="R127" s="44" t="s">
        <v>108</v>
      </c>
      <c r="S127" s="44" t="s">
        <v>108</v>
      </c>
      <c r="T127" s="45" t="s">
        <v>108</v>
      </c>
    </row>
    <row r="128" spans="1:20" ht="15" x14ac:dyDescent="0.25">
      <c r="A128" s="43" t="s">
        <v>40</v>
      </c>
      <c r="B128" s="43" t="s">
        <v>83</v>
      </c>
      <c r="C128" s="44">
        <v>900</v>
      </c>
      <c r="D128" s="44">
        <v>900</v>
      </c>
      <c r="E128" s="45">
        <v>0</v>
      </c>
      <c r="F128" s="43" t="s">
        <v>108</v>
      </c>
      <c r="G128" s="43" t="s">
        <v>108</v>
      </c>
      <c r="H128" s="45" t="s">
        <v>108</v>
      </c>
      <c r="I128" s="44" t="s">
        <v>108</v>
      </c>
      <c r="J128" s="44" t="s">
        <v>108</v>
      </c>
      <c r="K128" s="45" t="s">
        <v>108</v>
      </c>
      <c r="L128" s="44" t="s">
        <v>108</v>
      </c>
      <c r="M128" s="44" t="s">
        <v>108</v>
      </c>
      <c r="N128" s="45" t="s">
        <v>108</v>
      </c>
      <c r="O128" s="44">
        <v>800</v>
      </c>
      <c r="P128" s="44">
        <v>800</v>
      </c>
      <c r="Q128" s="45">
        <v>0</v>
      </c>
      <c r="R128" s="44">
        <v>900</v>
      </c>
      <c r="S128" s="44">
        <v>900</v>
      </c>
      <c r="T128" s="45">
        <v>0</v>
      </c>
    </row>
    <row r="129" spans="1:20" ht="15" x14ac:dyDescent="0.25">
      <c r="A129" s="43" t="s">
        <v>40</v>
      </c>
      <c r="B129" s="43" t="s">
        <v>194</v>
      </c>
      <c r="C129" s="44" t="s">
        <v>108</v>
      </c>
      <c r="D129" s="44" t="s">
        <v>108</v>
      </c>
      <c r="E129" s="45" t="s">
        <v>108</v>
      </c>
      <c r="F129" s="43" t="s">
        <v>108</v>
      </c>
      <c r="G129" s="43" t="s">
        <v>108</v>
      </c>
      <c r="H129" s="45" t="s">
        <v>108</v>
      </c>
      <c r="I129" s="44" t="s">
        <v>108</v>
      </c>
      <c r="J129" s="44" t="s">
        <v>108</v>
      </c>
      <c r="K129" s="45" t="s">
        <v>108</v>
      </c>
      <c r="L129" s="44" t="s">
        <v>108</v>
      </c>
      <c r="M129" s="44" t="s">
        <v>108</v>
      </c>
      <c r="N129" s="45" t="s">
        <v>108</v>
      </c>
      <c r="O129" s="44" t="s">
        <v>108</v>
      </c>
      <c r="P129" s="44" t="s">
        <v>108</v>
      </c>
      <c r="Q129" s="45" t="s">
        <v>108</v>
      </c>
      <c r="R129" s="44" t="s">
        <v>108</v>
      </c>
      <c r="S129" s="44" t="s">
        <v>108</v>
      </c>
      <c r="T129" s="45" t="s">
        <v>108</v>
      </c>
    </row>
    <row r="130" spans="1:20" ht="15" x14ac:dyDescent="0.25">
      <c r="A130" s="43" t="s">
        <v>40</v>
      </c>
      <c r="B130" s="43" t="s">
        <v>195</v>
      </c>
      <c r="C130" s="44" t="s">
        <v>108</v>
      </c>
      <c r="D130" s="44" t="s">
        <v>108</v>
      </c>
      <c r="E130" s="45" t="s">
        <v>108</v>
      </c>
      <c r="F130" s="43" t="s">
        <v>108</v>
      </c>
      <c r="G130" s="43" t="s">
        <v>108</v>
      </c>
      <c r="H130" s="45" t="s">
        <v>108</v>
      </c>
      <c r="I130" s="44" t="s">
        <v>108</v>
      </c>
      <c r="J130" s="44" t="s">
        <v>108</v>
      </c>
      <c r="K130" s="45" t="s">
        <v>108</v>
      </c>
      <c r="L130" s="44" t="s">
        <v>108</v>
      </c>
      <c r="M130" s="44" t="s">
        <v>108</v>
      </c>
      <c r="N130" s="45" t="s">
        <v>108</v>
      </c>
      <c r="O130" s="44" t="s">
        <v>108</v>
      </c>
      <c r="P130" s="44" t="s">
        <v>108</v>
      </c>
      <c r="Q130" s="45" t="s">
        <v>108</v>
      </c>
      <c r="R130" s="44" t="s">
        <v>108</v>
      </c>
      <c r="S130" s="44" t="s">
        <v>108</v>
      </c>
      <c r="T130" s="45" t="s">
        <v>108</v>
      </c>
    </row>
    <row r="131" spans="1:20" x14ac:dyDescent="0.2">
      <c r="A131" s="169"/>
    </row>
    <row r="133" spans="1:20" ht="15.75" x14ac:dyDescent="0.25">
      <c r="A133" s="436"/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1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zoomScale="90" workbookViewId="0"/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2" t="s">
        <v>105</v>
      </c>
    </row>
    <row r="3" spans="1:2" ht="10.5" customHeight="1" thickBot="1" x14ac:dyDescent="0.25"/>
    <row r="4" spans="1:2" ht="16.5" thickBot="1" x14ac:dyDescent="0.25">
      <c r="A4" s="17" t="s">
        <v>98</v>
      </c>
      <c r="B4" s="18" t="s">
        <v>107</v>
      </c>
    </row>
    <row r="5" spans="1:2" s="20" customFormat="1" ht="24" customHeight="1" x14ac:dyDescent="0.25">
      <c r="A5" s="23" t="s">
        <v>99</v>
      </c>
      <c r="B5" s="19" t="s">
        <v>100</v>
      </c>
    </row>
    <row r="6" spans="1:2" s="20" customFormat="1" ht="25.5" customHeight="1" x14ac:dyDescent="0.25">
      <c r="A6" s="23" t="s">
        <v>101</v>
      </c>
      <c r="B6" s="19" t="s">
        <v>103</v>
      </c>
    </row>
    <row r="7" spans="1:2" s="20" customFormat="1" ht="21.75" customHeight="1" thickBot="1" x14ac:dyDescent="0.3">
      <c r="A7" s="24" t="s">
        <v>102</v>
      </c>
      <c r="B7" s="21" t="s">
        <v>104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1" type="noConversion"/>
  <pageMargins left="0.75" right="0.75" top="1" bottom="1" header="0.5" footer="0.5"/>
  <pageSetup paperSize="9" orientation="portrait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M136"/>
  <sheetViews>
    <sheetView showGridLines="0" workbookViewId="0"/>
  </sheetViews>
  <sheetFormatPr defaultRowHeight="15" x14ac:dyDescent="0.25"/>
  <cols>
    <col min="1" max="1" width="9.28515625" style="495" customWidth="1"/>
    <col min="2" max="2" width="11.28515625" style="495" customWidth="1"/>
    <col min="3" max="4" width="9.140625" style="495"/>
    <col min="5" max="5" width="10.28515625" style="495" customWidth="1"/>
    <col min="6" max="6" width="9.140625" style="495"/>
    <col min="7" max="7" width="10" style="495" bestFit="1" customWidth="1"/>
    <col min="8" max="8" width="9.140625" style="495"/>
    <col min="9" max="9" width="10.28515625" style="495" customWidth="1"/>
    <col min="10" max="10" width="10.140625" style="495" bestFit="1" customWidth="1"/>
    <col min="11" max="11" width="12.5703125" style="495" bestFit="1" customWidth="1"/>
    <col min="12" max="12" width="9.5703125" style="495" bestFit="1" customWidth="1"/>
    <col min="13" max="13" width="10.28515625" style="495" bestFit="1" customWidth="1"/>
    <col min="14" max="16384" width="9.140625" style="495"/>
  </cols>
  <sheetData>
    <row r="1" spans="1:13" ht="15.75" x14ac:dyDescent="0.25">
      <c r="A1" s="494" t="s">
        <v>397</v>
      </c>
    </row>
    <row r="2" spans="1:13" ht="15.75" x14ac:dyDescent="0.25">
      <c r="A2" s="496" t="s">
        <v>398</v>
      </c>
    </row>
    <row r="3" spans="1:13" ht="15.75" x14ac:dyDescent="0.25">
      <c r="A3" s="496" t="s">
        <v>280</v>
      </c>
    </row>
    <row r="4" spans="1:13" ht="35.25" customHeight="1" x14ac:dyDescent="0.3">
      <c r="A4" s="497" t="s">
        <v>428</v>
      </c>
    </row>
    <row r="5" spans="1:13" ht="18.75" x14ac:dyDescent="0.3">
      <c r="A5" s="497" t="s">
        <v>399</v>
      </c>
    </row>
    <row r="6" spans="1:13" ht="12" customHeight="1" x14ac:dyDescent="0.25">
      <c r="A6" s="498"/>
    </row>
    <row r="7" spans="1:13" ht="13.5" customHeight="1" x14ac:dyDescent="0.25">
      <c r="A7" s="499" t="s">
        <v>400</v>
      </c>
    </row>
    <row r="9" spans="1:13" x14ac:dyDescent="0.25">
      <c r="A9" s="500" t="s">
        <v>447</v>
      </c>
    </row>
    <row r="10" spans="1:13" ht="22.5" customHeight="1" thickBot="1" x14ac:dyDescent="0.3">
      <c r="C10" s="501" t="s">
        <v>401</v>
      </c>
      <c r="E10" s="502"/>
      <c r="F10" s="503"/>
    </row>
    <row r="11" spans="1:13" ht="15.75" thickBot="1" x14ac:dyDescent="0.3">
      <c r="A11" s="504" t="s">
        <v>402</v>
      </c>
      <c r="B11" s="505" t="s">
        <v>403</v>
      </c>
      <c r="C11" s="506" t="s">
        <v>404</v>
      </c>
      <c r="D11" s="506" t="s">
        <v>405</v>
      </c>
      <c r="E11" s="506" t="s">
        <v>406</v>
      </c>
      <c r="F11" s="506" t="s">
        <v>407</v>
      </c>
      <c r="G11" s="506" t="s">
        <v>408</v>
      </c>
      <c r="H11" s="506" t="s">
        <v>409</v>
      </c>
      <c r="I11" s="506" t="s">
        <v>410</v>
      </c>
      <c r="J11" s="506" t="s">
        <v>411</v>
      </c>
      <c r="K11" s="506" t="s">
        <v>412</v>
      </c>
      <c r="L11" s="506" t="s">
        <v>413</v>
      </c>
      <c r="M11" s="507" t="s">
        <v>414</v>
      </c>
    </row>
    <row r="12" spans="1:13" x14ac:dyDescent="0.25">
      <c r="A12" s="508" t="s">
        <v>415</v>
      </c>
      <c r="B12" s="509"/>
      <c r="C12" s="509"/>
      <c r="D12" s="509"/>
      <c r="E12" s="509"/>
      <c r="F12" s="509"/>
      <c r="G12" s="509"/>
      <c r="H12" s="509"/>
      <c r="I12" s="509"/>
      <c r="J12" s="509"/>
      <c r="K12" s="509"/>
      <c r="L12" s="509"/>
      <c r="M12" s="510"/>
    </row>
    <row r="13" spans="1:13" ht="15.75" x14ac:dyDescent="0.25">
      <c r="A13" s="511" t="s">
        <v>416</v>
      </c>
      <c r="B13" s="512">
        <v>1338.3218245411072</v>
      </c>
      <c r="C13" s="513">
        <v>1357.9430655627848</v>
      </c>
      <c r="D13" s="513">
        <v>1335.5572602237244</v>
      </c>
      <c r="E13" s="513">
        <v>1371.8429900076403</v>
      </c>
      <c r="F13" s="513">
        <v>1302.3959387620675</v>
      </c>
      <c r="G13" s="513">
        <v>1346.5021057949773</v>
      </c>
      <c r="H13" s="513">
        <v>1304.1670145030978</v>
      </c>
      <c r="I13" s="513">
        <v>1266.1821654485741</v>
      </c>
      <c r="J13" s="513">
        <v>1268.9804947847354</v>
      </c>
      <c r="K13" s="513">
        <v>1271.3529433632077</v>
      </c>
      <c r="L13" s="513">
        <v>1299.4882092736766</v>
      </c>
      <c r="M13" s="514">
        <v>1288.3236836945621</v>
      </c>
    </row>
    <row r="14" spans="1:13" ht="15.75" x14ac:dyDescent="0.25">
      <c r="A14" s="511" t="s">
        <v>417</v>
      </c>
      <c r="B14" s="512">
        <v>1322.3723997200011</v>
      </c>
      <c r="C14" s="513">
        <v>1295.8668233901165</v>
      </c>
      <c r="D14" s="513">
        <v>1287.2278109975546</v>
      </c>
      <c r="E14" s="513">
        <v>1346.9318123959397</v>
      </c>
      <c r="F14" s="513">
        <v>1270.828904969876</v>
      </c>
      <c r="G14" s="513">
        <v>1311.9758995133486</v>
      </c>
      <c r="H14" s="513">
        <v>1324.6766104043393</v>
      </c>
      <c r="I14" s="513">
        <v>1327.8610761053171</v>
      </c>
      <c r="J14" s="513">
        <v>1353.7263564966929</v>
      </c>
      <c r="K14" s="513">
        <v>1403.4807779392881</v>
      </c>
      <c r="L14" s="513">
        <v>1435.993525358808</v>
      </c>
      <c r="M14" s="514">
        <v>1403.8267960231253</v>
      </c>
    </row>
    <row r="15" spans="1:13" ht="15.75" x14ac:dyDescent="0.25">
      <c r="A15" s="511" t="s">
        <v>418</v>
      </c>
      <c r="B15" s="512">
        <v>1487.8538757566942</v>
      </c>
      <c r="C15" s="513">
        <v>1455.566138738583</v>
      </c>
      <c r="D15" s="513">
        <v>1482.4525899349117</v>
      </c>
      <c r="E15" s="513">
        <v>1463.1305263879678</v>
      </c>
      <c r="F15" s="513">
        <v>1452.3896570589436</v>
      </c>
      <c r="G15" s="513">
        <v>1439.5109116057554</v>
      </c>
      <c r="H15" s="513">
        <v>1442.8876595385277</v>
      </c>
      <c r="I15" s="513">
        <v>1449.6690000000001</v>
      </c>
      <c r="J15" s="546">
        <v>1433.394</v>
      </c>
      <c r="K15" s="513">
        <v>1422.182</v>
      </c>
      <c r="L15" s="513">
        <v>1397.434</v>
      </c>
      <c r="M15" s="514">
        <v>1354.94</v>
      </c>
    </row>
    <row r="16" spans="1:13" ht="16.5" thickBot="1" x14ac:dyDescent="0.3">
      <c r="A16" s="542" t="s">
        <v>446</v>
      </c>
      <c r="B16" s="543">
        <v>1436.54</v>
      </c>
      <c r="C16" s="544">
        <v>1419.6610000000001</v>
      </c>
      <c r="D16" s="544"/>
      <c r="E16" s="544"/>
      <c r="F16" s="544"/>
      <c r="G16" s="544"/>
      <c r="H16" s="544"/>
      <c r="I16" s="544"/>
      <c r="J16" s="544"/>
      <c r="K16" s="544"/>
      <c r="L16" s="544"/>
      <c r="M16" s="545"/>
    </row>
    <row r="17" spans="1:13" ht="15.75" x14ac:dyDescent="0.25">
      <c r="A17" s="519" t="s">
        <v>419</v>
      </c>
      <c r="B17" s="520"/>
      <c r="C17" s="520"/>
      <c r="D17" s="520"/>
      <c r="E17" s="520"/>
      <c r="F17" s="520"/>
      <c r="G17" s="520"/>
      <c r="H17" s="520"/>
      <c r="I17" s="520"/>
      <c r="J17" s="520"/>
      <c r="K17" s="520"/>
      <c r="L17" s="520"/>
      <c r="M17" s="521"/>
    </row>
    <row r="18" spans="1:13" ht="15.75" x14ac:dyDescent="0.25">
      <c r="A18" s="511" t="s">
        <v>416</v>
      </c>
      <c r="B18" s="512">
        <v>1325.3465230603476</v>
      </c>
      <c r="C18" s="513">
        <v>1400.5691916345811</v>
      </c>
      <c r="D18" s="513">
        <v>1411.6824230792981</v>
      </c>
      <c r="E18" s="513">
        <v>1545.4317727816288</v>
      </c>
      <c r="F18" s="513">
        <v>1360.7007934389185</v>
      </c>
      <c r="G18" s="513">
        <v>1405.5043456316077</v>
      </c>
      <c r="H18" s="513">
        <v>1483.6469565835814</v>
      </c>
      <c r="I18" s="513">
        <v>1585.5553292290201</v>
      </c>
      <c r="J18" s="513">
        <v>1625.2118508171659</v>
      </c>
      <c r="K18" s="513">
        <v>1589.8585553868734</v>
      </c>
      <c r="L18" s="513">
        <v>1587.9760734092836</v>
      </c>
      <c r="M18" s="514">
        <v>1638.6801903872308</v>
      </c>
    </row>
    <row r="19" spans="1:13" ht="15.75" x14ac:dyDescent="0.25">
      <c r="A19" s="511" t="s">
        <v>417</v>
      </c>
      <c r="B19" s="512">
        <v>1572.0791184484342</v>
      </c>
      <c r="C19" s="513">
        <v>1619.7314021479258</v>
      </c>
      <c r="D19" s="513">
        <v>1602.2741275477638</v>
      </c>
      <c r="E19" s="513">
        <v>1503.0582677105679</v>
      </c>
      <c r="F19" s="513">
        <v>1527.8577318693895</v>
      </c>
      <c r="G19" s="513">
        <v>1602.9026366896771</v>
      </c>
      <c r="H19" s="513">
        <v>1514.5402116937703</v>
      </c>
      <c r="I19" s="513">
        <v>1596.7974804147991</v>
      </c>
      <c r="J19" s="513">
        <v>1652.2558450792558</v>
      </c>
      <c r="K19" s="513">
        <v>1623.7542430387559</v>
      </c>
      <c r="L19" s="513">
        <v>1717.4497491983241</v>
      </c>
      <c r="M19" s="514">
        <v>1778.7957708443221</v>
      </c>
    </row>
    <row r="20" spans="1:13" ht="15.75" x14ac:dyDescent="0.25">
      <c r="A20" s="511" t="s">
        <v>418</v>
      </c>
      <c r="B20" s="512">
        <v>1740.4944717611543</v>
      </c>
      <c r="C20" s="513">
        <v>1722.4263179254558</v>
      </c>
      <c r="D20" s="513">
        <v>1765.4656006585067</v>
      </c>
      <c r="E20" s="513">
        <v>1706.4858962570027</v>
      </c>
      <c r="F20" s="513">
        <v>1744.4914688503873</v>
      </c>
      <c r="G20" s="513">
        <v>1697.9432368660898</v>
      </c>
      <c r="H20" s="513">
        <v>1678.2821219677564</v>
      </c>
      <c r="I20" s="513">
        <v>1663.8309999999999</v>
      </c>
      <c r="J20" s="513">
        <v>1689.23</v>
      </c>
      <c r="K20" s="513">
        <v>1662.7280000000001</v>
      </c>
      <c r="L20" s="513">
        <v>1729.42</v>
      </c>
      <c r="M20" s="514">
        <v>1733.691</v>
      </c>
    </row>
    <row r="21" spans="1:13" ht="16.5" thickBot="1" x14ac:dyDescent="0.3">
      <c r="A21" s="542" t="s">
        <v>446</v>
      </c>
      <c r="B21" s="543">
        <v>1654.2070000000001</v>
      </c>
      <c r="C21" s="544">
        <v>1706.62</v>
      </c>
      <c r="D21" s="544"/>
      <c r="E21" s="544"/>
      <c r="F21" s="544"/>
      <c r="G21" s="544"/>
      <c r="H21" s="544"/>
      <c r="I21" s="544"/>
      <c r="J21" s="544"/>
      <c r="K21" s="544"/>
      <c r="L21" s="544"/>
      <c r="M21" s="545"/>
    </row>
    <row r="22" spans="1:13" ht="15.75" x14ac:dyDescent="0.25">
      <c r="A22" s="519" t="s">
        <v>420</v>
      </c>
      <c r="B22" s="520"/>
      <c r="C22" s="520"/>
      <c r="D22" s="520"/>
      <c r="E22" s="520"/>
      <c r="F22" s="520"/>
      <c r="G22" s="520"/>
      <c r="H22" s="520"/>
      <c r="I22" s="520"/>
      <c r="J22" s="520"/>
      <c r="K22" s="520"/>
      <c r="L22" s="520"/>
      <c r="M22" s="521"/>
    </row>
    <row r="23" spans="1:13" ht="15.75" x14ac:dyDescent="0.25">
      <c r="A23" s="511" t="s">
        <v>416</v>
      </c>
      <c r="B23" s="512">
        <v>1388.6559512895672</v>
      </c>
      <c r="C23" s="513">
        <v>1553.3362228772185</v>
      </c>
      <c r="D23" s="513">
        <v>1532.2706474100376</v>
      </c>
      <c r="E23" s="513">
        <v>1800.894656511721</v>
      </c>
      <c r="F23" s="513">
        <v>1483.8135541705458</v>
      </c>
      <c r="G23" s="513">
        <v>1507.9867653852384</v>
      </c>
      <c r="H23" s="513">
        <v>1529.3357366437851</v>
      </c>
      <c r="I23" s="513">
        <v>1532.3317113395137</v>
      </c>
      <c r="J23" s="513">
        <v>1558.9996575211726</v>
      </c>
      <c r="K23" s="513">
        <v>1482.2492656937025</v>
      </c>
      <c r="L23" s="513">
        <v>1516.2198366241059</v>
      </c>
      <c r="M23" s="514">
        <v>1553.6390401569613</v>
      </c>
    </row>
    <row r="24" spans="1:13" ht="15.75" x14ac:dyDescent="0.25">
      <c r="A24" s="511" t="s">
        <v>417</v>
      </c>
      <c r="B24" s="512">
        <v>1488.4037889160195</v>
      </c>
      <c r="C24" s="513">
        <v>1428.903418042906</v>
      </c>
      <c r="D24" s="513">
        <v>1539.3338799238115</v>
      </c>
      <c r="E24" s="513">
        <v>1422.3499823000604</v>
      </c>
      <c r="F24" s="513">
        <v>1350.9807452135494</v>
      </c>
      <c r="G24" s="513">
        <v>1424.5614050732831</v>
      </c>
      <c r="H24" s="513">
        <v>1405.3720161532256</v>
      </c>
      <c r="I24" s="513">
        <v>1393.4588634563199</v>
      </c>
      <c r="J24" s="513">
        <v>1433.829122153209</v>
      </c>
      <c r="K24" s="513">
        <v>1529.9761619288531</v>
      </c>
      <c r="L24" s="513">
        <v>1556.1068220392251</v>
      </c>
      <c r="M24" s="514">
        <v>1521.6919552208008</v>
      </c>
    </row>
    <row r="25" spans="1:13" ht="15.75" x14ac:dyDescent="0.25">
      <c r="A25" s="511" t="s">
        <v>418</v>
      </c>
      <c r="B25" s="512">
        <v>1531.1923526118692</v>
      </c>
      <c r="C25" s="513">
        <v>1490.6561728759739</v>
      </c>
      <c r="D25" s="513">
        <v>1569.9473211980958</v>
      </c>
      <c r="E25" s="513">
        <v>1534.6286406249994</v>
      </c>
      <c r="F25" s="513">
        <v>1530.0732501544501</v>
      </c>
      <c r="G25" s="513">
        <v>1534.5125893153045</v>
      </c>
      <c r="H25" s="513">
        <v>1498.5035918246574</v>
      </c>
      <c r="I25" s="513">
        <v>1527.4110000000001</v>
      </c>
      <c r="J25" s="513">
        <v>1529.24</v>
      </c>
      <c r="K25" s="513">
        <v>1484.336</v>
      </c>
      <c r="L25" s="513">
        <v>1440.4570000000001</v>
      </c>
      <c r="M25" s="514">
        <v>1431.6690000000001</v>
      </c>
    </row>
    <row r="26" spans="1:13" ht="16.5" thickBot="1" x14ac:dyDescent="0.3">
      <c r="A26" s="515" t="s">
        <v>446</v>
      </c>
      <c r="B26" s="516">
        <v>1429.9459999999999</v>
      </c>
      <c r="C26" s="517">
        <v>1364.2059999999999</v>
      </c>
      <c r="D26" s="517"/>
      <c r="E26" s="517"/>
      <c r="F26" s="517"/>
      <c r="G26" s="517"/>
      <c r="H26" s="517"/>
      <c r="I26" s="517"/>
      <c r="J26" s="517"/>
      <c r="K26" s="517"/>
      <c r="L26" s="517"/>
      <c r="M26" s="518"/>
    </row>
    <row r="44" spans="1:6" x14ac:dyDescent="0.25">
      <c r="A44" s="502"/>
      <c r="B44" s="503"/>
      <c r="E44" s="502"/>
      <c r="F44" s="503"/>
    </row>
    <row r="45" spans="1:6" x14ac:dyDescent="0.25">
      <c r="A45" s="502"/>
      <c r="B45" s="503"/>
      <c r="E45" s="502"/>
      <c r="F45" s="503"/>
    </row>
    <row r="46" spans="1:6" x14ac:dyDescent="0.25">
      <c r="A46" s="502"/>
      <c r="B46" s="503"/>
      <c r="E46" s="502"/>
      <c r="F46" s="503"/>
    </row>
    <row r="47" spans="1:6" x14ac:dyDescent="0.25">
      <c r="A47" s="502"/>
      <c r="B47" s="503"/>
      <c r="E47" s="502"/>
      <c r="F47" s="503"/>
    </row>
    <row r="48" spans="1:6" x14ac:dyDescent="0.25">
      <c r="A48" s="502"/>
      <c r="B48" s="503"/>
      <c r="E48" s="502"/>
      <c r="F48" s="503"/>
    </row>
    <row r="49" spans="1:6" x14ac:dyDescent="0.25">
      <c r="A49" s="502"/>
      <c r="B49" s="503"/>
      <c r="E49" s="502"/>
      <c r="F49" s="503"/>
    </row>
    <row r="50" spans="1:6" x14ac:dyDescent="0.25">
      <c r="A50" s="502"/>
      <c r="B50" s="503"/>
      <c r="E50" s="502"/>
      <c r="F50" s="503"/>
    </row>
    <row r="51" spans="1:6" x14ac:dyDescent="0.25">
      <c r="A51" s="502"/>
      <c r="B51" s="503"/>
      <c r="E51" s="502"/>
      <c r="F51" s="503"/>
    </row>
    <row r="52" spans="1:6" x14ac:dyDescent="0.25">
      <c r="A52" s="502"/>
      <c r="B52" s="503"/>
      <c r="E52" s="502"/>
      <c r="F52" s="503"/>
    </row>
    <row r="53" spans="1:6" x14ac:dyDescent="0.25">
      <c r="A53" s="502"/>
      <c r="B53" s="503"/>
      <c r="E53" s="502"/>
      <c r="F53" s="503"/>
    </row>
    <row r="54" spans="1:6" x14ac:dyDescent="0.25">
      <c r="A54" s="502"/>
      <c r="B54" s="503"/>
      <c r="E54" s="502"/>
      <c r="F54" s="503"/>
    </row>
    <row r="55" spans="1:6" x14ac:dyDescent="0.25">
      <c r="A55" s="502"/>
      <c r="B55" s="503"/>
      <c r="E55" s="502"/>
      <c r="F55" s="503"/>
    </row>
    <row r="56" spans="1:6" x14ac:dyDescent="0.25">
      <c r="A56" s="502"/>
      <c r="B56" s="503"/>
      <c r="E56" s="502"/>
      <c r="F56" s="503"/>
    </row>
    <row r="57" spans="1:6" x14ac:dyDescent="0.25">
      <c r="A57" s="502"/>
      <c r="B57" s="503"/>
      <c r="E57" s="502"/>
      <c r="F57" s="503"/>
    </row>
    <row r="58" spans="1:6" x14ac:dyDescent="0.25">
      <c r="A58" s="502"/>
      <c r="B58" s="503"/>
      <c r="E58" s="502"/>
      <c r="F58" s="503"/>
    </row>
    <row r="59" spans="1:6" x14ac:dyDescent="0.25">
      <c r="A59" s="502"/>
      <c r="B59" s="503"/>
      <c r="E59" s="502"/>
      <c r="F59" s="503"/>
    </row>
    <row r="60" spans="1:6" x14ac:dyDescent="0.25">
      <c r="A60" s="502"/>
      <c r="B60" s="503"/>
      <c r="E60" s="502"/>
      <c r="F60" s="503"/>
    </row>
    <row r="61" spans="1:6" x14ac:dyDescent="0.25">
      <c r="A61" s="502"/>
      <c r="B61" s="503"/>
      <c r="E61" s="502"/>
      <c r="F61" s="503"/>
    </row>
    <row r="62" spans="1:6" x14ac:dyDescent="0.25">
      <c r="A62" s="502"/>
      <c r="B62" s="503"/>
      <c r="E62" s="502"/>
      <c r="F62" s="503"/>
    </row>
    <row r="63" spans="1:6" x14ac:dyDescent="0.25">
      <c r="A63" s="502"/>
      <c r="B63" s="503"/>
      <c r="E63" s="502"/>
      <c r="F63" s="503"/>
    </row>
    <row r="64" spans="1:6" x14ac:dyDescent="0.25">
      <c r="A64" s="502"/>
      <c r="B64" s="503"/>
      <c r="E64" s="502"/>
      <c r="F64" s="503"/>
    </row>
    <row r="65" spans="1:6" x14ac:dyDescent="0.25">
      <c r="A65" s="502"/>
      <c r="B65" s="503"/>
      <c r="E65" s="502"/>
      <c r="F65" s="503"/>
    </row>
    <row r="66" spans="1:6" x14ac:dyDescent="0.25">
      <c r="A66" s="502"/>
      <c r="B66" s="503"/>
      <c r="E66" s="502"/>
      <c r="F66" s="503"/>
    </row>
    <row r="67" spans="1:6" x14ac:dyDescent="0.25">
      <c r="A67" s="502"/>
      <c r="B67" s="503"/>
      <c r="E67" s="502"/>
      <c r="F67" s="503"/>
    </row>
    <row r="68" spans="1:6" x14ac:dyDescent="0.25">
      <c r="A68" s="502"/>
      <c r="B68" s="503"/>
      <c r="E68" s="502"/>
      <c r="F68" s="503"/>
    </row>
    <row r="69" spans="1:6" x14ac:dyDescent="0.25">
      <c r="A69" s="502"/>
      <c r="B69" s="503"/>
      <c r="E69" s="502"/>
      <c r="F69" s="503"/>
    </row>
    <row r="70" spans="1:6" x14ac:dyDescent="0.25">
      <c r="A70" s="502"/>
      <c r="B70" s="503"/>
      <c r="E70" s="502"/>
      <c r="F70" s="503"/>
    </row>
    <row r="71" spans="1:6" x14ac:dyDescent="0.25">
      <c r="A71" s="502"/>
      <c r="B71" s="503"/>
      <c r="E71" s="502"/>
      <c r="F71" s="503"/>
    </row>
    <row r="72" spans="1:6" x14ac:dyDescent="0.25">
      <c r="A72" s="502"/>
      <c r="B72" s="503"/>
      <c r="E72" s="502"/>
      <c r="F72" s="503"/>
    </row>
    <row r="73" spans="1:6" x14ac:dyDescent="0.25">
      <c r="A73" s="502"/>
      <c r="B73" s="503"/>
      <c r="E73" s="502"/>
      <c r="F73" s="503"/>
    </row>
    <row r="74" spans="1:6" x14ac:dyDescent="0.25">
      <c r="A74" s="502"/>
      <c r="B74" s="503"/>
      <c r="E74" s="502"/>
      <c r="F74" s="503"/>
    </row>
    <row r="75" spans="1:6" x14ac:dyDescent="0.25">
      <c r="A75" s="502"/>
      <c r="B75" s="503"/>
      <c r="E75" s="502"/>
      <c r="F75" s="503"/>
    </row>
    <row r="76" spans="1:6" x14ac:dyDescent="0.25">
      <c r="A76" s="502"/>
      <c r="B76" s="503"/>
      <c r="E76" s="502"/>
      <c r="F76" s="503"/>
    </row>
    <row r="77" spans="1:6" x14ac:dyDescent="0.25">
      <c r="A77" s="502"/>
      <c r="B77" s="503"/>
      <c r="E77" s="502"/>
      <c r="F77" s="503"/>
    </row>
    <row r="78" spans="1:6" x14ac:dyDescent="0.25">
      <c r="A78" s="502"/>
      <c r="B78" s="503"/>
      <c r="E78" s="502"/>
      <c r="F78" s="503"/>
    </row>
    <row r="79" spans="1:6" x14ac:dyDescent="0.25">
      <c r="A79" s="502"/>
      <c r="B79" s="503"/>
      <c r="E79" s="502"/>
      <c r="F79" s="503"/>
    </row>
    <row r="80" spans="1:6" x14ac:dyDescent="0.25">
      <c r="A80" s="502"/>
      <c r="B80" s="503"/>
      <c r="E80" s="502"/>
      <c r="F80" s="503"/>
    </row>
    <row r="81" spans="1:6" x14ac:dyDescent="0.25">
      <c r="A81" s="502"/>
      <c r="B81" s="503"/>
      <c r="E81" s="502"/>
      <c r="F81" s="503"/>
    </row>
    <row r="82" spans="1:6" x14ac:dyDescent="0.25">
      <c r="A82" s="502"/>
      <c r="B82" s="503"/>
      <c r="E82" s="502"/>
      <c r="F82" s="503"/>
    </row>
    <row r="83" spans="1:6" x14ac:dyDescent="0.25">
      <c r="A83" s="502"/>
      <c r="B83" s="503"/>
      <c r="E83" s="502"/>
      <c r="F83" s="503"/>
    </row>
    <row r="84" spans="1:6" x14ac:dyDescent="0.25">
      <c r="A84" s="502"/>
      <c r="B84" s="503"/>
      <c r="E84" s="502"/>
      <c r="F84" s="503"/>
    </row>
    <row r="85" spans="1:6" x14ac:dyDescent="0.25">
      <c r="A85" s="502"/>
      <c r="B85" s="503"/>
      <c r="E85" s="502"/>
      <c r="F85" s="503"/>
    </row>
    <row r="86" spans="1:6" x14ac:dyDescent="0.25">
      <c r="A86" s="502"/>
      <c r="B86" s="503"/>
      <c r="E86" s="502"/>
      <c r="F86" s="503"/>
    </row>
    <row r="87" spans="1:6" x14ac:dyDescent="0.25">
      <c r="A87" s="502"/>
      <c r="B87" s="503"/>
      <c r="E87" s="502"/>
      <c r="F87" s="503"/>
    </row>
    <row r="88" spans="1:6" x14ac:dyDescent="0.25">
      <c r="A88" s="502"/>
      <c r="B88" s="503"/>
      <c r="E88" s="502"/>
      <c r="F88" s="503"/>
    </row>
    <row r="89" spans="1:6" x14ac:dyDescent="0.25">
      <c r="A89" s="502"/>
      <c r="B89" s="503"/>
      <c r="E89" s="502"/>
      <c r="F89" s="503"/>
    </row>
    <row r="90" spans="1:6" x14ac:dyDescent="0.25">
      <c r="A90" s="502"/>
      <c r="B90" s="503"/>
      <c r="E90" s="502"/>
      <c r="F90" s="503"/>
    </row>
    <row r="91" spans="1:6" x14ac:dyDescent="0.25">
      <c r="A91" s="502"/>
      <c r="B91" s="503"/>
      <c r="E91" s="502"/>
      <c r="F91" s="503"/>
    </row>
    <row r="92" spans="1:6" x14ac:dyDescent="0.25">
      <c r="A92" s="502"/>
      <c r="B92" s="503"/>
      <c r="E92" s="502"/>
      <c r="F92" s="503"/>
    </row>
    <row r="93" spans="1:6" x14ac:dyDescent="0.25">
      <c r="A93" s="502"/>
      <c r="B93" s="503"/>
      <c r="E93" s="502"/>
      <c r="F93" s="503"/>
    </row>
    <row r="94" spans="1:6" x14ac:dyDescent="0.25">
      <c r="A94" s="502"/>
      <c r="B94" s="503"/>
      <c r="E94" s="502"/>
      <c r="F94" s="503"/>
    </row>
    <row r="95" spans="1:6" x14ac:dyDescent="0.25">
      <c r="A95" s="502"/>
      <c r="B95" s="503"/>
      <c r="E95" s="502"/>
      <c r="F95" s="503"/>
    </row>
    <row r="96" spans="1:6" x14ac:dyDescent="0.25">
      <c r="A96" s="502"/>
      <c r="B96" s="503"/>
      <c r="E96" s="502"/>
      <c r="F96" s="503"/>
    </row>
    <row r="97" spans="1:6" x14ac:dyDescent="0.25">
      <c r="A97" s="502"/>
      <c r="B97" s="503"/>
      <c r="E97" s="502"/>
      <c r="F97" s="503"/>
    </row>
    <row r="98" spans="1:6" x14ac:dyDescent="0.25">
      <c r="A98" s="502"/>
      <c r="B98" s="503"/>
      <c r="E98" s="502"/>
      <c r="F98" s="503"/>
    </row>
    <row r="99" spans="1:6" x14ac:dyDescent="0.25">
      <c r="A99" s="502"/>
      <c r="B99" s="503"/>
      <c r="E99" s="502"/>
      <c r="F99" s="503"/>
    </row>
    <row r="100" spans="1:6" x14ac:dyDescent="0.25">
      <c r="A100" s="502"/>
      <c r="B100" s="503"/>
      <c r="E100" s="502"/>
      <c r="F100" s="503"/>
    </row>
    <row r="101" spans="1:6" x14ac:dyDescent="0.25">
      <c r="A101" s="502"/>
      <c r="B101" s="503"/>
      <c r="E101" s="502"/>
      <c r="F101" s="503"/>
    </row>
    <row r="102" spans="1:6" x14ac:dyDescent="0.25">
      <c r="A102" s="502"/>
      <c r="B102" s="503"/>
      <c r="E102" s="502"/>
      <c r="F102" s="503"/>
    </row>
    <row r="103" spans="1:6" x14ac:dyDescent="0.25">
      <c r="A103" s="502"/>
      <c r="B103" s="503"/>
      <c r="E103" s="502"/>
      <c r="F103" s="503"/>
    </row>
    <row r="104" spans="1:6" x14ac:dyDescent="0.25">
      <c r="A104" s="502"/>
      <c r="B104" s="503"/>
      <c r="E104" s="502"/>
      <c r="F104" s="503"/>
    </row>
    <row r="105" spans="1:6" x14ac:dyDescent="0.25">
      <c r="A105" s="502"/>
      <c r="B105" s="503"/>
      <c r="E105" s="502"/>
      <c r="F105" s="503"/>
    </row>
    <row r="106" spans="1:6" x14ac:dyDescent="0.25">
      <c r="A106" s="502"/>
      <c r="B106" s="503"/>
      <c r="E106" s="502"/>
      <c r="F106" s="503"/>
    </row>
    <row r="107" spans="1:6" x14ac:dyDescent="0.25">
      <c r="A107" s="502"/>
      <c r="B107" s="503"/>
      <c r="E107" s="502"/>
      <c r="F107" s="503"/>
    </row>
    <row r="108" spans="1:6" x14ac:dyDescent="0.25">
      <c r="A108" s="502"/>
      <c r="B108" s="503"/>
      <c r="E108" s="502"/>
      <c r="F108" s="503"/>
    </row>
    <row r="109" spans="1:6" x14ac:dyDescent="0.25">
      <c r="A109" s="502"/>
      <c r="B109" s="503"/>
      <c r="E109" s="502"/>
      <c r="F109" s="503"/>
    </row>
    <row r="110" spans="1:6" x14ac:dyDescent="0.25">
      <c r="A110" s="502"/>
      <c r="B110" s="503"/>
      <c r="E110" s="502"/>
      <c r="F110" s="503"/>
    </row>
    <row r="111" spans="1:6" x14ac:dyDescent="0.25">
      <c r="A111" s="502"/>
      <c r="B111" s="503"/>
      <c r="E111" s="502"/>
      <c r="F111" s="503"/>
    </row>
    <row r="112" spans="1:6" x14ac:dyDescent="0.25">
      <c r="A112" s="502"/>
      <c r="B112" s="503"/>
      <c r="E112" s="502"/>
      <c r="F112" s="503"/>
    </row>
    <row r="113" spans="1:6" x14ac:dyDescent="0.25">
      <c r="A113" s="502"/>
      <c r="B113" s="503"/>
      <c r="E113" s="502"/>
      <c r="F113" s="503"/>
    </row>
    <row r="114" spans="1:6" x14ac:dyDescent="0.25">
      <c r="A114" s="502"/>
      <c r="B114" s="503"/>
      <c r="E114" s="502"/>
      <c r="F114" s="503"/>
    </row>
    <row r="115" spans="1:6" x14ac:dyDescent="0.25">
      <c r="A115" s="502"/>
      <c r="B115" s="503"/>
      <c r="E115" s="502"/>
      <c r="F115" s="503"/>
    </row>
    <row r="116" spans="1:6" x14ac:dyDescent="0.25">
      <c r="A116" s="502"/>
      <c r="B116" s="503"/>
      <c r="E116" s="502"/>
      <c r="F116" s="503"/>
    </row>
    <row r="117" spans="1:6" x14ac:dyDescent="0.25">
      <c r="A117" s="502"/>
      <c r="B117" s="503"/>
      <c r="E117" s="502"/>
      <c r="F117" s="503"/>
    </row>
    <row r="118" spans="1:6" x14ac:dyDescent="0.25">
      <c r="A118" s="502"/>
      <c r="B118" s="503"/>
      <c r="E118" s="502"/>
      <c r="F118" s="503"/>
    </row>
    <row r="119" spans="1:6" x14ac:dyDescent="0.25">
      <c r="A119" s="502"/>
      <c r="B119" s="503"/>
      <c r="E119" s="502"/>
      <c r="F119" s="503"/>
    </row>
    <row r="120" spans="1:6" x14ac:dyDescent="0.25">
      <c r="A120" s="502"/>
      <c r="B120" s="503"/>
      <c r="E120" s="502"/>
      <c r="F120" s="503"/>
    </row>
    <row r="121" spans="1:6" x14ac:dyDescent="0.25">
      <c r="A121" s="502"/>
      <c r="B121" s="503"/>
      <c r="E121" s="502"/>
      <c r="F121" s="503"/>
    </row>
    <row r="122" spans="1:6" x14ac:dyDescent="0.25">
      <c r="A122" s="502"/>
      <c r="B122" s="503"/>
      <c r="E122" s="502"/>
      <c r="F122" s="503"/>
    </row>
    <row r="123" spans="1:6" x14ac:dyDescent="0.25">
      <c r="A123" s="502"/>
      <c r="B123" s="503"/>
      <c r="E123" s="502"/>
      <c r="F123" s="503"/>
    </row>
    <row r="124" spans="1:6" x14ac:dyDescent="0.25">
      <c r="A124" s="502"/>
      <c r="B124" s="503"/>
      <c r="E124" s="502"/>
      <c r="F124" s="503"/>
    </row>
    <row r="125" spans="1:6" x14ac:dyDescent="0.25">
      <c r="A125" s="502"/>
      <c r="B125" s="503"/>
      <c r="E125" s="502"/>
      <c r="F125" s="503"/>
    </row>
    <row r="126" spans="1:6" x14ac:dyDescent="0.25">
      <c r="A126" s="502"/>
      <c r="B126" s="503"/>
      <c r="E126" s="502"/>
      <c r="F126" s="503"/>
    </row>
    <row r="127" spans="1:6" x14ac:dyDescent="0.25">
      <c r="A127" s="502"/>
      <c r="B127" s="503"/>
      <c r="E127" s="502"/>
      <c r="F127" s="503"/>
    </row>
    <row r="128" spans="1:6" x14ac:dyDescent="0.25">
      <c r="A128" s="502"/>
      <c r="B128" s="503"/>
      <c r="E128" s="502"/>
      <c r="F128" s="503"/>
    </row>
    <row r="129" spans="1:6" x14ac:dyDescent="0.25">
      <c r="A129" s="502"/>
      <c r="B129" s="503"/>
      <c r="E129" s="502"/>
      <c r="F129" s="503"/>
    </row>
    <row r="130" spans="1:6" x14ac:dyDescent="0.25">
      <c r="A130" s="502"/>
      <c r="B130" s="503"/>
      <c r="E130" s="502"/>
      <c r="F130" s="503"/>
    </row>
    <row r="131" spans="1:6" x14ac:dyDescent="0.25">
      <c r="A131" s="502"/>
      <c r="B131" s="503"/>
      <c r="E131" s="502"/>
      <c r="F131" s="503"/>
    </row>
    <row r="132" spans="1:6" x14ac:dyDescent="0.25">
      <c r="A132" s="502"/>
      <c r="B132" s="503"/>
      <c r="E132" s="502"/>
      <c r="F132" s="503"/>
    </row>
    <row r="133" spans="1:6" x14ac:dyDescent="0.25">
      <c r="A133" s="502"/>
      <c r="B133" s="503"/>
      <c r="E133" s="502"/>
      <c r="F133" s="503"/>
    </row>
    <row r="134" spans="1:6" x14ac:dyDescent="0.25">
      <c r="A134" s="502"/>
      <c r="B134" s="503"/>
      <c r="E134" s="502"/>
      <c r="F134" s="503"/>
    </row>
    <row r="135" spans="1:6" x14ac:dyDescent="0.25">
      <c r="A135" s="502"/>
      <c r="B135" s="503"/>
      <c r="E135" s="502"/>
      <c r="F135" s="503"/>
    </row>
    <row r="136" spans="1:6" x14ac:dyDescent="0.25">
      <c r="A136" s="502"/>
      <c r="B136" s="503"/>
      <c r="E136" s="502"/>
      <c r="F136" s="503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tabColor theme="3" tint="0.39997558519241921"/>
  </sheetPr>
  <dimension ref="A1:N80"/>
  <sheetViews>
    <sheetView showGridLines="0" workbookViewId="0"/>
  </sheetViews>
  <sheetFormatPr defaultRowHeight="12.75" x14ac:dyDescent="0.2"/>
  <cols>
    <col min="1" max="1" width="12.140625" style="107" customWidth="1"/>
    <col min="2" max="2" width="12.140625" style="107" bestFit="1" customWidth="1"/>
    <col min="3" max="5" width="9.140625" style="107"/>
    <col min="6" max="6" width="10.28515625" style="107" bestFit="1" customWidth="1"/>
    <col min="7" max="11" width="9.140625" style="107"/>
    <col min="12" max="12" width="10.5703125" style="107" customWidth="1"/>
    <col min="13" max="13" width="9.42578125" style="107" customWidth="1"/>
    <col min="14" max="16384" width="9.140625" style="107"/>
  </cols>
  <sheetData>
    <row r="1" spans="1:14" s="104" customFormat="1" ht="16.5" x14ac:dyDescent="0.25">
      <c r="A1" s="100" t="s">
        <v>430</v>
      </c>
      <c r="B1" s="101"/>
      <c r="C1" s="101"/>
      <c r="D1" s="101"/>
      <c r="E1" s="101"/>
      <c r="F1" s="101"/>
      <c r="G1" s="101"/>
      <c r="H1" s="101"/>
      <c r="I1" s="102"/>
      <c r="J1" s="102"/>
      <c r="K1" s="102"/>
      <c r="L1" s="103"/>
      <c r="M1" s="103"/>
    </row>
    <row r="2" spans="1:14" s="104" customFormat="1" ht="16.5" x14ac:dyDescent="0.25">
      <c r="A2" s="105" t="s">
        <v>216</v>
      </c>
      <c r="B2" s="101"/>
      <c r="C2" s="101"/>
      <c r="D2" s="101"/>
      <c r="E2" s="101"/>
      <c r="F2" s="101"/>
      <c r="G2" s="101"/>
      <c r="H2" s="101"/>
      <c r="I2" s="102"/>
      <c r="J2" s="102"/>
      <c r="K2" s="102"/>
      <c r="L2" s="106"/>
      <c r="M2" s="106"/>
    </row>
    <row r="3" spans="1:14" ht="13.5" thickBot="1" x14ac:dyDescent="0.25"/>
    <row r="4" spans="1:14" ht="24.75" customHeight="1" thickBot="1" x14ac:dyDescent="0.25">
      <c r="A4" s="160" t="s">
        <v>91</v>
      </c>
      <c r="B4" s="161"/>
      <c r="C4" s="108" t="s">
        <v>217</v>
      </c>
      <c r="D4" s="109" t="s">
        <v>218</v>
      </c>
      <c r="E4" s="109" t="s">
        <v>219</v>
      </c>
      <c r="F4" s="109" t="s">
        <v>220</v>
      </c>
      <c r="G4" s="109" t="s">
        <v>221</v>
      </c>
      <c r="H4" s="109" t="s">
        <v>222</v>
      </c>
      <c r="I4" s="109" t="s">
        <v>223</v>
      </c>
      <c r="J4" s="109" t="s">
        <v>224</v>
      </c>
      <c r="K4" s="109" t="s">
        <v>225</v>
      </c>
      <c r="L4" s="109" t="s">
        <v>226</v>
      </c>
      <c r="M4" s="109" t="s">
        <v>227</v>
      </c>
      <c r="N4" s="110" t="s">
        <v>228</v>
      </c>
    </row>
    <row r="5" spans="1:14" x14ac:dyDescent="0.2">
      <c r="A5" s="111" t="s">
        <v>22</v>
      </c>
      <c r="B5" s="112" t="s">
        <v>94</v>
      </c>
      <c r="C5" s="113">
        <v>751.93299999999999</v>
      </c>
      <c r="D5" s="114">
        <v>734.97199999999998</v>
      </c>
      <c r="E5" s="114">
        <v>736.61699999999996</v>
      </c>
      <c r="F5" s="114">
        <v>721.50699999999995</v>
      </c>
      <c r="G5" s="114">
        <v>678.95299999999997</v>
      </c>
      <c r="H5" s="114">
        <v>673.17899999999997</v>
      </c>
      <c r="I5" s="114">
        <v>689.02700000000004</v>
      </c>
      <c r="J5" s="114">
        <v>661.55200000000002</v>
      </c>
      <c r="K5" s="114">
        <v>671.20299999999997</v>
      </c>
      <c r="L5" s="114">
        <v>673.64700000000005</v>
      </c>
      <c r="M5" s="114">
        <v>687.34699999999998</v>
      </c>
      <c r="N5" s="115">
        <v>687.06899999999996</v>
      </c>
    </row>
    <row r="6" spans="1:14" x14ac:dyDescent="0.2">
      <c r="A6" s="116"/>
      <c r="B6" s="117" t="s">
        <v>95</v>
      </c>
      <c r="C6" s="118">
        <v>724.93799999999999</v>
      </c>
      <c r="D6" s="119">
        <v>750.80899999999997</v>
      </c>
      <c r="E6" s="119">
        <v>728.35599999999999</v>
      </c>
      <c r="F6" s="119">
        <v>701.59799999999996</v>
      </c>
      <c r="G6" s="119">
        <v>653.78499999999997</v>
      </c>
      <c r="H6" s="119">
        <v>653.279</v>
      </c>
      <c r="I6" s="119">
        <v>691.61699999999996</v>
      </c>
      <c r="J6" s="119">
        <v>644.39300000000003</v>
      </c>
      <c r="K6" s="119">
        <v>679.38300000000004</v>
      </c>
      <c r="L6" s="119">
        <v>675.53200000000004</v>
      </c>
      <c r="M6" s="119">
        <v>692.28800000000001</v>
      </c>
      <c r="N6" s="120">
        <v>702.08199999999999</v>
      </c>
    </row>
    <row r="7" spans="1:14" x14ac:dyDescent="0.2">
      <c r="A7" s="121" t="s">
        <v>23</v>
      </c>
      <c r="B7" s="117" t="s">
        <v>94</v>
      </c>
      <c r="C7" s="118">
        <v>539.84500000000003</v>
      </c>
      <c r="D7" s="119">
        <v>529.67700000000002</v>
      </c>
      <c r="E7" s="119">
        <v>508.61399999999998</v>
      </c>
      <c r="F7" s="119">
        <v>496.39</v>
      </c>
      <c r="G7" s="119">
        <v>468.56900000000002</v>
      </c>
      <c r="H7" s="119">
        <v>479.52499999999998</v>
      </c>
      <c r="I7" s="119">
        <v>509.65899999999999</v>
      </c>
      <c r="J7" s="119">
        <v>501.41399999999999</v>
      </c>
      <c r="K7" s="119">
        <v>511.69900000000001</v>
      </c>
      <c r="L7" s="119">
        <v>522.91499999999996</v>
      </c>
      <c r="M7" s="119">
        <v>538.12599999999998</v>
      </c>
      <c r="N7" s="120">
        <v>542.63800000000003</v>
      </c>
    </row>
    <row r="8" spans="1:14" x14ac:dyDescent="0.2">
      <c r="A8" s="116"/>
      <c r="B8" s="117" t="s">
        <v>95</v>
      </c>
      <c r="C8" s="118">
        <v>519.41399999999999</v>
      </c>
      <c r="D8" s="119">
        <v>519.83600000000001</v>
      </c>
      <c r="E8" s="119">
        <v>510.81599999999997</v>
      </c>
      <c r="F8" s="119">
        <v>498.91399999999999</v>
      </c>
      <c r="G8" s="119">
        <v>477.00799999999998</v>
      </c>
      <c r="H8" s="119">
        <v>486.32299999999998</v>
      </c>
      <c r="I8" s="119">
        <v>514</v>
      </c>
      <c r="J8" s="119">
        <v>517.05999999999995</v>
      </c>
      <c r="K8" s="119">
        <v>523.59699999999998</v>
      </c>
      <c r="L8" s="119">
        <v>518.85400000000004</v>
      </c>
      <c r="M8" s="119">
        <v>549.14599999999996</v>
      </c>
      <c r="N8" s="120">
        <v>544.06100000000004</v>
      </c>
    </row>
    <row r="9" spans="1:14" x14ac:dyDescent="0.2">
      <c r="A9" s="121" t="s">
        <v>24</v>
      </c>
      <c r="B9" s="117" t="s">
        <v>94</v>
      </c>
      <c r="C9" s="118">
        <v>626.06500000000005</v>
      </c>
      <c r="D9" s="119">
        <v>596.928</v>
      </c>
      <c r="E9" s="119">
        <v>566.62400000000002</v>
      </c>
      <c r="F9" s="119">
        <v>578.35400000000004</v>
      </c>
      <c r="G9" s="119">
        <v>564.40499999999997</v>
      </c>
      <c r="H9" s="119">
        <v>532.59100000000001</v>
      </c>
      <c r="I9" s="119">
        <v>574.87300000000005</v>
      </c>
      <c r="J9" s="119">
        <v>555.66200000000003</v>
      </c>
      <c r="K9" s="119">
        <v>553.904</v>
      </c>
      <c r="L9" s="119">
        <v>576.80899999999997</v>
      </c>
      <c r="M9" s="119">
        <v>601.67899999999997</v>
      </c>
      <c r="N9" s="120">
        <v>597.34799999999996</v>
      </c>
    </row>
    <row r="10" spans="1:14" x14ac:dyDescent="0.2">
      <c r="A10" s="122"/>
      <c r="B10" s="117" t="s">
        <v>95</v>
      </c>
      <c r="C10" s="118">
        <v>604.26199999999994</v>
      </c>
      <c r="D10" s="119">
        <v>623.02099999999996</v>
      </c>
      <c r="E10" s="119">
        <v>603.15599999999995</v>
      </c>
      <c r="F10" s="119">
        <v>583.88599999999997</v>
      </c>
      <c r="G10" s="119">
        <v>557.11099999999999</v>
      </c>
      <c r="H10" s="119">
        <v>560.36500000000001</v>
      </c>
      <c r="I10" s="119">
        <v>580.62199999999996</v>
      </c>
      <c r="J10" s="119">
        <v>579.09199999999998</v>
      </c>
      <c r="K10" s="119">
        <v>578.67499999999995</v>
      </c>
      <c r="L10" s="119">
        <v>594.27</v>
      </c>
      <c r="M10" s="119">
        <v>606.971</v>
      </c>
      <c r="N10" s="120">
        <v>619.92499999999995</v>
      </c>
    </row>
    <row r="11" spans="1:14" x14ac:dyDescent="0.2">
      <c r="A11" s="116"/>
      <c r="B11" s="117" t="s">
        <v>139</v>
      </c>
      <c r="C11" s="118">
        <v>707.41</v>
      </c>
      <c r="D11" s="119">
        <v>727.56500000000005</v>
      </c>
      <c r="E11" s="119">
        <v>710.32799999999997</v>
      </c>
      <c r="F11" s="119">
        <v>677.59500000000003</v>
      </c>
      <c r="G11" s="119">
        <v>671.44399999999996</v>
      </c>
      <c r="H11" s="119">
        <v>672.32100000000003</v>
      </c>
      <c r="I11" s="119">
        <v>647.82399999999996</v>
      </c>
      <c r="J11" s="119">
        <v>683.85299999999995</v>
      </c>
      <c r="K11" s="119">
        <v>680.76</v>
      </c>
      <c r="L11" s="119">
        <v>680.27599999999995</v>
      </c>
      <c r="M11" s="119">
        <v>691.61699999999996</v>
      </c>
      <c r="N11" s="120">
        <v>702.55100000000004</v>
      </c>
    </row>
    <row r="12" spans="1:14" x14ac:dyDescent="0.2">
      <c r="A12" s="123" t="s">
        <v>31</v>
      </c>
      <c r="B12" s="117" t="s">
        <v>95</v>
      </c>
      <c r="C12" s="118">
        <v>580.74699999999996</v>
      </c>
      <c r="D12" s="119">
        <v>594.87199999999996</v>
      </c>
      <c r="E12" s="119">
        <v>585.36</v>
      </c>
      <c r="F12" s="119">
        <v>580.43600000000004</v>
      </c>
      <c r="G12" s="119">
        <v>569.50900000000001</v>
      </c>
      <c r="H12" s="119">
        <v>572.41499999999996</v>
      </c>
      <c r="I12" s="119">
        <v>615.00099999999998</v>
      </c>
      <c r="J12" s="119">
        <v>667.54899999999998</v>
      </c>
      <c r="K12" s="119">
        <v>645.51900000000001</v>
      </c>
      <c r="L12" s="119">
        <v>650.48099999999999</v>
      </c>
      <c r="M12" s="119">
        <v>666.42899999999997</v>
      </c>
      <c r="N12" s="120">
        <v>688.12199999999996</v>
      </c>
    </row>
    <row r="13" spans="1:14" x14ac:dyDescent="0.2">
      <c r="A13" s="121" t="s">
        <v>97</v>
      </c>
      <c r="B13" s="117" t="s">
        <v>94</v>
      </c>
      <c r="C13" s="118">
        <v>439.73500000000001</v>
      </c>
      <c r="D13" s="119">
        <v>497.084</v>
      </c>
      <c r="E13" s="119">
        <v>478.98899999999998</v>
      </c>
      <c r="F13" s="119">
        <v>464.55799999999999</v>
      </c>
      <c r="G13" s="119">
        <v>464.017</v>
      </c>
      <c r="H13" s="119">
        <v>481.30099999999999</v>
      </c>
      <c r="I13" s="119">
        <v>483.86700000000002</v>
      </c>
      <c r="J13" s="119">
        <v>496.91800000000001</v>
      </c>
      <c r="K13" s="119">
        <v>508.01499999999999</v>
      </c>
      <c r="L13" s="119">
        <v>522.23</v>
      </c>
      <c r="M13" s="119">
        <v>576.02800000000002</v>
      </c>
      <c r="N13" s="120">
        <v>585.45600000000002</v>
      </c>
    </row>
    <row r="14" spans="1:14" x14ac:dyDescent="0.2">
      <c r="A14" s="116"/>
      <c r="B14" s="117" t="s">
        <v>95</v>
      </c>
      <c r="C14" s="118">
        <v>412.214</v>
      </c>
      <c r="D14" s="119">
        <v>465.24799999999999</v>
      </c>
      <c r="E14" s="119">
        <v>470.29</v>
      </c>
      <c r="F14" s="119">
        <v>466.03100000000001</v>
      </c>
      <c r="G14" s="119">
        <v>420.85399999999998</v>
      </c>
      <c r="H14" s="119">
        <v>446.72699999999998</v>
      </c>
      <c r="I14" s="119">
        <v>438.79500000000002</v>
      </c>
      <c r="J14" s="119">
        <v>464.77699999999999</v>
      </c>
      <c r="K14" s="119">
        <v>486.59899999999999</v>
      </c>
      <c r="L14" s="119">
        <v>494.54399999999998</v>
      </c>
      <c r="M14" s="119">
        <v>543.05700000000002</v>
      </c>
      <c r="N14" s="120">
        <v>527.20399999999995</v>
      </c>
    </row>
    <row r="15" spans="1:14" ht="13.5" thickBot="1" x14ac:dyDescent="0.25">
      <c r="A15" s="124" t="s">
        <v>0</v>
      </c>
      <c r="B15" s="125" t="s">
        <v>95</v>
      </c>
      <c r="C15" s="126">
        <v>566.24</v>
      </c>
      <c r="D15" s="127">
        <v>574.65700000000004</v>
      </c>
      <c r="E15" s="127">
        <v>547.19799999999998</v>
      </c>
      <c r="F15" s="127">
        <v>552.11300000000006</v>
      </c>
      <c r="G15" s="127">
        <v>517.40200000000004</v>
      </c>
      <c r="H15" s="127">
        <v>524.96100000000001</v>
      </c>
      <c r="I15" s="127">
        <v>553.12800000000004</v>
      </c>
      <c r="J15" s="127">
        <v>540.26700000000005</v>
      </c>
      <c r="K15" s="127">
        <v>566.08600000000001</v>
      </c>
      <c r="L15" s="127">
        <v>575.98199999999997</v>
      </c>
      <c r="M15" s="127">
        <v>596.73800000000006</v>
      </c>
      <c r="N15" s="128">
        <v>603.65800000000002</v>
      </c>
    </row>
    <row r="16" spans="1:14" ht="13.5" thickBot="1" x14ac:dyDescent="0.25"/>
    <row r="17" spans="1:14" ht="24.75" customHeight="1" thickBot="1" x14ac:dyDescent="0.25">
      <c r="A17" s="160" t="s">
        <v>91</v>
      </c>
      <c r="B17" s="161"/>
      <c r="C17" s="108" t="s">
        <v>229</v>
      </c>
      <c r="D17" s="109" t="s">
        <v>230</v>
      </c>
      <c r="E17" s="109" t="s">
        <v>231</v>
      </c>
      <c r="F17" s="109" t="s">
        <v>232</v>
      </c>
      <c r="G17" s="109" t="s">
        <v>233</v>
      </c>
      <c r="H17" s="109" t="s">
        <v>234</v>
      </c>
      <c r="I17" s="109" t="s">
        <v>235</v>
      </c>
      <c r="J17" s="109" t="s">
        <v>236</v>
      </c>
      <c r="K17" s="109" t="s">
        <v>237</v>
      </c>
      <c r="L17" s="109" t="s">
        <v>238</v>
      </c>
      <c r="M17" s="109" t="s">
        <v>239</v>
      </c>
      <c r="N17" s="110" t="s">
        <v>240</v>
      </c>
    </row>
    <row r="18" spans="1:14" x14ac:dyDescent="0.2">
      <c r="A18" s="111" t="s">
        <v>22</v>
      </c>
      <c r="B18" s="112" t="s">
        <v>94</v>
      </c>
      <c r="C18" s="113">
        <v>676.87099999999998</v>
      </c>
      <c r="D18" s="114">
        <v>657.36599999999999</v>
      </c>
      <c r="E18" s="114">
        <v>651.70699999999999</v>
      </c>
      <c r="F18" s="114">
        <v>646.38199999999995</v>
      </c>
      <c r="G18" s="114">
        <v>644.18299999999999</v>
      </c>
      <c r="H18" s="114">
        <v>647.37300000000005</v>
      </c>
      <c r="I18" s="114">
        <v>624.84199999999998</v>
      </c>
      <c r="J18" s="114">
        <v>610.70699999999999</v>
      </c>
      <c r="K18" s="114">
        <v>629.74599999999998</v>
      </c>
      <c r="L18" s="114">
        <v>632.25599999999997</v>
      </c>
      <c r="M18" s="114">
        <v>654.27</v>
      </c>
      <c r="N18" s="115">
        <v>659.86099999999999</v>
      </c>
    </row>
    <row r="19" spans="1:14" x14ac:dyDescent="0.2">
      <c r="A19" s="116"/>
      <c r="B19" s="117" t="s">
        <v>95</v>
      </c>
      <c r="C19" s="118">
        <v>694.27700000000004</v>
      </c>
      <c r="D19" s="119">
        <v>667.05700000000002</v>
      </c>
      <c r="E19" s="119">
        <v>645.02</v>
      </c>
      <c r="F19" s="119">
        <v>641.40599999999995</v>
      </c>
      <c r="G19" s="119">
        <v>650.99400000000003</v>
      </c>
      <c r="H19" s="119">
        <v>659.58199999999999</v>
      </c>
      <c r="I19" s="119">
        <v>654.52</v>
      </c>
      <c r="J19" s="119">
        <v>607.03200000000004</v>
      </c>
      <c r="K19" s="119">
        <v>603.41399999999999</v>
      </c>
      <c r="L19" s="119">
        <v>639.92200000000003</v>
      </c>
      <c r="M19" s="119">
        <v>645.46</v>
      </c>
      <c r="N19" s="120">
        <v>672.16300000000001</v>
      </c>
    </row>
    <row r="20" spans="1:14" x14ac:dyDescent="0.2">
      <c r="A20" s="121" t="s">
        <v>23</v>
      </c>
      <c r="B20" s="117" t="s">
        <v>94</v>
      </c>
      <c r="C20" s="118">
        <v>537.24900000000002</v>
      </c>
      <c r="D20" s="119">
        <v>533.08699999999999</v>
      </c>
      <c r="E20" s="119">
        <v>523.92200000000003</v>
      </c>
      <c r="F20" s="119">
        <v>524.61</v>
      </c>
      <c r="G20" s="119">
        <v>527.97799999999995</v>
      </c>
      <c r="H20" s="119">
        <v>528.71100000000001</v>
      </c>
      <c r="I20" s="119">
        <v>481.82</v>
      </c>
      <c r="J20" s="119">
        <v>487.00400000000002</v>
      </c>
      <c r="K20" s="119">
        <v>515.971</v>
      </c>
      <c r="L20" s="119">
        <v>523.13400000000001</v>
      </c>
      <c r="M20" s="119">
        <v>527.88300000000004</v>
      </c>
      <c r="N20" s="120">
        <v>541.79899999999998</v>
      </c>
    </row>
    <row r="21" spans="1:14" x14ac:dyDescent="0.2">
      <c r="A21" s="116"/>
      <c r="B21" s="117" t="s">
        <v>95</v>
      </c>
      <c r="C21" s="118">
        <v>541.02700000000004</v>
      </c>
      <c r="D21" s="119">
        <v>563.81600000000003</v>
      </c>
      <c r="E21" s="119">
        <v>546.66499999999996</v>
      </c>
      <c r="F21" s="119">
        <v>539.42600000000004</v>
      </c>
      <c r="G21" s="119">
        <v>527.60299999999995</v>
      </c>
      <c r="H21" s="119">
        <v>531.26400000000001</v>
      </c>
      <c r="I21" s="119">
        <v>490.31900000000002</v>
      </c>
      <c r="J21" s="119">
        <v>461.19499999999999</v>
      </c>
      <c r="K21" s="119">
        <v>489.68799999999999</v>
      </c>
      <c r="L21" s="119">
        <v>482.00700000000001</v>
      </c>
      <c r="M21" s="119">
        <v>499.37099999999998</v>
      </c>
      <c r="N21" s="120">
        <v>545.26300000000003</v>
      </c>
    </row>
    <row r="22" spans="1:14" x14ac:dyDescent="0.2">
      <c r="A22" s="121" t="s">
        <v>24</v>
      </c>
      <c r="B22" s="117" t="s">
        <v>94</v>
      </c>
      <c r="C22" s="118">
        <v>608.72900000000004</v>
      </c>
      <c r="D22" s="119">
        <v>586.22799999999995</v>
      </c>
      <c r="E22" s="119">
        <v>573.779</v>
      </c>
      <c r="F22" s="119">
        <v>558.68399999999997</v>
      </c>
      <c r="G22" s="119">
        <v>571.46</v>
      </c>
      <c r="H22" s="119">
        <v>577.30999999999995</v>
      </c>
      <c r="I22" s="119">
        <v>505.64600000000002</v>
      </c>
      <c r="J22" s="119">
        <v>492.38</v>
      </c>
      <c r="K22" s="119">
        <v>514.48099999999999</v>
      </c>
      <c r="L22" s="119">
        <v>507.24700000000001</v>
      </c>
      <c r="M22" s="119">
        <v>543.048</v>
      </c>
      <c r="N22" s="120">
        <v>566.91</v>
      </c>
    </row>
    <row r="23" spans="1:14" x14ac:dyDescent="0.2">
      <c r="A23" s="122"/>
      <c r="B23" s="117" t="s">
        <v>95</v>
      </c>
      <c r="C23" s="118">
        <v>615.34299999999996</v>
      </c>
      <c r="D23" s="119">
        <v>614.572</v>
      </c>
      <c r="E23" s="119">
        <v>592.86699999999996</v>
      </c>
      <c r="F23" s="119">
        <v>592.10699999999997</v>
      </c>
      <c r="G23" s="119">
        <v>594.56399999999996</v>
      </c>
      <c r="H23" s="119">
        <v>598.25</v>
      </c>
      <c r="I23" s="119">
        <v>531.06700000000001</v>
      </c>
      <c r="J23" s="119">
        <v>514.87199999999996</v>
      </c>
      <c r="K23" s="119">
        <v>515.91600000000005</v>
      </c>
      <c r="L23" s="119">
        <v>533.74199999999996</v>
      </c>
      <c r="M23" s="119">
        <v>552.85900000000004</v>
      </c>
      <c r="N23" s="120">
        <v>581.471</v>
      </c>
    </row>
    <row r="24" spans="1:14" x14ac:dyDescent="0.2">
      <c r="A24" s="116"/>
      <c r="B24" s="117" t="s">
        <v>139</v>
      </c>
      <c r="C24" s="118">
        <v>716.70899999999995</v>
      </c>
      <c r="D24" s="119">
        <v>723.02099999999996</v>
      </c>
      <c r="E24" s="119">
        <v>689.39099999999996</v>
      </c>
      <c r="F24" s="119">
        <v>680.89599999999996</v>
      </c>
      <c r="G24" s="119">
        <v>688.34500000000003</v>
      </c>
      <c r="H24" s="119">
        <v>717.34</v>
      </c>
      <c r="I24" s="119">
        <v>629.33000000000004</v>
      </c>
      <c r="J24" s="119">
        <v>670.79200000000003</v>
      </c>
      <c r="K24" s="119">
        <v>661.19100000000003</v>
      </c>
      <c r="L24" s="119">
        <v>683.13099999999997</v>
      </c>
      <c r="M24" s="119">
        <v>666.91200000000003</v>
      </c>
      <c r="N24" s="120">
        <v>666.66899999999998</v>
      </c>
    </row>
    <row r="25" spans="1:14" x14ac:dyDescent="0.2">
      <c r="A25" s="123" t="s">
        <v>31</v>
      </c>
      <c r="B25" s="117" t="s">
        <v>95</v>
      </c>
      <c r="C25" s="118">
        <v>694.21400000000006</v>
      </c>
      <c r="D25" s="119">
        <v>679.96</v>
      </c>
      <c r="E25" s="119">
        <v>665.85599999999999</v>
      </c>
      <c r="F25" s="119">
        <v>658.05499999999995</v>
      </c>
      <c r="G25" s="119">
        <v>670.30399999999997</v>
      </c>
      <c r="H25" s="119">
        <v>703.84299999999996</v>
      </c>
      <c r="I25" s="119">
        <v>719.73299999999995</v>
      </c>
      <c r="J25" s="119">
        <v>665.928</v>
      </c>
      <c r="K25" s="119">
        <v>601.97299999999996</v>
      </c>
      <c r="L25" s="119">
        <v>564.67700000000002</v>
      </c>
      <c r="M25" s="119">
        <v>588.327</v>
      </c>
      <c r="N25" s="120">
        <v>612.25199999999995</v>
      </c>
    </row>
    <row r="26" spans="1:14" x14ac:dyDescent="0.2">
      <c r="A26" s="121" t="s">
        <v>97</v>
      </c>
      <c r="B26" s="117" t="s">
        <v>94</v>
      </c>
      <c r="C26" s="118">
        <v>546.005</v>
      </c>
      <c r="D26" s="119">
        <v>594.72199999999998</v>
      </c>
      <c r="E26" s="119">
        <v>587.64200000000005</v>
      </c>
      <c r="F26" s="119">
        <v>598.11500000000001</v>
      </c>
      <c r="G26" s="119">
        <v>583.601</v>
      </c>
      <c r="H26" s="119">
        <v>577.05100000000004</v>
      </c>
      <c r="I26" s="119">
        <v>477.995</v>
      </c>
      <c r="J26" s="119">
        <v>502.911</v>
      </c>
      <c r="K26" s="119">
        <v>516.85699999999997</v>
      </c>
      <c r="L26" s="119">
        <v>513.87699999999995</v>
      </c>
      <c r="M26" s="119">
        <v>516.74099999999999</v>
      </c>
      <c r="N26" s="120">
        <v>534.08900000000006</v>
      </c>
    </row>
    <row r="27" spans="1:14" x14ac:dyDescent="0.2">
      <c r="A27" s="116"/>
      <c r="B27" s="117" t="s">
        <v>95</v>
      </c>
      <c r="C27" s="118">
        <v>565.86300000000006</v>
      </c>
      <c r="D27" s="119">
        <v>566.86300000000006</v>
      </c>
      <c r="E27" s="119">
        <v>538.54899999999998</v>
      </c>
      <c r="F27" s="119">
        <v>569.01900000000001</v>
      </c>
      <c r="G27" s="119">
        <v>550.971</v>
      </c>
      <c r="H27" s="119">
        <v>566.34500000000003</v>
      </c>
      <c r="I27" s="119">
        <v>523.57399999999996</v>
      </c>
      <c r="J27" s="119">
        <v>460.71899999999999</v>
      </c>
      <c r="K27" s="119">
        <v>475.83699999999999</v>
      </c>
      <c r="L27" s="119">
        <v>482.45400000000001</v>
      </c>
      <c r="M27" s="119">
        <v>497.22300000000001</v>
      </c>
      <c r="N27" s="120">
        <v>522.02300000000002</v>
      </c>
    </row>
    <row r="28" spans="1:14" ht="13.5" thickBot="1" x14ac:dyDescent="0.25">
      <c r="A28" s="124" t="s">
        <v>0</v>
      </c>
      <c r="B28" s="125" t="s">
        <v>95</v>
      </c>
      <c r="C28" s="126">
        <v>604.88900000000001</v>
      </c>
      <c r="D28" s="127">
        <v>585.21600000000001</v>
      </c>
      <c r="E28" s="127">
        <v>573.52599999999995</v>
      </c>
      <c r="F28" s="127">
        <v>582.82600000000002</v>
      </c>
      <c r="G28" s="127">
        <v>589.31200000000001</v>
      </c>
      <c r="H28" s="127">
        <v>593.23199999999997</v>
      </c>
      <c r="I28" s="127">
        <v>555.92999999999995</v>
      </c>
      <c r="J28" s="127">
        <v>520.06700000000001</v>
      </c>
      <c r="K28" s="127">
        <v>541.14499999999998</v>
      </c>
      <c r="L28" s="127">
        <v>546.39700000000005</v>
      </c>
      <c r="M28" s="127">
        <v>562.798</v>
      </c>
      <c r="N28" s="128">
        <v>579.79100000000005</v>
      </c>
    </row>
    <row r="29" spans="1:14" ht="13.5" thickBot="1" x14ac:dyDescent="0.25"/>
    <row r="30" spans="1:14" ht="24.75" customHeight="1" thickBot="1" x14ac:dyDescent="0.25">
      <c r="A30" s="642" t="s">
        <v>91</v>
      </c>
      <c r="B30" s="643"/>
      <c r="C30" s="108" t="s">
        <v>253</v>
      </c>
      <c r="D30" s="109" t="s">
        <v>254</v>
      </c>
      <c r="E30" s="109" t="s">
        <v>255</v>
      </c>
      <c r="F30" s="109" t="s">
        <v>256</v>
      </c>
      <c r="G30" s="109" t="s">
        <v>257</v>
      </c>
      <c r="H30" s="109" t="s">
        <v>258</v>
      </c>
      <c r="I30" s="109" t="s">
        <v>259</v>
      </c>
      <c r="J30" s="109" t="s">
        <v>260</v>
      </c>
      <c r="K30" s="109" t="s">
        <v>261</v>
      </c>
      <c r="L30" s="109" t="s">
        <v>262</v>
      </c>
      <c r="M30" s="109" t="s">
        <v>263</v>
      </c>
      <c r="N30" s="110" t="s">
        <v>264</v>
      </c>
    </row>
    <row r="31" spans="1:14" x14ac:dyDescent="0.2">
      <c r="A31" s="111" t="s">
        <v>22</v>
      </c>
      <c r="B31" s="112" t="s">
        <v>94</v>
      </c>
      <c r="C31" s="113">
        <v>680.14599999999996</v>
      </c>
      <c r="D31" s="114">
        <v>684.53499999999997</v>
      </c>
      <c r="E31" s="114">
        <v>696.16</v>
      </c>
      <c r="F31" s="114">
        <v>694.33799999999997</v>
      </c>
      <c r="G31" s="114">
        <v>717.34402624456391</v>
      </c>
      <c r="H31" s="114">
        <v>729.577</v>
      </c>
      <c r="I31" s="114">
        <v>714.77599999999995</v>
      </c>
      <c r="J31" s="114">
        <v>644.522617149864</v>
      </c>
      <c r="K31" s="114">
        <v>658.12400000000002</v>
      </c>
      <c r="L31" s="114">
        <v>662.07772549470701</v>
      </c>
      <c r="M31" s="114">
        <v>676.66399999999999</v>
      </c>
      <c r="N31" s="115">
        <v>682.44399999999996</v>
      </c>
    </row>
    <row r="32" spans="1:14" x14ac:dyDescent="0.2">
      <c r="A32" s="116"/>
      <c r="B32" s="117" t="s">
        <v>95</v>
      </c>
      <c r="C32" s="118">
        <v>695.85299999999995</v>
      </c>
      <c r="D32" s="119">
        <v>695.76599999999996</v>
      </c>
      <c r="E32" s="119">
        <v>716.50900000000001</v>
      </c>
      <c r="F32" s="119">
        <v>707.87900000000002</v>
      </c>
      <c r="G32" s="119">
        <v>720.54017181274799</v>
      </c>
      <c r="H32" s="119">
        <v>740.66200000000003</v>
      </c>
      <c r="I32" s="119">
        <v>748.95100000000002</v>
      </c>
      <c r="J32" s="119">
        <v>651.71254631186412</v>
      </c>
      <c r="K32" s="119">
        <v>671.71400000000006</v>
      </c>
      <c r="L32" s="119">
        <v>662.3910944430877</v>
      </c>
      <c r="M32" s="119">
        <v>680.14099999999996</v>
      </c>
      <c r="N32" s="120">
        <v>686.41499999999996</v>
      </c>
    </row>
    <row r="33" spans="1:14" x14ac:dyDescent="0.2">
      <c r="A33" s="121" t="s">
        <v>23</v>
      </c>
      <c r="B33" s="117" t="s">
        <v>94</v>
      </c>
      <c r="C33" s="118">
        <v>553.75599999999997</v>
      </c>
      <c r="D33" s="119">
        <v>572.92200000000003</v>
      </c>
      <c r="E33" s="119">
        <v>581.33299999999997</v>
      </c>
      <c r="F33" s="119">
        <v>591.12</v>
      </c>
      <c r="G33" s="119">
        <v>630.77802463055423</v>
      </c>
      <c r="H33" s="119">
        <v>649</v>
      </c>
      <c r="I33" s="119">
        <v>634.08299999999997</v>
      </c>
      <c r="J33" s="119">
        <v>549.65809698476392</v>
      </c>
      <c r="K33" s="119">
        <v>561.98099999999999</v>
      </c>
      <c r="L33" s="119">
        <v>563.33798947637558</v>
      </c>
      <c r="M33" s="119">
        <v>573.98299999999995</v>
      </c>
      <c r="N33" s="120">
        <v>582.09100000000001</v>
      </c>
    </row>
    <row r="34" spans="1:14" x14ac:dyDescent="0.2">
      <c r="A34" s="116"/>
      <c r="B34" s="117" t="s">
        <v>95</v>
      </c>
      <c r="C34" s="118">
        <v>561.16800000000001</v>
      </c>
      <c r="D34" s="119">
        <v>551.971</v>
      </c>
      <c r="E34" s="119">
        <v>551.79300000000001</v>
      </c>
      <c r="F34" s="119">
        <v>586.11800000000005</v>
      </c>
      <c r="G34" s="119">
        <v>588.98481215132483</v>
      </c>
      <c r="H34" s="119">
        <v>621.75599999999997</v>
      </c>
      <c r="I34" s="119">
        <v>624.29</v>
      </c>
      <c r="J34" s="119">
        <v>514.90051012624667</v>
      </c>
      <c r="K34" s="119">
        <v>518.19399999999996</v>
      </c>
      <c r="L34" s="119">
        <v>563.70153822116117</v>
      </c>
      <c r="M34" s="119">
        <v>547.41099999999994</v>
      </c>
      <c r="N34" s="120">
        <v>552.02599999999995</v>
      </c>
    </row>
    <row r="35" spans="1:14" x14ac:dyDescent="0.2">
      <c r="A35" s="121" t="s">
        <v>24</v>
      </c>
      <c r="B35" s="117" t="s">
        <v>94</v>
      </c>
      <c r="C35" s="118">
        <v>586.07299999999998</v>
      </c>
      <c r="D35" s="119">
        <v>614.83600000000001</v>
      </c>
      <c r="E35" s="119">
        <v>602.28099999999995</v>
      </c>
      <c r="F35" s="119">
        <v>607.47400000000005</v>
      </c>
      <c r="G35" s="119">
        <v>638.48744233719879</v>
      </c>
      <c r="H35" s="119">
        <v>683.16399999999999</v>
      </c>
      <c r="I35" s="119">
        <v>552.31799999999998</v>
      </c>
      <c r="J35" s="119">
        <v>545.93734869728064</v>
      </c>
      <c r="K35" s="119">
        <v>670.10199999999998</v>
      </c>
      <c r="L35" s="119">
        <v>599.84891112755884</v>
      </c>
      <c r="M35" s="119">
        <v>660.76800000000003</v>
      </c>
      <c r="N35" s="120">
        <v>640.46799999999996</v>
      </c>
    </row>
    <row r="36" spans="1:14" x14ac:dyDescent="0.2">
      <c r="A36" s="122"/>
      <c r="B36" s="117" t="s">
        <v>95</v>
      </c>
      <c r="C36" s="118">
        <v>613.88599999999997</v>
      </c>
      <c r="D36" s="119">
        <v>625.75599999999997</v>
      </c>
      <c r="E36" s="119">
        <v>620.89499999999998</v>
      </c>
      <c r="F36" s="119">
        <v>630.66</v>
      </c>
      <c r="G36" s="119">
        <v>652.19233437095215</v>
      </c>
      <c r="H36" s="119">
        <v>668.40899999999999</v>
      </c>
      <c r="I36" s="119">
        <v>580.78499999999997</v>
      </c>
      <c r="J36" s="119">
        <v>573.3913696869696</v>
      </c>
      <c r="K36" s="119">
        <v>582.90499999999997</v>
      </c>
      <c r="L36" s="119">
        <v>624.82966186089357</v>
      </c>
      <c r="M36" s="119">
        <v>638.85400000000004</v>
      </c>
      <c r="N36" s="120">
        <v>666.17200000000003</v>
      </c>
    </row>
    <row r="37" spans="1:14" x14ac:dyDescent="0.2">
      <c r="A37" s="116"/>
      <c r="B37" s="117" t="s">
        <v>139</v>
      </c>
      <c r="C37" s="118">
        <v>657.47500000000002</v>
      </c>
      <c r="D37" s="119">
        <v>676.64499999999998</v>
      </c>
      <c r="E37" s="119">
        <v>741.41</v>
      </c>
      <c r="F37" s="119">
        <v>689.52800000000002</v>
      </c>
      <c r="G37" s="119">
        <v>705.57159038124269</v>
      </c>
      <c r="H37" s="119">
        <v>746.6</v>
      </c>
      <c r="I37" s="119">
        <v>615.20500000000004</v>
      </c>
      <c r="J37" s="119">
        <v>651.80176571880418</v>
      </c>
      <c r="K37" s="119">
        <v>600.59199999999998</v>
      </c>
      <c r="L37" s="119">
        <v>683.52989083272803</v>
      </c>
      <c r="M37" s="119">
        <v>688.57299999999998</v>
      </c>
      <c r="N37" s="120">
        <v>707.64200000000005</v>
      </c>
    </row>
    <row r="38" spans="1:14" x14ac:dyDescent="0.2">
      <c r="A38" s="123" t="s">
        <v>31</v>
      </c>
      <c r="B38" s="117" t="s">
        <v>95</v>
      </c>
      <c r="C38" s="118">
        <v>642.303</v>
      </c>
      <c r="D38" s="119">
        <v>644.49800000000005</v>
      </c>
      <c r="E38" s="119">
        <v>660.08699999999999</v>
      </c>
      <c r="F38" s="119">
        <v>675.66499999999996</v>
      </c>
      <c r="G38" s="119">
        <v>696.11644754046642</v>
      </c>
      <c r="H38" s="119">
        <v>711</v>
      </c>
      <c r="I38" s="119">
        <v>714.99099999999999</v>
      </c>
      <c r="J38" s="119">
        <v>737.56065821581399</v>
      </c>
      <c r="K38" s="119">
        <v>725.12099999999998</v>
      </c>
      <c r="L38" s="119">
        <v>614.13007988323398</v>
      </c>
      <c r="M38" s="119">
        <v>611.25</v>
      </c>
      <c r="N38" s="120">
        <v>606.69500000000005</v>
      </c>
    </row>
    <row r="39" spans="1:14" x14ac:dyDescent="0.2">
      <c r="A39" s="121" t="s">
        <v>97</v>
      </c>
      <c r="B39" s="117" t="s">
        <v>94</v>
      </c>
      <c r="C39" s="118">
        <v>533.20299999999997</v>
      </c>
      <c r="D39" s="119">
        <v>570.45299999999997</v>
      </c>
      <c r="E39" s="119">
        <v>586.47500000000002</v>
      </c>
      <c r="F39" s="119">
        <v>588.85199999999998</v>
      </c>
      <c r="G39" s="119">
        <v>595.61181369260942</v>
      </c>
      <c r="H39" s="119">
        <v>547.89</v>
      </c>
      <c r="I39" s="119">
        <v>466.15199999999999</v>
      </c>
      <c r="J39" s="119">
        <v>511.490370528467</v>
      </c>
      <c r="K39" s="119">
        <v>524.32100000000003</v>
      </c>
      <c r="L39" s="119">
        <v>532.26977098846066</v>
      </c>
      <c r="M39" s="119">
        <v>528.84</v>
      </c>
      <c r="N39" s="120">
        <v>552.79399999999998</v>
      </c>
    </row>
    <row r="40" spans="1:14" x14ac:dyDescent="0.2">
      <c r="A40" s="116"/>
      <c r="B40" s="117" t="s">
        <v>95</v>
      </c>
      <c r="C40" s="118">
        <v>558.923</v>
      </c>
      <c r="D40" s="119">
        <v>537.32399999999996</v>
      </c>
      <c r="E40" s="119">
        <v>547.80100000000004</v>
      </c>
      <c r="F40" s="119">
        <v>563.81299999999999</v>
      </c>
      <c r="G40" s="119">
        <v>566.41333108460333</v>
      </c>
      <c r="H40" s="119">
        <v>578.673</v>
      </c>
      <c r="I40" s="119">
        <v>560.74800000000005</v>
      </c>
      <c r="J40" s="119">
        <v>481.31123535800913</v>
      </c>
      <c r="K40" s="119">
        <v>497.65100000000001</v>
      </c>
      <c r="L40" s="119">
        <v>489.52871949902828</v>
      </c>
      <c r="M40" s="119">
        <v>503.35300000000001</v>
      </c>
      <c r="N40" s="120">
        <v>509.42700000000002</v>
      </c>
    </row>
    <row r="41" spans="1:14" ht="13.5" thickBot="1" x14ac:dyDescent="0.25">
      <c r="A41" s="124" t="s">
        <v>0</v>
      </c>
      <c r="B41" s="125" t="s">
        <v>95</v>
      </c>
      <c r="C41" s="126">
        <v>610.91499999999996</v>
      </c>
      <c r="D41" s="127">
        <v>617.20899999999995</v>
      </c>
      <c r="E41" s="127">
        <v>641.84699999999998</v>
      </c>
      <c r="F41" s="127">
        <v>653.40599999999995</v>
      </c>
      <c r="G41" s="127">
        <v>685.44449961243959</v>
      </c>
      <c r="H41" s="127">
        <v>698.76</v>
      </c>
      <c r="I41" s="127">
        <v>677.50199999999995</v>
      </c>
      <c r="J41" s="127">
        <v>563.76417854344811</v>
      </c>
      <c r="K41" s="127">
        <v>579.24099999999999</v>
      </c>
      <c r="L41" s="127">
        <v>584.05894013008196</v>
      </c>
      <c r="M41" s="127">
        <v>594.91200000000003</v>
      </c>
      <c r="N41" s="128">
        <v>618.18499999999995</v>
      </c>
    </row>
    <row r="42" spans="1:14" ht="13.5" thickBot="1" x14ac:dyDescent="0.25"/>
    <row r="43" spans="1:14" ht="24.75" thickBot="1" x14ac:dyDescent="0.25">
      <c r="A43" s="642" t="s">
        <v>91</v>
      </c>
      <c r="B43" s="643"/>
      <c r="C43" s="108" t="s">
        <v>276</v>
      </c>
      <c r="D43" s="109" t="s">
        <v>277</v>
      </c>
      <c r="E43" s="109" t="s">
        <v>278</v>
      </c>
      <c r="F43" s="174" t="s">
        <v>279</v>
      </c>
      <c r="G43" s="109" t="s">
        <v>281</v>
      </c>
      <c r="H43" s="109" t="s">
        <v>285</v>
      </c>
      <c r="I43" s="109" t="s">
        <v>289</v>
      </c>
      <c r="J43" s="109" t="s">
        <v>351</v>
      </c>
      <c r="K43" s="109" t="s">
        <v>353</v>
      </c>
      <c r="L43" s="109" t="s">
        <v>355</v>
      </c>
      <c r="M43" s="109" t="s">
        <v>357</v>
      </c>
      <c r="N43" s="110" t="s">
        <v>358</v>
      </c>
    </row>
    <row r="44" spans="1:14" x14ac:dyDescent="0.2">
      <c r="A44" s="111" t="s">
        <v>22</v>
      </c>
      <c r="B44" s="112" t="s">
        <v>94</v>
      </c>
      <c r="C44" s="113">
        <v>681.79</v>
      </c>
      <c r="D44" s="114">
        <v>676.06</v>
      </c>
      <c r="E44" s="114">
        <v>676.85464306133599</v>
      </c>
      <c r="F44" s="114">
        <v>676.66593792150263</v>
      </c>
      <c r="G44" s="114">
        <v>689.2887925246514</v>
      </c>
      <c r="H44" s="114">
        <v>696.22280506860068</v>
      </c>
      <c r="I44" s="114">
        <v>710.83</v>
      </c>
      <c r="J44" s="114">
        <v>775.02689699745952</v>
      </c>
      <c r="K44" s="114">
        <v>803.01300000000003</v>
      </c>
      <c r="L44" s="114">
        <v>818.56073910052817</v>
      </c>
      <c r="M44" s="114">
        <v>833.26300000000003</v>
      </c>
      <c r="N44" s="115">
        <v>832.13199999999995</v>
      </c>
    </row>
    <row r="45" spans="1:14" x14ac:dyDescent="0.2">
      <c r="A45" s="116"/>
      <c r="B45" s="117" t="s">
        <v>95</v>
      </c>
      <c r="C45" s="118">
        <v>678.3</v>
      </c>
      <c r="D45" s="119">
        <v>676.34</v>
      </c>
      <c r="E45" s="119">
        <v>677.6157457636051</v>
      </c>
      <c r="F45" s="119">
        <v>676.19037430216383</v>
      </c>
      <c r="G45" s="119">
        <v>690.06000030168798</v>
      </c>
      <c r="H45" s="119">
        <v>705.38514474653186</v>
      </c>
      <c r="I45" s="119">
        <v>717.88</v>
      </c>
      <c r="J45" s="119">
        <v>767.97260481891749</v>
      </c>
      <c r="K45" s="119">
        <v>787.38599999999997</v>
      </c>
      <c r="L45" s="119">
        <v>800.09295862552619</v>
      </c>
      <c r="M45" s="119">
        <v>832.81899999999996</v>
      </c>
      <c r="N45" s="120">
        <v>839.02099999999996</v>
      </c>
    </row>
    <row r="46" spans="1:14" x14ac:dyDescent="0.2">
      <c r="A46" s="121" t="s">
        <v>23</v>
      </c>
      <c r="B46" s="117" t="s">
        <v>94</v>
      </c>
      <c r="C46" s="118">
        <v>582.89</v>
      </c>
      <c r="D46" s="119">
        <v>573.54999999999995</v>
      </c>
      <c r="E46" s="119">
        <v>570.72474507771369</v>
      </c>
      <c r="F46" s="119">
        <v>572.45725620766336</v>
      </c>
      <c r="G46" s="119">
        <v>569.41500223499588</v>
      </c>
      <c r="H46" s="119">
        <v>567.82881730129293</v>
      </c>
      <c r="I46" s="119">
        <v>561.17999999999995</v>
      </c>
      <c r="J46" s="119">
        <v>623.32894173210013</v>
      </c>
      <c r="K46" s="119">
        <v>680.42200000000003</v>
      </c>
      <c r="L46" s="119">
        <v>706.13838806230467</v>
      </c>
      <c r="M46" s="119">
        <v>714.03800000000001</v>
      </c>
      <c r="N46" s="120">
        <v>717.20500000000004</v>
      </c>
    </row>
    <row r="47" spans="1:14" x14ac:dyDescent="0.2">
      <c r="A47" s="116"/>
      <c r="B47" s="117" t="s">
        <v>95</v>
      </c>
      <c r="C47" s="118">
        <v>528.02</v>
      </c>
      <c r="D47" s="119">
        <v>544.70000000000005</v>
      </c>
      <c r="E47" s="119">
        <v>567.69528221494829</v>
      </c>
      <c r="F47" s="119">
        <v>572.37466693828981</v>
      </c>
      <c r="G47" s="119">
        <v>591.04434662168535</v>
      </c>
      <c r="H47" s="119">
        <v>570.64231997217348</v>
      </c>
      <c r="I47" s="119">
        <v>569.42999999999995</v>
      </c>
      <c r="J47" s="119">
        <v>659.0347459702507</v>
      </c>
      <c r="K47" s="119">
        <v>680.99400000000003</v>
      </c>
      <c r="L47" s="119">
        <v>688.17620841823998</v>
      </c>
      <c r="M47" s="119">
        <v>715.43799999999999</v>
      </c>
      <c r="N47" s="120">
        <v>720.39499999999998</v>
      </c>
    </row>
    <row r="48" spans="1:14" x14ac:dyDescent="0.2">
      <c r="A48" s="121" t="s">
        <v>24</v>
      </c>
      <c r="B48" s="117" t="s">
        <v>94</v>
      </c>
      <c r="C48" s="118">
        <v>635.83000000000004</v>
      </c>
      <c r="D48" s="119">
        <v>643.85</v>
      </c>
      <c r="E48" s="119">
        <v>657.86130114393995</v>
      </c>
      <c r="F48" s="119">
        <v>675.11214672775156</v>
      </c>
      <c r="G48" s="119">
        <v>655.82327550584819</v>
      </c>
      <c r="H48" s="119">
        <v>626.01476002524578</v>
      </c>
      <c r="I48" s="119">
        <v>616.79</v>
      </c>
      <c r="J48" s="119">
        <v>653.72968961509218</v>
      </c>
      <c r="K48" s="119">
        <v>745.19500000000005</v>
      </c>
      <c r="L48" s="119">
        <v>761.72268215468785</v>
      </c>
      <c r="M48" s="119">
        <v>811.01599999999996</v>
      </c>
      <c r="N48" s="120">
        <v>802.51</v>
      </c>
    </row>
    <row r="49" spans="1:14" x14ac:dyDescent="0.2">
      <c r="A49" s="122"/>
      <c r="B49" s="117" t="s">
        <v>95</v>
      </c>
      <c r="C49" s="118">
        <v>665.27</v>
      </c>
      <c r="D49" s="119">
        <v>665.95</v>
      </c>
      <c r="E49" s="119">
        <v>660.83877571979076</v>
      </c>
      <c r="F49" s="119">
        <v>677.65721048891442</v>
      </c>
      <c r="G49" s="119">
        <v>669.59526711742319</v>
      </c>
      <c r="H49" s="119">
        <v>670.94430503869148</v>
      </c>
      <c r="I49" s="119">
        <v>644.29999999999995</v>
      </c>
      <c r="J49" s="119">
        <v>720.58872727601988</v>
      </c>
      <c r="K49" s="119">
        <v>772.43200000000002</v>
      </c>
      <c r="L49" s="119">
        <v>783.15127901494634</v>
      </c>
      <c r="M49" s="119">
        <v>802.95100000000002</v>
      </c>
      <c r="N49" s="120">
        <v>819.12800000000004</v>
      </c>
    </row>
    <row r="50" spans="1:14" x14ac:dyDescent="0.2">
      <c r="A50" s="116"/>
      <c r="B50" s="117" t="s">
        <v>139</v>
      </c>
      <c r="C50" s="118">
        <v>722.23</v>
      </c>
      <c r="D50" s="119">
        <v>733.47</v>
      </c>
      <c r="E50" s="119">
        <v>734.41705646311823</v>
      </c>
      <c r="F50" s="119">
        <v>720.6481621623966</v>
      </c>
      <c r="G50" s="119">
        <v>741.49954123499992</v>
      </c>
      <c r="H50" s="119">
        <v>752.99293484311409</v>
      </c>
      <c r="I50" s="119">
        <v>668.18</v>
      </c>
      <c r="J50" s="119">
        <v>714.23794311911854</v>
      </c>
      <c r="K50" s="119">
        <v>724.44100000000003</v>
      </c>
      <c r="L50" s="119">
        <v>779.73203354365785</v>
      </c>
      <c r="M50" s="119">
        <v>790.25099999999998</v>
      </c>
      <c r="N50" s="120">
        <v>815.678</v>
      </c>
    </row>
    <row r="51" spans="1:14" x14ac:dyDescent="0.2">
      <c r="A51" s="123" t="s">
        <v>31</v>
      </c>
      <c r="B51" s="117" t="s">
        <v>95</v>
      </c>
      <c r="C51" s="118">
        <v>618.28</v>
      </c>
      <c r="D51" s="119">
        <v>631.49</v>
      </c>
      <c r="E51" s="119">
        <v>641.13755024447926</v>
      </c>
      <c r="F51" s="119">
        <v>656.92441431933162</v>
      </c>
      <c r="G51" s="119">
        <v>673.30958282276117</v>
      </c>
      <c r="H51" s="119">
        <v>690.21093440325797</v>
      </c>
      <c r="I51" s="119">
        <v>697.6</v>
      </c>
      <c r="J51" s="119">
        <v>737.42853603320202</v>
      </c>
      <c r="K51" s="119">
        <v>743.93299999999999</v>
      </c>
      <c r="L51" s="119">
        <v>719.78252808576792</v>
      </c>
      <c r="M51" s="119">
        <v>708.90700000000004</v>
      </c>
      <c r="N51" s="120">
        <v>723.48699999999997</v>
      </c>
    </row>
    <row r="52" spans="1:14" x14ac:dyDescent="0.2">
      <c r="A52" s="121" t="s">
        <v>97</v>
      </c>
      <c r="B52" s="117" t="s">
        <v>94</v>
      </c>
      <c r="C52" s="118">
        <v>526.5</v>
      </c>
      <c r="D52" s="119">
        <v>550.1</v>
      </c>
      <c r="E52" s="119">
        <v>543.01303971050379</v>
      </c>
      <c r="F52" s="119">
        <v>531.95974000069975</v>
      </c>
      <c r="G52" s="119">
        <v>557.71616067666014</v>
      </c>
      <c r="H52" s="119">
        <v>564.73995979717904</v>
      </c>
      <c r="I52" s="119">
        <v>535.58000000000004</v>
      </c>
      <c r="J52" s="119">
        <v>568.71409833202563</v>
      </c>
      <c r="K52" s="119">
        <v>601.21100000000001</v>
      </c>
      <c r="L52" s="119">
        <v>637.71802050785186</v>
      </c>
      <c r="M52" s="119">
        <v>774.28700000000003</v>
      </c>
      <c r="N52" s="120">
        <v>771.24300000000005</v>
      </c>
    </row>
    <row r="53" spans="1:14" x14ac:dyDescent="0.2">
      <c r="A53" s="116"/>
      <c r="B53" s="117" t="s">
        <v>95</v>
      </c>
      <c r="C53" s="118">
        <v>519.62</v>
      </c>
      <c r="D53" s="119">
        <v>506.04</v>
      </c>
      <c r="E53" s="119">
        <v>529.06365443267896</v>
      </c>
      <c r="F53" s="119">
        <v>529.49568485183715</v>
      </c>
      <c r="G53" s="119">
        <v>534.7383322508864</v>
      </c>
      <c r="H53" s="119">
        <v>530.07011364391576</v>
      </c>
      <c r="I53" s="119">
        <v>533.92999999999995</v>
      </c>
      <c r="J53" s="119">
        <v>539.2606186852214</v>
      </c>
      <c r="K53" s="119">
        <v>595.26199999999994</v>
      </c>
      <c r="L53" s="119">
        <v>698.10465728259555</v>
      </c>
      <c r="M53" s="119">
        <v>744.68499999999995</v>
      </c>
      <c r="N53" s="120">
        <v>773.57100000000003</v>
      </c>
    </row>
    <row r="54" spans="1:14" ht="13.5" thickBot="1" x14ac:dyDescent="0.25">
      <c r="A54" s="124" t="s">
        <v>0</v>
      </c>
      <c r="B54" s="125" t="s">
        <v>95</v>
      </c>
      <c r="C54" s="126">
        <v>620.77</v>
      </c>
      <c r="D54" s="127">
        <v>618.65</v>
      </c>
      <c r="E54" s="127">
        <v>624.2980298269797</v>
      </c>
      <c r="F54" s="127">
        <v>630.16858817357013</v>
      </c>
      <c r="G54" s="127">
        <v>634.27772235077884</v>
      </c>
      <c r="H54" s="127">
        <v>636.80492782254589</v>
      </c>
      <c r="I54" s="127">
        <v>638.87</v>
      </c>
      <c r="J54" s="127">
        <v>693.41463031284297</v>
      </c>
      <c r="K54" s="127">
        <v>743.58399999999995</v>
      </c>
      <c r="L54" s="127">
        <v>752.05255802121519</v>
      </c>
      <c r="M54" s="127">
        <v>766.19200000000001</v>
      </c>
      <c r="N54" s="128">
        <v>775.13199999999995</v>
      </c>
    </row>
    <row r="55" spans="1:14" ht="13.5" thickBot="1" x14ac:dyDescent="0.25"/>
    <row r="56" spans="1:14" ht="24.75" thickBot="1" x14ac:dyDescent="0.25">
      <c r="A56" s="642" t="s">
        <v>91</v>
      </c>
      <c r="B56" s="643"/>
      <c r="C56" s="109" t="s">
        <v>362</v>
      </c>
      <c r="D56" s="174" t="s">
        <v>363</v>
      </c>
      <c r="E56" s="174" t="s">
        <v>364</v>
      </c>
      <c r="F56" s="174" t="s">
        <v>365</v>
      </c>
      <c r="G56" s="174" t="s">
        <v>366</v>
      </c>
      <c r="H56" s="174" t="s">
        <v>367</v>
      </c>
      <c r="I56" s="174" t="s">
        <v>368</v>
      </c>
      <c r="J56" s="174" t="s">
        <v>369</v>
      </c>
      <c r="K56" s="174" t="s">
        <v>370</v>
      </c>
      <c r="L56" s="174" t="s">
        <v>371</v>
      </c>
      <c r="M56" s="174" t="s">
        <v>372</v>
      </c>
      <c r="N56" s="110" t="s">
        <v>373</v>
      </c>
    </row>
    <row r="57" spans="1:14" x14ac:dyDescent="0.2">
      <c r="A57" s="111" t="s">
        <v>22</v>
      </c>
      <c r="B57" s="112" t="s">
        <v>94</v>
      </c>
      <c r="C57" s="114">
        <v>857.14400000000001</v>
      </c>
      <c r="D57" s="114">
        <v>851.22299999999996</v>
      </c>
      <c r="E57" s="114">
        <v>827.27</v>
      </c>
      <c r="F57" s="114">
        <v>808.02300000000002</v>
      </c>
      <c r="G57" s="114">
        <v>796.86099999999999</v>
      </c>
      <c r="H57" s="114">
        <v>768.52800000000002</v>
      </c>
      <c r="I57" s="114">
        <v>680.58299999999997</v>
      </c>
      <c r="J57" s="114">
        <v>680.12300000000005</v>
      </c>
      <c r="K57" s="114">
        <v>679.93899999999996</v>
      </c>
      <c r="L57" s="114">
        <v>684.98</v>
      </c>
      <c r="M57" s="114">
        <v>701.62599999999998</v>
      </c>
      <c r="N57" s="115">
        <v>709.7</v>
      </c>
    </row>
    <row r="58" spans="1:14" x14ac:dyDescent="0.2">
      <c r="A58" s="116"/>
      <c r="B58" s="117" t="s">
        <v>95</v>
      </c>
      <c r="C58" s="119">
        <v>824.45600000000002</v>
      </c>
      <c r="D58" s="119">
        <v>820.63499999999999</v>
      </c>
      <c r="E58" s="119">
        <v>821.23299999999995</v>
      </c>
      <c r="F58" s="119">
        <v>808.53700000000003</v>
      </c>
      <c r="G58" s="119">
        <v>792.005</v>
      </c>
      <c r="H58" s="119">
        <v>762.08500000000004</v>
      </c>
      <c r="I58" s="119">
        <v>683.15700000000004</v>
      </c>
      <c r="J58" s="119">
        <v>679.952</v>
      </c>
      <c r="K58" s="119">
        <v>681.96799999999996</v>
      </c>
      <c r="L58" s="119">
        <v>686.06200000000001</v>
      </c>
      <c r="M58" s="119">
        <v>710.89200000000005</v>
      </c>
      <c r="N58" s="120">
        <v>722.81200000000001</v>
      </c>
    </row>
    <row r="59" spans="1:14" x14ac:dyDescent="0.2">
      <c r="A59" s="121" t="s">
        <v>23</v>
      </c>
      <c r="B59" s="117" t="s">
        <v>94</v>
      </c>
      <c r="C59" s="119">
        <v>727.29899999999998</v>
      </c>
      <c r="D59" s="119">
        <v>724.10699999999997</v>
      </c>
      <c r="E59" s="119">
        <v>715.55100000000004</v>
      </c>
      <c r="F59" s="119">
        <v>708.80700000000002</v>
      </c>
      <c r="G59" s="119">
        <v>712.66</v>
      </c>
      <c r="H59" s="119">
        <v>689.25599999999997</v>
      </c>
      <c r="I59" s="119">
        <v>573.69799999999998</v>
      </c>
      <c r="J59" s="119">
        <v>556.51700000000005</v>
      </c>
      <c r="K59" s="119">
        <v>557.38099999999997</v>
      </c>
      <c r="L59" s="119">
        <v>562.11</v>
      </c>
      <c r="M59" s="119">
        <v>564.71699999999998</v>
      </c>
      <c r="N59" s="120">
        <v>573.95299999999997</v>
      </c>
    </row>
    <row r="60" spans="1:14" x14ac:dyDescent="0.2">
      <c r="A60" s="116"/>
      <c r="B60" s="117" t="s">
        <v>95</v>
      </c>
      <c r="C60" s="119">
        <v>724.75300000000004</v>
      </c>
      <c r="D60" s="119">
        <v>729.95500000000004</v>
      </c>
      <c r="E60" s="119">
        <v>715.38199999999995</v>
      </c>
      <c r="F60" s="119">
        <v>719.51199999999994</v>
      </c>
      <c r="G60" s="119">
        <v>717.35599999999999</v>
      </c>
      <c r="H60" s="119">
        <v>711.18200000000002</v>
      </c>
      <c r="I60" s="119">
        <v>589.13499999999999</v>
      </c>
      <c r="J60" s="119">
        <v>553.79</v>
      </c>
      <c r="K60" s="119">
        <v>554.80100000000004</v>
      </c>
      <c r="L60" s="119">
        <v>559.76700000000005</v>
      </c>
      <c r="M60" s="119">
        <v>565.67100000000005</v>
      </c>
      <c r="N60" s="120">
        <v>576.46600000000001</v>
      </c>
    </row>
    <row r="61" spans="1:14" x14ac:dyDescent="0.2">
      <c r="A61" s="121" t="s">
        <v>24</v>
      </c>
      <c r="B61" s="117" t="s">
        <v>94</v>
      </c>
      <c r="C61" s="119">
        <v>789.69500000000005</v>
      </c>
      <c r="D61" s="119">
        <v>809.21500000000003</v>
      </c>
      <c r="E61" s="119">
        <v>835.22</v>
      </c>
      <c r="F61" s="119">
        <v>807.90099999999995</v>
      </c>
      <c r="G61" s="119">
        <v>779.01800000000003</v>
      </c>
      <c r="H61" s="119">
        <v>698.75099999999998</v>
      </c>
      <c r="I61" s="119">
        <v>594.46600000000001</v>
      </c>
      <c r="J61" s="119">
        <v>603.53700000000003</v>
      </c>
      <c r="K61" s="119">
        <v>629.40300000000002</v>
      </c>
      <c r="L61" s="119">
        <v>631.48</v>
      </c>
      <c r="M61" s="119">
        <v>653.69899999999996</v>
      </c>
      <c r="N61" s="120">
        <v>688.14300000000003</v>
      </c>
    </row>
    <row r="62" spans="1:14" x14ac:dyDescent="0.2">
      <c r="A62" s="122"/>
      <c r="B62" s="117" t="s">
        <v>95</v>
      </c>
      <c r="C62" s="119">
        <v>823.80799999999999</v>
      </c>
      <c r="D62" s="119">
        <v>835.13599999999997</v>
      </c>
      <c r="E62" s="119">
        <v>810.81399999999996</v>
      </c>
      <c r="F62" s="119">
        <v>808.01199999999994</v>
      </c>
      <c r="G62" s="119">
        <v>787.97900000000004</v>
      </c>
      <c r="H62" s="119">
        <v>759.36400000000003</v>
      </c>
      <c r="I62" s="119">
        <v>621.952</v>
      </c>
      <c r="J62" s="119">
        <v>621.40800000000002</v>
      </c>
      <c r="K62" s="119">
        <v>639.12099999999998</v>
      </c>
      <c r="L62" s="119">
        <v>646.62199999999996</v>
      </c>
      <c r="M62" s="119">
        <v>655.68600000000004</v>
      </c>
      <c r="N62" s="120">
        <v>665.34400000000005</v>
      </c>
    </row>
    <row r="63" spans="1:14" x14ac:dyDescent="0.2">
      <c r="A63" s="116"/>
      <c r="B63" s="117" t="s">
        <v>139</v>
      </c>
      <c r="C63" s="119">
        <v>872.91399999999999</v>
      </c>
      <c r="D63" s="119">
        <v>874.21</v>
      </c>
      <c r="E63" s="119">
        <v>847.60900000000004</v>
      </c>
      <c r="F63" s="119">
        <v>834.68899999999996</v>
      </c>
      <c r="G63" s="119">
        <v>841.87800000000004</v>
      </c>
      <c r="H63" s="119">
        <v>834.46299999999997</v>
      </c>
      <c r="I63" s="119">
        <v>632.31600000000003</v>
      </c>
      <c r="J63" s="119">
        <v>663.89400000000001</v>
      </c>
      <c r="K63" s="119">
        <v>718.73400000000004</v>
      </c>
      <c r="L63" s="119">
        <v>723.726</v>
      </c>
      <c r="M63" s="119">
        <v>721.56299999999999</v>
      </c>
      <c r="N63" s="120">
        <v>726.30799999999999</v>
      </c>
    </row>
    <row r="64" spans="1:14" x14ac:dyDescent="0.2">
      <c r="A64" s="123" t="s">
        <v>31</v>
      </c>
      <c r="B64" s="117" t="s">
        <v>95</v>
      </c>
      <c r="C64" s="119">
        <v>736.13199999999995</v>
      </c>
      <c r="D64" s="119">
        <v>738.73199999999997</v>
      </c>
      <c r="E64" s="119">
        <v>730.09799999999996</v>
      </c>
      <c r="F64" s="119">
        <v>719.29499999999996</v>
      </c>
      <c r="G64" s="119">
        <v>711.44299999999998</v>
      </c>
      <c r="H64" s="119">
        <v>699.15099999999995</v>
      </c>
      <c r="I64" s="119">
        <v>693.54300000000001</v>
      </c>
      <c r="J64" s="119">
        <v>704.41</v>
      </c>
      <c r="K64" s="119">
        <v>670.34699999999998</v>
      </c>
      <c r="L64" s="119">
        <v>605.54899999999998</v>
      </c>
      <c r="M64" s="119">
        <v>621.9</v>
      </c>
      <c r="N64" s="120">
        <v>637.63199999999995</v>
      </c>
    </row>
    <row r="65" spans="1:14" x14ac:dyDescent="0.2">
      <c r="A65" s="121" t="s">
        <v>97</v>
      </c>
      <c r="B65" s="117" t="s">
        <v>94</v>
      </c>
      <c r="C65" s="119">
        <v>804.26400000000001</v>
      </c>
      <c r="D65" s="119">
        <v>797.28200000000004</v>
      </c>
      <c r="E65" s="119">
        <v>774.69899999999996</v>
      </c>
      <c r="F65" s="119">
        <v>729.16499999999996</v>
      </c>
      <c r="G65" s="119">
        <v>734.33699999999999</v>
      </c>
      <c r="H65" s="119">
        <v>741.93499999999995</v>
      </c>
      <c r="I65" s="119">
        <v>571.78</v>
      </c>
      <c r="J65" s="119">
        <v>598.96</v>
      </c>
      <c r="K65" s="119">
        <v>604.53399999999999</v>
      </c>
      <c r="L65" s="119">
        <v>619.34299999999996</v>
      </c>
      <c r="M65" s="119">
        <v>607.44000000000005</v>
      </c>
      <c r="N65" s="120">
        <v>627.07299999999998</v>
      </c>
    </row>
    <row r="66" spans="1:14" x14ac:dyDescent="0.2">
      <c r="A66" s="116"/>
      <c r="B66" s="117" t="s">
        <v>95</v>
      </c>
      <c r="C66" s="119">
        <v>785.29200000000003</v>
      </c>
      <c r="D66" s="119">
        <v>783.89</v>
      </c>
      <c r="E66" s="119">
        <v>771.16800000000001</v>
      </c>
      <c r="F66" s="119">
        <v>721.61</v>
      </c>
      <c r="G66" s="119">
        <v>744.745</v>
      </c>
      <c r="H66" s="119">
        <v>697.93499999999995</v>
      </c>
      <c r="I66" s="119">
        <v>567.44100000000003</v>
      </c>
      <c r="J66" s="119">
        <v>539.798</v>
      </c>
      <c r="K66" s="119">
        <v>550.34900000000005</v>
      </c>
      <c r="L66" s="119">
        <v>570.32100000000003</v>
      </c>
      <c r="M66" s="119">
        <v>584.48299999999995</v>
      </c>
      <c r="N66" s="120">
        <v>591.16700000000003</v>
      </c>
    </row>
    <row r="67" spans="1:14" ht="13.5" thickBot="1" x14ac:dyDescent="0.25">
      <c r="A67" s="124" t="s">
        <v>0</v>
      </c>
      <c r="B67" s="125" t="s">
        <v>95</v>
      </c>
      <c r="C67" s="127">
        <v>785.54</v>
      </c>
      <c r="D67" s="127">
        <v>777.98599999999999</v>
      </c>
      <c r="E67" s="127">
        <v>781.95500000000004</v>
      </c>
      <c r="F67" s="127">
        <v>767.30799999999999</v>
      </c>
      <c r="G67" s="127">
        <v>770.86900000000003</v>
      </c>
      <c r="H67" s="127">
        <v>742.99300000000005</v>
      </c>
      <c r="I67" s="127">
        <v>612.49400000000003</v>
      </c>
      <c r="J67" s="127">
        <v>602.63099999999997</v>
      </c>
      <c r="K67" s="127">
        <v>612.66899999999998</v>
      </c>
      <c r="L67" s="127">
        <v>609.803</v>
      </c>
      <c r="M67" s="127">
        <v>615.04100000000005</v>
      </c>
      <c r="N67" s="128">
        <v>630.05200000000002</v>
      </c>
    </row>
    <row r="68" spans="1:14" ht="13.5" thickBot="1" x14ac:dyDescent="0.25"/>
    <row r="69" spans="1:14" ht="24.75" thickBot="1" x14ac:dyDescent="0.25">
      <c r="A69" s="642" t="s">
        <v>91</v>
      </c>
      <c r="B69" s="643"/>
      <c r="C69" s="109" t="s">
        <v>434</v>
      </c>
      <c r="D69" s="110" t="s">
        <v>435</v>
      </c>
      <c r="E69" s="541" t="s">
        <v>436</v>
      </c>
      <c r="F69" s="174" t="s">
        <v>437</v>
      </c>
      <c r="G69" s="174" t="s">
        <v>438</v>
      </c>
      <c r="H69" s="174" t="s">
        <v>439</v>
      </c>
      <c r="I69" s="174" t="s">
        <v>440</v>
      </c>
      <c r="J69" s="174" t="s">
        <v>441</v>
      </c>
      <c r="K69" s="174" t="s">
        <v>442</v>
      </c>
      <c r="L69" s="174" t="s">
        <v>443</v>
      </c>
      <c r="M69" s="174" t="s">
        <v>444</v>
      </c>
      <c r="N69" s="110" t="s">
        <v>445</v>
      </c>
    </row>
    <row r="70" spans="1:14" x14ac:dyDescent="0.2">
      <c r="A70" s="111" t="s">
        <v>22</v>
      </c>
      <c r="B70" s="112" t="s">
        <v>94</v>
      </c>
      <c r="C70" s="114">
        <v>734.72199999999998</v>
      </c>
      <c r="D70" s="115">
        <v>752.05</v>
      </c>
      <c r="E70" s="113"/>
      <c r="F70" s="114"/>
      <c r="G70" s="114"/>
      <c r="H70" s="114"/>
      <c r="I70" s="114"/>
      <c r="J70" s="114"/>
      <c r="K70" s="114"/>
      <c r="L70" s="114"/>
      <c r="M70" s="114"/>
      <c r="N70" s="115"/>
    </row>
    <row r="71" spans="1:14" x14ac:dyDescent="0.2">
      <c r="A71" s="116"/>
      <c r="B71" s="117" t="s">
        <v>95</v>
      </c>
      <c r="C71" s="119">
        <v>751.90099999999995</v>
      </c>
      <c r="D71" s="120">
        <v>767.03099999999995</v>
      </c>
      <c r="E71" s="118"/>
      <c r="F71" s="119"/>
      <c r="G71" s="119"/>
      <c r="H71" s="119"/>
      <c r="I71" s="119"/>
      <c r="J71" s="119"/>
      <c r="K71" s="119"/>
      <c r="L71" s="119"/>
      <c r="M71" s="119"/>
      <c r="N71" s="120"/>
    </row>
    <row r="72" spans="1:14" x14ac:dyDescent="0.2">
      <c r="A72" s="121" t="s">
        <v>23</v>
      </c>
      <c r="B72" s="117" t="s">
        <v>94</v>
      </c>
      <c r="C72" s="119">
        <v>559.85599999999999</v>
      </c>
      <c r="D72" s="120">
        <v>564.25300000000004</v>
      </c>
      <c r="E72" s="118"/>
      <c r="F72" s="119"/>
      <c r="G72" s="119"/>
      <c r="H72" s="119"/>
      <c r="I72" s="119"/>
      <c r="J72" s="119"/>
      <c r="K72" s="119"/>
      <c r="L72" s="119"/>
      <c r="M72" s="119"/>
      <c r="N72" s="120"/>
    </row>
    <row r="73" spans="1:14" x14ac:dyDescent="0.2">
      <c r="A73" s="116"/>
      <c r="B73" s="117" t="s">
        <v>95</v>
      </c>
      <c r="C73" s="119">
        <v>584.66200000000003</v>
      </c>
      <c r="D73" s="120">
        <v>592.548</v>
      </c>
      <c r="E73" s="118"/>
      <c r="F73" s="119"/>
      <c r="G73" s="119"/>
      <c r="H73" s="119"/>
      <c r="I73" s="119"/>
      <c r="J73" s="119"/>
      <c r="K73" s="119"/>
      <c r="L73" s="119"/>
      <c r="M73" s="119"/>
      <c r="N73" s="120"/>
    </row>
    <row r="74" spans="1:14" x14ac:dyDescent="0.2">
      <c r="A74" s="121" t="s">
        <v>24</v>
      </c>
      <c r="B74" s="117" t="s">
        <v>94</v>
      </c>
      <c r="C74" s="119">
        <v>636.08699999999999</v>
      </c>
      <c r="D74" s="120">
        <v>686.45799999999997</v>
      </c>
      <c r="E74" s="118"/>
      <c r="F74" s="119"/>
      <c r="G74" s="119"/>
      <c r="H74" s="119"/>
      <c r="I74" s="119"/>
      <c r="J74" s="119"/>
      <c r="K74" s="119"/>
      <c r="L74" s="119"/>
      <c r="M74" s="119"/>
      <c r="N74" s="120"/>
    </row>
    <row r="75" spans="1:14" x14ac:dyDescent="0.2">
      <c r="A75" s="122"/>
      <c r="B75" s="117" t="s">
        <v>95</v>
      </c>
      <c r="C75" s="119">
        <v>667.76199999999994</v>
      </c>
      <c r="D75" s="120">
        <v>674.61199999999997</v>
      </c>
      <c r="E75" s="118"/>
      <c r="F75" s="119"/>
      <c r="G75" s="119"/>
      <c r="H75" s="119"/>
      <c r="I75" s="119"/>
      <c r="J75" s="119"/>
      <c r="K75" s="119"/>
      <c r="L75" s="119"/>
      <c r="M75" s="119"/>
      <c r="N75" s="120"/>
    </row>
    <row r="76" spans="1:14" x14ac:dyDescent="0.2">
      <c r="A76" s="116"/>
      <c r="B76" s="117" t="s">
        <v>139</v>
      </c>
      <c r="C76" s="119">
        <v>747.45</v>
      </c>
      <c r="D76" s="120">
        <v>747.62400000000002</v>
      </c>
      <c r="E76" s="118"/>
      <c r="F76" s="119"/>
      <c r="G76" s="119"/>
      <c r="H76" s="119"/>
      <c r="I76" s="119"/>
      <c r="J76" s="119"/>
      <c r="K76" s="119"/>
      <c r="L76" s="119"/>
      <c r="M76" s="119"/>
      <c r="N76" s="120"/>
    </row>
    <row r="77" spans="1:14" x14ac:dyDescent="0.2">
      <c r="A77" s="123" t="s">
        <v>31</v>
      </c>
      <c r="B77" s="117" t="s">
        <v>95</v>
      </c>
      <c r="C77" s="119">
        <v>653.34699999999998</v>
      </c>
      <c r="D77" s="120">
        <v>660.33900000000006</v>
      </c>
      <c r="E77" s="118"/>
      <c r="F77" s="119"/>
      <c r="G77" s="119"/>
      <c r="H77" s="119"/>
      <c r="I77" s="119"/>
      <c r="J77" s="119"/>
      <c r="K77" s="119"/>
      <c r="L77" s="119"/>
      <c r="M77" s="119"/>
      <c r="N77" s="120"/>
    </row>
    <row r="78" spans="1:14" x14ac:dyDescent="0.2">
      <c r="A78" s="121" t="s">
        <v>97</v>
      </c>
      <c r="B78" s="117" t="s">
        <v>94</v>
      </c>
      <c r="C78" s="119">
        <v>645.92100000000005</v>
      </c>
      <c r="D78" s="120">
        <v>670.56</v>
      </c>
      <c r="E78" s="118"/>
      <c r="F78" s="119"/>
      <c r="G78" s="119"/>
      <c r="H78" s="119"/>
      <c r="I78" s="119"/>
      <c r="J78" s="119"/>
      <c r="K78" s="119"/>
      <c r="L78" s="119"/>
      <c r="M78" s="119"/>
      <c r="N78" s="120"/>
    </row>
    <row r="79" spans="1:14" x14ac:dyDescent="0.2">
      <c r="A79" s="116"/>
      <c r="B79" s="117" t="s">
        <v>95</v>
      </c>
      <c r="C79" s="119">
        <v>592.11599999999999</v>
      </c>
      <c r="D79" s="120">
        <v>598.10900000000004</v>
      </c>
      <c r="E79" s="118"/>
      <c r="F79" s="119"/>
      <c r="G79" s="119"/>
      <c r="H79" s="119"/>
      <c r="I79" s="119"/>
      <c r="J79" s="119"/>
      <c r="K79" s="119"/>
      <c r="L79" s="119"/>
      <c r="M79" s="119"/>
      <c r="N79" s="120"/>
    </row>
    <row r="80" spans="1:14" ht="13.5" thickBot="1" x14ac:dyDescent="0.25">
      <c r="A80" s="124" t="s">
        <v>0</v>
      </c>
      <c r="B80" s="125" t="s">
        <v>95</v>
      </c>
      <c r="C80" s="127">
        <v>649.38400000000001</v>
      </c>
      <c r="D80" s="128">
        <v>657.35900000000004</v>
      </c>
      <c r="E80" s="126"/>
      <c r="F80" s="127"/>
      <c r="G80" s="127"/>
      <c r="H80" s="127"/>
      <c r="I80" s="127"/>
      <c r="J80" s="127"/>
      <c r="K80" s="127"/>
      <c r="L80" s="127"/>
      <c r="M80" s="127"/>
      <c r="N80" s="128"/>
    </row>
  </sheetData>
  <mergeCells count="4">
    <mergeCell ref="A30:B30"/>
    <mergeCell ref="A43:B43"/>
    <mergeCell ref="A56:B56"/>
    <mergeCell ref="A69:B69"/>
  </mergeCells>
  <pageMargins left="0.56999999999999995" right="0.2" top="1" bottom="1" header="0.51" footer="0.5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L23"/>
  <sheetViews>
    <sheetView showGridLines="0" workbookViewId="0"/>
  </sheetViews>
  <sheetFormatPr defaultRowHeight="12.75" x14ac:dyDescent="0.2"/>
  <cols>
    <col min="1" max="1" width="4.42578125" style="84" customWidth="1"/>
    <col min="2" max="2" width="41.140625" style="84" bestFit="1" customWidth="1"/>
    <col min="3" max="10" width="11.28515625" style="84" customWidth="1"/>
    <col min="11" max="12" width="10.85546875" style="84" customWidth="1"/>
    <col min="13" max="16384" width="9.140625" style="84"/>
  </cols>
  <sheetData>
    <row r="1" spans="1:12" customFormat="1" ht="20.25" x14ac:dyDescent="0.3">
      <c r="A1" s="450" t="s">
        <v>448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</row>
    <row r="2" spans="1:12" customFormat="1" ht="2.25" customHeight="1" x14ac:dyDescent="0.2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</row>
    <row r="3" spans="1:12" customFormat="1" ht="15.75" x14ac:dyDescent="0.25">
      <c r="A3" s="451" t="s">
        <v>198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</row>
    <row r="4" spans="1:12" customFormat="1" ht="23.25" thickBot="1" x14ac:dyDescent="0.35">
      <c r="A4" s="452" t="s">
        <v>157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</row>
    <row r="5" spans="1:12" customFormat="1" ht="14.25" x14ac:dyDescent="0.2">
      <c r="A5" s="86"/>
      <c r="B5" s="87"/>
      <c r="C5" s="88" t="s">
        <v>199</v>
      </c>
      <c r="D5" s="453"/>
      <c r="E5" s="453"/>
      <c r="F5" s="454"/>
      <c r="G5" s="88" t="s">
        <v>200</v>
      </c>
      <c r="H5" s="453"/>
      <c r="I5" s="453"/>
      <c r="J5" s="454"/>
      <c r="K5" s="88" t="s">
        <v>201</v>
      </c>
      <c r="L5" s="455"/>
    </row>
    <row r="6" spans="1:12" customFormat="1" ht="14.25" x14ac:dyDescent="0.2">
      <c r="A6" s="89" t="s">
        <v>202</v>
      </c>
      <c r="B6" s="90" t="s">
        <v>203</v>
      </c>
      <c r="C6" s="456" t="s">
        <v>204</v>
      </c>
      <c r="D6" s="456"/>
      <c r="E6" s="456" t="s">
        <v>205</v>
      </c>
      <c r="F6" s="457"/>
      <c r="G6" s="456" t="s">
        <v>204</v>
      </c>
      <c r="H6" s="456"/>
      <c r="I6" s="456" t="s">
        <v>205</v>
      </c>
      <c r="J6" s="457"/>
      <c r="K6" s="456" t="s">
        <v>204</v>
      </c>
      <c r="L6" s="458"/>
    </row>
    <row r="7" spans="1:12" customFormat="1" ht="14.25" thickBot="1" x14ac:dyDescent="0.3">
      <c r="A7" s="91"/>
      <c r="B7" s="92"/>
      <c r="C7" s="459" t="s">
        <v>359</v>
      </c>
      <c r="D7" s="460" t="s">
        <v>449</v>
      </c>
      <c r="E7" s="459" t="s">
        <v>359</v>
      </c>
      <c r="F7" s="461" t="s">
        <v>449</v>
      </c>
      <c r="G7" s="459" t="s">
        <v>359</v>
      </c>
      <c r="H7" s="460" t="s">
        <v>449</v>
      </c>
      <c r="I7" s="459" t="s">
        <v>359</v>
      </c>
      <c r="J7" s="461" t="s">
        <v>449</v>
      </c>
      <c r="K7" s="459" t="s">
        <v>359</v>
      </c>
      <c r="L7" s="462" t="s">
        <v>449</v>
      </c>
    </row>
    <row r="8" spans="1:12" customFormat="1" ht="14.25" x14ac:dyDescent="0.2">
      <c r="A8" s="463" t="s">
        <v>215</v>
      </c>
      <c r="B8" s="464"/>
      <c r="C8" s="465">
        <v>824319.71600000001</v>
      </c>
      <c r="D8" s="466">
        <v>814151.0469999999</v>
      </c>
      <c r="E8" s="465">
        <v>4297597.7980000004</v>
      </c>
      <c r="F8" s="479">
        <v>4329694.892</v>
      </c>
      <c r="G8" s="468">
        <v>340182.80100000004</v>
      </c>
      <c r="H8" s="466">
        <v>344286.674</v>
      </c>
      <c r="I8" s="465">
        <v>1344611.486</v>
      </c>
      <c r="J8" s="482">
        <v>1302145.4570000002</v>
      </c>
      <c r="K8" s="468">
        <v>484136.91500000004</v>
      </c>
      <c r="L8" s="467">
        <v>469864.37300000002</v>
      </c>
    </row>
    <row r="9" spans="1:12" customFormat="1" x14ac:dyDescent="0.2">
      <c r="A9" s="93" t="s">
        <v>206</v>
      </c>
      <c r="B9" s="94" t="s">
        <v>207</v>
      </c>
      <c r="C9" s="469">
        <v>344137.14500000002</v>
      </c>
      <c r="D9" s="470">
        <v>385906.03499999997</v>
      </c>
      <c r="E9" s="469">
        <v>1806363.4680000001</v>
      </c>
      <c r="F9" s="471">
        <v>2079765.544</v>
      </c>
      <c r="G9" s="469">
        <v>117608.88499999999</v>
      </c>
      <c r="H9" s="470">
        <v>102842.67</v>
      </c>
      <c r="I9" s="469">
        <v>649243.223</v>
      </c>
      <c r="J9" s="483">
        <v>554002.82200000004</v>
      </c>
      <c r="K9" s="480">
        <v>226528.26</v>
      </c>
      <c r="L9" s="472">
        <v>283063.36499999999</v>
      </c>
    </row>
    <row r="10" spans="1:12" customFormat="1" x14ac:dyDescent="0.2">
      <c r="A10" s="93" t="s">
        <v>208</v>
      </c>
      <c r="B10" s="94" t="s">
        <v>23</v>
      </c>
      <c r="C10" s="469">
        <v>87065.028999999995</v>
      </c>
      <c r="D10" s="470">
        <v>81982.758000000002</v>
      </c>
      <c r="E10" s="469">
        <v>500254.33</v>
      </c>
      <c r="F10" s="471">
        <v>476544.79399999999</v>
      </c>
      <c r="G10" s="469">
        <v>9962.973</v>
      </c>
      <c r="H10" s="470">
        <v>4439.0709999999999</v>
      </c>
      <c r="I10" s="469">
        <v>54150.682000000001</v>
      </c>
      <c r="J10" s="483">
        <v>11719.507</v>
      </c>
      <c r="K10" s="480">
        <v>77102.055999999997</v>
      </c>
      <c r="L10" s="472">
        <v>77543.687000000005</v>
      </c>
    </row>
    <row r="11" spans="1:12" customFormat="1" x14ac:dyDescent="0.2">
      <c r="A11" s="93" t="s">
        <v>209</v>
      </c>
      <c r="B11" s="94" t="s">
        <v>24</v>
      </c>
      <c r="C11" s="469">
        <v>31413.983</v>
      </c>
      <c r="D11" s="470">
        <v>14738.326999999999</v>
      </c>
      <c r="E11" s="469">
        <v>153843.93299999999</v>
      </c>
      <c r="F11" s="471">
        <v>82985.875</v>
      </c>
      <c r="G11" s="469">
        <v>41683.294000000002</v>
      </c>
      <c r="H11" s="470">
        <v>43855.978000000003</v>
      </c>
      <c r="I11" s="469">
        <v>225622.22700000001</v>
      </c>
      <c r="J11" s="483">
        <v>215019.07500000001</v>
      </c>
      <c r="K11" s="480">
        <v>-10269.311000000002</v>
      </c>
      <c r="L11" s="472">
        <v>-29117.651000000005</v>
      </c>
    </row>
    <row r="12" spans="1:12" customFormat="1" x14ac:dyDescent="0.2">
      <c r="A12" s="93" t="s">
        <v>210</v>
      </c>
      <c r="B12" s="94" t="s">
        <v>97</v>
      </c>
      <c r="C12" s="469">
        <v>26869.987000000001</v>
      </c>
      <c r="D12" s="470">
        <v>17817.506000000001</v>
      </c>
      <c r="E12" s="469">
        <v>138776.117</v>
      </c>
      <c r="F12" s="471">
        <v>82079.907000000007</v>
      </c>
      <c r="G12" s="469">
        <v>2194.7339999999999</v>
      </c>
      <c r="H12" s="470">
        <v>1531.4090000000001</v>
      </c>
      <c r="I12" s="469">
        <v>12640.299000000001</v>
      </c>
      <c r="J12" s="483">
        <v>7708.0559999999996</v>
      </c>
      <c r="K12" s="480">
        <v>24675.253000000001</v>
      </c>
      <c r="L12" s="472">
        <v>16286.097000000002</v>
      </c>
    </row>
    <row r="13" spans="1:12" customFormat="1" x14ac:dyDescent="0.2">
      <c r="A13" s="93" t="s">
        <v>211</v>
      </c>
      <c r="B13" s="94" t="s">
        <v>212</v>
      </c>
      <c r="C13" s="469">
        <v>220103.44899999999</v>
      </c>
      <c r="D13" s="470">
        <v>215046.253</v>
      </c>
      <c r="E13" s="469">
        <v>1160285.6640000001</v>
      </c>
      <c r="F13" s="471">
        <v>1145730.5260000001</v>
      </c>
      <c r="G13" s="469">
        <v>125546.156</v>
      </c>
      <c r="H13" s="470">
        <v>142009.432</v>
      </c>
      <c r="I13" s="469">
        <v>288653.17200000002</v>
      </c>
      <c r="J13" s="483">
        <v>388618.60800000001</v>
      </c>
      <c r="K13" s="480">
        <v>94557.292999999991</v>
      </c>
      <c r="L13" s="472">
        <v>73036.820999999996</v>
      </c>
    </row>
    <row r="14" spans="1:12" customFormat="1" x14ac:dyDescent="0.2">
      <c r="A14" s="93" t="s">
        <v>352</v>
      </c>
      <c r="B14" s="94" t="s">
        <v>361</v>
      </c>
      <c r="C14" s="469">
        <v>81437.960999999996</v>
      </c>
      <c r="D14" s="470">
        <v>67927.676000000007</v>
      </c>
      <c r="E14" s="469">
        <v>427862.489</v>
      </c>
      <c r="F14" s="471">
        <v>367342.75900000002</v>
      </c>
      <c r="G14" s="469">
        <v>14472.091</v>
      </c>
      <c r="H14" s="470">
        <v>15626.339</v>
      </c>
      <c r="I14" s="469">
        <v>39082.25</v>
      </c>
      <c r="J14" s="483">
        <v>46519.029000000002</v>
      </c>
      <c r="K14" s="480">
        <v>66965.87</v>
      </c>
      <c r="L14" s="472">
        <v>52301.337000000007</v>
      </c>
    </row>
    <row r="15" spans="1:12" ht="13.5" thickBot="1" x14ac:dyDescent="0.25">
      <c r="A15" s="473" t="s">
        <v>213</v>
      </c>
      <c r="B15" s="474" t="s">
        <v>214</v>
      </c>
      <c r="C15" s="475">
        <v>33292.161999999997</v>
      </c>
      <c r="D15" s="476">
        <v>30732.491999999998</v>
      </c>
      <c r="E15" s="475">
        <v>110211.79700000001</v>
      </c>
      <c r="F15" s="477">
        <v>95245.486999999994</v>
      </c>
      <c r="G15" s="475">
        <v>28714.668000000001</v>
      </c>
      <c r="H15" s="476">
        <v>33981.775000000001</v>
      </c>
      <c r="I15" s="475">
        <v>75219.633000000002</v>
      </c>
      <c r="J15" s="484">
        <v>78558.36</v>
      </c>
      <c r="K15" s="481">
        <v>4577.4939999999951</v>
      </c>
      <c r="L15" s="478">
        <v>-3249.2830000000031</v>
      </c>
    </row>
    <row r="16" spans="1:12" ht="7.5" customHeight="1" x14ac:dyDescent="0.2">
      <c r="B16" s="85"/>
    </row>
    <row r="17" spans="1:12" x14ac:dyDescent="0.2">
      <c r="A17" s="159" t="s">
        <v>271</v>
      </c>
    </row>
    <row r="18" spans="1:12" x14ac:dyDescent="0.2">
      <c r="K18" s="438"/>
      <c r="L18" s="438"/>
    </row>
    <row r="19" spans="1:12" x14ac:dyDescent="0.2">
      <c r="K19" s="438"/>
      <c r="L19" s="438"/>
    </row>
    <row r="20" spans="1:12" x14ac:dyDescent="0.2">
      <c r="K20" s="438"/>
      <c r="L20" s="438"/>
    </row>
    <row r="21" spans="1:12" x14ac:dyDescent="0.2">
      <c r="K21" s="438"/>
      <c r="L21" s="438"/>
    </row>
    <row r="22" spans="1:12" x14ac:dyDescent="0.2">
      <c r="K22" s="438"/>
      <c r="L22" s="438"/>
    </row>
    <row r="23" spans="1:12" x14ac:dyDescent="0.2">
      <c r="K23" s="438"/>
      <c r="L23" s="438"/>
    </row>
  </sheetData>
  <phoneticPr fontId="22" type="noConversion"/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Q77"/>
  <sheetViews>
    <sheetView showGridLines="0" zoomScale="90" zoomScaleNormal="90" workbookViewId="0"/>
  </sheetViews>
  <sheetFormatPr defaultRowHeight="12.75" x14ac:dyDescent="0.2"/>
  <cols>
    <col min="1" max="1" width="18.28515625" style="132" customWidth="1"/>
    <col min="2" max="3" width="11.85546875" style="132" customWidth="1"/>
    <col min="4" max="4" width="18.140625" style="132" customWidth="1"/>
    <col min="5" max="6" width="11.85546875" style="132" customWidth="1"/>
    <col min="7" max="8" width="11" style="132" customWidth="1"/>
    <col min="9" max="9" width="18.140625" style="132" customWidth="1"/>
    <col min="10" max="11" width="11.85546875" style="132" customWidth="1"/>
    <col min="12" max="12" width="18.140625" style="132" customWidth="1"/>
    <col min="13" max="14" width="11.85546875" style="132" customWidth="1"/>
    <col min="15" max="15" width="9.140625" style="132"/>
    <col min="16" max="16" width="5.42578125" style="132" customWidth="1"/>
    <col min="17" max="16384" width="9.140625" style="132"/>
  </cols>
  <sheetData>
    <row r="1" spans="1:17" ht="16.5" customHeight="1" x14ac:dyDescent="0.3">
      <c r="A1" s="130" t="s">
        <v>265</v>
      </c>
      <c r="B1" s="131"/>
      <c r="C1" s="131"/>
      <c r="D1" s="131"/>
      <c r="E1" s="131"/>
      <c r="I1" s="130" t="s">
        <v>266</v>
      </c>
      <c r="J1" s="131"/>
      <c r="K1" s="131"/>
      <c r="L1" s="131"/>
      <c r="M1" s="131"/>
    </row>
    <row r="2" spans="1:17" ht="16.5" customHeight="1" thickBot="1" x14ac:dyDescent="0.3">
      <c r="A2" s="157" t="s">
        <v>272</v>
      </c>
      <c r="B2" s="131"/>
      <c r="C2" s="131"/>
      <c r="D2" s="131"/>
      <c r="E2" s="131"/>
      <c r="I2" s="157" t="s">
        <v>272</v>
      </c>
      <c r="J2" s="131"/>
      <c r="K2" s="131"/>
      <c r="L2" s="131"/>
      <c r="M2" s="131"/>
    </row>
    <row r="3" spans="1:17" ht="21" thickBot="1" x14ac:dyDescent="0.35">
      <c r="A3" s="133" t="s">
        <v>241</v>
      </c>
      <c r="B3" s="134"/>
      <c r="C3" s="134"/>
      <c r="D3" s="134"/>
      <c r="E3" s="134"/>
      <c r="F3" s="135"/>
      <c r="I3" s="133" t="s">
        <v>242</v>
      </c>
      <c r="J3" s="134"/>
      <c r="K3" s="134"/>
      <c r="L3" s="134"/>
      <c r="M3" s="134"/>
      <c r="N3" s="135"/>
    </row>
    <row r="4" spans="1:17" ht="19.5" thickBot="1" x14ac:dyDescent="0.35">
      <c r="A4" s="151" t="s">
        <v>359</v>
      </c>
      <c r="B4" s="152"/>
      <c r="C4" s="153"/>
      <c r="D4" s="154" t="s">
        <v>449</v>
      </c>
      <c r="E4" s="152"/>
      <c r="F4" s="155"/>
      <c r="G4" s="156"/>
      <c r="H4" s="156"/>
      <c r="I4" s="151" t="s">
        <v>359</v>
      </c>
      <c r="J4" s="152"/>
      <c r="K4" s="153"/>
      <c r="L4" s="154" t="s">
        <v>449</v>
      </c>
      <c r="M4" s="152"/>
      <c r="N4" s="155"/>
    </row>
    <row r="5" spans="1:17" ht="29.25" thickBot="1" x14ac:dyDescent="0.25">
      <c r="A5" s="136" t="s">
        <v>243</v>
      </c>
      <c r="B5" s="137" t="s">
        <v>204</v>
      </c>
      <c r="C5" s="138" t="s">
        <v>354</v>
      </c>
      <c r="D5" s="139" t="s">
        <v>243</v>
      </c>
      <c r="E5" s="137" t="s">
        <v>204</v>
      </c>
      <c r="F5" s="140" t="s">
        <v>354</v>
      </c>
      <c r="I5" s="136" t="s">
        <v>243</v>
      </c>
      <c r="J5" s="137" t="s">
        <v>204</v>
      </c>
      <c r="K5" s="140" t="s">
        <v>354</v>
      </c>
      <c r="L5" s="150" t="s">
        <v>243</v>
      </c>
      <c r="M5" s="137" t="s">
        <v>204</v>
      </c>
      <c r="N5" s="140" t="s">
        <v>354</v>
      </c>
      <c r="Q5" s="141"/>
    </row>
    <row r="6" spans="1:17" ht="15" thickBot="1" x14ac:dyDescent="0.25">
      <c r="A6" s="142" t="s">
        <v>157</v>
      </c>
      <c r="B6" s="396">
        <v>344137.14500000002</v>
      </c>
      <c r="C6" s="397">
        <v>1806363.4680000001</v>
      </c>
      <c r="D6" s="398" t="s">
        <v>157</v>
      </c>
      <c r="E6" s="396">
        <v>385906.03499999997</v>
      </c>
      <c r="F6" s="397">
        <v>2079765.544</v>
      </c>
      <c r="G6" s="435"/>
      <c r="H6" s="162"/>
      <c r="I6" s="163" t="s">
        <v>157</v>
      </c>
      <c r="J6" s="414">
        <v>117608.88499999999</v>
      </c>
      <c r="K6" s="397">
        <v>649243.223</v>
      </c>
      <c r="L6" s="398" t="s">
        <v>157</v>
      </c>
      <c r="M6" s="396">
        <v>102842.67</v>
      </c>
      <c r="N6" s="397">
        <v>554002.82200000004</v>
      </c>
    </row>
    <row r="7" spans="1:17" x14ac:dyDescent="0.2">
      <c r="A7" s="145" t="s">
        <v>385</v>
      </c>
      <c r="B7" s="399">
        <v>135597.44200000001</v>
      </c>
      <c r="C7" s="400">
        <v>705363.85199999996</v>
      </c>
      <c r="D7" s="401" t="s">
        <v>385</v>
      </c>
      <c r="E7" s="402">
        <v>120255.814</v>
      </c>
      <c r="F7" s="403">
        <v>676610.20400000003</v>
      </c>
      <c r="G7" s="162"/>
      <c r="H7" s="162"/>
      <c r="I7" s="144" t="s">
        <v>245</v>
      </c>
      <c r="J7" s="404">
        <v>46874.983999999997</v>
      </c>
      <c r="K7" s="405">
        <v>283915.14600000001</v>
      </c>
      <c r="L7" s="401" t="s">
        <v>245</v>
      </c>
      <c r="M7" s="402">
        <v>40086.548000000003</v>
      </c>
      <c r="N7" s="403">
        <v>238197.68799999999</v>
      </c>
    </row>
    <row r="8" spans="1:17" x14ac:dyDescent="0.2">
      <c r="A8" s="144" t="s">
        <v>244</v>
      </c>
      <c r="B8" s="404">
        <v>100626.503</v>
      </c>
      <c r="C8" s="405">
        <v>541030.76500000001</v>
      </c>
      <c r="D8" s="406" t="s">
        <v>244</v>
      </c>
      <c r="E8" s="407">
        <v>93875.872000000003</v>
      </c>
      <c r="F8" s="408">
        <v>502784.283</v>
      </c>
      <c r="G8" s="162"/>
      <c r="H8" s="162"/>
      <c r="I8" s="144" t="s">
        <v>379</v>
      </c>
      <c r="J8" s="404">
        <v>46879.375</v>
      </c>
      <c r="K8" s="405">
        <v>259866.19099999999</v>
      </c>
      <c r="L8" s="406" t="s">
        <v>379</v>
      </c>
      <c r="M8" s="407">
        <v>39242.862999999998</v>
      </c>
      <c r="N8" s="408">
        <v>211744.541</v>
      </c>
    </row>
    <row r="9" spans="1:17" x14ac:dyDescent="0.2">
      <c r="A9" s="144" t="s">
        <v>376</v>
      </c>
      <c r="B9" s="404">
        <v>19971.518</v>
      </c>
      <c r="C9" s="405">
        <v>100699.70699999999</v>
      </c>
      <c r="D9" s="406" t="s">
        <v>375</v>
      </c>
      <c r="E9" s="407">
        <v>31250.325000000001</v>
      </c>
      <c r="F9" s="408">
        <v>159581.47899999999</v>
      </c>
      <c r="G9" s="162"/>
      <c r="H9" s="162"/>
      <c r="I9" s="144" t="s">
        <v>244</v>
      </c>
      <c r="J9" s="404">
        <v>9140.6440000000002</v>
      </c>
      <c r="K9" s="405">
        <v>42064.921000000002</v>
      </c>
      <c r="L9" s="406" t="s">
        <v>244</v>
      </c>
      <c r="M9" s="407">
        <v>9122.7279999999992</v>
      </c>
      <c r="N9" s="408">
        <v>43299.716999999997</v>
      </c>
    </row>
    <row r="10" spans="1:17" x14ac:dyDescent="0.2">
      <c r="A10" s="144" t="s">
        <v>375</v>
      </c>
      <c r="B10" s="404">
        <v>19079.654999999999</v>
      </c>
      <c r="C10" s="405">
        <v>99299.899000000005</v>
      </c>
      <c r="D10" s="406" t="s">
        <v>394</v>
      </c>
      <c r="E10" s="407">
        <v>24099.123</v>
      </c>
      <c r="F10" s="408">
        <v>131372.747</v>
      </c>
      <c r="G10" s="162"/>
      <c r="H10" s="162"/>
      <c r="I10" s="144" t="s">
        <v>247</v>
      </c>
      <c r="J10" s="404">
        <v>2799.183</v>
      </c>
      <c r="K10" s="405">
        <v>16382.513999999999</v>
      </c>
      <c r="L10" s="406" t="s">
        <v>382</v>
      </c>
      <c r="M10" s="407">
        <v>2871.9560000000001</v>
      </c>
      <c r="N10" s="408">
        <v>14759.153</v>
      </c>
    </row>
    <row r="11" spans="1:17" x14ac:dyDescent="0.2">
      <c r="A11" s="144" t="s">
        <v>246</v>
      </c>
      <c r="B11" s="404">
        <v>12685.087</v>
      </c>
      <c r="C11" s="405">
        <v>69299.604000000007</v>
      </c>
      <c r="D11" s="406" t="s">
        <v>386</v>
      </c>
      <c r="E11" s="407">
        <v>24159.275000000001</v>
      </c>
      <c r="F11" s="408">
        <v>123740.557</v>
      </c>
      <c r="G11" s="162"/>
      <c r="H11" s="162"/>
      <c r="I11" s="144" t="s">
        <v>382</v>
      </c>
      <c r="J11" s="404">
        <v>2001.943</v>
      </c>
      <c r="K11" s="405">
        <v>11482.244000000001</v>
      </c>
      <c r="L11" s="406" t="s">
        <v>381</v>
      </c>
      <c r="M11" s="407">
        <v>2735.299</v>
      </c>
      <c r="N11" s="408">
        <v>14412.269</v>
      </c>
    </row>
    <row r="12" spans="1:17" x14ac:dyDescent="0.2">
      <c r="A12" s="144" t="s">
        <v>380</v>
      </c>
      <c r="B12" s="404">
        <v>9644.9629999999997</v>
      </c>
      <c r="C12" s="405">
        <v>53316.644999999997</v>
      </c>
      <c r="D12" s="406" t="s">
        <v>376</v>
      </c>
      <c r="E12" s="407">
        <v>16392.228999999999</v>
      </c>
      <c r="F12" s="408">
        <v>82777.913</v>
      </c>
      <c r="G12" s="162"/>
      <c r="H12" s="162"/>
      <c r="I12" s="144" t="s">
        <v>381</v>
      </c>
      <c r="J12" s="404">
        <v>2081.2379999999998</v>
      </c>
      <c r="K12" s="405">
        <v>10334.335999999999</v>
      </c>
      <c r="L12" s="406" t="s">
        <v>247</v>
      </c>
      <c r="M12" s="407">
        <v>3061.7860000000001</v>
      </c>
      <c r="N12" s="408">
        <v>14352.34</v>
      </c>
    </row>
    <row r="13" spans="1:17" x14ac:dyDescent="0.2">
      <c r="A13" s="144" t="s">
        <v>394</v>
      </c>
      <c r="B13" s="404">
        <v>7753.1930000000002</v>
      </c>
      <c r="C13" s="405">
        <v>42599.961000000003</v>
      </c>
      <c r="D13" s="406" t="s">
        <v>395</v>
      </c>
      <c r="E13" s="407">
        <v>12072.523999999999</v>
      </c>
      <c r="F13" s="408">
        <v>62549.237000000001</v>
      </c>
      <c r="G13" s="162"/>
      <c r="H13" s="162"/>
      <c r="I13" s="144" t="s">
        <v>389</v>
      </c>
      <c r="J13" s="404">
        <v>1182.433</v>
      </c>
      <c r="K13" s="405">
        <v>6149.4350000000004</v>
      </c>
      <c r="L13" s="406" t="s">
        <v>389</v>
      </c>
      <c r="M13" s="407">
        <v>1209.258</v>
      </c>
      <c r="N13" s="408">
        <v>4547.1840000000002</v>
      </c>
    </row>
    <row r="14" spans="1:17" x14ac:dyDescent="0.2">
      <c r="A14" s="144" t="s">
        <v>377</v>
      </c>
      <c r="B14" s="404">
        <v>6223.473</v>
      </c>
      <c r="C14" s="405">
        <v>34374.633999999998</v>
      </c>
      <c r="D14" s="406" t="s">
        <v>387</v>
      </c>
      <c r="E14" s="407">
        <v>9932.2909999999993</v>
      </c>
      <c r="F14" s="408">
        <v>52983.078000000001</v>
      </c>
      <c r="G14" s="162"/>
      <c r="H14" s="162"/>
      <c r="I14" s="144" t="s">
        <v>388</v>
      </c>
      <c r="J14" s="404">
        <v>1259.741</v>
      </c>
      <c r="K14" s="405">
        <v>5551.55</v>
      </c>
      <c r="L14" s="406" t="s">
        <v>388</v>
      </c>
      <c r="M14" s="407">
        <v>839.83</v>
      </c>
      <c r="N14" s="408">
        <v>3647.3040000000001</v>
      </c>
    </row>
    <row r="15" spans="1:17" x14ac:dyDescent="0.2">
      <c r="A15" s="144" t="s">
        <v>395</v>
      </c>
      <c r="B15" s="404">
        <v>5236.91</v>
      </c>
      <c r="C15" s="405">
        <v>28500</v>
      </c>
      <c r="D15" s="406" t="s">
        <v>380</v>
      </c>
      <c r="E15" s="407">
        <v>8735.49</v>
      </c>
      <c r="F15" s="408">
        <v>50500</v>
      </c>
      <c r="G15" s="162"/>
      <c r="H15" s="162"/>
      <c r="I15" s="144" t="s">
        <v>392</v>
      </c>
      <c r="J15" s="404">
        <v>632.29300000000001</v>
      </c>
      <c r="K15" s="405">
        <v>3567.76</v>
      </c>
      <c r="L15" s="406" t="s">
        <v>335</v>
      </c>
      <c r="M15" s="407">
        <v>390.21300000000002</v>
      </c>
      <c r="N15" s="408">
        <v>2119.1860000000001</v>
      </c>
    </row>
    <row r="16" spans="1:17" ht="13.5" thickBot="1" x14ac:dyDescent="0.25">
      <c r="A16" s="146" t="s">
        <v>378</v>
      </c>
      <c r="B16" s="409">
        <v>5242.2439999999997</v>
      </c>
      <c r="C16" s="410">
        <v>25297.456999999999</v>
      </c>
      <c r="D16" s="411" t="s">
        <v>377</v>
      </c>
      <c r="E16" s="412">
        <v>8795.3850000000002</v>
      </c>
      <c r="F16" s="413">
        <v>45000</v>
      </c>
      <c r="G16" s="162"/>
      <c r="H16" s="162"/>
      <c r="I16" s="146" t="s">
        <v>335</v>
      </c>
      <c r="J16" s="409">
        <v>359.51900000000001</v>
      </c>
      <c r="K16" s="410">
        <v>2405.2399999999998</v>
      </c>
      <c r="L16" s="411" t="s">
        <v>393</v>
      </c>
      <c r="M16" s="412">
        <v>483.57400000000001</v>
      </c>
      <c r="N16" s="413">
        <v>1781.463</v>
      </c>
    </row>
    <row r="17" spans="1:17" x14ac:dyDescent="0.2">
      <c r="A17" s="158" t="s">
        <v>249</v>
      </c>
      <c r="B17" s="147"/>
      <c r="C17" s="147"/>
      <c r="D17" s="148"/>
      <c r="E17" s="149"/>
      <c r="F17" s="149"/>
      <c r="I17" s="158" t="s">
        <v>249</v>
      </c>
      <c r="J17" s="147"/>
      <c r="K17" s="147"/>
      <c r="L17" s="148"/>
      <c r="M17" s="149"/>
      <c r="N17" s="149"/>
    </row>
    <row r="18" spans="1:17" ht="12" customHeight="1" x14ac:dyDescent="0.2">
      <c r="A18" s="148"/>
      <c r="B18" s="147"/>
      <c r="C18" s="147"/>
      <c r="D18" s="148"/>
      <c r="E18" s="149"/>
      <c r="F18" s="149"/>
      <c r="I18" s="148"/>
      <c r="J18" s="147"/>
      <c r="K18" s="147"/>
      <c r="L18" s="148"/>
      <c r="M18" s="149"/>
    </row>
    <row r="20" spans="1:17" ht="18.75" x14ac:dyDescent="0.3">
      <c r="A20" s="130" t="s">
        <v>273</v>
      </c>
      <c r="B20" s="131"/>
      <c r="C20" s="131"/>
      <c r="D20" s="131"/>
      <c r="E20" s="131"/>
      <c r="I20" s="130" t="s">
        <v>274</v>
      </c>
      <c r="J20" s="131"/>
      <c r="K20" s="131"/>
      <c r="L20" s="131"/>
      <c r="M20" s="131"/>
    </row>
    <row r="21" spans="1:17" ht="16.5" thickBot="1" x14ac:dyDescent="0.3">
      <c r="A21" s="157" t="s">
        <v>272</v>
      </c>
      <c r="B21" s="131"/>
      <c r="C21" s="131"/>
      <c r="D21" s="131"/>
      <c r="E21" s="131"/>
      <c r="I21" s="157" t="s">
        <v>272</v>
      </c>
      <c r="J21" s="131"/>
      <c r="K21" s="131"/>
      <c r="L21" s="131"/>
      <c r="M21" s="131"/>
    </row>
    <row r="22" spans="1:17" ht="21" thickBot="1" x14ac:dyDescent="0.35">
      <c r="A22" s="133" t="s">
        <v>241</v>
      </c>
      <c r="B22" s="134"/>
      <c r="C22" s="134"/>
      <c r="D22" s="134"/>
      <c r="E22" s="134"/>
      <c r="F22" s="135"/>
      <c r="I22" s="133" t="s">
        <v>242</v>
      </c>
      <c r="J22" s="134"/>
      <c r="K22" s="134"/>
      <c r="L22" s="134"/>
      <c r="M22" s="134"/>
      <c r="N22" s="135"/>
      <c r="O22" s="99"/>
    </row>
    <row r="23" spans="1:17" ht="19.5" thickBot="1" x14ac:dyDescent="0.35">
      <c r="A23" s="151" t="s">
        <v>359</v>
      </c>
      <c r="B23" s="152"/>
      <c r="C23" s="153"/>
      <c r="D23" s="154" t="s">
        <v>449</v>
      </c>
      <c r="E23" s="152"/>
      <c r="F23" s="155"/>
      <c r="G23" s="156"/>
      <c r="H23" s="156"/>
      <c r="I23" s="151" t="s">
        <v>359</v>
      </c>
      <c r="J23" s="152"/>
      <c r="K23" s="153"/>
      <c r="L23" s="154" t="s">
        <v>449</v>
      </c>
      <c r="M23" s="152"/>
      <c r="N23" s="155"/>
    </row>
    <row r="24" spans="1:17" ht="29.25" thickBot="1" x14ac:dyDescent="0.25">
      <c r="A24" s="136" t="s">
        <v>243</v>
      </c>
      <c r="B24" s="137" t="s">
        <v>204</v>
      </c>
      <c r="C24" s="138" t="s">
        <v>354</v>
      </c>
      <c r="D24" s="139" t="s">
        <v>243</v>
      </c>
      <c r="E24" s="137" t="s">
        <v>204</v>
      </c>
      <c r="F24" s="140" t="s">
        <v>354</v>
      </c>
      <c r="I24" s="136" t="s">
        <v>243</v>
      </c>
      <c r="J24" s="137" t="s">
        <v>204</v>
      </c>
      <c r="K24" s="140" t="s">
        <v>354</v>
      </c>
      <c r="L24" s="150" t="s">
        <v>243</v>
      </c>
      <c r="M24" s="137" t="s">
        <v>204</v>
      </c>
      <c r="N24" s="140" t="s">
        <v>354</v>
      </c>
      <c r="Q24" s="173"/>
    </row>
    <row r="25" spans="1:17" ht="15" thickBot="1" x14ac:dyDescent="0.25">
      <c r="A25" s="143" t="s">
        <v>157</v>
      </c>
      <c r="B25" s="414">
        <v>31413.983</v>
      </c>
      <c r="C25" s="397">
        <v>153843.93299999999</v>
      </c>
      <c r="D25" s="398" t="s">
        <v>157</v>
      </c>
      <c r="E25" s="396">
        <v>14738.326999999999</v>
      </c>
      <c r="F25" s="397">
        <v>82985.875</v>
      </c>
      <c r="I25" s="143" t="s">
        <v>157</v>
      </c>
      <c r="J25" s="414">
        <v>41683.294000000002</v>
      </c>
      <c r="K25" s="397">
        <v>225622.22700000001</v>
      </c>
      <c r="L25" s="398" t="s">
        <v>157</v>
      </c>
      <c r="M25" s="396">
        <v>43855.978000000003</v>
      </c>
      <c r="N25" s="397">
        <v>215019.07500000001</v>
      </c>
    </row>
    <row r="26" spans="1:17" x14ac:dyDescent="0.2">
      <c r="A26" s="144" t="s">
        <v>244</v>
      </c>
      <c r="B26" s="404">
        <v>18371.423999999999</v>
      </c>
      <c r="C26" s="405">
        <v>95165.807000000001</v>
      </c>
      <c r="D26" s="415" t="s">
        <v>244</v>
      </c>
      <c r="E26" s="407">
        <v>13233.91</v>
      </c>
      <c r="F26" s="408">
        <v>78749.691000000006</v>
      </c>
      <c r="I26" s="144" t="s">
        <v>379</v>
      </c>
      <c r="J26" s="404">
        <v>8712.4930000000004</v>
      </c>
      <c r="K26" s="405">
        <v>49224.35</v>
      </c>
      <c r="L26" s="415" t="s">
        <v>250</v>
      </c>
      <c r="M26" s="407">
        <v>17270.834999999999</v>
      </c>
      <c r="N26" s="408">
        <v>71420.558999999994</v>
      </c>
    </row>
    <row r="27" spans="1:17" x14ac:dyDescent="0.2">
      <c r="A27" s="144" t="s">
        <v>379</v>
      </c>
      <c r="B27" s="404">
        <v>5960.4989999999998</v>
      </c>
      <c r="C27" s="405">
        <v>27054.95</v>
      </c>
      <c r="D27" s="415" t="s">
        <v>379</v>
      </c>
      <c r="E27" s="407">
        <v>355.23899999999998</v>
      </c>
      <c r="F27" s="408">
        <v>1641.232</v>
      </c>
      <c r="I27" s="144" t="s">
        <v>244</v>
      </c>
      <c r="J27" s="404">
        <v>7740.5870000000004</v>
      </c>
      <c r="K27" s="405">
        <v>38508.555999999997</v>
      </c>
      <c r="L27" s="415" t="s">
        <v>383</v>
      </c>
      <c r="M27" s="407">
        <v>7827.3159999999998</v>
      </c>
      <c r="N27" s="408">
        <v>40720.385999999999</v>
      </c>
    </row>
    <row r="28" spans="1:17" x14ac:dyDescent="0.2">
      <c r="A28" s="144" t="s">
        <v>396</v>
      </c>
      <c r="B28" s="404">
        <v>2340.4009999999998</v>
      </c>
      <c r="C28" s="405">
        <v>11558.442999999999</v>
      </c>
      <c r="D28" s="415" t="s">
        <v>450</v>
      </c>
      <c r="E28" s="407">
        <v>299.36500000000001</v>
      </c>
      <c r="F28" s="408">
        <v>1374.835</v>
      </c>
      <c r="I28" s="144" t="s">
        <v>389</v>
      </c>
      <c r="J28" s="404">
        <v>5999.0829999999996</v>
      </c>
      <c r="K28" s="405">
        <v>35172.46</v>
      </c>
      <c r="L28" s="415" t="s">
        <v>244</v>
      </c>
      <c r="M28" s="407">
        <v>6190.3620000000001</v>
      </c>
      <c r="N28" s="408">
        <v>28727.865000000002</v>
      </c>
    </row>
    <row r="29" spans="1:17" x14ac:dyDescent="0.2">
      <c r="A29" s="144" t="s">
        <v>376</v>
      </c>
      <c r="B29" s="404">
        <v>2120.6750000000002</v>
      </c>
      <c r="C29" s="405">
        <v>10833.769</v>
      </c>
      <c r="D29" s="415" t="s">
        <v>393</v>
      </c>
      <c r="E29" s="407">
        <v>325.46499999999997</v>
      </c>
      <c r="F29" s="408">
        <v>307.03699999999998</v>
      </c>
      <c r="I29" s="144" t="s">
        <v>245</v>
      </c>
      <c r="J29" s="404">
        <v>3917.5810000000001</v>
      </c>
      <c r="K29" s="405">
        <v>27697.75</v>
      </c>
      <c r="L29" s="415" t="s">
        <v>245</v>
      </c>
      <c r="M29" s="407">
        <v>3986.14</v>
      </c>
      <c r="N29" s="408">
        <v>27126.366000000002</v>
      </c>
    </row>
    <row r="30" spans="1:17" ht="13.5" thickBot="1" x14ac:dyDescent="0.25">
      <c r="A30" s="146" t="s">
        <v>450</v>
      </c>
      <c r="B30" s="409">
        <v>938.40800000000002</v>
      </c>
      <c r="C30" s="410">
        <v>5179.0469999999996</v>
      </c>
      <c r="D30" s="417" t="s">
        <v>389</v>
      </c>
      <c r="E30" s="412">
        <v>114.913</v>
      </c>
      <c r="F30" s="413">
        <v>261.04199999999997</v>
      </c>
      <c r="I30" s="146" t="s">
        <v>381</v>
      </c>
      <c r="J30" s="409">
        <v>3907.2190000000001</v>
      </c>
      <c r="K30" s="410">
        <v>19345.577000000001</v>
      </c>
      <c r="L30" s="417" t="s">
        <v>379</v>
      </c>
      <c r="M30" s="412">
        <v>4409.5389999999998</v>
      </c>
      <c r="N30" s="413">
        <v>25035.832999999999</v>
      </c>
    </row>
    <row r="31" spans="1:17" x14ac:dyDescent="0.2">
      <c r="A31" s="158" t="s">
        <v>249</v>
      </c>
      <c r="B31" s="99"/>
      <c r="C31" s="99"/>
      <c r="D31" s="99"/>
      <c r="E31" s="99"/>
      <c r="F31" s="99"/>
      <c r="I31" s="158" t="s">
        <v>249</v>
      </c>
      <c r="J31" s="99"/>
      <c r="K31" s="99"/>
      <c r="L31" s="99"/>
      <c r="M31" s="99"/>
      <c r="N31" s="99"/>
    </row>
    <row r="32" spans="1:17" x14ac:dyDescent="0.2">
      <c r="A32" s="99"/>
      <c r="B32" s="99"/>
      <c r="C32" s="99"/>
      <c r="D32" s="99"/>
      <c r="E32" s="99"/>
      <c r="F32" s="99"/>
      <c r="I32" s="99"/>
      <c r="J32" s="99"/>
      <c r="K32" s="99"/>
      <c r="L32" s="99"/>
      <c r="M32" s="99"/>
      <c r="N32" s="99"/>
    </row>
    <row r="34" spans="1:16" ht="18.75" x14ac:dyDescent="0.3">
      <c r="A34" s="130" t="s">
        <v>267</v>
      </c>
      <c r="B34" s="131"/>
      <c r="C34" s="131"/>
      <c r="D34" s="131"/>
      <c r="E34" s="131"/>
      <c r="I34" s="130" t="s">
        <v>268</v>
      </c>
      <c r="J34" s="131"/>
      <c r="K34" s="131"/>
      <c r="L34" s="131"/>
      <c r="M34" s="131"/>
    </row>
    <row r="35" spans="1:16" ht="16.5" thickBot="1" x14ac:dyDescent="0.3">
      <c r="A35" s="157" t="s">
        <v>272</v>
      </c>
      <c r="B35" s="131"/>
      <c r="C35" s="131"/>
      <c r="D35" s="131"/>
      <c r="E35" s="131"/>
      <c r="I35" s="157" t="s">
        <v>272</v>
      </c>
      <c r="J35" s="131"/>
      <c r="K35" s="131"/>
      <c r="L35" s="131"/>
      <c r="M35" s="131"/>
    </row>
    <row r="36" spans="1:16" ht="21" thickBot="1" x14ac:dyDescent="0.35">
      <c r="A36" s="133" t="s">
        <v>241</v>
      </c>
      <c r="B36" s="134"/>
      <c r="C36" s="134"/>
      <c r="D36" s="134"/>
      <c r="E36" s="134"/>
      <c r="F36" s="135"/>
      <c r="I36" s="133" t="s">
        <v>242</v>
      </c>
      <c r="J36" s="134"/>
      <c r="K36" s="134"/>
      <c r="L36" s="134"/>
      <c r="M36" s="134"/>
      <c r="N36" s="135"/>
    </row>
    <row r="37" spans="1:16" ht="19.5" thickBot="1" x14ac:dyDescent="0.35">
      <c r="A37" s="151" t="s">
        <v>359</v>
      </c>
      <c r="B37" s="152"/>
      <c r="C37" s="153"/>
      <c r="D37" s="154" t="s">
        <v>449</v>
      </c>
      <c r="E37" s="152"/>
      <c r="F37" s="155"/>
      <c r="G37" s="156"/>
      <c r="H37" s="156"/>
      <c r="I37" s="151" t="s">
        <v>359</v>
      </c>
      <c r="J37" s="152"/>
      <c r="K37" s="153"/>
      <c r="L37" s="154" t="s">
        <v>449</v>
      </c>
      <c r="M37" s="152"/>
      <c r="N37" s="155"/>
      <c r="P37" s="173"/>
    </row>
    <row r="38" spans="1:16" ht="29.25" thickBot="1" x14ac:dyDescent="0.25">
      <c r="A38" s="136" t="s">
        <v>243</v>
      </c>
      <c r="B38" s="137" t="s">
        <v>204</v>
      </c>
      <c r="C38" s="138" t="s">
        <v>354</v>
      </c>
      <c r="D38" s="139" t="s">
        <v>243</v>
      </c>
      <c r="E38" s="137" t="s">
        <v>204</v>
      </c>
      <c r="F38" s="140" t="s">
        <v>354</v>
      </c>
      <c r="I38" s="136" t="s">
        <v>243</v>
      </c>
      <c r="J38" s="137" t="s">
        <v>204</v>
      </c>
      <c r="K38" s="140" t="s">
        <v>354</v>
      </c>
      <c r="L38" s="150" t="s">
        <v>243</v>
      </c>
      <c r="M38" s="137" t="s">
        <v>204</v>
      </c>
      <c r="N38" s="140" t="s">
        <v>354</v>
      </c>
    </row>
    <row r="39" spans="1:16" ht="15" thickBot="1" x14ac:dyDescent="0.25">
      <c r="A39" s="143" t="s">
        <v>157</v>
      </c>
      <c r="B39" s="414">
        <v>220103.44899999999</v>
      </c>
      <c r="C39" s="397">
        <v>1160285.6640000001</v>
      </c>
      <c r="D39" s="398" t="s">
        <v>157</v>
      </c>
      <c r="E39" s="396">
        <v>215046.253</v>
      </c>
      <c r="F39" s="397">
        <v>1145730.5260000001</v>
      </c>
      <c r="G39" s="162"/>
      <c r="H39" s="162"/>
      <c r="I39" s="163" t="s">
        <v>157</v>
      </c>
      <c r="J39" s="414">
        <v>125546.156</v>
      </c>
      <c r="K39" s="397">
        <v>288653.17200000002</v>
      </c>
      <c r="L39" s="398" t="s">
        <v>157</v>
      </c>
      <c r="M39" s="396">
        <v>142009.432</v>
      </c>
      <c r="N39" s="397">
        <v>388618.60800000001</v>
      </c>
    </row>
    <row r="40" spans="1:16" x14ac:dyDescent="0.2">
      <c r="A40" s="145" t="s">
        <v>244</v>
      </c>
      <c r="B40" s="399">
        <v>173834.75700000001</v>
      </c>
      <c r="C40" s="400">
        <v>957450.87300000002</v>
      </c>
      <c r="D40" s="416" t="s">
        <v>244</v>
      </c>
      <c r="E40" s="402">
        <v>172978.77799999999</v>
      </c>
      <c r="F40" s="403">
        <v>980221.96299999999</v>
      </c>
      <c r="G40" s="162"/>
      <c r="H40" s="162"/>
      <c r="I40" s="145" t="s">
        <v>389</v>
      </c>
      <c r="J40" s="399">
        <v>18385.825000000001</v>
      </c>
      <c r="K40" s="400">
        <v>134672.209</v>
      </c>
      <c r="L40" s="416" t="s">
        <v>389</v>
      </c>
      <c r="M40" s="402">
        <v>19942.53</v>
      </c>
      <c r="N40" s="403">
        <v>134744.59</v>
      </c>
    </row>
    <row r="41" spans="1:16" x14ac:dyDescent="0.2">
      <c r="A41" s="144" t="s">
        <v>381</v>
      </c>
      <c r="B41" s="404">
        <v>10173.058999999999</v>
      </c>
      <c r="C41" s="405">
        <v>56873.724000000002</v>
      </c>
      <c r="D41" s="415" t="s">
        <v>383</v>
      </c>
      <c r="E41" s="407">
        <v>7291.9520000000002</v>
      </c>
      <c r="F41" s="408">
        <v>48280.745999999999</v>
      </c>
      <c r="G41" s="162"/>
      <c r="H41" s="162"/>
      <c r="I41" s="144" t="s">
        <v>245</v>
      </c>
      <c r="J41" s="404">
        <v>18892.636999999999</v>
      </c>
      <c r="K41" s="405">
        <v>55948.351999999999</v>
      </c>
      <c r="L41" s="415" t="s">
        <v>245</v>
      </c>
      <c r="M41" s="407">
        <v>22829.858</v>
      </c>
      <c r="N41" s="408">
        <v>87591.252999999997</v>
      </c>
    </row>
    <row r="42" spans="1:16" x14ac:dyDescent="0.2">
      <c r="A42" s="144" t="s">
        <v>396</v>
      </c>
      <c r="B42" s="404">
        <v>7768.9480000000003</v>
      </c>
      <c r="C42" s="405">
        <v>44139.656000000003</v>
      </c>
      <c r="D42" s="415" t="s">
        <v>376</v>
      </c>
      <c r="E42" s="407">
        <v>5574.0029999999997</v>
      </c>
      <c r="F42" s="408">
        <v>34072.358</v>
      </c>
      <c r="G42" s="162"/>
      <c r="H42" s="162"/>
      <c r="I42" s="144" t="s">
        <v>390</v>
      </c>
      <c r="J42" s="404">
        <v>8031.9560000000001</v>
      </c>
      <c r="K42" s="405">
        <v>34796.084999999999</v>
      </c>
      <c r="L42" s="415" t="s">
        <v>382</v>
      </c>
      <c r="M42" s="407">
        <v>35787.016000000003</v>
      </c>
      <c r="N42" s="408">
        <v>71716.471999999994</v>
      </c>
    </row>
    <row r="43" spans="1:16" x14ac:dyDescent="0.2">
      <c r="A43" s="144" t="s">
        <v>379</v>
      </c>
      <c r="B43" s="404">
        <v>7512.0309999999999</v>
      </c>
      <c r="C43" s="405">
        <v>43319.381999999998</v>
      </c>
      <c r="D43" s="415" t="s">
        <v>381</v>
      </c>
      <c r="E43" s="407">
        <v>6413.5129999999999</v>
      </c>
      <c r="F43" s="408">
        <v>27813.831999999999</v>
      </c>
      <c r="G43" s="162"/>
      <c r="H43" s="162"/>
      <c r="I43" s="144" t="s">
        <v>382</v>
      </c>
      <c r="J43" s="404">
        <v>21893.183000000001</v>
      </c>
      <c r="K43" s="405">
        <v>17082.105</v>
      </c>
      <c r="L43" s="415" t="s">
        <v>390</v>
      </c>
      <c r="M43" s="407">
        <v>8573.7420000000002</v>
      </c>
      <c r="N43" s="408">
        <v>34636.724999999999</v>
      </c>
    </row>
    <row r="44" spans="1:16" x14ac:dyDescent="0.2">
      <c r="A44" s="144" t="s">
        <v>450</v>
      </c>
      <c r="B44" s="404">
        <v>3061.2950000000001</v>
      </c>
      <c r="C44" s="405">
        <v>12822.471</v>
      </c>
      <c r="D44" s="415" t="s">
        <v>450</v>
      </c>
      <c r="E44" s="407">
        <v>4619.433</v>
      </c>
      <c r="F44" s="408">
        <v>22133.936000000002</v>
      </c>
      <c r="G44" s="162"/>
      <c r="H44" s="162"/>
      <c r="I44" s="144" t="s">
        <v>250</v>
      </c>
      <c r="J44" s="404">
        <v>38519.161999999997</v>
      </c>
      <c r="K44" s="405">
        <v>14501.504000000001</v>
      </c>
      <c r="L44" s="415" t="s">
        <v>379</v>
      </c>
      <c r="M44" s="407">
        <v>4801.5159999999996</v>
      </c>
      <c r="N44" s="408">
        <v>25483.272000000001</v>
      </c>
    </row>
    <row r="45" spans="1:16" x14ac:dyDescent="0.2">
      <c r="A45" s="144" t="s">
        <v>382</v>
      </c>
      <c r="B45" s="404">
        <v>1361.394</v>
      </c>
      <c r="C45" s="405">
        <v>7370.93</v>
      </c>
      <c r="D45" s="415" t="s">
        <v>379</v>
      </c>
      <c r="E45" s="407">
        <v>2476.1179999999999</v>
      </c>
      <c r="F45" s="408">
        <v>11516.983</v>
      </c>
      <c r="G45" s="162"/>
      <c r="H45" s="162"/>
      <c r="I45" s="144" t="s">
        <v>379</v>
      </c>
      <c r="J45" s="404">
        <v>3593.721</v>
      </c>
      <c r="K45" s="405">
        <v>12753.436</v>
      </c>
      <c r="L45" s="415" t="s">
        <v>250</v>
      </c>
      <c r="M45" s="407">
        <v>35010.360999999997</v>
      </c>
      <c r="N45" s="408">
        <v>14672.68</v>
      </c>
    </row>
    <row r="46" spans="1:16" x14ac:dyDescent="0.2">
      <c r="A46" s="144" t="s">
        <v>337</v>
      </c>
      <c r="B46" s="404">
        <v>1478.2729999999999</v>
      </c>
      <c r="C46" s="405">
        <v>7233.9560000000001</v>
      </c>
      <c r="D46" s="415" t="s">
        <v>396</v>
      </c>
      <c r="E46" s="407">
        <v>1316.2170000000001</v>
      </c>
      <c r="F46" s="408">
        <v>7703.8850000000002</v>
      </c>
      <c r="G46" s="162"/>
      <c r="H46" s="162"/>
      <c r="I46" s="144" t="s">
        <v>392</v>
      </c>
      <c r="J46" s="404">
        <v>1037.2090000000001</v>
      </c>
      <c r="K46" s="405">
        <v>7919.9</v>
      </c>
      <c r="L46" s="415" t="s">
        <v>248</v>
      </c>
      <c r="M46" s="407">
        <v>6230.3549999999996</v>
      </c>
      <c r="N46" s="408">
        <v>5781.1989999999996</v>
      </c>
    </row>
    <row r="47" spans="1:16" x14ac:dyDescent="0.2">
      <c r="A47" s="144" t="s">
        <v>376</v>
      </c>
      <c r="B47" s="404">
        <v>1044.269</v>
      </c>
      <c r="C47" s="405">
        <v>6267.951</v>
      </c>
      <c r="D47" s="415" t="s">
        <v>337</v>
      </c>
      <c r="E47" s="407">
        <v>510.46899999999999</v>
      </c>
      <c r="F47" s="408">
        <v>2866.5259999999998</v>
      </c>
      <c r="G47" s="162"/>
      <c r="H47" s="162"/>
      <c r="I47" s="144" t="s">
        <v>248</v>
      </c>
      <c r="J47" s="404">
        <v>5747.9979999999996</v>
      </c>
      <c r="K47" s="405">
        <v>2913.24</v>
      </c>
      <c r="L47" s="415" t="s">
        <v>392</v>
      </c>
      <c r="M47" s="407">
        <v>668.18100000000004</v>
      </c>
      <c r="N47" s="408">
        <v>4981.3999999999996</v>
      </c>
    </row>
    <row r="48" spans="1:16" x14ac:dyDescent="0.2">
      <c r="A48" s="144" t="s">
        <v>247</v>
      </c>
      <c r="B48" s="404">
        <v>1489.797</v>
      </c>
      <c r="C48" s="405">
        <v>5615.3630000000003</v>
      </c>
      <c r="D48" s="415" t="s">
        <v>382</v>
      </c>
      <c r="E48" s="407">
        <v>1214.1980000000001</v>
      </c>
      <c r="F48" s="408">
        <v>1958.309</v>
      </c>
      <c r="G48" s="162"/>
      <c r="H48" s="162"/>
      <c r="I48" s="144" t="s">
        <v>391</v>
      </c>
      <c r="J48" s="404">
        <v>3786.8339999999998</v>
      </c>
      <c r="K48" s="405">
        <v>2807.6959999999999</v>
      </c>
      <c r="L48" s="415" t="s">
        <v>391</v>
      </c>
      <c r="M48" s="407">
        <v>3192.6280000000002</v>
      </c>
      <c r="N48" s="408">
        <v>2411.2750000000001</v>
      </c>
    </row>
    <row r="49" spans="1:14" ht="13.5" thickBot="1" x14ac:dyDescent="0.25">
      <c r="A49" s="146" t="s">
        <v>383</v>
      </c>
      <c r="B49" s="409">
        <v>713.75800000000004</v>
      </c>
      <c r="C49" s="410">
        <v>4415.47</v>
      </c>
      <c r="D49" s="417" t="s">
        <v>248</v>
      </c>
      <c r="E49" s="412">
        <v>5498.6710000000003</v>
      </c>
      <c r="F49" s="413">
        <v>1873.2449999999999</v>
      </c>
      <c r="G49" s="162"/>
      <c r="H49" s="162"/>
      <c r="I49" s="146" t="s">
        <v>244</v>
      </c>
      <c r="J49" s="409">
        <v>2688.2689999999998</v>
      </c>
      <c r="K49" s="410">
        <v>1560.414</v>
      </c>
      <c r="L49" s="417" t="s">
        <v>450</v>
      </c>
      <c r="M49" s="412">
        <v>320.012</v>
      </c>
      <c r="N49" s="413">
        <v>1866.5039999999999</v>
      </c>
    </row>
    <row r="50" spans="1:14" x14ac:dyDescent="0.2">
      <c r="A50" s="158" t="s">
        <v>249</v>
      </c>
      <c r="B50" s="99"/>
      <c r="C50" s="99"/>
      <c r="D50" s="99"/>
      <c r="E50" s="99"/>
      <c r="F50" s="99"/>
      <c r="G50" s="99"/>
      <c r="H50" s="99"/>
      <c r="I50" s="158" t="s">
        <v>249</v>
      </c>
      <c r="J50" s="99"/>
      <c r="K50" s="99"/>
      <c r="L50" s="99"/>
      <c r="M50" s="99"/>
      <c r="N50" s="99"/>
    </row>
    <row r="51" spans="1:14" x14ac:dyDescent="0.2">
      <c r="A51" s="148"/>
      <c r="B51" s="147"/>
      <c r="C51" s="147"/>
      <c r="D51" s="148"/>
      <c r="E51" s="149"/>
      <c r="F51" s="149"/>
      <c r="I51" s="148"/>
      <c r="J51" s="147"/>
      <c r="K51" s="147"/>
      <c r="L51" s="148"/>
      <c r="M51" s="149"/>
      <c r="N51" s="149"/>
    </row>
    <row r="53" spans="1:14" ht="18.75" x14ac:dyDescent="0.3">
      <c r="A53" s="130" t="s">
        <v>269</v>
      </c>
      <c r="B53" s="131"/>
      <c r="C53" s="131"/>
      <c r="D53" s="131"/>
      <c r="E53" s="131"/>
      <c r="I53" s="130" t="s">
        <v>270</v>
      </c>
      <c r="J53" s="131"/>
      <c r="K53" s="131"/>
      <c r="L53" s="131"/>
      <c r="M53" s="131"/>
    </row>
    <row r="54" spans="1:14" ht="16.5" thickBot="1" x14ac:dyDescent="0.3">
      <c r="A54" s="157" t="s">
        <v>272</v>
      </c>
      <c r="B54" s="131"/>
      <c r="C54" s="131"/>
      <c r="D54" s="131"/>
      <c r="E54" s="131"/>
      <c r="I54" s="157" t="s">
        <v>272</v>
      </c>
      <c r="J54" s="131"/>
      <c r="K54" s="131"/>
      <c r="L54" s="131"/>
      <c r="M54" s="131"/>
    </row>
    <row r="55" spans="1:14" ht="21" thickBot="1" x14ac:dyDescent="0.35">
      <c r="A55" s="133" t="s">
        <v>241</v>
      </c>
      <c r="B55" s="134"/>
      <c r="C55" s="134"/>
      <c r="D55" s="134"/>
      <c r="E55" s="134"/>
      <c r="F55" s="135"/>
      <c r="I55" s="133" t="s">
        <v>242</v>
      </c>
      <c r="J55" s="134"/>
      <c r="K55" s="134"/>
      <c r="L55" s="134"/>
      <c r="M55" s="134"/>
      <c r="N55" s="135"/>
    </row>
    <row r="56" spans="1:14" ht="19.5" thickBot="1" x14ac:dyDescent="0.35">
      <c r="A56" s="151" t="s">
        <v>359</v>
      </c>
      <c r="B56" s="152"/>
      <c r="C56" s="153"/>
      <c r="D56" s="154" t="s">
        <v>449</v>
      </c>
      <c r="E56" s="152"/>
      <c r="F56" s="155"/>
      <c r="G56" s="156"/>
      <c r="H56" s="156"/>
      <c r="I56" s="151" t="s">
        <v>359</v>
      </c>
      <c r="J56" s="152"/>
      <c r="K56" s="153"/>
      <c r="L56" s="154" t="s">
        <v>449</v>
      </c>
      <c r="M56" s="152"/>
      <c r="N56" s="155"/>
    </row>
    <row r="57" spans="1:14" ht="29.25" thickBot="1" x14ac:dyDescent="0.25">
      <c r="A57" s="136" t="s">
        <v>243</v>
      </c>
      <c r="B57" s="137" t="s">
        <v>204</v>
      </c>
      <c r="C57" s="138" t="s">
        <v>354</v>
      </c>
      <c r="D57" s="139" t="s">
        <v>243</v>
      </c>
      <c r="E57" s="137" t="s">
        <v>204</v>
      </c>
      <c r="F57" s="140" t="s">
        <v>354</v>
      </c>
      <c r="I57" s="136" t="s">
        <v>243</v>
      </c>
      <c r="J57" s="137" t="s">
        <v>204</v>
      </c>
      <c r="K57" s="140" t="s">
        <v>354</v>
      </c>
      <c r="L57" s="150" t="s">
        <v>243</v>
      </c>
      <c r="M57" s="137" t="s">
        <v>204</v>
      </c>
      <c r="N57" s="140" t="s">
        <v>354</v>
      </c>
    </row>
    <row r="58" spans="1:14" ht="15" thickBot="1" x14ac:dyDescent="0.25">
      <c r="A58" s="143" t="s">
        <v>157</v>
      </c>
      <c r="B58" s="414">
        <v>33292.161999999997</v>
      </c>
      <c r="C58" s="397">
        <v>110211.79700000001</v>
      </c>
      <c r="D58" s="398" t="s">
        <v>157</v>
      </c>
      <c r="E58" s="396">
        <v>30732.491999999998</v>
      </c>
      <c r="F58" s="397">
        <v>95245.486999999994</v>
      </c>
      <c r="G58" s="369"/>
      <c r="H58" s="369"/>
      <c r="I58" s="370" t="s">
        <v>157</v>
      </c>
      <c r="J58" s="414">
        <v>28714.668000000001</v>
      </c>
      <c r="K58" s="397">
        <v>75219.633000000002</v>
      </c>
      <c r="L58" s="398" t="s">
        <v>157</v>
      </c>
      <c r="M58" s="396">
        <v>33981.775000000001</v>
      </c>
      <c r="N58" s="397">
        <v>78558.36</v>
      </c>
    </row>
    <row r="59" spans="1:14" x14ac:dyDescent="0.2">
      <c r="A59" s="145" t="s">
        <v>244</v>
      </c>
      <c r="B59" s="399">
        <v>8524.7990000000009</v>
      </c>
      <c r="C59" s="400">
        <v>34147.919000000002</v>
      </c>
      <c r="D59" s="416" t="s">
        <v>244</v>
      </c>
      <c r="E59" s="402">
        <v>8720.7049999999999</v>
      </c>
      <c r="F59" s="403">
        <v>31879.793000000001</v>
      </c>
      <c r="G59" s="369"/>
      <c r="H59" s="369"/>
      <c r="I59" s="371" t="s">
        <v>244</v>
      </c>
      <c r="J59" s="399">
        <v>16481.111000000001</v>
      </c>
      <c r="K59" s="400">
        <v>44077.305</v>
      </c>
      <c r="L59" s="416" t="s">
        <v>244</v>
      </c>
      <c r="M59" s="402">
        <v>22201.447</v>
      </c>
      <c r="N59" s="403">
        <v>55119.192000000003</v>
      </c>
    </row>
    <row r="60" spans="1:14" x14ac:dyDescent="0.2">
      <c r="A60" s="144" t="s">
        <v>247</v>
      </c>
      <c r="B60" s="404">
        <v>7565.78</v>
      </c>
      <c r="C60" s="405">
        <v>25198.736000000001</v>
      </c>
      <c r="D60" s="415" t="s">
        <v>247</v>
      </c>
      <c r="E60" s="407">
        <v>5714.2939999999999</v>
      </c>
      <c r="F60" s="408">
        <v>18389.913</v>
      </c>
      <c r="G60" s="369"/>
      <c r="H60" s="369"/>
      <c r="I60" s="372" t="s">
        <v>378</v>
      </c>
      <c r="J60" s="404">
        <v>4185.3519999999999</v>
      </c>
      <c r="K60" s="405">
        <v>8615.7630000000008</v>
      </c>
      <c r="L60" s="415" t="s">
        <v>378</v>
      </c>
      <c r="M60" s="407">
        <v>4086.634</v>
      </c>
      <c r="N60" s="408">
        <v>7866.2579999999998</v>
      </c>
    </row>
    <row r="61" spans="1:14" x14ac:dyDescent="0.2">
      <c r="A61" s="144" t="s">
        <v>383</v>
      </c>
      <c r="B61" s="404">
        <v>6814.116</v>
      </c>
      <c r="C61" s="405">
        <v>21051.317999999999</v>
      </c>
      <c r="D61" s="415" t="s">
        <v>383</v>
      </c>
      <c r="E61" s="407">
        <v>5592.7870000000003</v>
      </c>
      <c r="F61" s="408">
        <v>15318.045</v>
      </c>
      <c r="G61" s="369"/>
      <c r="H61" s="369"/>
      <c r="I61" s="372" t="s">
        <v>383</v>
      </c>
      <c r="J61" s="404">
        <v>1981.1410000000001</v>
      </c>
      <c r="K61" s="405">
        <v>5512.4629999999997</v>
      </c>
      <c r="L61" s="415" t="s">
        <v>383</v>
      </c>
      <c r="M61" s="407">
        <v>2935.4839999999999</v>
      </c>
      <c r="N61" s="408">
        <v>5269.4049999999997</v>
      </c>
    </row>
    <row r="62" spans="1:14" x14ac:dyDescent="0.2">
      <c r="A62" s="144" t="s">
        <v>450</v>
      </c>
      <c r="B62" s="404">
        <v>4331.2349999999997</v>
      </c>
      <c r="C62" s="405">
        <v>12280.85</v>
      </c>
      <c r="D62" s="415" t="s">
        <v>450</v>
      </c>
      <c r="E62" s="407">
        <v>4500.0680000000002</v>
      </c>
      <c r="F62" s="408">
        <v>12944.903</v>
      </c>
      <c r="G62" s="369"/>
      <c r="H62" s="369"/>
      <c r="I62" s="372" t="s">
        <v>379</v>
      </c>
      <c r="J62" s="404">
        <v>1766.721</v>
      </c>
      <c r="K62" s="405">
        <v>4811.3950000000004</v>
      </c>
      <c r="L62" s="415" t="s">
        <v>393</v>
      </c>
      <c r="M62" s="407">
        <v>1462.1369999999999</v>
      </c>
      <c r="N62" s="408">
        <v>3636</v>
      </c>
    </row>
    <row r="63" spans="1:14" x14ac:dyDescent="0.2">
      <c r="A63" s="144" t="s">
        <v>245</v>
      </c>
      <c r="B63" s="404">
        <v>1471.6189999999999</v>
      </c>
      <c r="C63" s="405">
        <v>3786.8429999999998</v>
      </c>
      <c r="D63" s="415" t="s">
        <v>379</v>
      </c>
      <c r="E63" s="407">
        <v>1258.4110000000001</v>
      </c>
      <c r="F63" s="408">
        <v>4588.8670000000002</v>
      </c>
      <c r="G63" s="369"/>
      <c r="H63" s="369"/>
      <c r="I63" s="372" t="s">
        <v>393</v>
      </c>
      <c r="J63" s="404">
        <v>592.50199999999995</v>
      </c>
      <c r="K63" s="405">
        <v>1927.5219999999999</v>
      </c>
      <c r="L63" s="415" t="s">
        <v>250</v>
      </c>
      <c r="M63" s="407">
        <v>1260.3869999999999</v>
      </c>
      <c r="N63" s="408">
        <v>2969.93</v>
      </c>
    </row>
    <row r="64" spans="1:14" x14ac:dyDescent="0.2">
      <c r="A64" s="144" t="s">
        <v>379</v>
      </c>
      <c r="B64" s="404">
        <v>971.68899999999996</v>
      </c>
      <c r="C64" s="405">
        <v>3698.9050000000002</v>
      </c>
      <c r="D64" s="415" t="s">
        <v>251</v>
      </c>
      <c r="E64" s="407">
        <v>1249.018</v>
      </c>
      <c r="F64" s="408">
        <v>3225.8119999999999</v>
      </c>
      <c r="G64" s="369"/>
      <c r="H64" s="369"/>
      <c r="I64" s="372" t="s">
        <v>250</v>
      </c>
      <c r="J64" s="404">
        <v>820.64200000000005</v>
      </c>
      <c r="K64" s="405">
        <v>1830.58</v>
      </c>
      <c r="L64" s="415" t="s">
        <v>450</v>
      </c>
      <c r="M64" s="407">
        <v>659.56200000000001</v>
      </c>
      <c r="N64" s="408">
        <v>1050.3009999999999</v>
      </c>
    </row>
    <row r="65" spans="1:14" x14ac:dyDescent="0.2">
      <c r="A65" s="144" t="s">
        <v>251</v>
      </c>
      <c r="B65" s="404">
        <v>1012.546</v>
      </c>
      <c r="C65" s="405">
        <v>2901.1120000000001</v>
      </c>
      <c r="D65" s="415" t="s">
        <v>245</v>
      </c>
      <c r="E65" s="407">
        <v>1036.5170000000001</v>
      </c>
      <c r="F65" s="408">
        <v>2850.1109999999999</v>
      </c>
      <c r="G65" s="369"/>
      <c r="H65" s="369"/>
      <c r="I65" s="372" t="s">
        <v>247</v>
      </c>
      <c r="J65" s="404">
        <v>255.79300000000001</v>
      </c>
      <c r="K65" s="405">
        <v>1787.72</v>
      </c>
      <c r="L65" s="415" t="s">
        <v>246</v>
      </c>
      <c r="M65" s="407">
        <v>493.74900000000002</v>
      </c>
      <c r="N65" s="408">
        <v>749.495</v>
      </c>
    </row>
    <row r="66" spans="1:14" x14ac:dyDescent="0.2">
      <c r="A66" s="144" t="s">
        <v>384</v>
      </c>
      <c r="B66" s="404">
        <v>571.17600000000004</v>
      </c>
      <c r="C66" s="405">
        <v>1222.7850000000001</v>
      </c>
      <c r="D66" s="415" t="s">
        <v>381</v>
      </c>
      <c r="E66" s="407">
        <v>500.108</v>
      </c>
      <c r="F66" s="408">
        <v>1353.6780000000001</v>
      </c>
      <c r="G66" s="369"/>
      <c r="H66" s="369"/>
      <c r="I66" s="372" t="s">
        <v>391</v>
      </c>
      <c r="J66" s="404">
        <v>692.971</v>
      </c>
      <c r="K66" s="405">
        <v>1587.52</v>
      </c>
      <c r="L66" s="415" t="s">
        <v>247</v>
      </c>
      <c r="M66" s="407">
        <v>90.759</v>
      </c>
      <c r="N66" s="408">
        <v>535.41999999999996</v>
      </c>
    </row>
    <row r="67" spans="1:14" x14ac:dyDescent="0.2">
      <c r="A67" s="144" t="s">
        <v>429</v>
      </c>
      <c r="B67" s="404">
        <v>264.11</v>
      </c>
      <c r="C67" s="405">
        <v>1125</v>
      </c>
      <c r="D67" s="415" t="s">
        <v>384</v>
      </c>
      <c r="E67" s="407">
        <v>519.08600000000001</v>
      </c>
      <c r="F67" s="408">
        <v>1092.3330000000001</v>
      </c>
      <c r="G67" s="369"/>
      <c r="H67" s="369"/>
      <c r="I67" s="372" t="s">
        <v>245</v>
      </c>
      <c r="J67" s="404">
        <v>146.864</v>
      </c>
      <c r="K67" s="405">
        <v>1262.856</v>
      </c>
      <c r="L67" s="415" t="s">
        <v>245</v>
      </c>
      <c r="M67" s="407">
        <v>49.911999999999999</v>
      </c>
      <c r="N67" s="408">
        <v>313.928</v>
      </c>
    </row>
    <row r="68" spans="1:14" ht="13.5" thickBot="1" x14ac:dyDescent="0.25">
      <c r="A68" s="146" t="s">
        <v>381</v>
      </c>
      <c r="B68" s="409">
        <v>196.928</v>
      </c>
      <c r="C68" s="410">
        <v>698.91800000000001</v>
      </c>
      <c r="D68" s="417" t="s">
        <v>252</v>
      </c>
      <c r="E68" s="412">
        <v>369.32100000000003</v>
      </c>
      <c r="F68" s="413">
        <v>836.45299999999997</v>
      </c>
      <c r="G68" s="369"/>
      <c r="H68" s="369"/>
      <c r="I68" s="373" t="s">
        <v>382</v>
      </c>
      <c r="J68" s="409">
        <v>304.68900000000002</v>
      </c>
      <c r="K68" s="410">
        <v>1243.377</v>
      </c>
      <c r="L68" s="417" t="s">
        <v>252</v>
      </c>
      <c r="M68" s="412">
        <v>139.38800000000001</v>
      </c>
      <c r="N68" s="413">
        <v>278.7</v>
      </c>
    </row>
    <row r="69" spans="1:14" x14ac:dyDescent="0.2">
      <c r="A69" s="158" t="s">
        <v>249</v>
      </c>
      <c r="B69" s="99"/>
      <c r="C69" s="99"/>
      <c r="D69" s="99"/>
      <c r="E69" s="99"/>
      <c r="F69" s="99"/>
      <c r="G69" s="99"/>
      <c r="H69" s="99"/>
      <c r="I69" s="158" t="s">
        <v>249</v>
      </c>
      <c r="J69" s="99"/>
      <c r="K69" s="99"/>
      <c r="L69" s="99"/>
      <c r="M69" s="99"/>
      <c r="N69" s="99"/>
    </row>
    <row r="70" spans="1:14" x14ac:dyDescent="0.2">
      <c r="A70" s="99"/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</row>
    <row r="71" spans="1:14" x14ac:dyDescent="0.2">
      <c r="A71" s="99"/>
      <c r="B71" s="99"/>
      <c r="C71" s="99"/>
      <c r="D71" s="99"/>
      <c r="E71" s="148"/>
      <c r="F71" s="99"/>
      <c r="G71" s="99"/>
      <c r="H71" s="99"/>
      <c r="I71" s="99"/>
      <c r="J71" s="99"/>
      <c r="K71" s="99"/>
      <c r="L71" s="99"/>
      <c r="M71" s="99"/>
      <c r="N71" s="99"/>
    </row>
    <row r="72" spans="1:14" x14ac:dyDescent="0.2">
      <c r="B72" s="147"/>
      <c r="C72" s="147"/>
      <c r="D72" s="148"/>
      <c r="E72" s="149"/>
      <c r="F72" s="149"/>
    </row>
    <row r="73" spans="1:14" x14ac:dyDescent="0.2">
      <c r="B73" s="147"/>
      <c r="C73" s="147"/>
      <c r="D73" s="148"/>
      <c r="E73" s="149"/>
      <c r="F73" s="149"/>
    </row>
    <row r="74" spans="1:14" x14ac:dyDescent="0.2">
      <c r="A74" s="148"/>
      <c r="B74" s="147"/>
      <c r="C74" s="147"/>
      <c r="D74" s="148"/>
      <c r="E74" s="149"/>
      <c r="F74" s="149"/>
    </row>
    <row r="75" spans="1:14" x14ac:dyDescent="0.2">
      <c r="A75" s="148"/>
      <c r="B75" s="147"/>
      <c r="C75" s="147"/>
      <c r="D75" s="148"/>
      <c r="E75" s="149"/>
      <c r="F75" s="149"/>
    </row>
    <row r="76" spans="1:14" x14ac:dyDescent="0.2">
      <c r="A76" s="148"/>
      <c r="B76" s="147"/>
      <c r="C76" s="147"/>
      <c r="D76" s="148"/>
      <c r="E76" s="149"/>
      <c r="F76" s="149"/>
    </row>
    <row r="77" spans="1:14" x14ac:dyDescent="0.2">
      <c r="A77" s="148"/>
      <c r="B77" s="147"/>
      <c r="C77" s="147"/>
      <c r="D77" s="148"/>
      <c r="E77" s="149"/>
      <c r="F77" s="149"/>
    </row>
  </sheetData>
  <sortState ref="A27:C31">
    <sortCondition descending="1" ref="C27:C31"/>
  </sortState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44"/>
  <sheetViews>
    <sheetView showGridLines="0" zoomScale="90" workbookViewId="0">
      <selection activeCell="B5" sqref="B5"/>
    </sheetView>
  </sheetViews>
  <sheetFormatPr defaultRowHeight="12.75" x14ac:dyDescent="0.2"/>
  <cols>
    <col min="1" max="1" width="14.42578125" style="14" customWidth="1"/>
    <col min="2" max="2" width="22.42578125" style="14" bestFit="1" customWidth="1"/>
    <col min="3" max="3" width="12.28515625" style="14" customWidth="1"/>
    <col min="4" max="4" width="11.5703125" style="14" bestFit="1" customWidth="1"/>
    <col min="5" max="5" width="11.7109375" style="14" bestFit="1" customWidth="1"/>
    <col min="6" max="6" width="11.28515625" style="14" customWidth="1"/>
    <col min="7" max="7" width="10.28515625" style="14" customWidth="1"/>
    <col min="8" max="16384" width="9.140625" style="14"/>
  </cols>
  <sheetData>
    <row r="1" spans="1:7" s="16" customFormat="1" ht="26.25" customHeight="1" x14ac:dyDescent="0.3">
      <c r="A1" s="175" t="s">
        <v>427</v>
      </c>
      <c r="B1" s="12"/>
      <c r="C1" s="13"/>
      <c r="D1" s="12"/>
      <c r="E1" s="12"/>
    </row>
    <row r="2" spans="1:7" s="16" customFormat="1" ht="18.75" x14ac:dyDescent="0.3">
      <c r="A2" s="175" t="s">
        <v>433</v>
      </c>
      <c r="B2" s="12"/>
      <c r="C2" s="13"/>
      <c r="D2" s="12"/>
      <c r="E2" s="12"/>
    </row>
    <row r="3" spans="1:7" s="16" customFormat="1" ht="15.75" x14ac:dyDescent="0.25">
      <c r="A3" s="11"/>
      <c r="B3" s="12"/>
      <c r="C3" s="13"/>
      <c r="D3" s="12"/>
      <c r="E3" s="12"/>
    </row>
    <row r="4" spans="1:7" ht="20.25" thickBot="1" x14ac:dyDescent="0.4">
      <c r="A4" s="176"/>
      <c r="B4" s="176"/>
      <c r="C4" s="177" t="s">
        <v>290</v>
      </c>
      <c r="D4" s="176" t="s">
        <v>197</v>
      </c>
      <c r="E4" s="176"/>
      <c r="F4" s="176"/>
      <c r="G4" s="176"/>
    </row>
    <row r="5" spans="1:7" ht="18.75" customHeight="1" thickBot="1" x14ac:dyDescent="0.35">
      <c r="A5" s="178"/>
      <c r="B5" s="179"/>
      <c r="C5" s="180" t="s">
        <v>85</v>
      </c>
      <c r="D5" s="181"/>
      <c r="E5" s="181"/>
      <c r="F5" s="181"/>
      <c r="G5" s="182"/>
    </row>
    <row r="6" spans="1:7" ht="32.25" thickBot="1" x14ac:dyDescent="0.3">
      <c r="A6" s="183" t="s">
        <v>90</v>
      </c>
      <c r="B6" s="184" t="s">
        <v>291</v>
      </c>
      <c r="C6" s="635" t="s">
        <v>466</v>
      </c>
      <c r="D6" s="636" t="s">
        <v>469</v>
      </c>
      <c r="E6" s="637" t="s">
        <v>470</v>
      </c>
      <c r="F6" s="185" t="s">
        <v>431</v>
      </c>
      <c r="G6" s="186"/>
    </row>
    <row r="7" spans="1:7" ht="16.5" thickBot="1" x14ac:dyDescent="0.25">
      <c r="A7" s="187"/>
      <c r="B7" s="188"/>
      <c r="C7" s="189"/>
      <c r="D7" s="190"/>
      <c r="E7" s="191"/>
      <c r="F7" s="192" t="s">
        <v>432</v>
      </c>
      <c r="G7" s="193" t="s">
        <v>359</v>
      </c>
    </row>
    <row r="8" spans="1:7" ht="19.5" x14ac:dyDescent="0.35">
      <c r="A8" s="194" t="s">
        <v>22</v>
      </c>
      <c r="B8" s="195" t="s">
        <v>292</v>
      </c>
      <c r="C8" s="196">
        <v>756.72400000000005</v>
      </c>
      <c r="D8" s="197">
        <v>833.61900000000003</v>
      </c>
      <c r="E8" s="198">
        <v>678.78899999999999</v>
      </c>
      <c r="F8" s="199">
        <f>((C8-D8)/D8)*100</f>
        <v>-9.2242379312371696</v>
      </c>
      <c r="G8" s="200">
        <f>((C8-E8)/E8)*100</f>
        <v>11.481476570775316</v>
      </c>
    </row>
    <row r="9" spans="1:7" ht="19.5" x14ac:dyDescent="0.35">
      <c r="A9" s="201"/>
      <c r="B9" s="202" t="s">
        <v>293</v>
      </c>
      <c r="C9" s="203">
        <v>783.274</v>
      </c>
      <c r="D9" s="204">
        <v>825.49</v>
      </c>
      <c r="E9" s="205">
        <v>676.75699999999995</v>
      </c>
      <c r="F9" s="206">
        <f t="shared" ref="F9:F18" si="0">((C9-D9)/D9)*100</f>
        <v>-5.1140534712716095</v>
      </c>
      <c r="G9" s="207">
        <f t="shared" ref="G9:G18" si="1">((C9-E9)/E9)*100</f>
        <v>15.739327409986165</v>
      </c>
    </row>
    <row r="10" spans="1:7" ht="19.5" x14ac:dyDescent="0.35">
      <c r="A10" s="194" t="s">
        <v>23</v>
      </c>
      <c r="B10" s="195" t="s">
        <v>94</v>
      </c>
      <c r="C10" s="196">
        <v>546.81299999999999</v>
      </c>
      <c r="D10" s="197">
        <v>717.779</v>
      </c>
      <c r="E10" s="198">
        <v>572.72699999999998</v>
      </c>
      <c r="F10" s="199">
        <f t="shared" si="0"/>
        <v>-23.818752011412986</v>
      </c>
      <c r="G10" s="200">
        <f t="shared" si="1"/>
        <v>-4.5246688212708648</v>
      </c>
    </row>
    <row r="11" spans="1:7" ht="19.5" x14ac:dyDescent="0.35">
      <c r="A11" s="201"/>
      <c r="B11" s="202" t="s">
        <v>95</v>
      </c>
      <c r="C11" s="203">
        <v>568.62599999999998</v>
      </c>
      <c r="D11" s="204">
        <v>703.17100000000005</v>
      </c>
      <c r="E11" s="205">
        <v>563.94000000000005</v>
      </c>
      <c r="F11" s="206">
        <f t="shared" si="0"/>
        <v>-19.134037097661885</v>
      </c>
      <c r="G11" s="200">
        <f t="shared" si="1"/>
        <v>0.830939461644842</v>
      </c>
    </row>
    <row r="12" spans="1:7" ht="20.25" thickBot="1" x14ac:dyDescent="0.4">
      <c r="A12" s="208" t="s">
        <v>31</v>
      </c>
      <c r="B12" s="209" t="s">
        <v>293</v>
      </c>
      <c r="C12" s="210">
        <v>674.12400000000002</v>
      </c>
      <c r="D12" s="211">
        <v>728.43100000000004</v>
      </c>
      <c r="E12" s="212">
        <v>646.62699999999995</v>
      </c>
      <c r="F12" s="213">
        <f>((C12-D12)/D12)*100</f>
        <v>-7.45533894081938</v>
      </c>
      <c r="G12" s="214">
        <f>((C12-E12)/E12)*100</f>
        <v>4.2523742435747458</v>
      </c>
    </row>
    <row r="13" spans="1:7" ht="20.25" thickTop="1" x14ac:dyDescent="0.35">
      <c r="A13" s="194" t="s">
        <v>294</v>
      </c>
      <c r="B13" s="195" t="s">
        <v>295</v>
      </c>
      <c r="C13" s="196">
        <v>1433.962</v>
      </c>
      <c r="D13" s="215">
        <v>1478.492</v>
      </c>
      <c r="E13" s="216">
        <v>1312.4970000000001</v>
      </c>
      <c r="F13" s="199">
        <f t="shared" si="0"/>
        <v>-3.0118526173966429</v>
      </c>
      <c r="G13" s="200">
        <f t="shared" si="1"/>
        <v>9.2544973436129698</v>
      </c>
    </row>
    <row r="14" spans="1:7" ht="19.5" x14ac:dyDescent="0.35">
      <c r="A14" s="217" t="s">
        <v>296</v>
      </c>
      <c r="B14" s="202" t="s">
        <v>297</v>
      </c>
      <c r="C14" s="203">
        <v>1757.5170000000001</v>
      </c>
      <c r="D14" s="218">
        <v>1849.91</v>
      </c>
      <c r="E14" s="219">
        <v>1673.681</v>
      </c>
      <c r="F14" s="206">
        <f t="shared" si="0"/>
        <v>-4.9944591899065376</v>
      </c>
      <c r="G14" s="207">
        <f t="shared" si="1"/>
        <v>5.0090787910001975</v>
      </c>
    </row>
    <row r="15" spans="1:7" ht="19.5" x14ac:dyDescent="0.35">
      <c r="A15" s="220" t="s">
        <v>294</v>
      </c>
      <c r="B15" s="221" t="s">
        <v>298</v>
      </c>
      <c r="C15" s="222">
        <v>1138.1310000000001</v>
      </c>
      <c r="D15" s="223">
        <v>1186.5830000000001</v>
      </c>
      <c r="E15" s="216">
        <v>1026.4159999999999</v>
      </c>
      <c r="F15" s="199">
        <f t="shared" si="0"/>
        <v>-4.0833216049783276</v>
      </c>
      <c r="G15" s="200">
        <f t="shared" si="1"/>
        <v>10.883988558245404</v>
      </c>
    </row>
    <row r="16" spans="1:7" ht="19.5" x14ac:dyDescent="0.35">
      <c r="A16" s="217" t="s">
        <v>299</v>
      </c>
      <c r="B16" s="202" t="s">
        <v>300</v>
      </c>
      <c r="C16" s="203">
        <v>1017.611</v>
      </c>
      <c r="D16" s="218">
        <v>1087.412</v>
      </c>
      <c r="E16" s="219">
        <v>932.54700000000003</v>
      </c>
      <c r="F16" s="206">
        <f t="shared" si="0"/>
        <v>-6.4190021813259408</v>
      </c>
      <c r="G16" s="207">
        <f t="shared" si="1"/>
        <v>9.1216850196290338</v>
      </c>
    </row>
    <row r="17" spans="1:10" ht="19.5" x14ac:dyDescent="0.35">
      <c r="A17" s="220" t="s">
        <v>301</v>
      </c>
      <c r="B17" s="221" t="s">
        <v>302</v>
      </c>
      <c r="C17" s="222">
        <v>1026.204</v>
      </c>
      <c r="D17" s="224">
        <v>1097.163</v>
      </c>
      <c r="E17" s="216">
        <v>975.39700000000005</v>
      </c>
      <c r="F17" s="199">
        <f t="shared" si="0"/>
        <v>-6.4674984482706828</v>
      </c>
      <c r="G17" s="200">
        <f t="shared" si="1"/>
        <v>5.208853420709711</v>
      </c>
    </row>
    <row r="18" spans="1:10" ht="20.25" thickBot="1" x14ac:dyDescent="0.4">
      <c r="A18" s="225" t="s">
        <v>299</v>
      </c>
      <c r="B18" s="226" t="s">
        <v>303</v>
      </c>
      <c r="C18" s="227">
        <v>1020.396</v>
      </c>
      <c r="D18" s="228">
        <v>1090.4369999999999</v>
      </c>
      <c r="E18" s="229">
        <v>963.88499999999999</v>
      </c>
      <c r="F18" s="230">
        <f t="shared" si="0"/>
        <v>-6.4232046418087387</v>
      </c>
      <c r="G18" s="231">
        <f t="shared" si="1"/>
        <v>5.862836334209991</v>
      </c>
      <c r="J18" s="15"/>
    </row>
    <row r="19" spans="1:10" x14ac:dyDescent="0.2">
      <c r="A19" s="16"/>
      <c r="B19" s="16"/>
    </row>
    <row r="20" spans="1:10" ht="15" x14ac:dyDescent="0.25">
      <c r="A20" s="170"/>
    </row>
    <row r="21" spans="1:10" x14ac:dyDescent="0.2">
      <c r="A21" s="437"/>
    </row>
    <row r="44" ht="12" customHeight="1" x14ac:dyDescent="0.2"/>
  </sheetData>
  <conditionalFormatting sqref="F8:G18">
    <cfRule type="cellIs" dxfId="1" priority="1" stopIfTrue="1" operator="greaterThan">
      <formula>0</formula>
    </cfRule>
    <cfRule type="cellIs" dxfId="0" priority="2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H15"/>
  <sheetViews>
    <sheetView showGridLines="0" zoomScale="80" workbookViewId="0">
      <selection activeCell="A8" sqref="A8"/>
    </sheetView>
  </sheetViews>
  <sheetFormatPr defaultRowHeight="12.75" x14ac:dyDescent="0.2"/>
  <cols>
    <col min="1" max="1" width="24.85546875" style="356" customWidth="1"/>
    <col min="2" max="2" width="14.5703125" style="363" customWidth="1"/>
    <col min="3" max="3" width="16.85546875" style="365" customWidth="1"/>
    <col min="4" max="4" width="11" style="363" customWidth="1"/>
    <col min="5" max="5" width="9.28515625" style="366" bestFit="1" customWidth="1"/>
    <col min="6" max="6" width="37.85546875" style="367" customWidth="1"/>
    <col min="7" max="7" width="10.140625" style="363" customWidth="1"/>
    <col min="8" max="8" width="12.140625" style="363" customWidth="1"/>
    <col min="9" max="9" width="29" style="355" customWidth="1"/>
    <col min="10" max="10" width="31.7109375" style="355" customWidth="1"/>
    <col min="11" max="11" width="36" style="355" customWidth="1"/>
    <col min="12" max="16384" width="9.140625" style="355"/>
  </cols>
  <sheetData>
    <row r="1" spans="1:8" ht="15.75" x14ac:dyDescent="0.25">
      <c r="A1" s="2" t="s">
        <v>459</v>
      </c>
      <c r="B1" s="351"/>
      <c r="C1" s="352"/>
      <c r="D1" s="351"/>
      <c r="E1" s="353"/>
      <c r="F1" s="354"/>
      <c r="G1" s="351"/>
      <c r="H1" s="351"/>
    </row>
    <row r="2" spans="1:8" ht="15.75" x14ac:dyDescent="0.25">
      <c r="A2" s="2" t="s">
        <v>339</v>
      </c>
      <c r="B2" s="351"/>
      <c r="C2" s="352"/>
      <c r="D2" s="351"/>
      <c r="E2" s="353"/>
      <c r="F2" s="354"/>
      <c r="G2" s="351"/>
      <c r="H2" s="351"/>
    </row>
    <row r="3" spans="1:8" ht="9" customHeight="1" thickBot="1" x14ac:dyDescent="0.25">
      <c r="B3" s="351"/>
      <c r="C3" s="352"/>
      <c r="D3" s="351"/>
      <c r="E3" s="353"/>
      <c r="F3" s="354"/>
      <c r="G3" s="351"/>
      <c r="H3" s="351"/>
    </row>
    <row r="4" spans="1:8" ht="36.75" customHeight="1" x14ac:dyDescent="0.2">
      <c r="A4" s="357" t="s">
        <v>340</v>
      </c>
      <c r="B4" s="358" t="s">
        <v>341</v>
      </c>
      <c r="C4" s="359" t="s">
        <v>342</v>
      </c>
      <c r="D4" s="360" t="s">
        <v>343</v>
      </c>
      <c r="E4" s="361" t="s">
        <v>344</v>
      </c>
      <c r="F4" s="359" t="s">
        <v>345</v>
      </c>
      <c r="G4" s="362" t="s">
        <v>346</v>
      </c>
      <c r="H4" s="355"/>
    </row>
    <row r="5" spans="1:8" ht="15.75" x14ac:dyDescent="0.25">
      <c r="A5" s="639" t="s">
        <v>347</v>
      </c>
      <c r="B5" s="640"/>
      <c r="C5" s="640"/>
      <c r="D5" s="640"/>
      <c r="E5" s="640"/>
      <c r="F5" s="640"/>
      <c r="G5" s="641"/>
      <c r="H5" s="355"/>
    </row>
    <row r="6" spans="1:8" customFormat="1" ht="15.75" x14ac:dyDescent="0.25">
      <c r="A6" s="536" t="s">
        <v>326</v>
      </c>
      <c r="B6" s="525" t="s">
        <v>348</v>
      </c>
      <c r="C6" s="526" t="s">
        <v>349</v>
      </c>
      <c r="D6" s="527">
        <v>733</v>
      </c>
      <c r="E6" s="528">
        <v>400</v>
      </c>
      <c r="F6" s="526" t="s">
        <v>455</v>
      </c>
      <c r="G6" s="529" t="s">
        <v>350</v>
      </c>
    </row>
    <row r="7" spans="1:8" customFormat="1" ht="15.75" x14ac:dyDescent="0.25">
      <c r="A7" s="536" t="s">
        <v>326</v>
      </c>
      <c r="B7" s="525" t="s">
        <v>348</v>
      </c>
      <c r="C7" s="526" t="s">
        <v>349</v>
      </c>
      <c r="D7" s="527">
        <v>710</v>
      </c>
      <c r="E7" s="528">
        <v>300</v>
      </c>
      <c r="F7" s="526" t="s">
        <v>456</v>
      </c>
      <c r="G7" s="529" t="s">
        <v>350</v>
      </c>
    </row>
    <row r="8" spans="1:8" customFormat="1" ht="15.75" x14ac:dyDescent="0.25">
      <c r="A8" s="536" t="s">
        <v>328</v>
      </c>
      <c r="B8" s="525" t="s">
        <v>348</v>
      </c>
      <c r="C8" s="526" t="s">
        <v>349</v>
      </c>
      <c r="D8" s="527">
        <v>710</v>
      </c>
      <c r="E8" s="528">
        <v>50</v>
      </c>
      <c r="F8" s="526" t="s">
        <v>422</v>
      </c>
      <c r="G8" s="529" t="s">
        <v>350</v>
      </c>
    </row>
    <row r="9" spans="1:8" customFormat="1" ht="15.75" x14ac:dyDescent="0.25">
      <c r="A9" s="536" t="s">
        <v>326</v>
      </c>
      <c r="B9" s="525" t="s">
        <v>348</v>
      </c>
      <c r="C9" s="526" t="s">
        <v>349</v>
      </c>
      <c r="D9" s="527">
        <v>750</v>
      </c>
      <c r="E9" s="528">
        <v>300</v>
      </c>
      <c r="F9" s="526" t="s">
        <v>422</v>
      </c>
      <c r="G9" s="529" t="s">
        <v>350</v>
      </c>
    </row>
    <row r="10" spans="1:8" ht="15.75" x14ac:dyDescent="0.25">
      <c r="A10" s="536" t="s">
        <v>458</v>
      </c>
      <c r="B10" s="525" t="s">
        <v>348</v>
      </c>
      <c r="C10" s="526" t="s">
        <v>349</v>
      </c>
      <c r="D10" s="527">
        <v>555</v>
      </c>
      <c r="E10" s="528">
        <v>100</v>
      </c>
      <c r="F10" s="526" t="s">
        <v>457</v>
      </c>
      <c r="G10" s="529" t="s">
        <v>350</v>
      </c>
    </row>
    <row r="11" spans="1:8" ht="16.5" thickBot="1" x14ac:dyDescent="0.3">
      <c r="A11" s="537" t="s">
        <v>329</v>
      </c>
      <c r="B11" s="530" t="s">
        <v>348</v>
      </c>
      <c r="C11" s="531" t="s">
        <v>349</v>
      </c>
      <c r="D11" s="532">
        <v>690</v>
      </c>
      <c r="E11" s="533">
        <v>150</v>
      </c>
      <c r="F11" s="531" t="s">
        <v>422</v>
      </c>
      <c r="G11" s="534" t="s">
        <v>350</v>
      </c>
    </row>
    <row r="12" spans="1:8" x14ac:dyDescent="0.2">
      <c r="A12" s="364" t="s">
        <v>374</v>
      </c>
    </row>
    <row r="14" spans="1:8" x14ac:dyDescent="0.2">
      <c r="A14" s="368"/>
    </row>
    <row r="15" spans="1:8" ht="15.75" x14ac:dyDescent="0.25">
      <c r="A15" s="522"/>
      <c r="B15"/>
    </row>
  </sheetData>
  <mergeCells count="1">
    <mergeCell ref="A5:G5"/>
  </mergeCells>
  <pageMargins left="0.33" right="0.31" top="0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24"/>
  <sheetViews>
    <sheetView showGridLines="0" zoomScale="90" zoomScaleNormal="90" workbookViewId="0">
      <selection activeCell="F6" sqref="F6"/>
    </sheetView>
  </sheetViews>
  <sheetFormatPr defaultRowHeight="12.75" x14ac:dyDescent="0.2"/>
  <cols>
    <col min="1" max="1" width="12.42578125" style="16" customWidth="1"/>
    <col min="2" max="2" width="16.28515625" style="16" bestFit="1" customWidth="1"/>
    <col min="3" max="3" width="10.140625" style="14" bestFit="1" customWidth="1"/>
    <col min="4" max="5" width="9.85546875" style="14" bestFit="1" customWidth="1"/>
    <col min="6" max="6" width="9.7109375" style="14" bestFit="1" customWidth="1"/>
    <col min="7" max="7" width="9.85546875" style="14" bestFit="1" customWidth="1"/>
    <col min="8" max="8" width="9.7109375" style="14" bestFit="1" customWidth="1"/>
    <col min="9" max="9" width="9.85546875" style="14" bestFit="1" customWidth="1"/>
    <col min="10" max="11" width="9.7109375" style="14" bestFit="1" customWidth="1"/>
    <col min="12" max="12" width="9.85546875" style="14" bestFit="1" customWidth="1"/>
    <col min="13" max="14" width="9.7109375" style="14" bestFit="1" customWidth="1"/>
    <col min="15" max="15" width="9.85546875" style="14" bestFit="1" customWidth="1"/>
    <col min="16" max="16" width="9.7109375" style="14" bestFit="1" customWidth="1"/>
    <col min="17" max="16384" width="9.140625" style="14"/>
  </cols>
  <sheetData>
    <row r="1" spans="1:16" ht="20.25" x14ac:dyDescent="0.3">
      <c r="A1" s="38" t="s">
        <v>426</v>
      </c>
    </row>
    <row r="2" spans="1:16" ht="20.25" x14ac:dyDescent="0.3">
      <c r="A2" s="129" t="s">
        <v>468</v>
      </c>
    </row>
    <row r="3" spans="1:16" ht="16.5" thickBot="1" x14ac:dyDescent="0.3">
      <c r="A3" s="436"/>
      <c r="B3" s="12"/>
    </row>
    <row r="4" spans="1:16" ht="15.75" thickBot="1" x14ac:dyDescent="0.3">
      <c r="A4" s="376"/>
      <c r="B4" s="377"/>
      <c r="C4" s="237" t="s">
        <v>85</v>
      </c>
      <c r="D4" s="238"/>
      <c r="E4" s="239"/>
      <c r="F4" s="239"/>
      <c r="G4" s="240"/>
      <c r="H4" s="241" t="s">
        <v>86</v>
      </c>
      <c r="I4" s="241"/>
      <c r="J4" s="241"/>
      <c r="K4" s="242"/>
      <c r="L4" s="242"/>
      <c r="M4" s="242"/>
      <c r="N4" s="242"/>
      <c r="O4" s="242"/>
      <c r="P4" s="243"/>
    </row>
    <row r="5" spans="1:16" ht="15" x14ac:dyDescent="0.25">
      <c r="A5" s="378"/>
      <c r="B5" s="379"/>
      <c r="C5" s="245"/>
      <c r="D5" s="246"/>
      <c r="E5" s="246"/>
      <c r="F5" s="246"/>
      <c r="G5" s="247"/>
      <c r="H5" s="249" t="s">
        <v>87</v>
      </c>
      <c r="I5" s="248"/>
      <c r="J5" s="248"/>
      <c r="K5" s="249" t="s">
        <v>88</v>
      </c>
      <c r="L5" s="248"/>
      <c r="M5" s="248"/>
      <c r="N5" s="249" t="s">
        <v>89</v>
      </c>
      <c r="O5" s="250"/>
      <c r="P5" s="251"/>
    </row>
    <row r="6" spans="1:16" ht="45.75" thickBot="1" x14ac:dyDescent="0.25">
      <c r="A6" s="380" t="s">
        <v>90</v>
      </c>
      <c r="B6" s="381" t="s">
        <v>91</v>
      </c>
      <c r="C6" s="64" t="s">
        <v>61</v>
      </c>
      <c r="D6" s="65"/>
      <c r="E6" s="559" t="s">
        <v>92</v>
      </c>
      <c r="F6" s="98" t="s">
        <v>93</v>
      </c>
      <c r="G6" s="65"/>
      <c r="H6" s="64" t="s">
        <v>61</v>
      </c>
      <c r="I6" s="65"/>
      <c r="J6" s="560" t="s">
        <v>92</v>
      </c>
      <c r="K6" s="64" t="s">
        <v>61</v>
      </c>
      <c r="L6" s="65"/>
      <c r="M6" s="560" t="s">
        <v>92</v>
      </c>
      <c r="N6" s="64" t="s">
        <v>61</v>
      </c>
      <c r="O6" s="65"/>
      <c r="P6" s="561" t="s">
        <v>92</v>
      </c>
    </row>
    <row r="7" spans="1:16" s="15" customFormat="1" ht="29.25" customHeight="1" thickBot="1" x14ac:dyDescent="0.25">
      <c r="A7" s="382"/>
      <c r="B7" s="383"/>
      <c r="C7" s="628" t="s">
        <v>466</v>
      </c>
      <c r="D7" s="549" t="s">
        <v>467</v>
      </c>
      <c r="E7" s="629"/>
      <c r="F7" s="630" t="s">
        <v>466</v>
      </c>
      <c r="G7" s="631" t="s">
        <v>467</v>
      </c>
      <c r="H7" s="628" t="s">
        <v>466</v>
      </c>
      <c r="I7" s="549" t="s">
        <v>467</v>
      </c>
      <c r="J7" s="629"/>
      <c r="K7" s="628" t="s">
        <v>466</v>
      </c>
      <c r="L7" s="549" t="s">
        <v>467</v>
      </c>
      <c r="M7" s="629"/>
      <c r="N7" s="628" t="s">
        <v>466</v>
      </c>
      <c r="O7" s="549" t="s">
        <v>467</v>
      </c>
      <c r="P7" s="632"/>
    </row>
    <row r="8" spans="1:16" ht="15" x14ac:dyDescent="0.25">
      <c r="A8" s="378" t="s">
        <v>22</v>
      </c>
      <c r="B8" s="384" t="s">
        <v>94</v>
      </c>
      <c r="C8" s="57">
        <v>756.72400000000005</v>
      </c>
      <c r="D8" s="53">
        <v>739.33699999999999</v>
      </c>
      <c r="E8" s="550">
        <v>2.3517015921021209</v>
      </c>
      <c r="F8" s="54">
        <v>31.369107133576186</v>
      </c>
      <c r="G8" s="164">
        <v>30.988853331417261</v>
      </c>
      <c r="H8" s="57">
        <v>774.36500000000001</v>
      </c>
      <c r="I8" s="53">
        <v>718.28899999999999</v>
      </c>
      <c r="J8" s="550">
        <v>7.8068855293621393</v>
      </c>
      <c r="K8" s="57">
        <v>742.32899999999995</v>
      </c>
      <c r="L8" s="53">
        <v>741.82500000000005</v>
      </c>
      <c r="M8" s="550">
        <v>6.7940552016972383E-2</v>
      </c>
      <c r="N8" s="57">
        <v>757.31299999999999</v>
      </c>
      <c r="O8" s="53">
        <v>757.21</v>
      </c>
      <c r="P8" s="551">
        <v>1.360256731949549E-2</v>
      </c>
    </row>
    <row r="9" spans="1:16" ht="15" x14ac:dyDescent="0.25">
      <c r="A9" s="378"/>
      <c r="B9" s="385" t="s">
        <v>95</v>
      </c>
      <c r="C9" s="57">
        <v>783.274</v>
      </c>
      <c r="D9" s="166">
        <v>775.03399999999999</v>
      </c>
      <c r="E9" s="550">
        <v>1.0631791637528172</v>
      </c>
      <c r="F9" s="54">
        <v>46.502156380142473</v>
      </c>
      <c r="G9" s="55">
        <v>48.686793680013437</v>
      </c>
      <c r="H9" s="165">
        <v>733.64400000000001</v>
      </c>
      <c r="I9" s="166">
        <v>683.26499999999999</v>
      </c>
      <c r="J9" s="552">
        <v>7.3732739127571323</v>
      </c>
      <c r="K9" s="165">
        <v>702.42700000000002</v>
      </c>
      <c r="L9" s="166">
        <v>701.64300000000003</v>
      </c>
      <c r="M9" s="552">
        <v>0.1117377355720775</v>
      </c>
      <c r="N9" s="165">
        <v>794.33900000000006</v>
      </c>
      <c r="O9" s="166">
        <v>793.33699999999999</v>
      </c>
      <c r="P9" s="553">
        <v>0.12630193725996222</v>
      </c>
    </row>
    <row r="10" spans="1:16" ht="15" x14ac:dyDescent="0.25">
      <c r="A10" s="386" t="s">
        <v>23</v>
      </c>
      <c r="B10" s="385" t="s">
        <v>94</v>
      </c>
      <c r="C10" s="165">
        <v>546.81299999999999</v>
      </c>
      <c r="D10" s="166">
        <v>560.80499999999995</v>
      </c>
      <c r="E10" s="550">
        <v>-2.4949848877952161</v>
      </c>
      <c r="F10" s="54">
        <v>1.2515392607328863</v>
      </c>
      <c r="G10" s="55">
        <v>1.7195673417486468</v>
      </c>
      <c r="H10" s="165">
        <v>525.46</v>
      </c>
      <c r="I10" s="166">
        <v>537.77</v>
      </c>
      <c r="J10" s="552">
        <v>-2.2890826933447284</v>
      </c>
      <c r="K10" s="165" t="s">
        <v>96</v>
      </c>
      <c r="L10" s="166">
        <v>584.24400000000003</v>
      </c>
      <c r="M10" s="552" t="s">
        <v>108</v>
      </c>
      <c r="N10" s="165">
        <v>564.71699999999998</v>
      </c>
      <c r="O10" s="166">
        <v>577.077</v>
      </c>
      <c r="P10" s="553">
        <v>-2.1418285601401568</v>
      </c>
    </row>
    <row r="11" spans="1:16" ht="15" x14ac:dyDescent="0.25">
      <c r="A11" s="387"/>
      <c r="B11" s="385" t="s">
        <v>95</v>
      </c>
      <c r="C11" s="165">
        <v>568.62599999999998</v>
      </c>
      <c r="D11" s="166">
        <v>588.34400000000005</v>
      </c>
      <c r="E11" s="550">
        <v>-3.3514406537671961</v>
      </c>
      <c r="F11" s="54">
        <v>2.9151552794391815</v>
      </c>
      <c r="G11" s="55">
        <v>3.7111181506617741</v>
      </c>
      <c r="H11" s="165" t="s">
        <v>96</v>
      </c>
      <c r="I11" s="166" t="s">
        <v>96</v>
      </c>
      <c r="J11" s="552" t="s">
        <v>108</v>
      </c>
      <c r="K11" s="165" t="s">
        <v>96</v>
      </c>
      <c r="L11" s="166" t="s">
        <v>96</v>
      </c>
      <c r="M11" s="552" t="s">
        <v>108</v>
      </c>
      <c r="N11" s="165">
        <v>569.35799999999995</v>
      </c>
      <c r="O11" s="166">
        <v>591.36800000000005</v>
      </c>
      <c r="P11" s="553">
        <v>-3.7218787624626466</v>
      </c>
    </row>
    <row r="12" spans="1:16" ht="15" x14ac:dyDescent="0.25">
      <c r="A12" s="386" t="s">
        <v>24</v>
      </c>
      <c r="B12" s="385" t="s">
        <v>94</v>
      </c>
      <c r="C12" s="165">
        <v>651.81500000000005</v>
      </c>
      <c r="D12" s="166">
        <v>652.64499999999998</v>
      </c>
      <c r="E12" s="550">
        <v>-0.12717480406651813</v>
      </c>
      <c r="F12" s="54">
        <v>0.13094715543587387</v>
      </c>
      <c r="G12" s="55">
        <v>0.21068564631521636</v>
      </c>
      <c r="H12" s="165" t="s">
        <v>96</v>
      </c>
      <c r="I12" s="166" t="s">
        <v>96</v>
      </c>
      <c r="J12" s="552" t="s">
        <v>108</v>
      </c>
      <c r="K12" s="165" t="s">
        <v>96</v>
      </c>
      <c r="L12" s="166" t="s">
        <v>96</v>
      </c>
      <c r="M12" s="552" t="s">
        <v>108</v>
      </c>
      <c r="N12" s="165">
        <v>638.26</v>
      </c>
      <c r="O12" s="166" t="s">
        <v>96</v>
      </c>
      <c r="P12" s="553" t="s">
        <v>108</v>
      </c>
    </row>
    <row r="13" spans="1:16" ht="15" x14ac:dyDescent="0.25">
      <c r="A13" s="378"/>
      <c r="B13" s="385" t="s">
        <v>95</v>
      </c>
      <c r="C13" s="165">
        <v>670.721</v>
      </c>
      <c r="D13" s="166">
        <v>664.81</v>
      </c>
      <c r="E13" s="550">
        <v>0.88912621651299739</v>
      </c>
      <c r="F13" s="54">
        <v>1.8700943702551789</v>
      </c>
      <c r="G13" s="55">
        <v>1.4824947639357715</v>
      </c>
      <c r="H13" s="165">
        <v>672.50400000000002</v>
      </c>
      <c r="I13" s="166">
        <v>657.56700000000001</v>
      </c>
      <c r="J13" s="552">
        <v>2.2715555981367697</v>
      </c>
      <c r="K13" s="165">
        <v>647.39200000000005</v>
      </c>
      <c r="L13" s="166" t="s">
        <v>96</v>
      </c>
      <c r="M13" s="552" t="s">
        <v>108</v>
      </c>
      <c r="N13" s="165">
        <v>677.22900000000004</v>
      </c>
      <c r="O13" s="166">
        <v>673.24699999999996</v>
      </c>
      <c r="P13" s="553">
        <v>0.59146197457992156</v>
      </c>
    </row>
    <row r="14" spans="1:16" ht="15" x14ac:dyDescent="0.25">
      <c r="A14" s="387"/>
      <c r="B14" s="385" t="s">
        <v>139</v>
      </c>
      <c r="C14" s="165">
        <v>742.70500000000004</v>
      </c>
      <c r="D14" s="166">
        <v>762.25599999999997</v>
      </c>
      <c r="E14" s="550">
        <v>-2.5648863373984505</v>
      </c>
      <c r="F14" s="54">
        <v>0.86081275025047566</v>
      </c>
      <c r="G14" s="55">
        <v>0.63587268503625105</v>
      </c>
      <c r="H14" s="165" t="s">
        <v>96</v>
      </c>
      <c r="I14" s="166" t="s">
        <v>108</v>
      </c>
      <c r="J14" s="552" t="s">
        <v>108</v>
      </c>
      <c r="K14" s="165" t="s">
        <v>108</v>
      </c>
      <c r="L14" s="166" t="s">
        <v>108</v>
      </c>
      <c r="M14" s="552" t="s">
        <v>108</v>
      </c>
      <c r="N14" s="165">
        <v>757.19</v>
      </c>
      <c r="O14" s="166">
        <v>762.25599999999997</v>
      </c>
      <c r="P14" s="553">
        <v>-0.66460611658024571</v>
      </c>
    </row>
    <row r="15" spans="1:16" ht="15" x14ac:dyDescent="0.25">
      <c r="A15" s="386" t="s">
        <v>31</v>
      </c>
      <c r="B15" s="385" t="s">
        <v>95</v>
      </c>
      <c r="C15" s="165">
        <v>674.12400000000002</v>
      </c>
      <c r="D15" s="166">
        <v>669.63</v>
      </c>
      <c r="E15" s="550">
        <v>0.67111688544420478</v>
      </c>
      <c r="F15" s="54">
        <v>7.1712079896958949</v>
      </c>
      <c r="G15" s="55">
        <v>5.6970637287425259</v>
      </c>
      <c r="H15" s="165">
        <v>664.45500000000004</v>
      </c>
      <c r="I15" s="166">
        <v>649.10199999999998</v>
      </c>
      <c r="J15" s="552">
        <v>2.3652677083108768</v>
      </c>
      <c r="K15" s="165">
        <v>650.42999999999995</v>
      </c>
      <c r="L15" s="166">
        <v>655.471</v>
      </c>
      <c r="M15" s="552">
        <v>-0.7690652980833711</v>
      </c>
      <c r="N15" s="165">
        <v>681.553</v>
      </c>
      <c r="O15" s="166">
        <v>678.12400000000002</v>
      </c>
      <c r="P15" s="553">
        <v>0.50565973184844859</v>
      </c>
    </row>
    <row r="16" spans="1:16" ht="15" x14ac:dyDescent="0.25">
      <c r="A16" s="386" t="s">
        <v>97</v>
      </c>
      <c r="B16" s="385" t="s">
        <v>94</v>
      </c>
      <c r="C16" s="165">
        <v>625.90499999999997</v>
      </c>
      <c r="D16" s="166">
        <v>662.91399999999999</v>
      </c>
      <c r="E16" s="550">
        <v>-5.5827754429684715</v>
      </c>
      <c r="F16" s="54">
        <v>0.15018244710166148</v>
      </c>
      <c r="G16" s="55">
        <v>0.39242079902178467</v>
      </c>
      <c r="H16" s="165" t="s">
        <v>96</v>
      </c>
      <c r="I16" s="166" t="s">
        <v>96</v>
      </c>
      <c r="J16" s="552" t="s">
        <v>108</v>
      </c>
      <c r="K16" s="165" t="s">
        <v>108</v>
      </c>
      <c r="L16" s="166" t="s">
        <v>96</v>
      </c>
      <c r="M16" s="552" t="s">
        <v>108</v>
      </c>
      <c r="N16" s="165">
        <v>620.81200000000001</v>
      </c>
      <c r="O16" s="166">
        <v>675.351</v>
      </c>
      <c r="P16" s="553">
        <v>-8.0756525125453269</v>
      </c>
    </row>
    <row r="17" spans="1:60" ht="15" x14ac:dyDescent="0.25">
      <c r="A17" s="387"/>
      <c r="B17" s="385" t="s">
        <v>95</v>
      </c>
      <c r="C17" s="167" t="s">
        <v>96</v>
      </c>
      <c r="D17" s="168" t="s">
        <v>96</v>
      </c>
      <c r="E17" s="554" t="s">
        <v>108</v>
      </c>
      <c r="F17" s="388">
        <v>5.3002542578280382E-2</v>
      </c>
      <c r="G17" s="60">
        <v>4.3175303617049528E-2</v>
      </c>
      <c r="H17" s="167" t="s">
        <v>108</v>
      </c>
      <c r="I17" s="168" t="s">
        <v>96</v>
      </c>
      <c r="J17" s="555" t="s">
        <v>108</v>
      </c>
      <c r="K17" s="167" t="s">
        <v>108</v>
      </c>
      <c r="L17" s="168" t="s">
        <v>108</v>
      </c>
      <c r="M17" s="555" t="s">
        <v>108</v>
      </c>
      <c r="N17" s="167" t="s">
        <v>96</v>
      </c>
      <c r="O17" s="168" t="s">
        <v>96</v>
      </c>
      <c r="P17" s="556" t="s">
        <v>108</v>
      </c>
    </row>
    <row r="18" spans="1:60" s="25" customFormat="1" ht="15.75" thickBot="1" x14ac:dyDescent="0.3">
      <c r="A18" s="323" t="s">
        <v>0</v>
      </c>
      <c r="B18" s="389" t="s">
        <v>95</v>
      </c>
      <c r="C18" s="58">
        <v>655.71199999999999</v>
      </c>
      <c r="D18" s="56">
        <v>653.33199999999999</v>
      </c>
      <c r="E18" s="555">
        <v>0.36428645772746404</v>
      </c>
      <c r="F18" s="390">
        <v>7.7257946907919148</v>
      </c>
      <c r="G18" s="60">
        <v>6.4319545694902684</v>
      </c>
      <c r="H18" s="58">
        <v>637.69500000000005</v>
      </c>
      <c r="I18" s="56">
        <v>614.15700000000004</v>
      </c>
      <c r="J18" s="557">
        <v>3.8325704990743428</v>
      </c>
      <c r="K18" s="58">
        <v>631.86400000000003</v>
      </c>
      <c r="L18" s="56">
        <v>637.45299999999997</v>
      </c>
      <c r="M18" s="557">
        <v>-0.87677052268950673</v>
      </c>
      <c r="N18" s="58">
        <v>662.72500000000002</v>
      </c>
      <c r="O18" s="56">
        <v>666.84900000000005</v>
      </c>
      <c r="P18" s="558">
        <v>-0.61843085916002327</v>
      </c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ht="15" thickBot="1" x14ac:dyDescent="0.25">
      <c r="A19" s="391"/>
      <c r="B19" s="391"/>
      <c r="C19" s="392"/>
      <c r="D19" s="392"/>
      <c r="E19" s="393" t="s">
        <v>106</v>
      </c>
      <c r="F19" s="394">
        <v>100</v>
      </c>
      <c r="G19" s="395">
        <v>100</v>
      </c>
      <c r="H19" s="392"/>
      <c r="I19" s="392"/>
      <c r="J19" s="392"/>
      <c r="K19" s="392"/>
      <c r="L19" s="392"/>
      <c r="M19" s="392"/>
      <c r="N19" s="392"/>
      <c r="O19" s="392"/>
      <c r="P19" s="392"/>
    </row>
    <row r="20" spans="1:60" x14ac:dyDescent="0.2">
      <c r="A20" s="83"/>
    </row>
    <row r="21" spans="1:60" ht="15.75" x14ac:dyDescent="0.25">
      <c r="A21" s="26" t="s">
        <v>109</v>
      </c>
    </row>
    <row r="22" spans="1:60" ht="15.75" x14ac:dyDescent="0.25">
      <c r="A22" s="26" t="s">
        <v>136</v>
      </c>
    </row>
    <row r="23" spans="1:60" ht="15" x14ac:dyDescent="0.25">
      <c r="A23" s="170"/>
    </row>
    <row r="24" spans="1:60" ht="15.75" x14ac:dyDescent="0.25">
      <c r="A24" s="436"/>
    </row>
  </sheetData>
  <pageMargins left="0.19685039370078741" right="0.19685039370078741" top="0.78740157480314965" bottom="0.98425196850393704" header="0.23622047244094491" footer="0.51181102362204722"/>
  <pageSetup paperSize="9" scale="94" orientation="landscape" r:id="rId1"/>
  <headerFooter alignWithMargins="0">
    <oddHeader>&amp;L&amp;"Times New Roman CE,Pogrubiona kursywa"&amp;12MINISTERSTWO ROLNICTWA i ROZWOJU WSI
Departament Promocji i Jakości Żywności</oddHeader>
    <oddFooter>&amp;R&amp;"Times New Roman CE,Pogrubiona kursywa"&amp;11Przygotowała: Anna Porowska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showGridLines="0" zoomScale="90" zoomScaleNormal="67" workbookViewId="0">
      <selection activeCell="I32" sqref="I32"/>
    </sheetView>
  </sheetViews>
  <sheetFormatPr defaultRowHeight="12.75" x14ac:dyDescent="0.2"/>
  <cols>
    <col min="1" max="1" width="12.7109375" style="99" customWidth="1"/>
    <col min="2" max="3" width="10.140625" style="99" bestFit="1" customWidth="1"/>
    <col min="4" max="4" width="2.28515625" style="99" customWidth="1"/>
    <col min="5" max="5" width="11.7109375" style="99" customWidth="1"/>
    <col min="6" max="7" width="10.28515625" style="99" bestFit="1" customWidth="1"/>
    <col min="8" max="8" width="3.28515625" style="99" customWidth="1"/>
    <col min="9" max="9" width="11.140625" style="99" customWidth="1"/>
    <col min="10" max="11" width="10.140625" style="99" bestFit="1" customWidth="1"/>
    <col min="12" max="12" width="1.5703125" style="99" customWidth="1"/>
    <col min="13" max="13" width="11.5703125" style="99" customWidth="1"/>
    <col min="14" max="14" width="11.42578125" style="99" bestFit="1" customWidth="1"/>
    <col min="15" max="15" width="11.7109375" style="99" bestFit="1" customWidth="1"/>
    <col min="16" max="16384" width="9.140625" style="99"/>
  </cols>
  <sheetData>
    <row r="1" spans="1:19" s="328" customFormat="1" ht="15.75" x14ac:dyDescent="0.25">
      <c r="A1" s="326" t="s">
        <v>425</v>
      </c>
      <c r="B1" s="327"/>
      <c r="C1" s="327"/>
      <c r="D1" s="327"/>
      <c r="E1" s="327"/>
      <c r="F1" s="327"/>
      <c r="G1" s="327"/>
      <c r="H1" s="327"/>
      <c r="I1" s="327"/>
      <c r="J1" s="326" t="s">
        <v>461</v>
      </c>
      <c r="K1" s="327"/>
      <c r="L1" s="327"/>
      <c r="M1" s="327"/>
      <c r="N1" s="327"/>
      <c r="O1" s="327"/>
      <c r="P1" s="327"/>
      <c r="Q1" s="327"/>
      <c r="R1" s="327"/>
      <c r="S1" s="327"/>
    </row>
    <row r="2" spans="1:19" s="328" customFormat="1" ht="15.75" x14ac:dyDescent="0.25">
      <c r="A2" s="329" t="s">
        <v>324</v>
      </c>
      <c r="B2" s="330">
        <v>4.3095999999999997</v>
      </c>
      <c r="C2" s="329" t="s">
        <v>325</v>
      </c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327"/>
    </row>
    <row r="3" spans="1:19" s="328" customFormat="1" ht="6" customHeight="1" x14ac:dyDescent="0.2">
      <c r="A3" s="327"/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  <c r="Q3" s="327"/>
      <c r="R3" s="327"/>
      <c r="S3" s="327"/>
    </row>
    <row r="4" spans="1:19" s="328" customFormat="1" ht="15.75" x14ac:dyDescent="0.25">
      <c r="A4" s="331" t="s">
        <v>326</v>
      </c>
      <c r="B4" s="332"/>
      <c r="C4" s="332"/>
      <c r="D4" s="333"/>
      <c r="E4" s="331" t="s">
        <v>327</v>
      </c>
      <c r="F4" s="332"/>
      <c r="G4" s="332"/>
      <c r="H4" s="333"/>
      <c r="I4" s="331" t="s">
        <v>328</v>
      </c>
      <c r="J4" s="332"/>
      <c r="K4" s="334"/>
      <c r="L4" s="327"/>
      <c r="M4" s="331" t="s">
        <v>329</v>
      </c>
      <c r="N4" s="334"/>
      <c r="O4" s="334"/>
      <c r="P4" s="327"/>
      <c r="Q4" s="327"/>
      <c r="R4" s="327"/>
      <c r="S4" s="327"/>
    </row>
    <row r="5" spans="1:19" s="328" customFormat="1" ht="15.75" x14ac:dyDescent="0.25">
      <c r="A5" s="335" t="s">
        <v>243</v>
      </c>
      <c r="B5" s="336" t="s">
        <v>330</v>
      </c>
      <c r="C5" s="337" t="s">
        <v>331</v>
      </c>
      <c r="D5" s="327"/>
      <c r="E5" s="336" t="s">
        <v>243</v>
      </c>
      <c r="F5" s="336" t="s">
        <v>330</v>
      </c>
      <c r="G5" s="337" t="s">
        <v>331</v>
      </c>
      <c r="H5" s="327"/>
      <c r="I5" s="335" t="s">
        <v>243</v>
      </c>
      <c r="J5" s="336" t="s">
        <v>330</v>
      </c>
      <c r="K5" s="337" t="s">
        <v>331</v>
      </c>
      <c r="L5" s="327"/>
      <c r="M5" s="335" t="s">
        <v>243</v>
      </c>
      <c r="N5" s="338" t="s">
        <v>330</v>
      </c>
      <c r="O5" s="339" t="s">
        <v>331</v>
      </c>
      <c r="P5" s="327"/>
      <c r="Q5" s="327"/>
      <c r="R5" s="327"/>
      <c r="S5" s="327"/>
    </row>
    <row r="6" spans="1:19" s="328" customFormat="1" ht="15.75" x14ac:dyDescent="0.25">
      <c r="A6" s="340" t="s">
        <v>252</v>
      </c>
      <c r="B6" s="341">
        <v>736.94159999999999</v>
      </c>
      <c r="C6" s="342">
        <v>171</v>
      </c>
      <c r="D6" s="327"/>
      <c r="E6" s="340" t="s">
        <v>332</v>
      </c>
      <c r="F6" s="341">
        <v>715.39359999999999</v>
      </c>
      <c r="G6" s="342">
        <v>166</v>
      </c>
      <c r="H6" s="327"/>
      <c r="I6" s="340" t="s">
        <v>332</v>
      </c>
      <c r="J6" s="341">
        <v>672.29759999999999</v>
      </c>
      <c r="K6" s="342">
        <v>156</v>
      </c>
      <c r="L6" s="327"/>
      <c r="M6" s="340" t="s">
        <v>252</v>
      </c>
      <c r="N6" s="341">
        <v>797.27599999999995</v>
      </c>
      <c r="O6" s="342">
        <v>185</v>
      </c>
      <c r="P6" s="327"/>
      <c r="Q6" s="327"/>
      <c r="R6" s="327"/>
      <c r="S6" s="327"/>
    </row>
    <row r="7" spans="1:19" s="328" customFormat="1" ht="15.75" x14ac:dyDescent="0.25">
      <c r="A7" s="340" t="s">
        <v>332</v>
      </c>
      <c r="B7" s="341">
        <v>715.39359999999999</v>
      </c>
      <c r="C7" s="342">
        <v>166</v>
      </c>
      <c r="D7" s="327"/>
      <c r="E7" s="343" t="s">
        <v>244</v>
      </c>
      <c r="F7" s="341">
        <v>801.58559999999989</v>
      </c>
      <c r="G7" s="342">
        <v>186</v>
      </c>
      <c r="H7" s="327"/>
      <c r="I7" s="343" t="s">
        <v>244</v>
      </c>
      <c r="J7" s="341">
        <v>715.39359999999999</v>
      </c>
      <c r="K7" s="342">
        <v>166</v>
      </c>
      <c r="L7" s="327"/>
      <c r="M7" s="340" t="s">
        <v>332</v>
      </c>
      <c r="N7" s="341">
        <v>607.65359999999998</v>
      </c>
      <c r="O7" s="342">
        <v>141</v>
      </c>
      <c r="P7" s="327"/>
      <c r="Q7" s="327"/>
      <c r="R7" s="327"/>
      <c r="S7" s="327"/>
    </row>
    <row r="8" spans="1:19" s="328" customFormat="1" ht="15.75" x14ac:dyDescent="0.25">
      <c r="A8" s="340" t="s">
        <v>451</v>
      </c>
      <c r="B8" s="341">
        <v>818.82399999999996</v>
      </c>
      <c r="C8" s="342">
        <v>190</v>
      </c>
      <c r="D8" s="327"/>
      <c r="E8" s="343" t="s">
        <v>251</v>
      </c>
      <c r="F8" s="341">
        <v>874.84879999999998</v>
      </c>
      <c r="G8" s="342">
        <v>203</v>
      </c>
      <c r="H8" s="327"/>
      <c r="I8" s="343" t="s">
        <v>246</v>
      </c>
      <c r="J8" s="341">
        <v>767.10879999999997</v>
      </c>
      <c r="K8" s="342">
        <v>178</v>
      </c>
      <c r="L8" s="327"/>
      <c r="M8" s="343" t="s">
        <v>462</v>
      </c>
      <c r="N8" s="341">
        <v>646.43999999999994</v>
      </c>
      <c r="O8" s="342">
        <v>150</v>
      </c>
      <c r="P8" s="327"/>
      <c r="Q8" s="327"/>
      <c r="R8" s="327"/>
      <c r="S8" s="327"/>
    </row>
    <row r="9" spans="1:19" s="328" customFormat="1" ht="15.75" x14ac:dyDescent="0.25">
      <c r="A9" s="343" t="s">
        <v>246</v>
      </c>
      <c r="B9" s="341">
        <v>827.44319999999993</v>
      </c>
      <c r="C9" s="342">
        <v>192</v>
      </c>
      <c r="D9" s="327"/>
      <c r="E9" s="343" t="s">
        <v>247</v>
      </c>
      <c r="F9" s="341">
        <v>728.3223999999999</v>
      </c>
      <c r="G9" s="342">
        <v>169</v>
      </c>
      <c r="H9" s="327"/>
      <c r="I9" s="343" t="s">
        <v>250</v>
      </c>
      <c r="J9" s="341">
        <v>685.2263999999999</v>
      </c>
      <c r="K9" s="342">
        <v>159</v>
      </c>
      <c r="L9" s="327"/>
      <c r="M9" s="343" t="s">
        <v>246</v>
      </c>
      <c r="N9" s="341">
        <v>775.72799999999995</v>
      </c>
      <c r="O9" s="342">
        <v>180</v>
      </c>
      <c r="P9" s="327"/>
      <c r="Q9" s="327"/>
      <c r="R9" s="327"/>
      <c r="S9" s="327"/>
    </row>
    <row r="10" spans="1:19" s="328" customFormat="1" ht="15.75" x14ac:dyDescent="0.25">
      <c r="A10" s="343" t="s">
        <v>250</v>
      </c>
      <c r="B10" s="341">
        <v>805.89519999999993</v>
      </c>
      <c r="C10" s="342">
        <v>187</v>
      </c>
      <c r="D10" s="327"/>
      <c r="E10" s="343" t="s">
        <v>248</v>
      </c>
      <c r="F10" s="341">
        <v>706.7743999999999</v>
      </c>
      <c r="G10" s="342">
        <v>164</v>
      </c>
      <c r="H10" s="327"/>
      <c r="I10" s="343" t="s">
        <v>251</v>
      </c>
      <c r="J10" s="341">
        <v>762.79919999999993</v>
      </c>
      <c r="K10" s="342">
        <v>177</v>
      </c>
      <c r="L10" s="327"/>
      <c r="M10" s="343" t="s">
        <v>250</v>
      </c>
      <c r="N10" s="341">
        <v>724.01279999999997</v>
      </c>
      <c r="O10" s="342">
        <v>168</v>
      </c>
      <c r="P10" s="327"/>
      <c r="Q10" s="327"/>
      <c r="R10" s="327"/>
      <c r="S10" s="327"/>
    </row>
    <row r="11" spans="1:19" s="328" customFormat="1" ht="18.75" x14ac:dyDescent="0.3">
      <c r="A11" s="343" t="s">
        <v>333</v>
      </c>
      <c r="B11" s="341">
        <v>749.8703999999999</v>
      </c>
      <c r="C11" s="342">
        <v>174</v>
      </c>
      <c r="D11" s="327"/>
      <c r="E11" s="347" t="s">
        <v>334</v>
      </c>
      <c r="F11" s="345">
        <v>779.69799999999998</v>
      </c>
      <c r="G11" s="346">
        <v>180.92119918321887</v>
      </c>
      <c r="H11" s="327"/>
      <c r="I11" s="343" t="s">
        <v>378</v>
      </c>
      <c r="J11" s="341">
        <v>775.72799999999995</v>
      </c>
      <c r="K11" s="342">
        <v>180</v>
      </c>
      <c r="L11" s="327"/>
      <c r="M11" s="343" t="s">
        <v>333</v>
      </c>
      <c r="N11" s="341">
        <v>672.29759999999999</v>
      </c>
      <c r="O11" s="342">
        <v>156</v>
      </c>
      <c r="P11" s="327"/>
      <c r="Q11" s="327"/>
      <c r="R11" s="327"/>
      <c r="S11" s="327"/>
    </row>
    <row r="12" spans="1:19" ht="15.75" x14ac:dyDescent="0.25">
      <c r="A12" s="343" t="s">
        <v>378</v>
      </c>
      <c r="B12" s="341">
        <v>861.92</v>
      </c>
      <c r="C12" s="342">
        <v>200</v>
      </c>
      <c r="D12" s="327"/>
      <c r="E12" s="343" t="s">
        <v>454</v>
      </c>
      <c r="F12" s="341">
        <v>917.94479999999987</v>
      </c>
      <c r="G12" s="342">
        <v>213</v>
      </c>
      <c r="H12" s="327"/>
      <c r="I12" s="343" t="s">
        <v>247</v>
      </c>
      <c r="J12" s="341">
        <v>629.20159999999998</v>
      </c>
      <c r="K12" s="342">
        <v>146</v>
      </c>
      <c r="L12" s="327"/>
      <c r="M12" s="343" t="s">
        <v>378</v>
      </c>
      <c r="N12" s="341">
        <v>758.48959999999988</v>
      </c>
      <c r="O12" s="342">
        <v>176</v>
      </c>
      <c r="P12" s="327"/>
      <c r="Q12" s="327"/>
      <c r="R12" s="327"/>
      <c r="S12" s="327"/>
    </row>
    <row r="13" spans="1:19" ht="18.75" x14ac:dyDescent="0.3">
      <c r="A13" s="343" t="s">
        <v>393</v>
      </c>
      <c r="B13" s="341">
        <v>581.79599999999994</v>
      </c>
      <c r="C13" s="342">
        <v>135</v>
      </c>
      <c r="D13" s="327"/>
      <c r="E13" s="343" t="s">
        <v>391</v>
      </c>
      <c r="F13" s="341">
        <v>728.3223999999999</v>
      </c>
      <c r="G13" s="342">
        <v>169</v>
      </c>
      <c r="H13" s="327"/>
      <c r="I13" s="343" t="s">
        <v>248</v>
      </c>
      <c r="J13" s="341">
        <v>650.74959999999999</v>
      </c>
      <c r="K13" s="342">
        <v>151</v>
      </c>
      <c r="L13" s="327"/>
      <c r="M13" s="344" t="s">
        <v>334</v>
      </c>
      <c r="N13" s="345">
        <v>665.73</v>
      </c>
      <c r="O13" s="346">
        <v>154.47605346203827</v>
      </c>
      <c r="P13" s="327"/>
      <c r="Q13" s="327"/>
      <c r="R13" s="327"/>
      <c r="S13" s="327"/>
    </row>
    <row r="14" spans="1:19" ht="18.75" x14ac:dyDescent="0.3">
      <c r="A14" s="343" t="s">
        <v>247</v>
      </c>
      <c r="B14" s="341">
        <v>775.72799999999995</v>
      </c>
      <c r="C14" s="342">
        <v>180</v>
      </c>
      <c r="D14" s="327"/>
      <c r="E14" s="343" t="s">
        <v>360</v>
      </c>
      <c r="F14" s="341">
        <v>741.25119999999993</v>
      </c>
      <c r="G14" s="342">
        <v>172</v>
      </c>
      <c r="H14" s="327"/>
      <c r="I14" s="344" t="s">
        <v>334</v>
      </c>
      <c r="J14" s="345">
        <v>663.95100000000002</v>
      </c>
      <c r="K14" s="346">
        <v>154.06325413031374</v>
      </c>
      <c r="L14" s="327"/>
      <c r="M14" s="343" t="s">
        <v>454</v>
      </c>
      <c r="N14" s="341">
        <v>797.27599999999995</v>
      </c>
      <c r="O14" s="342">
        <v>185</v>
      </c>
      <c r="P14" s="327"/>
      <c r="Q14" s="327"/>
      <c r="R14" s="327"/>
      <c r="S14" s="327"/>
    </row>
    <row r="15" spans="1:19" ht="18.75" x14ac:dyDescent="0.3">
      <c r="A15" s="343" t="s">
        <v>248</v>
      </c>
      <c r="B15" s="341">
        <v>745.56079999999997</v>
      </c>
      <c r="C15" s="342">
        <v>173</v>
      </c>
      <c r="D15" s="327"/>
      <c r="E15" s="348" t="s">
        <v>336</v>
      </c>
      <c r="F15" s="349">
        <v>777.12679999999989</v>
      </c>
      <c r="G15" s="350">
        <v>180.32457768702432</v>
      </c>
      <c r="H15" s="327"/>
      <c r="I15" s="343" t="s">
        <v>454</v>
      </c>
      <c r="J15" s="341">
        <v>848.99119999999994</v>
      </c>
      <c r="K15" s="342">
        <v>197</v>
      </c>
      <c r="L15" s="327"/>
      <c r="M15" s="343" t="s">
        <v>391</v>
      </c>
      <c r="N15" s="341">
        <v>676.60719999999992</v>
      </c>
      <c r="O15" s="342">
        <v>157</v>
      </c>
      <c r="P15" s="327"/>
      <c r="Q15" s="327"/>
      <c r="R15" s="327"/>
      <c r="S15" s="327"/>
    </row>
    <row r="16" spans="1:19" ht="18.75" x14ac:dyDescent="0.3">
      <c r="A16" s="347" t="s">
        <v>334</v>
      </c>
      <c r="B16" s="345">
        <v>738.13300000000004</v>
      </c>
      <c r="C16" s="346">
        <v>171.27645257100428</v>
      </c>
      <c r="D16" s="327"/>
      <c r="E16"/>
      <c r="F16"/>
      <c r="G16"/>
      <c r="H16" s="327"/>
      <c r="I16" s="343" t="s">
        <v>337</v>
      </c>
      <c r="J16" s="341">
        <v>590.41519999999991</v>
      </c>
      <c r="K16" s="342">
        <v>137</v>
      </c>
      <c r="L16" s="327"/>
      <c r="M16" s="343" t="s">
        <v>335</v>
      </c>
      <c r="N16" s="341">
        <v>611.96319999999992</v>
      </c>
      <c r="O16" s="342">
        <v>142</v>
      </c>
    </row>
    <row r="17" spans="1:15" ht="15.75" x14ac:dyDescent="0.25">
      <c r="A17" s="343" t="s">
        <v>391</v>
      </c>
      <c r="B17" s="341">
        <v>754.18</v>
      </c>
      <c r="C17" s="342">
        <v>175</v>
      </c>
      <c r="D17" s="327"/>
      <c r="E17"/>
      <c r="F17"/>
      <c r="G17"/>
      <c r="H17" s="327"/>
      <c r="I17" s="343" t="s">
        <v>360</v>
      </c>
      <c r="J17" s="341">
        <v>624.89199999999994</v>
      </c>
      <c r="K17" s="342">
        <v>145</v>
      </c>
      <c r="L17" s="327"/>
      <c r="M17" s="343" t="s">
        <v>245</v>
      </c>
      <c r="N17" s="341">
        <v>603.34399999999994</v>
      </c>
      <c r="O17" s="342">
        <v>140</v>
      </c>
    </row>
    <row r="18" spans="1:15" ht="18.75" x14ac:dyDescent="0.3">
      <c r="A18" s="343" t="s">
        <v>335</v>
      </c>
      <c r="B18" s="341">
        <v>810.20479999999998</v>
      </c>
      <c r="C18" s="342">
        <v>188</v>
      </c>
      <c r="D18" s="327"/>
      <c r="E18"/>
      <c r="F18"/>
      <c r="G18"/>
      <c r="H18" s="327"/>
      <c r="I18" s="348" t="s">
        <v>336</v>
      </c>
      <c r="J18" s="349">
        <v>698.89618333333317</v>
      </c>
      <c r="K18" s="350">
        <v>162.1719378441928</v>
      </c>
      <c r="L18" s="327"/>
      <c r="M18" s="348" t="s">
        <v>336</v>
      </c>
      <c r="N18" s="349">
        <v>694.73483333333331</v>
      </c>
      <c r="O18" s="350">
        <v>161.20633778850319</v>
      </c>
    </row>
    <row r="19" spans="1:15" ht="15.75" x14ac:dyDescent="0.25">
      <c r="A19" s="343" t="s">
        <v>245</v>
      </c>
      <c r="B19" s="341">
        <v>693.84559999999999</v>
      </c>
      <c r="C19" s="342">
        <v>161</v>
      </c>
      <c r="D19" s="327"/>
      <c r="E19" s="327"/>
      <c r="F19" s="327"/>
      <c r="G19" s="327"/>
      <c r="H19" s="327"/>
      <c r="I19" s="327"/>
      <c r="J19" s="327"/>
      <c r="K19" s="327"/>
      <c r="L19" s="327"/>
      <c r="M19" s="327"/>
      <c r="N19" s="327"/>
      <c r="O19" s="327"/>
    </row>
    <row r="20" spans="1:15" ht="15.75" x14ac:dyDescent="0.25">
      <c r="A20" s="343" t="s">
        <v>337</v>
      </c>
      <c r="B20" s="341">
        <v>724.01279999999997</v>
      </c>
      <c r="C20" s="342">
        <v>168</v>
      </c>
      <c r="D20" s="327"/>
      <c r="E20" s="327"/>
      <c r="F20" s="327"/>
      <c r="G20" s="327"/>
      <c r="H20" s="327"/>
      <c r="I20" s="327"/>
      <c r="J20" s="327"/>
      <c r="K20" s="327"/>
      <c r="L20" s="327"/>
      <c r="M20" s="327"/>
      <c r="N20" s="327"/>
      <c r="O20" s="327"/>
    </row>
    <row r="21" spans="1:15" ht="15.75" x14ac:dyDescent="0.25">
      <c r="A21" s="343" t="s">
        <v>396</v>
      </c>
      <c r="B21" s="341">
        <v>784.34719999999993</v>
      </c>
      <c r="C21" s="342">
        <v>182</v>
      </c>
      <c r="D21" s="327"/>
      <c r="E21" s="327"/>
      <c r="F21" s="327"/>
      <c r="G21" s="327"/>
      <c r="H21" s="327"/>
      <c r="I21" s="327"/>
      <c r="J21" s="327"/>
      <c r="K21" s="327"/>
      <c r="L21" s="327"/>
      <c r="M21" s="327"/>
      <c r="N21" s="327"/>
      <c r="O21" s="327"/>
    </row>
    <row r="22" spans="1:15" ht="15.75" x14ac:dyDescent="0.25">
      <c r="A22" s="343" t="s">
        <v>360</v>
      </c>
      <c r="B22" s="341">
        <v>818.82399999999996</v>
      </c>
      <c r="C22" s="342">
        <v>190</v>
      </c>
      <c r="D22" s="327"/>
      <c r="E22" s="327"/>
      <c r="F22" s="327"/>
      <c r="G22" s="327"/>
      <c r="H22" s="327"/>
      <c r="I22" s="327"/>
      <c r="J22" s="327"/>
      <c r="K22" s="327"/>
      <c r="L22" s="327"/>
      <c r="M22" s="327"/>
      <c r="N22" s="327"/>
      <c r="O22" s="327"/>
    </row>
    <row r="23" spans="1:15" ht="18.75" x14ac:dyDescent="0.3">
      <c r="A23" s="348" t="s">
        <v>336</v>
      </c>
      <c r="B23" s="349">
        <v>761.34824705882352</v>
      </c>
      <c r="C23" s="350">
        <v>176.66332073947086</v>
      </c>
      <c r="D23" s="327"/>
      <c r="E23" s="327"/>
      <c r="F23" s="327"/>
      <c r="G23" s="327"/>
      <c r="H23" s="327"/>
      <c r="I23" s="327"/>
      <c r="J23" s="327"/>
      <c r="K23" s="327"/>
      <c r="L23" s="327"/>
      <c r="M23" s="327"/>
      <c r="N23" s="327"/>
      <c r="O23" s="327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showGridLines="0" zoomScale="80" zoomScaleNormal="67" workbookViewId="0">
      <selection activeCell="V36" sqref="V36"/>
    </sheetView>
  </sheetViews>
  <sheetFormatPr defaultRowHeight="12.75" x14ac:dyDescent="0.2"/>
  <cols>
    <col min="1" max="1" width="12.7109375" style="16" customWidth="1"/>
    <col min="2" max="3" width="10.140625" style="16" bestFit="1" customWidth="1"/>
    <col min="4" max="4" width="3.28515625" style="16" customWidth="1"/>
    <col min="5" max="5" width="11.85546875" style="16" customWidth="1"/>
    <col min="6" max="7" width="10.140625" style="16" bestFit="1" customWidth="1"/>
    <col min="8" max="8" width="7.28515625" style="16" customWidth="1"/>
    <col min="9" max="9" width="11.140625" style="16" customWidth="1"/>
    <col min="10" max="11" width="10.140625" style="16" bestFit="1" customWidth="1"/>
    <col min="12" max="16384" width="9.140625" style="16"/>
  </cols>
  <sheetData>
    <row r="1" spans="1:17" ht="18.75" x14ac:dyDescent="0.3">
      <c r="A1" s="426" t="s">
        <v>425</v>
      </c>
      <c r="B1" s="427"/>
      <c r="C1" s="428"/>
      <c r="D1" s="428"/>
      <c r="E1" s="428"/>
      <c r="F1" s="428"/>
      <c r="I1" s="429" t="s">
        <v>461</v>
      </c>
      <c r="K1" s="428"/>
      <c r="L1" s="428"/>
    </row>
    <row r="2" spans="1:17" ht="6" customHeight="1" x14ac:dyDescent="0.2">
      <c r="A2" s="430"/>
      <c r="B2" s="430"/>
      <c r="C2" s="430"/>
      <c r="D2" s="430"/>
      <c r="E2" s="430"/>
      <c r="F2" s="430"/>
      <c r="G2" s="430"/>
      <c r="H2" s="430"/>
      <c r="I2" s="430"/>
      <c r="J2" s="430"/>
      <c r="K2" s="430"/>
    </row>
    <row r="3" spans="1:17" x14ac:dyDescent="0.2">
      <c r="A3" s="430"/>
      <c r="B3" s="430"/>
      <c r="C3" s="430"/>
      <c r="D3" s="430"/>
      <c r="E3" s="430"/>
      <c r="F3" s="430"/>
      <c r="G3" s="430"/>
      <c r="H3" s="430"/>
      <c r="I3" s="430"/>
      <c r="J3" s="430"/>
      <c r="K3" s="430"/>
      <c r="L3" s="430"/>
    </row>
    <row r="4" spans="1:17" x14ac:dyDescent="0.2">
      <c r="A4" s="430"/>
      <c r="B4" s="430"/>
      <c r="C4" s="430"/>
      <c r="D4" s="430"/>
      <c r="E4" s="430"/>
      <c r="F4" s="430"/>
      <c r="G4" s="430"/>
      <c r="H4" s="430"/>
      <c r="I4" s="430"/>
      <c r="J4" s="430"/>
      <c r="K4" s="430"/>
      <c r="L4" s="430"/>
      <c r="N4" s="430"/>
      <c r="O4" s="430"/>
      <c r="P4" s="430"/>
      <c r="Q4" s="430"/>
    </row>
    <row r="5" spans="1:17" x14ac:dyDescent="0.2">
      <c r="A5" s="430"/>
      <c r="B5" s="430"/>
      <c r="C5" s="430"/>
      <c r="D5" s="430"/>
      <c r="E5" s="430"/>
      <c r="F5" s="430"/>
      <c r="G5" s="430"/>
      <c r="H5" s="430"/>
      <c r="I5" s="430"/>
      <c r="J5" s="430"/>
      <c r="K5" s="430"/>
      <c r="O5" s="430"/>
      <c r="P5" s="430"/>
    </row>
    <row r="6" spans="1:17" x14ac:dyDescent="0.2">
      <c r="A6" s="430"/>
      <c r="B6" s="430"/>
      <c r="C6" s="430"/>
      <c r="D6" s="430"/>
      <c r="E6" s="430"/>
      <c r="F6" s="430"/>
      <c r="G6" s="430"/>
      <c r="H6" s="430"/>
      <c r="I6" s="430"/>
      <c r="J6" s="430"/>
      <c r="K6" s="430"/>
    </row>
    <row r="7" spans="1:17" x14ac:dyDescent="0.2">
      <c r="A7" s="430"/>
      <c r="B7" s="430"/>
      <c r="C7" s="430"/>
      <c r="D7" s="430"/>
      <c r="E7" s="430"/>
      <c r="F7" s="430"/>
      <c r="G7" s="430"/>
      <c r="H7" s="430"/>
      <c r="I7" s="430"/>
      <c r="J7" s="430"/>
      <c r="K7" s="430"/>
    </row>
    <row r="8" spans="1:17" x14ac:dyDescent="0.2">
      <c r="A8" s="430"/>
      <c r="B8" s="430"/>
      <c r="C8" s="430"/>
      <c r="D8" s="430"/>
      <c r="E8" s="430"/>
      <c r="F8" s="430"/>
      <c r="G8" s="430"/>
      <c r="H8" s="430"/>
      <c r="I8" s="430"/>
      <c r="J8" s="430"/>
      <c r="K8" s="430"/>
    </row>
    <row r="9" spans="1:17" x14ac:dyDescent="0.2">
      <c r="A9" s="430"/>
      <c r="B9" s="430"/>
      <c r="C9" s="430"/>
      <c r="D9" s="430"/>
      <c r="E9" s="430"/>
      <c r="F9" s="430"/>
      <c r="G9" s="430"/>
      <c r="H9" s="430"/>
      <c r="I9" s="430"/>
      <c r="J9" s="430"/>
      <c r="K9" s="430"/>
    </row>
    <row r="10" spans="1:17" x14ac:dyDescent="0.2">
      <c r="A10" s="430"/>
      <c r="B10" s="430"/>
      <c r="C10" s="430"/>
      <c r="D10" s="430"/>
      <c r="E10" s="430"/>
      <c r="F10" s="430"/>
      <c r="G10" s="430"/>
      <c r="H10" s="430"/>
      <c r="I10" s="430"/>
      <c r="J10" s="430"/>
      <c r="K10" s="430"/>
    </row>
    <row r="11" spans="1:17" x14ac:dyDescent="0.2">
      <c r="A11" s="430"/>
      <c r="B11" s="430"/>
      <c r="C11" s="430"/>
      <c r="D11" s="430"/>
      <c r="E11" s="430"/>
      <c r="F11" s="430"/>
      <c r="G11" s="430"/>
      <c r="H11" s="430"/>
      <c r="I11" s="430"/>
      <c r="J11" s="430"/>
      <c r="K11" s="430"/>
    </row>
    <row r="12" spans="1:17" x14ac:dyDescent="0.2">
      <c r="A12" s="430"/>
      <c r="B12" s="430"/>
      <c r="C12" s="430"/>
      <c r="D12" s="430"/>
      <c r="E12" s="430"/>
      <c r="F12" s="430"/>
      <c r="G12" s="430"/>
      <c r="H12" s="430"/>
      <c r="I12" s="430"/>
      <c r="J12" s="430"/>
      <c r="K12" s="430"/>
    </row>
    <row r="13" spans="1:17" x14ac:dyDescent="0.2">
      <c r="A13" s="430"/>
      <c r="B13" s="430"/>
      <c r="C13" s="430"/>
      <c r="D13" s="430"/>
      <c r="E13" s="430"/>
      <c r="F13" s="430"/>
      <c r="G13" s="430"/>
      <c r="H13" s="430"/>
      <c r="I13" s="430"/>
      <c r="J13" s="430"/>
      <c r="K13" s="430"/>
    </row>
    <row r="14" spans="1:17" x14ac:dyDescent="0.2">
      <c r="A14" s="430"/>
      <c r="B14" s="430"/>
      <c r="C14" s="430"/>
      <c r="D14" s="430"/>
      <c r="E14" s="430"/>
      <c r="F14" s="430"/>
      <c r="G14" s="430"/>
      <c r="H14" s="430"/>
      <c r="I14" s="430"/>
      <c r="J14" s="430"/>
      <c r="K14" s="430"/>
    </row>
    <row r="15" spans="1:17" x14ac:dyDescent="0.2">
      <c r="A15" s="430"/>
      <c r="B15" s="430"/>
      <c r="C15" s="430"/>
      <c r="D15" s="430"/>
      <c r="E15" s="430"/>
      <c r="F15" s="430"/>
      <c r="G15" s="430"/>
      <c r="H15" s="430"/>
      <c r="I15" s="430"/>
      <c r="J15" s="430"/>
      <c r="K15" s="430"/>
      <c r="Q15" s="83" t="s">
        <v>338</v>
      </c>
    </row>
    <row r="16" spans="1:17" x14ac:dyDescent="0.2">
      <c r="A16" s="430"/>
      <c r="B16" s="430"/>
      <c r="C16" s="430"/>
      <c r="D16" s="430"/>
      <c r="E16" s="430"/>
      <c r="F16" s="430"/>
      <c r="G16" s="430"/>
      <c r="H16" s="430"/>
      <c r="I16" s="430"/>
      <c r="J16" s="430"/>
      <c r="K16" s="430"/>
    </row>
    <row r="17" spans="1:16" x14ac:dyDescent="0.2">
      <c r="A17" s="430"/>
      <c r="B17" s="430"/>
      <c r="C17" s="430"/>
      <c r="D17" s="430"/>
      <c r="E17" s="430"/>
      <c r="F17" s="430"/>
      <c r="G17" s="430"/>
      <c r="H17" s="430"/>
      <c r="I17" s="430"/>
      <c r="J17" s="430"/>
      <c r="K17" s="430"/>
    </row>
    <row r="18" spans="1:16" x14ac:dyDescent="0.2">
      <c r="A18" s="430"/>
      <c r="B18" s="430"/>
      <c r="C18" s="430"/>
      <c r="D18" s="430"/>
      <c r="E18" s="430"/>
      <c r="F18" s="430"/>
      <c r="G18" s="430"/>
      <c r="H18" s="430"/>
      <c r="I18" s="430"/>
      <c r="J18" s="430"/>
      <c r="K18" s="430"/>
    </row>
    <row r="19" spans="1:16" x14ac:dyDescent="0.2">
      <c r="A19" s="430"/>
      <c r="B19" s="430"/>
      <c r="C19" s="430"/>
      <c r="D19" s="430"/>
      <c r="E19" s="430"/>
      <c r="F19" s="430"/>
      <c r="G19" s="430"/>
      <c r="H19" s="430"/>
      <c r="I19" s="430"/>
      <c r="J19" s="430"/>
      <c r="K19" s="430"/>
    </row>
    <row r="20" spans="1:16" x14ac:dyDescent="0.2">
      <c r="A20" s="430"/>
      <c r="B20" s="430"/>
      <c r="C20" s="430"/>
      <c r="D20" s="430"/>
      <c r="E20" s="430"/>
      <c r="F20" s="430"/>
      <c r="G20" s="430"/>
      <c r="H20" s="430"/>
      <c r="I20" s="430"/>
      <c r="J20" s="430"/>
      <c r="K20" s="430"/>
    </row>
    <row r="21" spans="1:16" x14ac:dyDescent="0.2">
      <c r="A21" s="430"/>
      <c r="B21" s="430"/>
      <c r="C21" s="430"/>
      <c r="D21" s="430"/>
      <c r="E21" s="430"/>
      <c r="F21" s="430"/>
      <c r="G21" s="430"/>
      <c r="H21" s="430"/>
      <c r="I21" s="430"/>
      <c r="J21" s="430"/>
      <c r="K21" s="430"/>
    </row>
    <row r="22" spans="1:16" x14ac:dyDescent="0.2">
      <c r="A22" s="430"/>
      <c r="B22" s="430"/>
      <c r="C22" s="430"/>
      <c r="D22" s="430"/>
      <c r="E22" s="430"/>
      <c r="F22" s="430"/>
      <c r="G22" s="430"/>
      <c r="H22" s="430"/>
      <c r="I22" s="430"/>
      <c r="J22" s="430"/>
      <c r="K22" s="430"/>
      <c r="O22" s="430"/>
    </row>
    <row r="23" spans="1:16" x14ac:dyDescent="0.2">
      <c r="A23" s="430"/>
      <c r="B23" s="430"/>
      <c r="C23" s="430"/>
      <c r="D23" s="430"/>
      <c r="E23" s="430"/>
      <c r="F23" s="430"/>
      <c r="G23" s="430"/>
      <c r="H23" s="430"/>
      <c r="I23" s="430"/>
      <c r="J23" s="430"/>
      <c r="K23" s="430"/>
      <c r="L23" s="430"/>
      <c r="N23" s="430"/>
      <c r="O23" s="430"/>
      <c r="P23" s="430"/>
    </row>
    <row r="24" spans="1:16" x14ac:dyDescent="0.2">
      <c r="A24" s="430"/>
      <c r="B24" s="430"/>
      <c r="C24" s="430"/>
      <c r="D24" s="430"/>
      <c r="E24" s="430"/>
      <c r="F24" s="430"/>
      <c r="G24" s="430"/>
      <c r="H24" s="430"/>
      <c r="I24" s="430"/>
      <c r="J24" s="430"/>
      <c r="K24" s="430"/>
      <c r="L24" s="430"/>
      <c r="O24" s="430"/>
      <c r="P24" s="430"/>
    </row>
    <row r="25" spans="1:16" x14ac:dyDescent="0.2">
      <c r="A25" s="430"/>
      <c r="B25" s="430"/>
      <c r="C25" s="430"/>
      <c r="D25" s="430"/>
      <c r="E25" s="430"/>
      <c r="F25" s="430"/>
      <c r="G25" s="430"/>
      <c r="H25" s="430"/>
      <c r="I25" s="430"/>
      <c r="J25" s="430"/>
      <c r="K25" s="430"/>
      <c r="L25" s="430"/>
      <c r="P25" s="430"/>
    </row>
    <row r="26" spans="1:16" x14ac:dyDescent="0.2">
      <c r="A26" s="430"/>
      <c r="B26" s="430"/>
      <c r="C26" s="430"/>
      <c r="D26" s="430"/>
      <c r="E26" s="430"/>
      <c r="F26" s="430"/>
      <c r="G26" s="430"/>
      <c r="H26" s="430"/>
      <c r="I26" s="430"/>
      <c r="J26" s="430"/>
      <c r="K26" s="430"/>
      <c r="L26" s="430"/>
    </row>
    <row r="27" spans="1:16" x14ac:dyDescent="0.2">
      <c r="A27" s="430"/>
      <c r="B27" s="430"/>
      <c r="C27" s="430"/>
      <c r="D27" s="430"/>
      <c r="E27" s="430"/>
      <c r="F27" s="430"/>
      <c r="G27" s="430"/>
      <c r="H27" s="430"/>
      <c r="I27" s="430"/>
    </row>
    <row r="28" spans="1:16" x14ac:dyDescent="0.2">
      <c r="A28" s="430"/>
      <c r="B28" s="430"/>
      <c r="C28" s="430"/>
      <c r="D28" s="430"/>
      <c r="E28" s="430"/>
      <c r="F28" s="430"/>
      <c r="G28" s="430"/>
      <c r="H28" s="430"/>
      <c r="I28" s="430"/>
    </row>
    <row r="35" spans="9:16" ht="18.75" x14ac:dyDescent="0.3">
      <c r="I35" s="431"/>
      <c r="J35" s="432"/>
      <c r="K35" s="432"/>
      <c r="L35" s="432"/>
      <c r="M35" s="432"/>
      <c r="N35" s="432"/>
      <c r="O35" s="432"/>
      <c r="P35" s="432"/>
    </row>
    <row r="37" spans="9:16" x14ac:dyDescent="0.2">
      <c r="J37" s="433"/>
      <c r="K37" s="433"/>
      <c r="L37" s="433"/>
      <c r="M37" s="433"/>
      <c r="N37" s="433"/>
      <c r="O37" s="433"/>
      <c r="P37" s="433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542"/>
  <sheetViews>
    <sheetView showGridLines="0" zoomScale="80" zoomScaleNormal="80" workbookViewId="0">
      <selection activeCell="A3" sqref="A3"/>
    </sheetView>
  </sheetViews>
  <sheetFormatPr defaultRowHeight="12.75" x14ac:dyDescent="0.2"/>
  <cols>
    <col min="1" max="1" width="17.85546875" style="304" customWidth="1"/>
    <col min="2" max="2" width="8.7109375" style="304" bestFit="1" customWidth="1"/>
    <col min="3" max="4" width="10.85546875" style="234" bestFit="1" customWidth="1"/>
    <col min="5" max="5" width="9.140625" style="234"/>
    <col min="6" max="9" width="10.85546875" style="234" bestFit="1" customWidth="1"/>
    <col min="10" max="10" width="9.140625" style="234"/>
    <col min="11" max="12" width="10.85546875" style="234" bestFit="1" customWidth="1"/>
    <col min="13" max="13" width="9.140625" style="234"/>
    <col min="14" max="15" width="10.85546875" style="234" bestFit="1" customWidth="1"/>
    <col min="16" max="16384" width="9.140625" style="234"/>
  </cols>
  <sheetData>
    <row r="1" spans="1:16" ht="20.25" x14ac:dyDescent="0.3">
      <c r="A1" s="38" t="s">
        <v>424</v>
      </c>
      <c r="B1" s="232"/>
      <c r="C1" s="233"/>
      <c r="D1" s="233"/>
      <c r="E1" s="233"/>
      <c r="F1" s="233"/>
      <c r="G1" s="233"/>
      <c r="H1" s="233"/>
      <c r="I1" s="233"/>
      <c r="J1" s="233"/>
      <c r="K1" s="233"/>
    </row>
    <row r="2" spans="1:16" s="306" customFormat="1" ht="20.25" x14ac:dyDescent="0.3">
      <c r="A2" s="129" t="s">
        <v>468</v>
      </c>
      <c r="B2" s="307"/>
    </row>
    <row r="3" spans="1:16" ht="16.5" thickBot="1" x14ac:dyDescent="0.3">
      <c r="A3" s="436"/>
      <c r="B3" s="235"/>
      <c r="C3" s="233"/>
      <c r="D3" s="233"/>
      <c r="E3" s="233"/>
      <c r="F3" s="233"/>
      <c r="G3" s="233"/>
      <c r="H3" s="233"/>
      <c r="I3" s="233"/>
      <c r="J3" s="233"/>
      <c r="K3" s="233"/>
    </row>
    <row r="4" spans="1:16" ht="15.75" customHeight="1" thickBot="1" x14ac:dyDescent="0.3">
      <c r="A4" s="236"/>
      <c r="B4" s="439"/>
      <c r="C4" s="237" t="s">
        <v>85</v>
      </c>
      <c r="D4" s="238"/>
      <c r="E4" s="239"/>
      <c r="F4" s="239"/>
      <c r="G4" s="240"/>
      <c r="H4" s="241" t="s">
        <v>86</v>
      </c>
      <c r="I4" s="241"/>
      <c r="J4" s="241"/>
      <c r="K4" s="242"/>
      <c r="L4" s="242"/>
      <c r="M4" s="242"/>
      <c r="N4" s="242"/>
      <c r="O4" s="242"/>
      <c r="P4" s="243"/>
    </row>
    <row r="5" spans="1:16" ht="15" x14ac:dyDescent="0.25">
      <c r="A5" s="244"/>
      <c r="B5" s="440"/>
      <c r="C5" s="245"/>
      <c r="D5" s="246"/>
      <c r="E5" s="246"/>
      <c r="F5" s="246"/>
      <c r="G5" s="247"/>
      <c r="H5" s="249" t="s">
        <v>87</v>
      </c>
      <c r="I5" s="248"/>
      <c r="J5" s="248"/>
      <c r="K5" s="249" t="s">
        <v>88</v>
      </c>
      <c r="L5" s="248"/>
      <c r="M5" s="248"/>
      <c r="N5" s="249" t="s">
        <v>89</v>
      </c>
      <c r="O5" s="250"/>
      <c r="P5" s="251"/>
    </row>
    <row r="6" spans="1:16" ht="60.75" thickBot="1" x14ac:dyDescent="0.25">
      <c r="A6" s="252" t="s">
        <v>304</v>
      </c>
      <c r="B6" s="441" t="s">
        <v>305</v>
      </c>
      <c r="C6" s="253" t="s">
        <v>61</v>
      </c>
      <c r="D6" s="254" t="s">
        <v>61</v>
      </c>
      <c r="E6" s="560" t="s">
        <v>92</v>
      </c>
      <c r="F6" s="255" t="s">
        <v>93</v>
      </c>
      <c r="G6" s="256" t="s">
        <v>93</v>
      </c>
      <c r="H6" s="253" t="s">
        <v>61</v>
      </c>
      <c r="I6" s="254" t="s">
        <v>61</v>
      </c>
      <c r="J6" s="560" t="s">
        <v>92</v>
      </c>
      <c r="K6" s="253" t="s">
        <v>61</v>
      </c>
      <c r="L6" s="254" t="s">
        <v>61</v>
      </c>
      <c r="M6" s="560" t="s">
        <v>92</v>
      </c>
      <c r="N6" s="253" t="s">
        <v>61</v>
      </c>
      <c r="O6" s="254" t="s">
        <v>61</v>
      </c>
      <c r="P6" s="561" t="s">
        <v>92</v>
      </c>
    </row>
    <row r="7" spans="1:16" ht="30" customHeight="1" thickBot="1" x14ac:dyDescent="0.25">
      <c r="A7" s="257"/>
      <c r="B7" s="442"/>
      <c r="C7" s="562" t="s">
        <v>466</v>
      </c>
      <c r="D7" s="563">
        <v>43905</v>
      </c>
      <c r="E7" s="573"/>
      <c r="F7" s="564" t="s">
        <v>466</v>
      </c>
      <c r="G7" s="565" t="s">
        <v>467</v>
      </c>
      <c r="H7" s="562" t="s">
        <v>466</v>
      </c>
      <c r="I7" s="563">
        <v>43905</v>
      </c>
      <c r="J7" s="573"/>
      <c r="K7" s="562" t="s">
        <v>466</v>
      </c>
      <c r="L7" s="563" t="s">
        <v>467</v>
      </c>
      <c r="M7" s="573"/>
      <c r="N7" s="562" t="s">
        <v>466</v>
      </c>
      <c r="O7" s="563" t="s">
        <v>467</v>
      </c>
      <c r="P7" s="586"/>
    </row>
    <row r="8" spans="1:16" ht="31.5" x14ac:dyDescent="0.25">
      <c r="A8" s="258" t="s">
        <v>452</v>
      </c>
      <c r="B8" s="547"/>
      <c r="C8" s="548"/>
      <c r="D8" s="259"/>
      <c r="E8" s="574"/>
      <c r="F8" s="259"/>
      <c r="G8" s="259"/>
      <c r="H8" s="259"/>
      <c r="I8" s="259"/>
      <c r="J8" s="574"/>
      <c r="K8" s="259"/>
      <c r="L8" s="259"/>
      <c r="M8" s="574"/>
      <c r="N8" s="259"/>
      <c r="O8" s="259"/>
      <c r="P8" s="587"/>
    </row>
    <row r="9" spans="1:16" ht="15.75" x14ac:dyDescent="0.2">
      <c r="A9" s="260" t="s">
        <v>306</v>
      </c>
      <c r="B9" s="261">
        <v>450</v>
      </c>
      <c r="C9" s="418">
        <v>1460.9349999999999</v>
      </c>
      <c r="D9" s="262">
        <v>1432.2059999999999</v>
      </c>
      <c r="E9" s="575">
        <v>2.0059265217433833</v>
      </c>
      <c r="F9" s="263">
        <v>49.534656062351871</v>
      </c>
      <c r="G9" s="264">
        <v>47.242249101273117</v>
      </c>
      <c r="H9" s="265">
        <v>1543.684</v>
      </c>
      <c r="I9" s="262">
        <v>1597.0219999999999</v>
      </c>
      <c r="J9" s="575">
        <v>-3.3398412795816195</v>
      </c>
      <c r="K9" s="265">
        <v>1451.0540000000001</v>
      </c>
      <c r="L9" s="262">
        <v>1415.6089999999999</v>
      </c>
      <c r="M9" s="575">
        <v>2.5038693594064578</v>
      </c>
      <c r="N9" s="265">
        <v>1378.0920000000001</v>
      </c>
      <c r="O9" s="262">
        <v>1270.845</v>
      </c>
      <c r="P9" s="588">
        <v>8.4390307236523778</v>
      </c>
    </row>
    <row r="10" spans="1:16" ht="15.75" x14ac:dyDescent="0.2">
      <c r="A10" s="266" t="s">
        <v>307</v>
      </c>
      <c r="B10" s="267">
        <v>500</v>
      </c>
      <c r="C10" s="419">
        <v>1770.9829999999999</v>
      </c>
      <c r="D10" s="268">
        <v>1481.924</v>
      </c>
      <c r="E10" s="576">
        <v>19.505656160504856</v>
      </c>
      <c r="F10" s="269">
        <v>30.474055963053519</v>
      </c>
      <c r="G10" s="270">
        <v>14.754016961607977</v>
      </c>
      <c r="H10" s="271">
        <v>2089.5839999999998</v>
      </c>
      <c r="I10" s="268">
        <v>1838.1790000000001</v>
      </c>
      <c r="J10" s="576">
        <v>13.676850839880107</v>
      </c>
      <c r="K10" s="271">
        <v>1450.934</v>
      </c>
      <c r="L10" s="268">
        <v>1542.521</v>
      </c>
      <c r="M10" s="576">
        <v>-5.937488047164349</v>
      </c>
      <c r="N10" s="271">
        <v>1275.5550000000001</v>
      </c>
      <c r="O10" s="268">
        <v>1282.7249999999999</v>
      </c>
      <c r="P10" s="589">
        <v>-0.55896626322866128</v>
      </c>
    </row>
    <row r="11" spans="1:16" ht="15.75" x14ac:dyDescent="0.2">
      <c r="A11" s="266" t="s">
        <v>308</v>
      </c>
      <c r="B11" s="267">
        <v>500</v>
      </c>
      <c r="C11" s="419">
        <v>1422.0740000000001</v>
      </c>
      <c r="D11" s="268">
        <v>1926.6079999999999</v>
      </c>
      <c r="E11" s="576">
        <v>-26.187683223572201</v>
      </c>
      <c r="F11" s="269">
        <v>5.829094417746302</v>
      </c>
      <c r="G11" s="270">
        <v>12.133508113368686</v>
      </c>
      <c r="H11" s="271">
        <v>1500.1079999999999</v>
      </c>
      <c r="I11" s="268">
        <v>2243.3409999999999</v>
      </c>
      <c r="J11" s="576">
        <v>-33.130629717015822</v>
      </c>
      <c r="K11" s="271">
        <v>1542.2529999999999</v>
      </c>
      <c r="L11" s="268">
        <v>1567.0329999999999</v>
      </c>
      <c r="M11" s="576">
        <v>-1.5813323650491071</v>
      </c>
      <c r="N11" s="271">
        <v>1350.395</v>
      </c>
      <c r="O11" s="268">
        <v>1181.684</v>
      </c>
      <c r="P11" s="589">
        <v>14.277167161440794</v>
      </c>
    </row>
    <row r="12" spans="1:16" ht="15.75" x14ac:dyDescent="0.2">
      <c r="A12" s="266" t="s">
        <v>309</v>
      </c>
      <c r="B12" s="595" t="s">
        <v>310</v>
      </c>
      <c r="C12" s="419">
        <v>1543.499</v>
      </c>
      <c r="D12" s="268" t="s">
        <v>96</v>
      </c>
      <c r="E12" s="577" t="s">
        <v>108</v>
      </c>
      <c r="F12" s="269">
        <v>0.63536894959203361</v>
      </c>
      <c r="G12" s="270">
        <v>0.21847504419154307</v>
      </c>
      <c r="H12" s="271" t="s">
        <v>108</v>
      </c>
      <c r="I12" s="268" t="s">
        <v>108</v>
      </c>
      <c r="J12" s="576" t="s">
        <v>108</v>
      </c>
      <c r="K12" s="271" t="s">
        <v>108</v>
      </c>
      <c r="L12" s="268" t="s">
        <v>108</v>
      </c>
      <c r="M12" s="576" t="s">
        <v>108</v>
      </c>
      <c r="N12" s="271">
        <v>1543.499</v>
      </c>
      <c r="O12" s="268" t="s">
        <v>96</v>
      </c>
      <c r="P12" s="590" t="s">
        <v>108</v>
      </c>
    </row>
    <row r="13" spans="1:16" ht="15.75" x14ac:dyDescent="0.2">
      <c r="A13" s="266" t="s">
        <v>311</v>
      </c>
      <c r="B13" s="267">
        <v>550</v>
      </c>
      <c r="C13" s="419">
        <v>1929.8119999999999</v>
      </c>
      <c r="D13" s="268">
        <v>2046.1590000000001</v>
      </c>
      <c r="E13" s="576">
        <v>-5.6861172567723326</v>
      </c>
      <c r="F13" s="269">
        <v>13.526824607256275</v>
      </c>
      <c r="G13" s="270">
        <v>25.651750779558679</v>
      </c>
      <c r="H13" s="271">
        <v>2164.5390000000002</v>
      </c>
      <c r="I13" s="268">
        <v>2131.3380000000002</v>
      </c>
      <c r="J13" s="576">
        <v>1.5577538616587334</v>
      </c>
      <c r="K13" s="271" t="s">
        <v>96</v>
      </c>
      <c r="L13" s="268" t="s">
        <v>96</v>
      </c>
      <c r="M13" s="577" t="s">
        <v>108</v>
      </c>
      <c r="N13" s="271">
        <v>1263.154</v>
      </c>
      <c r="O13" s="268">
        <v>1261.9110000000001</v>
      </c>
      <c r="P13" s="589">
        <v>9.8501399860999553E-2</v>
      </c>
    </row>
    <row r="14" spans="1:16" ht="16.5" thickBot="1" x14ac:dyDescent="0.25">
      <c r="A14" s="272"/>
      <c r="B14" s="273" t="s">
        <v>106</v>
      </c>
      <c r="C14" s="274" t="s">
        <v>312</v>
      </c>
      <c r="D14" s="275" t="s">
        <v>312</v>
      </c>
      <c r="E14" s="578" t="s">
        <v>312</v>
      </c>
      <c r="F14" s="276">
        <v>100</v>
      </c>
      <c r="G14" s="277">
        <v>100.00000000000001</v>
      </c>
      <c r="H14" s="274" t="s">
        <v>312</v>
      </c>
      <c r="I14" s="275" t="s">
        <v>312</v>
      </c>
      <c r="J14" s="578" t="s">
        <v>312</v>
      </c>
      <c r="K14" s="274" t="s">
        <v>312</v>
      </c>
      <c r="L14" s="275" t="s">
        <v>312</v>
      </c>
      <c r="M14" s="578" t="s">
        <v>312</v>
      </c>
      <c r="N14" s="274" t="s">
        <v>312</v>
      </c>
      <c r="O14" s="275" t="s">
        <v>312</v>
      </c>
      <c r="P14" s="591" t="s">
        <v>312</v>
      </c>
    </row>
    <row r="15" spans="1:16" ht="15.75" x14ac:dyDescent="0.25">
      <c r="A15" s="278" t="s">
        <v>313</v>
      </c>
      <c r="B15" s="443">
        <v>450</v>
      </c>
      <c r="C15" s="279">
        <v>1433.962</v>
      </c>
      <c r="D15" s="280">
        <v>1411.9</v>
      </c>
      <c r="E15" s="550">
        <v>1.562575253204894</v>
      </c>
      <c r="F15" s="281">
        <v>8.1418586091272935</v>
      </c>
      <c r="G15" s="164">
        <v>10.206491408607924</v>
      </c>
      <c r="H15" s="57">
        <v>1571.127</v>
      </c>
      <c r="I15" s="53">
        <v>1618.57</v>
      </c>
      <c r="J15" s="550">
        <v>-2.93116763562898</v>
      </c>
      <c r="K15" s="57">
        <v>1449.961</v>
      </c>
      <c r="L15" s="53">
        <v>1443.1369999999999</v>
      </c>
      <c r="M15" s="550">
        <v>0.4728587791734305</v>
      </c>
      <c r="N15" s="57">
        <v>1325.623</v>
      </c>
      <c r="O15" s="53">
        <v>1261.3240000000001</v>
      </c>
      <c r="P15" s="551">
        <v>5.0977385667758623</v>
      </c>
    </row>
    <row r="16" spans="1:16" ht="15.75" x14ac:dyDescent="0.25">
      <c r="A16" s="282" t="s">
        <v>296</v>
      </c>
      <c r="B16" s="444">
        <v>500</v>
      </c>
      <c r="C16" s="283">
        <v>1757.5170000000001</v>
      </c>
      <c r="D16" s="59">
        <v>1727.172</v>
      </c>
      <c r="E16" s="552">
        <v>1.7569182455482155</v>
      </c>
      <c r="F16" s="284">
        <v>7.5740558301882945</v>
      </c>
      <c r="G16" s="55">
        <v>7.3763198714970724</v>
      </c>
      <c r="H16" s="165">
        <v>2086.7939999999999</v>
      </c>
      <c r="I16" s="166">
        <v>2122.2579999999998</v>
      </c>
      <c r="J16" s="552">
        <v>-1.6710503623970294</v>
      </c>
      <c r="K16" s="165">
        <v>1481.8019999999999</v>
      </c>
      <c r="L16" s="166">
        <v>1556.931</v>
      </c>
      <c r="M16" s="552">
        <v>-4.8254546925971749</v>
      </c>
      <c r="N16" s="165">
        <v>1318.414</v>
      </c>
      <c r="O16" s="166">
        <v>1267.739</v>
      </c>
      <c r="P16" s="553">
        <v>3.9972738868173927</v>
      </c>
    </row>
    <row r="17" spans="1:16" ht="15.75" x14ac:dyDescent="0.25">
      <c r="A17" s="285" t="s">
        <v>314</v>
      </c>
      <c r="B17" s="444">
        <v>550</v>
      </c>
      <c r="C17" s="279">
        <v>1794.643</v>
      </c>
      <c r="D17" s="280">
        <v>1967.867</v>
      </c>
      <c r="E17" s="552">
        <v>-8.8026274133363653</v>
      </c>
      <c r="F17" s="284">
        <v>2.1212138929409807</v>
      </c>
      <c r="G17" s="55">
        <v>4.3615041189863426</v>
      </c>
      <c r="H17" s="165">
        <v>2164.5390000000002</v>
      </c>
      <c r="I17" s="166">
        <v>2131.3380000000002</v>
      </c>
      <c r="J17" s="552">
        <v>1.5577538616587334</v>
      </c>
      <c r="K17" s="165" t="s">
        <v>96</v>
      </c>
      <c r="L17" s="166" t="s">
        <v>96</v>
      </c>
      <c r="M17" s="580" t="s">
        <v>108</v>
      </c>
      <c r="N17" s="165">
        <v>1265.2190000000001</v>
      </c>
      <c r="O17" s="166">
        <v>1276.489</v>
      </c>
      <c r="P17" s="553">
        <v>-0.88289049102655659</v>
      </c>
    </row>
    <row r="18" spans="1:16" ht="15.75" x14ac:dyDescent="0.25">
      <c r="A18" s="285"/>
      <c r="B18" s="445">
        <v>650</v>
      </c>
      <c r="C18" s="279">
        <v>1175.249</v>
      </c>
      <c r="D18" s="280">
        <v>1169.288</v>
      </c>
      <c r="E18" s="550">
        <v>0.50979741517915278</v>
      </c>
      <c r="F18" s="284">
        <v>1.4973412107941877</v>
      </c>
      <c r="G18" s="60">
        <v>1.2375735381853441</v>
      </c>
      <c r="H18" s="167" t="s">
        <v>96</v>
      </c>
      <c r="I18" s="168" t="s">
        <v>96</v>
      </c>
      <c r="J18" s="583" t="s">
        <v>108</v>
      </c>
      <c r="K18" s="167" t="s">
        <v>96</v>
      </c>
      <c r="L18" s="168" t="s">
        <v>96</v>
      </c>
      <c r="M18" s="583" t="s">
        <v>108</v>
      </c>
      <c r="N18" s="167" t="s">
        <v>96</v>
      </c>
      <c r="O18" s="168" t="s">
        <v>96</v>
      </c>
      <c r="P18" s="592" t="s">
        <v>108</v>
      </c>
    </row>
    <row r="19" spans="1:16" ht="15.75" thickBot="1" x14ac:dyDescent="0.3">
      <c r="A19" s="286"/>
      <c r="B19" s="446" t="s">
        <v>106</v>
      </c>
      <c r="C19" s="287" t="s">
        <v>312</v>
      </c>
      <c r="D19" s="288" t="s">
        <v>312</v>
      </c>
      <c r="E19" s="579" t="s">
        <v>312</v>
      </c>
      <c r="F19" s="289">
        <v>19.334469543050751</v>
      </c>
      <c r="G19" s="290">
        <v>23.181888937276682</v>
      </c>
      <c r="H19" s="291" t="s">
        <v>312</v>
      </c>
      <c r="I19" s="292" t="s">
        <v>312</v>
      </c>
      <c r="J19" s="584" t="s">
        <v>312</v>
      </c>
      <c r="K19" s="291" t="s">
        <v>312</v>
      </c>
      <c r="L19" s="292" t="s">
        <v>312</v>
      </c>
      <c r="M19" s="584" t="s">
        <v>312</v>
      </c>
      <c r="N19" s="291" t="s">
        <v>312</v>
      </c>
      <c r="O19" s="292" t="s">
        <v>312</v>
      </c>
      <c r="P19" s="593" t="s">
        <v>312</v>
      </c>
    </row>
    <row r="20" spans="1:16" ht="16.5" thickTop="1" x14ac:dyDescent="0.25">
      <c r="A20" s="278" t="s">
        <v>313</v>
      </c>
      <c r="B20" s="443">
        <v>450</v>
      </c>
      <c r="C20" s="279">
        <v>1231.038</v>
      </c>
      <c r="D20" s="280">
        <v>1175.98</v>
      </c>
      <c r="E20" s="550">
        <v>4.6818823449378382</v>
      </c>
      <c r="F20" s="54">
        <v>0.77921964025222701</v>
      </c>
      <c r="G20" s="164">
        <v>0.79039353415145708</v>
      </c>
      <c r="H20" s="57">
        <v>1206.604</v>
      </c>
      <c r="I20" s="53">
        <v>1162.521</v>
      </c>
      <c r="J20" s="550">
        <v>3.7920175205437223</v>
      </c>
      <c r="K20" s="57" t="s">
        <v>96</v>
      </c>
      <c r="L20" s="53" t="s">
        <v>96</v>
      </c>
      <c r="M20" s="585" t="s">
        <v>108</v>
      </c>
      <c r="N20" s="57">
        <v>1232.4459999999999</v>
      </c>
      <c r="O20" s="53">
        <v>1118.395</v>
      </c>
      <c r="P20" s="551">
        <v>10.197738723796149</v>
      </c>
    </row>
    <row r="21" spans="1:16" ht="15.75" x14ac:dyDescent="0.25">
      <c r="A21" s="282" t="s">
        <v>299</v>
      </c>
      <c r="B21" s="444">
        <v>500</v>
      </c>
      <c r="C21" s="279">
        <v>1138.1310000000001</v>
      </c>
      <c r="D21" s="59">
        <v>1118.9570000000001</v>
      </c>
      <c r="E21" s="550">
        <v>1.7135600385001368</v>
      </c>
      <c r="F21" s="54">
        <v>12.291411482344415</v>
      </c>
      <c r="G21" s="55">
        <v>12.067682083666206</v>
      </c>
      <c r="H21" s="165">
        <v>1197.248</v>
      </c>
      <c r="I21" s="166">
        <v>1187.7750000000001</v>
      </c>
      <c r="J21" s="552">
        <v>0.79754162194017852</v>
      </c>
      <c r="K21" s="165">
        <v>1130.3240000000001</v>
      </c>
      <c r="L21" s="166">
        <v>1080.029</v>
      </c>
      <c r="M21" s="552">
        <v>4.656819400219816</v>
      </c>
      <c r="N21" s="165">
        <v>1095.6320000000001</v>
      </c>
      <c r="O21" s="166">
        <v>1077.857</v>
      </c>
      <c r="P21" s="553">
        <v>1.6491055863625779</v>
      </c>
    </row>
    <row r="22" spans="1:16" ht="15.75" x14ac:dyDescent="0.25">
      <c r="A22" s="285" t="s">
        <v>315</v>
      </c>
      <c r="B22" s="444">
        <v>550</v>
      </c>
      <c r="C22" s="283">
        <v>1252.338</v>
      </c>
      <c r="D22" s="59">
        <v>1219.434</v>
      </c>
      <c r="E22" s="550">
        <v>2.6983010150610856</v>
      </c>
      <c r="F22" s="54">
        <v>4.1455478801308496</v>
      </c>
      <c r="G22" s="55">
        <v>3.2454923129012303</v>
      </c>
      <c r="H22" s="165">
        <v>1379.424</v>
      </c>
      <c r="I22" s="166">
        <v>1333.5809999999999</v>
      </c>
      <c r="J22" s="552">
        <v>3.4375864683135164</v>
      </c>
      <c r="K22" s="165">
        <v>1086.8389999999999</v>
      </c>
      <c r="L22" s="166">
        <v>1081.8510000000001</v>
      </c>
      <c r="M22" s="552">
        <v>0.46106164342407863</v>
      </c>
      <c r="N22" s="165">
        <v>1109.079</v>
      </c>
      <c r="O22" s="166">
        <v>1113.9680000000001</v>
      </c>
      <c r="P22" s="553">
        <v>-0.4388815477643993</v>
      </c>
    </row>
    <row r="23" spans="1:16" ht="15.75" x14ac:dyDescent="0.25">
      <c r="A23" s="285"/>
      <c r="B23" s="444">
        <v>650</v>
      </c>
      <c r="C23" s="283">
        <v>1047.097</v>
      </c>
      <c r="D23" s="59">
        <v>1029.2449999999999</v>
      </c>
      <c r="E23" s="550">
        <v>1.7344752707081492</v>
      </c>
      <c r="F23" s="54">
        <v>2.0294790877970494</v>
      </c>
      <c r="G23" s="55">
        <v>1.6412045211031039</v>
      </c>
      <c r="H23" s="165">
        <v>1038.7639999999999</v>
      </c>
      <c r="I23" s="166">
        <v>1025.902</v>
      </c>
      <c r="J23" s="552">
        <v>1.2537259894219772</v>
      </c>
      <c r="K23" s="165">
        <v>1036.5840000000001</v>
      </c>
      <c r="L23" s="166">
        <v>1026.53</v>
      </c>
      <c r="M23" s="552">
        <v>0.97941609110304506</v>
      </c>
      <c r="N23" s="165">
        <v>1069.9770000000001</v>
      </c>
      <c r="O23" s="166">
        <v>1040.739</v>
      </c>
      <c r="P23" s="553">
        <v>2.8093498946421778</v>
      </c>
    </row>
    <row r="24" spans="1:16" ht="15.75" x14ac:dyDescent="0.25">
      <c r="A24" s="285"/>
      <c r="B24" s="447">
        <v>750</v>
      </c>
      <c r="C24" s="283">
        <v>1017.611</v>
      </c>
      <c r="D24" s="59">
        <v>997.22500000000002</v>
      </c>
      <c r="E24" s="550">
        <v>2.0442728571786675</v>
      </c>
      <c r="F24" s="54">
        <v>14.639769873681935</v>
      </c>
      <c r="G24" s="55">
        <v>11.808840996406445</v>
      </c>
      <c r="H24" s="165">
        <v>984.62199999999996</v>
      </c>
      <c r="I24" s="166">
        <v>966.79700000000003</v>
      </c>
      <c r="J24" s="552">
        <v>1.8437169333376013</v>
      </c>
      <c r="K24" s="165">
        <v>1036.249</v>
      </c>
      <c r="L24" s="166">
        <v>1007.607</v>
      </c>
      <c r="M24" s="552">
        <v>2.8425765204092523</v>
      </c>
      <c r="N24" s="165">
        <v>1014.585</v>
      </c>
      <c r="O24" s="166">
        <v>1005.706</v>
      </c>
      <c r="P24" s="553">
        <v>0.88286238721853294</v>
      </c>
    </row>
    <row r="25" spans="1:16" ht="15.75" x14ac:dyDescent="0.25">
      <c r="A25" s="285"/>
      <c r="B25" s="448">
        <v>850</v>
      </c>
      <c r="C25" s="283">
        <v>997.11099999999999</v>
      </c>
      <c r="D25" s="59">
        <v>987.88099999999997</v>
      </c>
      <c r="E25" s="552">
        <v>0.93432306117842323</v>
      </c>
      <c r="F25" s="54">
        <v>0.56835821593636449</v>
      </c>
      <c r="G25" s="55">
        <v>0.54124346688972147</v>
      </c>
      <c r="H25" s="165">
        <v>985.93200000000002</v>
      </c>
      <c r="I25" s="166">
        <v>987.93799999999999</v>
      </c>
      <c r="J25" s="552">
        <v>-0.20304917919950158</v>
      </c>
      <c r="K25" s="167" t="s">
        <v>108</v>
      </c>
      <c r="L25" s="168" t="s">
        <v>108</v>
      </c>
      <c r="M25" s="555" t="s">
        <v>108</v>
      </c>
      <c r="N25" s="167">
        <v>1200.0709999999999</v>
      </c>
      <c r="O25" s="168" t="s">
        <v>96</v>
      </c>
      <c r="P25" s="592">
        <v>22.565032222483218</v>
      </c>
    </row>
    <row r="26" spans="1:16" ht="16.5" thickBot="1" x14ac:dyDescent="0.3">
      <c r="A26" s="293"/>
      <c r="B26" s="449" t="s">
        <v>106</v>
      </c>
      <c r="C26" s="294" t="s">
        <v>312</v>
      </c>
      <c r="D26" s="295" t="s">
        <v>312</v>
      </c>
      <c r="E26" s="579" t="s">
        <v>312</v>
      </c>
      <c r="F26" s="289">
        <v>34.453786180142842</v>
      </c>
      <c r="G26" s="296">
        <v>30.094856915118161</v>
      </c>
      <c r="H26" s="297" t="s">
        <v>312</v>
      </c>
      <c r="I26" s="298" t="s">
        <v>312</v>
      </c>
      <c r="J26" s="579" t="s">
        <v>312</v>
      </c>
      <c r="K26" s="291" t="s">
        <v>312</v>
      </c>
      <c r="L26" s="292" t="s">
        <v>312</v>
      </c>
      <c r="M26" s="584" t="s">
        <v>312</v>
      </c>
      <c r="N26" s="291" t="s">
        <v>312</v>
      </c>
      <c r="O26" s="292" t="s">
        <v>312</v>
      </c>
      <c r="P26" s="593" t="s">
        <v>312</v>
      </c>
    </row>
    <row r="27" spans="1:16" ht="16.5" thickTop="1" x14ac:dyDescent="0.25">
      <c r="A27" s="278" t="s">
        <v>313</v>
      </c>
      <c r="B27" s="443">
        <v>450</v>
      </c>
      <c r="C27" s="279">
        <v>1067.3820000000001</v>
      </c>
      <c r="D27" s="280">
        <v>1063.077</v>
      </c>
      <c r="E27" s="550">
        <v>0.40495655535770825</v>
      </c>
      <c r="F27" s="54">
        <v>1.1743399800627352</v>
      </c>
      <c r="G27" s="164">
        <v>1.4421449134561626</v>
      </c>
      <c r="H27" s="57">
        <v>970.01700000000005</v>
      </c>
      <c r="I27" s="53">
        <v>974.82799999999997</v>
      </c>
      <c r="J27" s="585">
        <v>-0.49352295994779816</v>
      </c>
      <c r="K27" s="57" t="s">
        <v>96</v>
      </c>
      <c r="L27" s="53" t="s">
        <v>96</v>
      </c>
      <c r="M27" s="585" t="s">
        <v>108</v>
      </c>
      <c r="N27" s="57" t="s">
        <v>96</v>
      </c>
      <c r="O27" s="53" t="s">
        <v>96</v>
      </c>
      <c r="P27" s="551" t="s">
        <v>108</v>
      </c>
    </row>
    <row r="28" spans="1:16" ht="15.75" x14ac:dyDescent="0.25">
      <c r="A28" s="282" t="s">
        <v>299</v>
      </c>
      <c r="B28" s="444">
        <v>500</v>
      </c>
      <c r="C28" s="279">
        <v>986.60599999999999</v>
      </c>
      <c r="D28" s="59">
        <v>979.33600000000001</v>
      </c>
      <c r="E28" s="550">
        <v>0.74233970772033109</v>
      </c>
      <c r="F28" s="54">
        <v>9.7784975721556524</v>
      </c>
      <c r="G28" s="55">
        <v>10.079629899946273</v>
      </c>
      <c r="H28" s="165">
        <v>981.67899999999997</v>
      </c>
      <c r="I28" s="166">
        <v>972.28899999999999</v>
      </c>
      <c r="J28" s="552">
        <v>0.96576223735946687</v>
      </c>
      <c r="K28" s="165">
        <v>979.35199999999998</v>
      </c>
      <c r="L28" s="166">
        <v>982.03099999999995</v>
      </c>
      <c r="M28" s="552">
        <v>-0.27280197875626877</v>
      </c>
      <c r="N28" s="165">
        <v>1008.3150000000001</v>
      </c>
      <c r="O28" s="166">
        <v>1012.552</v>
      </c>
      <c r="P28" s="553">
        <v>-0.41844764515797372</v>
      </c>
    </row>
    <row r="29" spans="1:16" ht="15.75" x14ac:dyDescent="0.25">
      <c r="A29" s="285" t="s">
        <v>316</v>
      </c>
      <c r="B29" s="444">
        <v>550</v>
      </c>
      <c r="C29" s="283">
        <v>1031.0509999999999</v>
      </c>
      <c r="D29" s="59">
        <v>1027.203</v>
      </c>
      <c r="E29" s="550">
        <v>0.37460949783051223</v>
      </c>
      <c r="F29" s="54">
        <v>8.8522040617061268</v>
      </c>
      <c r="G29" s="55">
        <v>10.451704498995461</v>
      </c>
      <c r="H29" s="165">
        <v>1013.807</v>
      </c>
      <c r="I29" s="166">
        <v>995.76800000000003</v>
      </c>
      <c r="J29" s="552">
        <v>1.8115665496380668</v>
      </c>
      <c r="K29" s="165">
        <v>991.07</v>
      </c>
      <c r="L29" s="166">
        <v>976.52300000000002</v>
      </c>
      <c r="M29" s="552">
        <v>1.4896730542957026</v>
      </c>
      <c r="N29" s="165">
        <v>1058.981</v>
      </c>
      <c r="O29" s="166">
        <v>1066.0609999999999</v>
      </c>
      <c r="P29" s="553">
        <v>-0.66412709966877392</v>
      </c>
    </row>
    <row r="30" spans="1:16" ht="15.75" x14ac:dyDescent="0.25">
      <c r="A30" s="285"/>
      <c r="B30" s="444">
        <v>650</v>
      </c>
      <c r="C30" s="283">
        <v>972.27700000000004</v>
      </c>
      <c r="D30" s="59">
        <v>967.51199999999994</v>
      </c>
      <c r="E30" s="550">
        <v>0.49250035141684029</v>
      </c>
      <c r="F30" s="54">
        <v>4.7960230710988592</v>
      </c>
      <c r="G30" s="55">
        <v>4.7742204331522515</v>
      </c>
      <c r="H30" s="165">
        <v>964.82500000000005</v>
      </c>
      <c r="I30" s="166">
        <v>964.41</v>
      </c>
      <c r="J30" s="552">
        <v>4.3031490756014285E-2</v>
      </c>
      <c r="K30" s="165">
        <v>976.58900000000006</v>
      </c>
      <c r="L30" s="166">
        <v>969.09799999999996</v>
      </c>
      <c r="M30" s="552">
        <v>0.77298683930831558</v>
      </c>
      <c r="N30" s="165" t="s">
        <v>96</v>
      </c>
      <c r="O30" s="166">
        <v>970.91399999999999</v>
      </c>
      <c r="P30" s="553" t="s">
        <v>108</v>
      </c>
    </row>
    <row r="31" spans="1:16" ht="15.75" x14ac:dyDescent="0.25">
      <c r="A31" s="285"/>
      <c r="B31" s="447">
        <v>750</v>
      </c>
      <c r="C31" s="283">
        <v>960.154</v>
      </c>
      <c r="D31" s="59">
        <v>941.76199999999994</v>
      </c>
      <c r="E31" s="550">
        <v>1.9529350302942838</v>
      </c>
      <c r="F31" s="54">
        <v>9.1351845951010464</v>
      </c>
      <c r="G31" s="55">
        <v>10.104251147628755</v>
      </c>
      <c r="H31" s="165">
        <v>988.50199999999995</v>
      </c>
      <c r="I31" s="166">
        <v>933.66300000000001</v>
      </c>
      <c r="J31" s="552">
        <v>5.8735325272609007</v>
      </c>
      <c r="K31" s="165">
        <v>947.45899999999995</v>
      </c>
      <c r="L31" s="166">
        <v>961.52700000000004</v>
      </c>
      <c r="M31" s="552">
        <v>-1.4630894400261352</v>
      </c>
      <c r="N31" s="165">
        <v>935.52499999999998</v>
      </c>
      <c r="O31" s="166">
        <v>941.17</v>
      </c>
      <c r="P31" s="553">
        <v>-0.59978537352444106</v>
      </c>
    </row>
    <row r="32" spans="1:16" ht="15.75" x14ac:dyDescent="0.25">
      <c r="A32" s="285"/>
      <c r="B32" s="448">
        <v>850</v>
      </c>
      <c r="C32" s="283">
        <v>884.95100000000002</v>
      </c>
      <c r="D32" s="59">
        <v>874.88499999999999</v>
      </c>
      <c r="E32" s="552">
        <v>1.1505512153025861</v>
      </c>
      <c r="F32" s="54">
        <v>1.3562309799370311</v>
      </c>
      <c r="G32" s="55">
        <v>0.52816058989238712</v>
      </c>
      <c r="H32" s="165">
        <v>883.85699999999997</v>
      </c>
      <c r="I32" s="166" t="s">
        <v>96</v>
      </c>
      <c r="J32" s="580" t="s">
        <v>108</v>
      </c>
      <c r="K32" s="165" t="s">
        <v>96</v>
      </c>
      <c r="L32" s="166" t="s">
        <v>96</v>
      </c>
      <c r="M32" s="580" t="s">
        <v>108</v>
      </c>
      <c r="N32" s="165" t="s">
        <v>108</v>
      </c>
      <c r="O32" s="168" t="s">
        <v>108</v>
      </c>
      <c r="P32" s="556" t="s">
        <v>108</v>
      </c>
    </row>
    <row r="33" spans="1:16" ht="16.5" thickBot="1" x14ac:dyDescent="0.3">
      <c r="A33" s="293"/>
      <c r="B33" s="449" t="s">
        <v>106</v>
      </c>
      <c r="C33" s="294" t="s">
        <v>312</v>
      </c>
      <c r="D33" s="295" t="s">
        <v>312</v>
      </c>
      <c r="E33" s="579" t="s">
        <v>312</v>
      </c>
      <c r="F33" s="289">
        <v>35.092480260061457</v>
      </c>
      <c r="G33" s="296">
        <v>37.380111483071296</v>
      </c>
      <c r="H33" s="297" t="s">
        <v>312</v>
      </c>
      <c r="I33" s="298" t="s">
        <v>312</v>
      </c>
      <c r="J33" s="579" t="s">
        <v>312</v>
      </c>
      <c r="K33" s="297" t="s">
        <v>312</v>
      </c>
      <c r="L33" s="298" t="s">
        <v>312</v>
      </c>
      <c r="M33" s="579" t="s">
        <v>312</v>
      </c>
      <c r="N33" s="297" t="s">
        <v>312</v>
      </c>
      <c r="O33" s="292" t="s">
        <v>312</v>
      </c>
      <c r="P33" s="593" t="s">
        <v>312</v>
      </c>
    </row>
    <row r="34" spans="1:16" ht="16.5" thickTop="1" x14ac:dyDescent="0.25">
      <c r="A34" s="278" t="s">
        <v>317</v>
      </c>
      <c r="B34" s="443">
        <v>580</v>
      </c>
      <c r="C34" s="279">
        <v>1026.204</v>
      </c>
      <c r="D34" s="280">
        <v>1011.669</v>
      </c>
      <c r="E34" s="550">
        <v>1.4367347422921892</v>
      </c>
      <c r="F34" s="54">
        <v>0.73870197297068174</v>
      </c>
      <c r="G34" s="164">
        <v>0.65696030255364424</v>
      </c>
      <c r="H34" s="57">
        <v>950.85</v>
      </c>
      <c r="I34" s="53">
        <v>952.42200000000003</v>
      </c>
      <c r="J34" s="550">
        <v>-0.16505288622060416</v>
      </c>
      <c r="K34" s="57">
        <v>1122.066</v>
      </c>
      <c r="L34" s="53">
        <v>1101.222</v>
      </c>
      <c r="M34" s="550">
        <v>1.8928063551218601</v>
      </c>
      <c r="N34" s="57">
        <v>1075.3309999999999</v>
      </c>
      <c r="O34" s="53">
        <v>1046.4469999999999</v>
      </c>
      <c r="P34" s="551">
        <v>2.7601971241735144</v>
      </c>
    </row>
    <row r="35" spans="1:16" ht="15.75" x14ac:dyDescent="0.25">
      <c r="A35" s="282" t="s">
        <v>299</v>
      </c>
      <c r="B35" s="444">
        <v>720</v>
      </c>
      <c r="C35" s="279">
        <v>1020.396</v>
      </c>
      <c r="D35" s="59">
        <v>991.89599999999996</v>
      </c>
      <c r="E35" s="550">
        <v>2.8732851024704202</v>
      </c>
      <c r="F35" s="54">
        <v>4.7945029277376472</v>
      </c>
      <c r="G35" s="55">
        <v>4.3757075201709483</v>
      </c>
      <c r="H35" s="165">
        <v>988.96500000000003</v>
      </c>
      <c r="I35" s="166">
        <v>955.99800000000005</v>
      </c>
      <c r="J35" s="552">
        <v>3.4484381766489034</v>
      </c>
      <c r="K35" s="165">
        <v>1086.7950000000001</v>
      </c>
      <c r="L35" s="166">
        <v>1081.7180000000001</v>
      </c>
      <c r="M35" s="552">
        <v>0.46934598481304718</v>
      </c>
      <c r="N35" s="165">
        <v>1018.308</v>
      </c>
      <c r="O35" s="166">
        <v>985.34299999999996</v>
      </c>
      <c r="P35" s="553">
        <v>3.3455355140291285</v>
      </c>
    </row>
    <row r="36" spans="1:16" ht="15.75" x14ac:dyDescent="0.25">
      <c r="A36" s="285" t="s">
        <v>315</v>
      </c>
      <c r="B36" s="445">
        <v>2000</v>
      </c>
      <c r="C36" s="283">
        <v>965.37599999999998</v>
      </c>
      <c r="D36" s="59">
        <v>959.14700000000005</v>
      </c>
      <c r="E36" s="552">
        <v>0.64943121335936282</v>
      </c>
      <c r="F36" s="54">
        <v>0.78351696860026954</v>
      </c>
      <c r="G36" s="55">
        <v>0.63030999755907413</v>
      </c>
      <c r="H36" s="167">
        <v>926.26499999999999</v>
      </c>
      <c r="I36" s="168">
        <v>916.75900000000001</v>
      </c>
      <c r="J36" s="555">
        <v>1.0369137363254652</v>
      </c>
      <c r="K36" s="167" t="s">
        <v>96</v>
      </c>
      <c r="L36" s="168" t="s">
        <v>96</v>
      </c>
      <c r="M36" s="583" t="s">
        <v>108</v>
      </c>
      <c r="N36" s="167">
        <v>984.58</v>
      </c>
      <c r="O36" s="168">
        <v>989.17600000000004</v>
      </c>
      <c r="P36" s="556">
        <v>-0.46462914587495086</v>
      </c>
    </row>
    <row r="37" spans="1:16" ht="16.5" thickBot="1" x14ac:dyDescent="0.3">
      <c r="A37" s="293"/>
      <c r="B37" s="446" t="s">
        <v>106</v>
      </c>
      <c r="C37" s="294" t="s">
        <v>312</v>
      </c>
      <c r="D37" s="295" t="s">
        <v>312</v>
      </c>
      <c r="E37" s="579" t="s">
        <v>312</v>
      </c>
      <c r="F37" s="289">
        <v>6.3167218693085978</v>
      </c>
      <c r="G37" s="296">
        <v>5.6629778202836665</v>
      </c>
      <c r="H37" s="291" t="s">
        <v>312</v>
      </c>
      <c r="I37" s="292" t="s">
        <v>312</v>
      </c>
      <c r="J37" s="584" t="s">
        <v>312</v>
      </c>
      <c r="K37" s="291" t="s">
        <v>312</v>
      </c>
      <c r="L37" s="292" t="s">
        <v>312</v>
      </c>
      <c r="M37" s="584" t="s">
        <v>312</v>
      </c>
      <c r="N37" s="291" t="s">
        <v>312</v>
      </c>
      <c r="O37" s="292" t="s">
        <v>312</v>
      </c>
      <c r="P37" s="593" t="s">
        <v>312</v>
      </c>
    </row>
    <row r="38" spans="1:16" ht="16.5" thickTop="1" x14ac:dyDescent="0.25">
      <c r="A38" s="278" t="s">
        <v>317</v>
      </c>
      <c r="B38" s="443">
        <v>580</v>
      </c>
      <c r="C38" s="279" t="s">
        <v>96</v>
      </c>
      <c r="D38" s="280" t="s">
        <v>108</v>
      </c>
      <c r="E38" s="550" t="s">
        <v>108</v>
      </c>
      <c r="F38" s="54">
        <v>1.7364714549233648E-2</v>
      </c>
      <c r="G38" s="164" t="s">
        <v>108</v>
      </c>
      <c r="H38" s="57" t="s">
        <v>108</v>
      </c>
      <c r="I38" s="53" t="s">
        <v>108</v>
      </c>
      <c r="J38" s="550" t="s">
        <v>108</v>
      </c>
      <c r="K38" s="57" t="s">
        <v>108</v>
      </c>
      <c r="L38" s="53" t="s">
        <v>108</v>
      </c>
      <c r="M38" s="550" t="s">
        <v>108</v>
      </c>
      <c r="N38" s="57" t="s">
        <v>96</v>
      </c>
      <c r="O38" s="53" t="s">
        <v>108</v>
      </c>
      <c r="P38" s="551" t="s">
        <v>108</v>
      </c>
    </row>
    <row r="39" spans="1:16" ht="15.75" x14ac:dyDescent="0.25">
      <c r="A39" s="282" t="s">
        <v>299</v>
      </c>
      <c r="B39" s="444">
        <v>720</v>
      </c>
      <c r="C39" s="279">
        <v>879.04100000000005</v>
      </c>
      <c r="D39" s="59">
        <v>864.38699999999994</v>
      </c>
      <c r="E39" s="550">
        <v>1.6953054592445411</v>
      </c>
      <c r="F39" s="54">
        <v>4.7569670801261728</v>
      </c>
      <c r="G39" s="55">
        <v>3.651455197506015</v>
      </c>
      <c r="H39" s="165">
        <v>837.21600000000001</v>
      </c>
      <c r="I39" s="166">
        <v>834.65200000000004</v>
      </c>
      <c r="J39" s="552">
        <v>0.30719389637836658</v>
      </c>
      <c r="K39" s="165" t="s">
        <v>96</v>
      </c>
      <c r="L39" s="166" t="s">
        <v>96</v>
      </c>
      <c r="M39" s="580" t="s">
        <v>108</v>
      </c>
      <c r="N39" s="165">
        <v>946.10599999999999</v>
      </c>
      <c r="O39" s="166">
        <v>928.495</v>
      </c>
      <c r="P39" s="553">
        <v>1.8967253458553885</v>
      </c>
    </row>
    <row r="40" spans="1:16" ht="15.75" x14ac:dyDescent="0.25">
      <c r="A40" s="285" t="s">
        <v>316</v>
      </c>
      <c r="B40" s="445">
        <v>2000</v>
      </c>
      <c r="C40" s="283">
        <v>830.09</v>
      </c>
      <c r="D40" s="59" t="s">
        <v>96</v>
      </c>
      <c r="E40" s="580" t="s">
        <v>108</v>
      </c>
      <c r="F40" s="54">
        <v>2.8210352760960386E-2</v>
      </c>
      <c r="G40" s="55">
        <v>2.8709646744150406E-2</v>
      </c>
      <c r="H40" s="167" t="s">
        <v>96</v>
      </c>
      <c r="I40" s="168" t="s">
        <v>96</v>
      </c>
      <c r="J40" s="583" t="s">
        <v>108</v>
      </c>
      <c r="K40" s="167" t="s">
        <v>108</v>
      </c>
      <c r="L40" s="168" t="s">
        <v>108</v>
      </c>
      <c r="M40" s="555" t="s">
        <v>108</v>
      </c>
      <c r="N40" s="167" t="s">
        <v>108</v>
      </c>
      <c r="O40" s="168" t="s">
        <v>108</v>
      </c>
      <c r="P40" s="556" t="s">
        <v>108</v>
      </c>
    </row>
    <row r="41" spans="1:16" ht="16.5" thickBot="1" x14ac:dyDescent="0.3">
      <c r="A41" s="569"/>
      <c r="B41" s="570" t="s">
        <v>106</v>
      </c>
      <c r="C41" s="571" t="s">
        <v>312</v>
      </c>
      <c r="D41" s="572" t="s">
        <v>312</v>
      </c>
      <c r="E41" s="581" t="s">
        <v>312</v>
      </c>
      <c r="F41" s="299">
        <v>4.802542147436367</v>
      </c>
      <c r="G41" s="374">
        <v>3.6801648442501653</v>
      </c>
      <c r="H41" s="300" t="s">
        <v>312</v>
      </c>
      <c r="I41" s="301" t="s">
        <v>312</v>
      </c>
      <c r="J41" s="581" t="s">
        <v>312</v>
      </c>
      <c r="K41" s="300" t="s">
        <v>312</v>
      </c>
      <c r="L41" s="301" t="s">
        <v>312</v>
      </c>
      <c r="M41" s="581" t="s">
        <v>312</v>
      </c>
      <c r="N41" s="300" t="s">
        <v>312</v>
      </c>
      <c r="O41" s="301" t="s">
        <v>312</v>
      </c>
      <c r="P41" s="594" t="s">
        <v>312</v>
      </c>
    </row>
    <row r="42" spans="1:16" ht="16.5" thickBot="1" x14ac:dyDescent="0.3">
      <c r="A42" s="566" t="s">
        <v>157</v>
      </c>
      <c r="B42" s="567"/>
      <c r="C42" s="375" t="s">
        <v>312</v>
      </c>
      <c r="D42" s="302" t="s">
        <v>312</v>
      </c>
      <c r="E42" s="582" t="s">
        <v>312</v>
      </c>
      <c r="F42" s="299">
        <v>100</v>
      </c>
      <c r="G42" s="568">
        <v>100</v>
      </c>
      <c r="H42"/>
      <c r="I42"/>
      <c r="J42"/>
      <c r="K42"/>
      <c r="L42"/>
      <c r="M42"/>
      <c r="N42"/>
      <c r="O42"/>
      <c r="P42"/>
    </row>
    <row r="43" spans="1:16" ht="15.75" x14ac:dyDescent="0.25">
      <c r="A43" s="26" t="s">
        <v>109</v>
      </c>
      <c r="B43" s="234"/>
    </row>
    <row r="44" spans="1:16" ht="15.75" x14ac:dyDescent="0.25">
      <c r="A44" s="26" t="s">
        <v>136</v>
      </c>
      <c r="B44" s="234"/>
    </row>
    <row r="45" spans="1:16" ht="15.75" x14ac:dyDescent="0.25">
      <c r="A45" s="170"/>
      <c r="B45" s="303"/>
    </row>
    <row r="46" spans="1:16" x14ac:dyDescent="0.2">
      <c r="A46" s="234"/>
      <c r="B46" s="234"/>
    </row>
    <row r="47" spans="1:16" ht="15.75" x14ac:dyDescent="0.25">
      <c r="A47" s="436"/>
      <c r="B47" s="234"/>
    </row>
    <row r="48" spans="1:16" x14ac:dyDescent="0.2">
      <c r="A48" s="234"/>
      <c r="B48" s="234"/>
    </row>
    <row r="49" spans="1:2" x14ac:dyDescent="0.2">
      <c r="A49" s="234"/>
      <c r="B49" s="234"/>
    </row>
    <row r="50" spans="1:2" x14ac:dyDescent="0.2">
      <c r="A50" s="234"/>
      <c r="B50" s="234"/>
    </row>
    <row r="51" spans="1:2" x14ac:dyDescent="0.2">
      <c r="A51" s="234"/>
      <c r="B51" s="234"/>
    </row>
    <row r="52" spans="1:2" x14ac:dyDescent="0.2">
      <c r="A52" s="234"/>
      <c r="B52" s="234"/>
    </row>
    <row r="53" spans="1:2" x14ac:dyDescent="0.2">
      <c r="A53" s="234"/>
      <c r="B53" s="234"/>
    </row>
    <row r="54" spans="1:2" x14ac:dyDescent="0.2">
      <c r="A54" s="234"/>
      <c r="B54" s="234"/>
    </row>
    <row r="55" spans="1:2" x14ac:dyDescent="0.2">
      <c r="A55" s="234"/>
      <c r="B55" s="234"/>
    </row>
    <row r="56" spans="1:2" x14ac:dyDescent="0.2">
      <c r="A56" s="234"/>
      <c r="B56" s="234"/>
    </row>
    <row r="57" spans="1:2" x14ac:dyDescent="0.2">
      <c r="A57" s="234"/>
      <c r="B57" s="234"/>
    </row>
    <row r="58" spans="1:2" x14ac:dyDescent="0.2">
      <c r="A58" s="234"/>
      <c r="B58" s="234"/>
    </row>
    <row r="59" spans="1:2" x14ac:dyDescent="0.2">
      <c r="A59" s="234"/>
      <c r="B59" s="234"/>
    </row>
    <row r="60" spans="1:2" x14ac:dyDescent="0.2">
      <c r="A60" s="234"/>
      <c r="B60" s="234"/>
    </row>
    <row r="61" spans="1:2" x14ac:dyDescent="0.2">
      <c r="A61" s="234"/>
      <c r="B61" s="234"/>
    </row>
    <row r="62" spans="1:2" x14ac:dyDescent="0.2">
      <c r="A62" s="234"/>
      <c r="B62" s="234"/>
    </row>
    <row r="63" spans="1:2" x14ac:dyDescent="0.2">
      <c r="A63" s="234"/>
      <c r="B63" s="234"/>
    </row>
    <row r="64" spans="1:2" x14ac:dyDescent="0.2">
      <c r="A64" s="234"/>
      <c r="B64" s="234"/>
    </row>
    <row r="65" spans="1:2" x14ac:dyDescent="0.2">
      <c r="A65" s="234"/>
      <c r="B65" s="234"/>
    </row>
    <row r="66" spans="1:2" x14ac:dyDescent="0.2">
      <c r="A66" s="234"/>
      <c r="B66" s="234"/>
    </row>
    <row r="67" spans="1:2" x14ac:dyDescent="0.2">
      <c r="A67" s="234"/>
      <c r="B67" s="234"/>
    </row>
    <row r="68" spans="1:2" x14ac:dyDescent="0.2">
      <c r="A68" s="234"/>
      <c r="B68" s="234"/>
    </row>
    <row r="69" spans="1:2" x14ac:dyDescent="0.2">
      <c r="A69" s="234"/>
      <c r="B69" s="234"/>
    </row>
    <row r="70" spans="1:2" x14ac:dyDescent="0.2">
      <c r="A70" s="234"/>
      <c r="B70" s="234"/>
    </row>
    <row r="71" spans="1:2" x14ac:dyDescent="0.2">
      <c r="A71" s="234"/>
      <c r="B71" s="234"/>
    </row>
    <row r="72" spans="1:2" x14ac:dyDescent="0.2">
      <c r="A72" s="234"/>
      <c r="B72" s="234"/>
    </row>
    <row r="73" spans="1:2" x14ac:dyDescent="0.2">
      <c r="A73" s="234"/>
      <c r="B73" s="234"/>
    </row>
    <row r="74" spans="1:2" x14ac:dyDescent="0.2">
      <c r="A74" s="234"/>
      <c r="B74" s="234"/>
    </row>
    <row r="75" spans="1:2" x14ac:dyDescent="0.2">
      <c r="A75" s="234"/>
      <c r="B75" s="234"/>
    </row>
    <row r="76" spans="1:2" x14ac:dyDescent="0.2">
      <c r="A76" s="234"/>
      <c r="B76" s="234"/>
    </row>
    <row r="77" spans="1:2" x14ac:dyDescent="0.2">
      <c r="A77" s="234"/>
      <c r="B77" s="234"/>
    </row>
    <row r="78" spans="1:2" x14ac:dyDescent="0.2">
      <c r="A78" s="234"/>
      <c r="B78" s="234"/>
    </row>
    <row r="79" spans="1:2" x14ac:dyDescent="0.2">
      <c r="A79" s="234"/>
      <c r="B79" s="234"/>
    </row>
    <row r="80" spans="1:2" x14ac:dyDescent="0.2">
      <c r="A80" s="234"/>
      <c r="B80" s="234"/>
    </row>
    <row r="81" spans="1:2" x14ac:dyDescent="0.2">
      <c r="A81" s="234"/>
      <c r="B81" s="234"/>
    </row>
    <row r="82" spans="1:2" x14ac:dyDescent="0.2">
      <c r="A82" s="234"/>
      <c r="B82" s="234"/>
    </row>
    <row r="83" spans="1:2" x14ac:dyDescent="0.2">
      <c r="A83" s="234"/>
      <c r="B83" s="234"/>
    </row>
    <row r="84" spans="1:2" x14ac:dyDescent="0.2">
      <c r="A84" s="234"/>
      <c r="B84" s="234"/>
    </row>
    <row r="85" spans="1:2" x14ac:dyDescent="0.2">
      <c r="A85" s="234"/>
      <c r="B85" s="234"/>
    </row>
    <row r="86" spans="1:2" x14ac:dyDescent="0.2">
      <c r="A86" s="234"/>
      <c r="B86" s="234"/>
    </row>
    <row r="87" spans="1:2" x14ac:dyDescent="0.2">
      <c r="A87" s="234"/>
      <c r="B87" s="234"/>
    </row>
    <row r="88" spans="1:2" x14ac:dyDescent="0.2">
      <c r="A88" s="234"/>
      <c r="B88" s="234"/>
    </row>
    <row r="89" spans="1:2" x14ac:dyDescent="0.2">
      <c r="A89" s="234"/>
      <c r="B89" s="234"/>
    </row>
    <row r="90" spans="1:2" x14ac:dyDescent="0.2">
      <c r="A90" s="234"/>
      <c r="B90" s="234"/>
    </row>
    <row r="91" spans="1:2" x14ac:dyDescent="0.2">
      <c r="A91" s="234"/>
      <c r="B91" s="234"/>
    </row>
    <row r="92" spans="1:2" x14ac:dyDescent="0.2">
      <c r="A92" s="234"/>
      <c r="B92" s="234"/>
    </row>
    <row r="93" spans="1:2" x14ac:dyDescent="0.2">
      <c r="A93" s="234"/>
      <c r="B93" s="234"/>
    </row>
    <row r="94" spans="1:2" x14ac:dyDescent="0.2">
      <c r="A94" s="234"/>
      <c r="B94" s="234"/>
    </row>
    <row r="95" spans="1:2" x14ac:dyDescent="0.2">
      <c r="A95" s="234"/>
      <c r="B95" s="234"/>
    </row>
    <row r="96" spans="1:2" x14ac:dyDescent="0.2">
      <c r="A96" s="234"/>
      <c r="B96" s="234"/>
    </row>
    <row r="97" spans="1:2" x14ac:dyDescent="0.2">
      <c r="A97" s="234"/>
      <c r="B97" s="234"/>
    </row>
    <row r="98" spans="1:2" x14ac:dyDescent="0.2">
      <c r="A98" s="234"/>
      <c r="B98" s="234"/>
    </row>
    <row r="99" spans="1:2" x14ac:dyDescent="0.2">
      <c r="A99" s="234"/>
      <c r="B99" s="234"/>
    </row>
    <row r="100" spans="1:2" x14ac:dyDescent="0.2">
      <c r="A100" s="234"/>
      <c r="B100" s="234"/>
    </row>
    <row r="101" spans="1:2" x14ac:dyDescent="0.2">
      <c r="A101" s="234"/>
      <c r="B101" s="234"/>
    </row>
    <row r="102" spans="1:2" x14ac:dyDescent="0.2">
      <c r="A102" s="234"/>
      <c r="B102" s="234"/>
    </row>
    <row r="103" spans="1:2" x14ac:dyDescent="0.2">
      <c r="A103" s="234"/>
      <c r="B103" s="234"/>
    </row>
    <row r="104" spans="1:2" x14ac:dyDescent="0.2">
      <c r="A104" s="234"/>
      <c r="B104" s="234"/>
    </row>
    <row r="105" spans="1:2" x14ac:dyDescent="0.2">
      <c r="A105" s="234"/>
      <c r="B105" s="234"/>
    </row>
    <row r="106" spans="1:2" x14ac:dyDescent="0.2">
      <c r="A106" s="234"/>
      <c r="B106" s="234"/>
    </row>
    <row r="107" spans="1:2" x14ac:dyDescent="0.2">
      <c r="A107" s="234"/>
      <c r="B107" s="234"/>
    </row>
    <row r="108" spans="1:2" x14ac:dyDescent="0.2">
      <c r="A108" s="234"/>
      <c r="B108" s="234"/>
    </row>
    <row r="109" spans="1:2" x14ac:dyDescent="0.2">
      <c r="A109" s="234"/>
      <c r="B109" s="234"/>
    </row>
    <row r="110" spans="1:2" x14ac:dyDescent="0.2">
      <c r="A110" s="234"/>
      <c r="B110" s="234"/>
    </row>
    <row r="111" spans="1:2" x14ac:dyDescent="0.2">
      <c r="A111" s="234"/>
      <c r="B111" s="234"/>
    </row>
    <row r="112" spans="1:2" x14ac:dyDescent="0.2">
      <c r="A112" s="234"/>
      <c r="B112" s="234"/>
    </row>
    <row r="113" spans="1:2" x14ac:dyDescent="0.2">
      <c r="A113" s="234"/>
      <c r="B113" s="234"/>
    </row>
    <row r="114" spans="1:2" x14ac:dyDescent="0.2">
      <c r="A114" s="234"/>
      <c r="B114" s="234"/>
    </row>
    <row r="115" spans="1:2" x14ac:dyDescent="0.2">
      <c r="A115" s="234"/>
      <c r="B115" s="234"/>
    </row>
    <row r="116" spans="1:2" x14ac:dyDescent="0.2">
      <c r="A116" s="234"/>
      <c r="B116" s="234"/>
    </row>
    <row r="117" spans="1:2" x14ac:dyDescent="0.2">
      <c r="A117" s="234"/>
      <c r="B117" s="234"/>
    </row>
    <row r="118" spans="1:2" x14ac:dyDescent="0.2">
      <c r="A118" s="234"/>
      <c r="B118" s="234"/>
    </row>
    <row r="119" spans="1:2" x14ac:dyDescent="0.2">
      <c r="A119" s="234"/>
      <c r="B119" s="234"/>
    </row>
    <row r="120" spans="1:2" x14ac:dyDescent="0.2">
      <c r="A120" s="234"/>
      <c r="B120" s="234"/>
    </row>
    <row r="121" spans="1:2" x14ac:dyDescent="0.2">
      <c r="A121" s="234"/>
      <c r="B121" s="234"/>
    </row>
    <row r="122" spans="1:2" x14ac:dyDescent="0.2">
      <c r="A122" s="234"/>
      <c r="B122" s="234"/>
    </row>
    <row r="123" spans="1:2" x14ac:dyDescent="0.2">
      <c r="A123" s="234"/>
      <c r="B123" s="234"/>
    </row>
    <row r="124" spans="1:2" x14ac:dyDescent="0.2">
      <c r="A124" s="234"/>
      <c r="B124" s="234"/>
    </row>
    <row r="125" spans="1:2" x14ac:dyDescent="0.2">
      <c r="A125" s="234"/>
      <c r="B125" s="234"/>
    </row>
    <row r="126" spans="1:2" x14ac:dyDescent="0.2">
      <c r="A126" s="234"/>
      <c r="B126" s="234"/>
    </row>
    <row r="127" spans="1:2" x14ac:dyDescent="0.2">
      <c r="A127" s="234"/>
      <c r="B127" s="234"/>
    </row>
    <row r="128" spans="1:2" x14ac:dyDescent="0.2">
      <c r="A128" s="234"/>
      <c r="B128" s="234"/>
    </row>
    <row r="129" spans="1:2" x14ac:dyDescent="0.2">
      <c r="A129" s="234"/>
      <c r="B129" s="234"/>
    </row>
    <row r="130" spans="1:2" x14ac:dyDescent="0.2">
      <c r="A130" s="234"/>
      <c r="B130" s="234"/>
    </row>
    <row r="131" spans="1:2" x14ac:dyDescent="0.2">
      <c r="A131" s="234"/>
      <c r="B131" s="234"/>
    </row>
    <row r="132" spans="1:2" x14ac:dyDescent="0.2">
      <c r="A132" s="234"/>
      <c r="B132" s="234"/>
    </row>
    <row r="133" spans="1:2" x14ac:dyDescent="0.2">
      <c r="A133" s="234"/>
      <c r="B133" s="234"/>
    </row>
    <row r="134" spans="1:2" x14ac:dyDescent="0.2">
      <c r="A134" s="234"/>
      <c r="B134" s="234"/>
    </row>
    <row r="135" spans="1:2" x14ac:dyDescent="0.2">
      <c r="A135" s="234"/>
      <c r="B135" s="234"/>
    </row>
    <row r="136" spans="1:2" x14ac:dyDescent="0.2">
      <c r="A136" s="234"/>
      <c r="B136" s="234"/>
    </row>
    <row r="137" spans="1:2" x14ac:dyDescent="0.2">
      <c r="A137" s="234"/>
      <c r="B137" s="234"/>
    </row>
    <row r="138" spans="1:2" x14ac:dyDescent="0.2">
      <c r="A138" s="234"/>
      <c r="B138" s="234"/>
    </row>
    <row r="139" spans="1:2" x14ac:dyDescent="0.2">
      <c r="A139" s="234"/>
      <c r="B139" s="234"/>
    </row>
    <row r="140" spans="1:2" x14ac:dyDescent="0.2">
      <c r="A140" s="234"/>
      <c r="B140" s="234"/>
    </row>
    <row r="141" spans="1:2" x14ac:dyDescent="0.2">
      <c r="A141" s="234"/>
      <c r="B141" s="234"/>
    </row>
    <row r="142" spans="1:2" x14ac:dyDescent="0.2">
      <c r="A142" s="234"/>
      <c r="B142" s="234"/>
    </row>
    <row r="143" spans="1:2" x14ac:dyDescent="0.2">
      <c r="A143" s="234"/>
      <c r="B143" s="234"/>
    </row>
    <row r="144" spans="1:2" x14ac:dyDescent="0.2">
      <c r="A144" s="234"/>
      <c r="B144" s="234"/>
    </row>
    <row r="145" spans="1:2" x14ac:dyDescent="0.2">
      <c r="A145" s="234"/>
      <c r="B145" s="234"/>
    </row>
    <row r="146" spans="1:2" x14ac:dyDescent="0.2">
      <c r="A146" s="234"/>
      <c r="B146" s="234"/>
    </row>
    <row r="147" spans="1:2" x14ac:dyDescent="0.2">
      <c r="A147" s="234"/>
      <c r="B147" s="234"/>
    </row>
    <row r="148" spans="1:2" x14ac:dyDescent="0.2">
      <c r="A148" s="234"/>
      <c r="B148" s="234"/>
    </row>
    <row r="149" spans="1:2" x14ac:dyDescent="0.2">
      <c r="A149" s="234"/>
      <c r="B149" s="234"/>
    </row>
    <row r="150" spans="1:2" x14ac:dyDescent="0.2">
      <c r="A150" s="234"/>
      <c r="B150" s="234"/>
    </row>
    <row r="151" spans="1:2" x14ac:dyDescent="0.2">
      <c r="A151" s="234"/>
      <c r="B151" s="234"/>
    </row>
    <row r="152" spans="1:2" x14ac:dyDescent="0.2">
      <c r="A152" s="234"/>
      <c r="B152" s="234"/>
    </row>
    <row r="153" spans="1:2" x14ac:dyDescent="0.2">
      <c r="A153" s="234"/>
      <c r="B153" s="234"/>
    </row>
    <row r="154" spans="1:2" x14ac:dyDescent="0.2">
      <c r="A154" s="234"/>
      <c r="B154" s="234"/>
    </row>
    <row r="155" spans="1:2" x14ac:dyDescent="0.2">
      <c r="A155" s="234"/>
      <c r="B155" s="234"/>
    </row>
    <row r="156" spans="1:2" x14ac:dyDescent="0.2">
      <c r="A156" s="234"/>
      <c r="B156" s="234"/>
    </row>
    <row r="157" spans="1:2" x14ac:dyDescent="0.2">
      <c r="A157" s="234"/>
      <c r="B157" s="234"/>
    </row>
    <row r="158" spans="1:2" x14ac:dyDescent="0.2">
      <c r="A158" s="234"/>
      <c r="B158" s="234"/>
    </row>
    <row r="159" spans="1:2" x14ac:dyDescent="0.2">
      <c r="A159" s="234"/>
      <c r="B159" s="234"/>
    </row>
    <row r="160" spans="1:2" x14ac:dyDescent="0.2">
      <c r="A160" s="234"/>
      <c r="B160" s="234"/>
    </row>
    <row r="161" spans="1:2" x14ac:dyDescent="0.2">
      <c r="A161" s="234"/>
      <c r="B161" s="234"/>
    </row>
    <row r="162" spans="1:2" x14ac:dyDescent="0.2">
      <c r="A162" s="234"/>
      <c r="B162" s="234"/>
    </row>
    <row r="163" spans="1:2" x14ac:dyDescent="0.2">
      <c r="A163" s="234"/>
      <c r="B163" s="234"/>
    </row>
    <row r="164" spans="1:2" x14ac:dyDescent="0.2">
      <c r="A164" s="234"/>
      <c r="B164" s="234"/>
    </row>
    <row r="165" spans="1:2" x14ac:dyDescent="0.2">
      <c r="A165" s="234"/>
      <c r="B165" s="234"/>
    </row>
    <row r="166" spans="1:2" x14ac:dyDescent="0.2">
      <c r="A166" s="234"/>
      <c r="B166" s="234"/>
    </row>
    <row r="167" spans="1:2" x14ac:dyDescent="0.2">
      <c r="A167" s="234"/>
      <c r="B167" s="234"/>
    </row>
    <row r="168" spans="1:2" x14ac:dyDescent="0.2">
      <c r="A168" s="234"/>
      <c r="B168" s="234"/>
    </row>
    <row r="169" spans="1:2" x14ac:dyDescent="0.2">
      <c r="A169" s="234"/>
      <c r="B169" s="234"/>
    </row>
    <row r="170" spans="1:2" x14ac:dyDescent="0.2">
      <c r="A170" s="234"/>
      <c r="B170" s="234"/>
    </row>
    <row r="171" spans="1:2" x14ac:dyDescent="0.2">
      <c r="A171" s="234"/>
      <c r="B171" s="234"/>
    </row>
    <row r="172" spans="1:2" x14ac:dyDescent="0.2">
      <c r="A172" s="234"/>
      <c r="B172" s="234"/>
    </row>
    <row r="173" spans="1:2" x14ac:dyDescent="0.2">
      <c r="A173" s="234"/>
      <c r="B173" s="234"/>
    </row>
    <row r="174" spans="1:2" x14ac:dyDescent="0.2">
      <c r="A174" s="234"/>
      <c r="B174" s="234"/>
    </row>
    <row r="175" spans="1:2" x14ac:dyDescent="0.2">
      <c r="A175" s="234"/>
      <c r="B175" s="234"/>
    </row>
    <row r="176" spans="1:2" x14ac:dyDescent="0.2">
      <c r="A176" s="234"/>
      <c r="B176" s="234"/>
    </row>
    <row r="177" spans="1:2" x14ac:dyDescent="0.2">
      <c r="A177" s="234"/>
      <c r="B177" s="234"/>
    </row>
    <row r="178" spans="1:2" x14ac:dyDescent="0.2">
      <c r="A178" s="234"/>
      <c r="B178" s="234"/>
    </row>
    <row r="179" spans="1:2" x14ac:dyDescent="0.2">
      <c r="A179" s="234"/>
      <c r="B179" s="234"/>
    </row>
    <row r="180" spans="1:2" x14ac:dyDescent="0.2">
      <c r="A180" s="234"/>
      <c r="B180" s="234"/>
    </row>
    <row r="181" spans="1:2" x14ac:dyDescent="0.2">
      <c r="A181" s="234"/>
      <c r="B181" s="234"/>
    </row>
    <row r="182" spans="1:2" x14ac:dyDescent="0.2">
      <c r="A182" s="234"/>
      <c r="B182" s="234"/>
    </row>
    <row r="183" spans="1:2" x14ac:dyDescent="0.2">
      <c r="A183" s="234"/>
      <c r="B183" s="234"/>
    </row>
    <row r="184" spans="1:2" x14ac:dyDescent="0.2">
      <c r="A184" s="234"/>
      <c r="B184" s="234"/>
    </row>
    <row r="185" spans="1:2" x14ac:dyDescent="0.2">
      <c r="A185" s="234"/>
      <c r="B185" s="234"/>
    </row>
    <row r="186" spans="1:2" x14ac:dyDescent="0.2">
      <c r="A186" s="234"/>
      <c r="B186" s="234"/>
    </row>
    <row r="187" spans="1:2" x14ac:dyDescent="0.2">
      <c r="A187" s="234"/>
      <c r="B187" s="234"/>
    </row>
    <row r="188" spans="1:2" x14ac:dyDescent="0.2">
      <c r="A188" s="234"/>
      <c r="B188" s="234"/>
    </row>
    <row r="189" spans="1:2" x14ac:dyDescent="0.2">
      <c r="A189" s="234"/>
      <c r="B189" s="234"/>
    </row>
    <row r="190" spans="1:2" x14ac:dyDescent="0.2">
      <c r="A190" s="234"/>
      <c r="B190" s="234"/>
    </row>
    <row r="191" spans="1:2" x14ac:dyDescent="0.2">
      <c r="A191" s="234"/>
      <c r="B191" s="234"/>
    </row>
    <row r="192" spans="1:2" x14ac:dyDescent="0.2">
      <c r="A192" s="234"/>
      <c r="B192" s="234"/>
    </row>
    <row r="193" spans="1:2" x14ac:dyDescent="0.2">
      <c r="A193" s="234"/>
      <c r="B193" s="234"/>
    </row>
    <row r="194" spans="1:2" x14ac:dyDescent="0.2">
      <c r="A194" s="234"/>
      <c r="B194" s="234"/>
    </row>
    <row r="195" spans="1:2" x14ac:dyDescent="0.2">
      <c r="A195" s="234"/>
      <c r="B195" s="234"/>
    </row>
    <row r="196" spans="1:2" x14ac:dyDescent="0.2">
      <c r="A196" s="234"/>
      <c r="B196" s="234"/>
    </row>
    <row r="197" spans="1:2" x14ac:dyDescent="0.2">
      <c r="A197" s="234"/>
      <c r="B197" s="234"/>
    </row>
    <row r="198" spans="1:2" x14ac:dyDescent="0.2">
      <c r="A198" s="234"/>
      <c r="B198" s="234"/>
    </row>
    <row r="199" spans="1:2" x14ac:dyDescent="0.2">
      <c r="A199" s="234"/>
      <c r="B199" s="234"/>
    </row>
    <row r="200" spans="1:2" x14ac:dyDescent="0.2">
      <c r="A200" s="234"/>
      <c r="B200" s="234"/>
    </row>
    <row r="201" spans="1:2" x14ac:dyDescent="0.2">
      <c r="A201" s="234"/>
      <c r="B201" s="234"/>
    </row>
    <row r="202" spans="1:2" x14ac:dyDescent="0.2">
      <c r="A202" s="234"/>
      <c r="B202" s="234"/>
    </row>
    <row r="203" spans="1:2" x14ac:dyDescent="0.2">
      <c r="A203" s="234"/>
      <c r="B203" s="234"/>
    </row>
    <row r="204" spans="1:2" x14ac:dyDescent="0.2">
      <c r="A204" s="234"/>
      <c r="B204" s="234"/>
    </row>
    <row r="205" spans="1:2" x14ac:dyDescent="0.2">
      <c r="A205" s="234"/>
      <c r="B205" s="234"/>
    </row>
    <row r="206" spans="1:2" x14ac:dyDescent="0.2">
      <c r="A206" s="234"/>
      <c r="B206" s="234"/>
    </row>
    <row r="207" spans="1:2" x14ac:dyDescent="0.2">
      <c r="A207" s="234"/>
      <c r="B207" s="234"/>
    </row>
    <row r="208" spans="1:2" x14ac:dyDescent="0.2">
      <c r="A208" s="234"/>
      <c r="B208" s="234"/>
    </row>
    <row r="209" spans="1:2" x14ac:dyDescent="0.2">
      <c r="A209" s="234"/>
      <c r="B209" s="234"/>
    </row>
    <row r="210" spans="1:2" x14ac:dyDescent="0.2">
      <c r="A210" s="234"/>
      <c r="B210" s="234"/>
    </row>
    <row r="211" spans="1:2" x14ac:dyDescent="0.2">
      <c r="A211" s="234"/>
      <c r="B211" s="234"/>
    </row>
    <row r="212" spans="1:2" x14ac:dyDescent="0.2">
      <c r="A212" s="234"/>
      <c r="B212" s="234"/>
    </row>
    <row r="213" spans="1:2" x14ac:dyDescent="0.2">
      <c r="A213" s="234"/>
      <c r="B213" s="234"/>
    </row>
    <row r="214" spans="1:2" x14ac:dyDescent="0.2">
      <c r="A214" s="234"/>
      <c r="B214" s="234"/>
    </row>
    <row r="215" spans="1:2" x14ac:dyDescent="0.2">
      <c r="A215" s="234"/>
      <c r="B215" s="234"/>
    </row>
    <row r="216" spans="1:2" x14ac:dyDescent="0.2">
      <c r="A216" s="234"/>
      <c r="B216" s="234"/>
    </row>
    <row r="217" spans="1:2" x14ac:dyDescent="0.2">
      <c r="A217" s="234"/>
      <c r="B217" s="234"/>
    </row>
    <row r="218" spans="1:2" x14ac:dyDescent="0.2">
      <c r="A218" s="234"/>
      <c r="B218" s="234"/>
    </row>
    <row r="219" spans="1:2" x14ac:dyDescent="0.2">
      <c r="A219" s="234"/>
      <c r="B219" s="234"/>
    </row>
    <row r="220" spans="1:2" x14ac:dyDescent="0.2">
      <c r="A220" s="234"/>
      <c r="B220" s="234"/>
    </row>
    <row r="221" spans="1:2" x14ac:dyDescent="0.2">
      <c r="A221" s="234"/>
      <c r="B221" s="234"/>
    </row>
    <row r="222" spans="1:2" x14ac:dyDescent="0.2">
      <c r="A222" s="234"/>
      <c r="B222" s="234"/>
    </row>
    <row r="223" spans="1:2" x14ac:dyDescent="0.2">
      <c r="A223" s="234"/>
      <c r="B223" s="234"/>
    </row>
    <row r="224" spans="1:2" x14ac:dyDescent="0.2">
      <c r="A224" s="234"/>
      <c r="B224" s="234"/>
    </row>
    <row r="225" spans="1:2" x14ac:dyDescent="0.2">
      <c r="A225" s="234"/>
      <c r="B225" s="234"/>
    </row>
    <row r="226" spans="1:2" x14ac:dyDescent="0.2">
      <c r="A226" s="234"/>
      <c r="B226" s="234"/>
    </row>
    <row r="227" spans="1:2" x14ac:dyDescent="0.2">
      <c r="A227" s="234"/>
      <c r="B227" s="234"/>
    </row>
    <row r="228" spans="1:2" x14ac:dyDescent="0.2">
      <c r="A228" s="234"/>
      <c r="B228" s="234"/>
    </row>
    <row r="229" spans="1:2" x14ac:dyDescent="0.2">
      <c r="A229" s="234"/>
      <c r="B229" s="234"/>
    </row>
    <row r="230" spans="1:2" x14ac:dyDescent="0.2">
      <c r="A230" s="234"/>
      <c r="B230" s="234"/>
    </row>
    <row r="231" spans="1:2" x14ac:dyDescent="0.2">
      <c r="A231" s="234"/>
      <c r="B231" s="234"/>
    </row>
    <row r="232" spans="1:2" x14ac:dyDescent="0.2">
      <c r="A232" s="234"/>
      <c r="B232" s="234"/>
    </row>
    <row r="233" spans="1:2" x14ac:dyDescent="0.2">
      <c r="A233" s="234"/>
      <c r="B233" s="234"/>
    </row>
    <row r="234" spans="1:2" x14ac:dyDescent="0.2">
      <c r="A234" s="234"/>
      <c r="B234" s="234"/>
    </row>
    <row r="235" spans="1:2" x14ac:dyDescent="0.2">
      <c r="A235" s="234"/>
      <c r="B235" s="234"/>
    </row>
    <row r="236" spans="1:2" x14ac:dyDescent="0.2">
      <c r="A236" s="234"/>
      <c r="B236" s="234"/>
    </row>
    <row r="237" spans="1:2" x14ac:dyDescent="0.2">
      <c r="A237" s="234"/>
      <c r="B237" s="234"/>
    </row>
    <row r="238" spans="1:2" x14ac:dyDescent="0.2">
      <c r="A238" s="234"/>
      <c r="B238" s="234"/>
    </row>
    <row r="239" spans="1:2" x14ac:dyDescent="0.2">
      <c r="A239" s="234"/>
      <c r="B239" s="234"/>
    </row>
    <row r="240" spans="1:2" x14ac:dyDescent="0.2">
      <c r="A240" s="234"/>
      <c r="B240" s="234"/>
    </row>
    <row r="241" spans="1:2" x14ac:dyDescent="0.2">
      <c r="A241" s="234"/>
      <c r="B241" s="234"/>
    </row>
    <row r="242" spans="1:2" x14ac:dyDescent="0.2">
      <c r="A242" s="234"/>
      <c r="B242" s="234"/>
    </row>
    <row r="243" spans="1:2" x14ac:dyDescent="0.2">
      <c r="A243" s="234"/>
      <c r="B243" s="234"/>
    </row>
    <row r="244" spans="1:2" x14ac:dyDescent="0.2">
      <c r="A244" s="234"/>
      <c r="B244" s="234"/>
    </row>
    <row r="245" spans="1:2" x14ac:dyDescent="0.2">
      <c r="A245" s="234"/>
      <c r="B245" s="234"/>
    </row>
    <row r="246" spans="1:2" x14ac:dyDescent="0.2">
      <c r="A246" s="234"/>
      <c r="B246" s="234"/>
    </row>
    <row r="247" spans="1:2" x14ac:dyDescent="0.2">
      <c r="A247" s="234"/>
      <c r="B247" s="234"/>
    </row>
    <row r="248" spans="1:2" x14ac:dyDescent="0.2">
      <c r="A248" s="234"/>
      <c r="B248" s="234"/>
    </row>
    <row r="249" spans="1:2" x14ac:dyDescent="0.2">
      <c r="A249" s="234"/>
      <c r="B249" s="234"/>
    </row>
    <row r="250" spans="1:2" x14ac:dyDescent="0.2">
      <c r="A250" s="234"/>
      <c r="B250" s="234"/>
    </row>
    <row r="251" spans="1:2" x14ac:dyDescent="0.2">
      <c r="A251" s="234"/>
      <c r="B251" s="234"/>
    </row>
    <row r="252" spans="1:2" x14ac:dyDescent="0.2">
      <c r="A252" s="234"/>
      <c r="B252" s="234"/>
    </row>
    <row r="253" spans="1:2" x14ac:dyDescent="0.2">
      <c r="A253" s="234"/>
      <c r="B253" s="234"/>
    </row>
    <row r="254" spans="1:2" x14ac:dyDescent="0.2">
      <c r="A254" s="234"/>
      <c r="B254" s="234"/>
    </row>
    <row r="255" spans="1:2" x14ac:dyDescent="0.2">
      <c r="A255" s="234"/>
      <c r="B255" s="234"/>
    </row>
    <row r="256" spans="1:2" x14ac:dyDescent="0.2">
      <c r="A256" s="234"/>
      <c r="B256" s="234"/>
    </row>
    <row r="257" spans="1:2" x14ac:dyDescent="0.2">
      <c r="A257" s="234"/>
      <c r="B257" s="234"/>
    </row>
    <row r="258" spans="1:2" x14ac:dyDescent="0.2">
      <c r="A258" s="234"/>
      <c r="B258" s="234"/>
    </row>
    <row r="259" spans="1:2" x14ac:dyDescent="0.2">
      <c r="A259" s="234"/>
      <c r="B259" s="234"/>
    </row>
    <row r="260" spans="1:2" x14ac:dyDescent="0.2">
      <c r="A260" s="234"/>
      <c r="B260" s="234"/>
    </row>
    <row r="261" spans="1:2" x14ac:dyDescent="0.2">
      <c r="A261" s="234"/>
      <c r="B261" s="234"/>
    </row>
    <row r="262" spans="1:2" x14ac:dyDescent="0.2">
      <c r="A262" s="234"/>
      <c r="B262" s="234"/>
    </row>
    <row r="263" spans="1:2" x14ac:dyDescent="0.2">
      <c r="A263" s="234"/>
      <c r="B263" s="234"/>
    </row>
    <row r="264" spans="1:2" x14ac:dyDescent="0.2">
      <c r="A264" s="234"/>
      <c r="B264" s="234"/>
    </row>
    <row r="265" spans="1:2" x14ac:dyDescent="0.2">
      <c r="A265" s="234"/>
      <c r="B265" s="234"/>
    </row>
    <row r="266" spans="1:2" x14ac:dyDescent="0.2">
      <c r="A266" s="234"/>
      <c r="B266" s="234"/>
    </row>
    <row r="267" spans="1:2" x14ac:dyDescent="0.2">
      <c r="A267" s="234"/>
      <c r="B267" s="234"/>
    </row>
    <row r="268" spans="1:2" x14ac:dyDescent="0.2">
      <c r="A268" s="234"/>
      <c r="B268" s="234"/>
    </row>
    <row r="269" spans="1:2" x14ac:dyDescent="0.2">
      <c r="A269" s="234"/>
      <c r="B269" s="234"/>
    </row>
    <row r="270" spans="1:2" x14ac:dyDescent="0.2">
      <c r="A270" s="234"/>
      <c r="B270" s="234"/>
    </row>
    <row r="271" spans="1:2" x14ac:dyDescent="0.2">
      <c r="A271" s="234"/>
      <c r="B271" s="234"/>
    </row>
    <row r="272" spans="1:2" x14ac:dyDescent="0.2">
      <c r="A272" s="234"/>
      <c r="B272" s="234"/>
    </row>
    <row r="273" spans="1:2" x14ac:dyDescent="0.2">
      <c r="A273" s="234"/>
      <c r="B273" s="234"/>
    </row>
    <row r="274" spans="1:2" x14ac:dyDescent="0.2">
      <c r="A274" s="234"/>
      <c r="B274" s="234"/>
    </row>
    <row r="275" spans="1:2" x14ac:dyDescent="0.2">
      <c r="A275" s="234"/>
      <c r="B275" s="234"/>
    </row>
    <row r="276" spans="1:2" x14ac:dyDescent="0.2">
      <c r="A276" s="234"/>
      <c r="B276" s="234"/>
    </row>
    <row r="277" spans="1:2" x14ac:dyDescent="0.2">
      <c r="A277" s="234"/>
      <c r="B277" s="234"/>
    </row>
    <row r="278" spans="1:2" x14ac:dyDescent="0.2">
      <c r="A278" s="234"/>
      <c r="B278" s="234"/>
    </row>
    <row r="279" spans="1:2" x14ac:dyDescent="0.2">
      <c r="A279" s="234"/>
      <c r="B279" s="234"/>
    </row>
    <row r="280" spans="1:2" x14ac:dyDescent="0.2">
      <c r="A280" s="234"/>
      <c r="B280" s="234"/>
    </row>
    <row r="281" spans="1:2" x14ac:dyDescent="0.2">
      <c r="A281" s="234"/>
      <c r="B281" s="234"/>
    </row>
    <row r="282" spans="1:2" x14ac:dyDescent="0.2">
      <c r="A282" s="234"/>
      <c r="B282" s="234"/>
    </row>
    <row r="283" spans="1:2" x14ac:dyDescent="0.2">
      <c r="A283" s="234"/>
      <c r="B283" s="234"/>
    </row>
    <row r="284" spans="1:2" x14ac:dyDescent="0.2">
      <c r="A284" s="234"/>
      <c r="B284" s="234"/>
    </row>
    <row r="285" spans="1:2" x14ac:dyDescent="0.2">
      <c r="A285" s="234"/>
      <c r="B285" s="234"/>
    </row>
    <row r="286" spans="1:2" x14ac:dyDescent="0.2">
      <c r="A286" s="234"/>
      <c r="B286" s="234"/>
    </row>
    <row r="287" spans="1:2" x14ac:dyDescent="0.2">
      <c r="A287" s="234"/>
      <c r="B287" s="234"/>
    </row>
    <row r="288" spans="1:2" x14ac:dyDescent="0.2">
      <c r="A288" s="234"/>
      <c r="B288" s="234"/>
    </row>
    <row r="289" spans="1:2" x14ac:dyDescent="0.2">
      <c r="A289" s="234"/>
      <c r="B289" s="234"/>
    </row>
    <row r="290" spans="1:2" x14ac:dyDescent="0.2">
      <c r="A290" s="234"/>
      <c r="B290" s="234"/>
    </row>
    <row r="291" spans="1:2" x14ac:dyDescent="0.2">
      <c r="A291" s="234"/>
      <c r="B291" s="234"/>
    </row>
    <row r="292" spans="1:2" x14ac:dyDescent="0.2">
      <c r="A292" s="234"/>
      <c r="B292" s="234"/>
    </row>
    <row r="293" spans="1:2" x14ac:dyDescent="0.2">
      <c r="A293" s="234"/>
      <c r="B293" s="234"/>
    </row>
    <row r="294" spans="1:2" x14ac:dyDescent="0.2">
      <c r="A294" s="234"/>
      <c r="B294" s="234"/>
    </row>
    <row r="295" spans="1:2" x14ac:dyDescent="0.2">
      <c r="A295" s="234"/>
      <c r="B295" s="234"/>
    </row>
    <row r="296" spans="1:2" x14ac:dyDescent="0.2">
      <c r="A296" s="234"/>
      <c r="B296" s="234"/>
    </row>
    <row r="297" spans="1:2" x14ac:dyDescent="0.2">
      <c r="A297" s="234"/>
      <c r="B297" s="234"/>
    </row>
    <row r="298" spans="1:2" x14ac:dyDescent="0.2">
      <c r="A298" s="234"/>
      <c r="B298" s="234"/>
    </row>
    <row r="299" spans="1:2" x14ac:dyDescent="0.2">
      <c r="A299" s="234"/>
      <c r="B299" s="234"/>
    </row>
    <row r="300" spans="1:2" x14ac:dyDescent="0.2">
      <c r="A300" s="234"/>
      <c r="B300" s="234"/>
    </row>
    <row r="301" spans="1:2" x14ac:dyDescent="0.2">
      <c r="A301" s="234"/>
      <c r="B301" s="234"/>
    </row>
    <row r="302" spans="1:2" x14ac:dyDescent="0.2">
      <c r="A302" s="234"/>
      <c r="B302" s="234"/>
    </row>
    <row r="303" spans="1:2" x14ac:dyDescent="0.2">
      <c r="A303" s="234"/>
      <c r="B303" s="234"/>
    </row>
    <row r="304" spans="1:2" x14ac:dyDescent="0.2">
      <c r="A304" s="234"/>
      <c r="B304" s="234"/>
    </row>
    <row r="305" spans="1:2" x14ac:dyDescent="0.2">
      <c r="A305" s="234"/>
      <c r="B305" s="234"/>
    </row>
    <row r="306" spans="1:2" x14ac:dyDescent="0.2">
      <c r="A306" s="234"/>
      <c r="B306" s="234"/>
    </row>
    <row r="307" spans="1:2" x14ac:dyDescent="0.2">
      <c r="A307" s="234"/>
      <c r="B307" s="234"/>
    </row>
    <row r="308" spans="1:2" x14ac:dyDescent="0.2">
      <c r="A308" s="234"/>
      <c r="B308" s="234"/>
    </row>
    <row r="309" spans="1:2" x14ac:dyDescent="0.2">
      <c r="A309" s="234"/>
      <c r="B309" s="234"/>
    </row>
    <row r="310" spans="1:2" x14ac:dyDescent="0.2">
      <c r="A310" s="234"/>
      <c r="B310" s="234"/>
    </row>
    <row r="311" spans="1:2" x14ac:dyDescent="0.2">
      <c r="A311" s="234"/>
      <c r="B311" s="234"/>
    </row>
    <row r="312" spans="1:2" x14ac:dyDescent="0.2">
      <c r="A312" s="234"/>
      <c r="B312" s="234"/>
    </row>
    <row r="313" spans="1:2" x14ac:dyDescent="0.2">
      <c r="A313" s="234"/>
      <c r="B313" s="234"/>
    </row>
    <row r="314" spans="1:2" x14ac:dyDescent="0.2">
      <c r="A314" s="234"/>
      <c r="B314" s="234"/>
    </row>
    <row r="315" spans="1:2" x14ac:dyDescent="0.2">
      <c r="A315" s="234"/>
      <c r="B315" s="234"/>
    </row>
    <row r="316" spans="1:2" x14ac:dyDescent="0.2">
      <c r="A316" s="234"/>
      <c r="B316" s="234"/>
    </row>
    <row r="317" spans="1:2" x14ac:dyDescent="0.2">
      <c r="A317" s="234"/>
      <c r="B317" s="234"/>
    </row>
    <row r="318" spans="1:2" x14ac:dyDescent="0.2">
      <c r="A318" s="234"/>
      <c r="B318" s="234"/>
    </row>
    <row r="319" spans="1:2" x14ac:dyDescent="0.2">
      <c r="A319" s="234"/>
      <c r="B319" s="234"/>
    </row>
    <row r="320" spans="1:2" x14ac:dyDescent="0.2">
      <c r="A320" s="234"/>
      <c r="B320" s="234"/>
    </row>
    <row r="321" spans="1:2" x14ac:dyDescent="0.2">
      <c r="A321" s="234"/>
      <c r="B321" s="234"/>
    </row>
    <row r="322" spans="1:2" x14ac:dyDescent="0.2">
      <c r="A322" s="234"/>
      <c r="B322" s="234"/>
    </row>
    <row r="323" spans="1:2" x14ac:dyDescent="0.2">
      <c r="A323" s="234"/>
      <c r="B323" s="234"/>
    </row>
    <row r="324" spans="1:2" x14ac:dyDescent="0.2">
      <c r="A324" s="234"/>
      <c r="B324" s="234"/>
    </row>
    <row r="325" spans="1:2" x14ac:dyDescent="0.2">
      <c r="A325" s="234"/>
      <c r="B325" s="234"/>
    </row>
    <row r="326" spans="1:2" x14ac:dyDescent="0.2">
      <c r="A326" s="234"/>
      <c r="B326" s="234"/>
    </row>
    <row r="327" spans="1:2" x14ac:dyDescent="0.2">
      <c r="A327" s="234"/>
      <c r="B327" s="234"/>
    </row>
    <row r="328" spans="1:2" x14ac:dyDescent="0.2">
      <c r="A328" s="234"/>
      <c r="B328" s="234"/>
    </row>
    <row r="329" spans="1:2" x14ac:dyDescent="0.2">
      <c r="A329" s="234"/>
      <c r="B329" s="234"/>
    </row>
    <row r="330" spans="1:2" x14ac:dyDescent="0.2">
      <c r="A330" s="234"/>
      <c r="B330" s="234"/>
    </row>
    <row r="331" spans="1:2" x14ac:dyDescent="0.2">
      <c r="A331" s="234"/>
      <c r="B331" s="234"/>
    </row>
    <row r="332" spans="1:2" x14ac:dyDescent="0.2">
      <c r="A332" s="234"/>
      <c r="B332" s="234"/>
    </row>
    <row r="333" spans="1:2" x14ac:dyDescent="0.2">
      <c r="A333" s="234"/>
      <c r="B333" s="234"/>
    </row>
    <row r="334" spans="1:2" x14ac:dyDescent="0.2">
      <c r="A334" s="234"/>
      <c r="B334" s="234"/>
    </row>
    <row r="335" spans="1:2" x14ac:dyDescent="0.2">
      <c r="A335" s="234"/>
      <c r="B335" s="234"/>
    </row>
    <row r="336" spans="1:2" x14ac:dyDescent="0.2">
      <c r="A336" s="234"/>
      <c r="B336" s="234"/>
    </row>
    <row r="337" spans="1:2" x14ac:dyDescent="0.2">
      <c r="A337" s="234"/>
      <c r="B337" s="234"/>
    </row>
    <row r="338" spans="1:2" x14ac:dyDescent="0.2">
      <c r="A338" s="234"/>
      <c r="B338" s="234"/>
    </row>
    <row r="339" spans="1:2" x14ac:dyDescent="0.2">
      <c r="A339" s="234"/>
      <c r="B339" s="234"/>
    </row>
    <row r="340" spans="1:2" x14ac:dyDescent="0.2">
      <c r="A340" s="234"/>
      <c r="B340" s="234"/>
    </row>
    <row r="341" spans="1:2" x14ac:dyDescent="0.2">
      <c r="A341" s="234"/>
      <c r="B341" s="234"/>
    </row>
    <row r="342" spans="1:2" x14ac:dyDescent="0.2">
      <c r="A342" s="234"/>
      <c r="B342" s="234"/>
    </row>
    <row r="343" spans="1:2" x14ac:dyDescent="0.2">
      <c r="A343" s="234"/>
      <c r="B343" s="234"/>
    </row>
    <row r="344" spans="1:2" x14ac:dyDescent="0.2">
      <c r="A344" s="234"/>
      <c r="B344" s="234"/>
    </row>
    <row r="345" spans="1:2" x14ac:dyDescent="0.2">
      <c r="A345" s="234"/>
      <c r="B345" s="234"/>
    </row>
    <row r="346" spans="1:2" x14ac:dyDescent="0.2">
      <c r="A346" s="234"/>
      <c r="B346" s="234"/>
    </row>
    <row r="347" spans="1:2" x14ac:dyDescent="0.2">
      <c r="A347" s="234"/>
      <c r="B347" s="234"/>
    </row>
    <row r="348" spans="1:2" x14ac:dyDescent="0.2">
      <c r="A348" s="234"/>
      <c r="B348" s="234"/>
    </row>
    <row r="349" spans="1:2" x14ac:dyDescent="0.2">
      <c r="A349" s="234"/>
      <c r="B349" s="234"/>
    </row>
    <row r="350" spans="1:2" x14ac:dyDescent="0.2">
      <c r="A350" s="234"/>
      <c r="B350" s="234"/>
    </row>
    <row r="351" spans="1:2" x14ac:dyDescent="0.2">
      <c r="A351" s="234"/>
      <c r="B351" s="234"/>
    </row>
    <row r="352" spans="1:2" x14ac:dyDescent="0.2">
      <c r="A352" s="234"/>
      <c r="B352" s="234"/>
    </row>
    <row r="353" spans="1:2" x14ac:dyDescent="0.2">
      <c r="A353" s="234"/>
      <c r="B353" s="234"/>
    </row>
    <row r="354" spans="1:2" x14ac:dyDescent="0.2">
      <c r="A354" s="234"/>
      <c r="B354" s="234"/>
    </row>
    <row r="355" spans="1:2" x14ac:dyDescent="0.2">
      <c r="A355" s="234"/>
      <c r="B355" s="234"/>
    </row>
    <row r="356" spans="1:2" x14ac:dyDescent="0.2">
      <c r="A356" s="234"/>
      <c r="B356" s="234"/>
    </row>
    <row r="357" spans="1:2" x14ac:dyDescent="0.2">
      <c r="A357" s="234"/>
      <c r="B357" s="234"/>
    </row>
    <row r="358" spans="1:2" x14ac:dyDescent="0.2">
      <c r="A358" s="234"/>
      <c r="B358" s="234"/>
    </row>
    <row r="359" spans="1:2" x14ac:dyDescent="0.2">
      <c r="A359" s="234"/>
      <c r="B359" s="234"/>
    </row>
    <row r="360" spans="1:2" x14ac:dyDescent="0.2">
      <c r="A360" s="234"/>
      <c r="B360" s="234"/>
    </row>
    <row r="361" spans="1:2" x14ac:dyDescent="0.2">
      <c r="A361" s="234"/>
      <c r="B361" s="234"/>
    </row>
    <row r="362" spans="1:2" x14ac:dyDescent="0.2">
      <c r="A362" s="234"/>
      <c r="B362" s="234"/>
    </row>
    <row r="363" spans="1:2" x14ac:dyDescent="0.2">
      <c r="A363" s="234"/>
      <c r="B363" s="234"/>
    </row>
    <row r="364" spans="1:2" x14ac:dyDescent="0.2">
      <c r="A364" s="234"/>
      <c r="B364" s="234"/>
    </row>
    <row r="365" spans="1:2" x14ac:dyDescent="0.2">
      <c r="A365" s="234"/>
      <c r="B365" s="234"/>
    </row>
    <row r="366" spans="1:2" x14ac:dyDescent="0.2">
      <c r="A366" s="234"/>
      <c r="B366" s="234"/>
    </row>
    <row r="367" spans="1:2" x14ac:dyDescent="0.2">
      <c r="A367" s="234"/>
      <c r="B367" s="234"/>
    </row>
    <row r="368" spans="1:2" x14ac:dyDescent="0.2">
      <c r="A368" s="234"/>
      <c r="B368" s="234"/>
    </row>
    <row r="369" spans="1:2" x14ac:dyDescent="0.2">
      <c r="A369" s="234"/>
      <c r="B369" s="234"/>
    </row>
    <row r="370" spans="1:2" x14ac:dyDescent="0.2">
      <c r="A370" s="234"/>
      <c r="B370" s="234"/>
    </row>
    <row r="371" spans="1:2" x14ac:dyDescent="0.2">
      <c r="A371" s="234"/>
      <c r="B371" s="234"/>
    </row>
    <row r="372" spans="1:2" x14ac:dyDescent="0.2">
      <c r="A372" s="234"/>
      <c r="B372" s="234"/>
    </row>
    <row r="373" spans="1:2" x14ac:dyDescent="0.2">
      <c r="A373" s="234"/>
      <c r="B373" s="234"/>
    </row>
    <row r="374" spans="1:2" x14ac:dyDescent="0.2">
      <c r="A374" s="234"/>
      <c r="B374" s="234"/>
    </row>
    <row r="375" spans="1:2" x14ac:dyDescent="0.2">
      <c r="A375" s="234"/>
      <c r="B375" s="234"/>
    </row>
    <row r="376" spans="1:2" x14ac:dyDescent="0.2">
      <c r="A376" s="234"/>
      <c r="B376" s="234"/>
    </row>
    <row r="377" spans="1:2" x14ac:dyDescent="0.2">
      <c r="A377" s="234"/>
      <c r="B377" s="234"/>
    </row>
    <row r="378" spans="1:2" x14ac:dyDescent="0.2">
      <c r="A378" s="234"/>
      <c r="B378" s="234"/>
    </row>
    <row r="379" spans="1:2" x14ac:dyDescent="0.2">
      <c r="A379" s="234"/>
      <c r="B379" s="234"/>
    </row>
    <row r="380" spans="1:2" x14ac:dyDescent="0.2">
      <c r="A380" s="234"/>
      <c r="B380" s="234"/>
    </row>
    <row r="381" spans="1:2" x14ac:dyDescent="0.2">
      <c r="A381" s="234"/>
      <c r="B381" s="234"/>
    </row>
    <row r="382" spans="1:2" x14ac:dyDescent="0.2">
      <c r="A382" s="234"/>
      <c r="B382" s="234"/>
    </row>
    <row r="383" spans="1:2" x14ac:dyDescent="0.2">
      <c r="A383" s="234"/>
      <c r="B383" s="234"/>
    </row>
    <row r="384" spans="1:2" x14ac:dyDescent="0.2">
      <c r="A384" s="234"/>
      <c r="B384" s="234"/>
    </row>
    <row r="385" spans="1:2" x14ac:dyDescent="0.2">
      <c r="A385" s="234"/>
      <c r="B385" s="234"/>
    </row>
    <row r="386" spans="1:2" x14ac:dyDescent="0.2">
      <c r="A386" s="234"/>
      <c r="B386" s="234"/>
    </row>
    <row r="387" spans="1:2" x14ac:dyDescent="0.2">
      <c r="A387" s="234"/>
      <c r="B387" s="234"/>
    </row>
    <row r="388" spans="1:2" x14ac:dyDescent="0.2">
      <c r="A388" s="234"/>
      <c r="B388" s="234"/>
    </row>
    <row r="389" spans="1:2" x14ac:dyDescent="0.2">
      <c r="A389" s="234"/>
      <c r="B389" s="234"/>
    </row>
    <row r="390" spans="1:2" x14ac:dyDescent="0.2">
      <c r="A390" s="234"/>
      <c r="B390" s="234"/>
    </row>
    <row r="391" spans="1:2" x14ac:dyDescent="0.2">
      <c r="A391" s="234"/>
      <c r="B391" s="234"/>
    </row>
    <row r="392" spans="1:2" x14ac:dyDescent="0.2">
      <c r="A392" s="234"/>
      <c r="B392" s="234"/>
    </row>
    <row r="393" spans="1:2" x14ac:dyDescent="0.2">
      <c r="A393" s="234"/>
      <c r="B393" s="234"/>
    </row>
    <row r="394" spans="1:2" x14ac:dyDescent="0.2">
      <c r="A394" s="234"/>
      <c r="B394" s="234"/>
    </row>
    <row r="395" spans="1:2" x14ac:dyDescent="0.2">
      <c r="A395" s="234"/>
      <c r="B395" s="234"/>
    </row>
    <row r="396" spans="1:2" x14ac:dyDescent="0.2">
      <c r="A396" s="234"/>
      <c r="B396" s="234"/>
    </row>
    <row r="397" spans="1:2" x14ac:dyDescent="0.2">
      <c r="A397" s="234"/>
      <c r="B397" s="234"/>
    </row>
    <row r="398" spans="1:2" x14ac:dyDescent="0.2">
      <c r="A398" s="234"/>
      <c r="B398" s="234"/>
    </row>
    <row r="399" spans="1:2" x14ac:dyDescent="0.2">
      <c r="A399" s="234"/>
      <c r="B399" s="234"/>
    </row>
    <row r="400" spans="1:2" x14ac:dyDescent="0.2">
      <c r="A400" s="234"/>
      <c r="B400" s="234"/>
    </row>
    <row r="401" spans="1:2" x14ac:dyDescent="0.2">
      <c r="A401" s="234"/>
      <c r="B401" s="234"/>
    </row>
    <row r="402" spans="1:2" x14ac:dyDescent="0.2">
      <c r="A402" s="234"/>
      <c r="B402" s="234"/>
    </row>
    <row r="403" spans="1:2" x14ac:dyDescent="0.2">
      <c r="A403" s="234"/>
      <c r="B403" s="234"/>
    </row>
    <row r="404" spans="1:2" x14ac:dyDescent="0.2">
      <c r="A404" s="234"/>
      <c r="B404" s="234"/>
    </row>
    <row r="405" spans="1:2" x14ac:dyDescent="0.2">
      <c r="A405" s="234"/>
      <c r="B405" s="234"/>
    </row>
    <row r="406" spans="1:2" x14ac:dyDescent="0.2">
      <c r="A406" s="234"/>
      <c r="B406" s="234"/>
    </row>
    <row r="407" spans="1:2" x14ac:dyDescent="0.2">
      <c r="A407" s="234"/>
      <c r="B407" s="234"/>
    </row>
    <row r="408" spans="1:2" x14ac:dyDescent="0.2">
      <c r="A408" s="234"/>
      <c r="B408" s="234"/>
    </row>
    <row r="409" spans="1:2" x14ac:dyDescent="0.2">
      <c r="A409" s="234"/>
      <c r="B409" s="234"/>
    </row>
    <row r="410" spans="1:2" x14ac:dyDescent="0.2">
      <c r="A410" s="234"/>
      <c r="B410" s="234"/>
    </row>
    <row r="411" spans="1:2" x14ac:dyDescent="0.2">
      <c r="A411" s="234"/>
      <c r="B411" s="234"/>
    </row>
    <row r="412" spans="1:2" x14ac:dyDescent="0.2">
      <c r="A412" s="234"/>
      <c r="B412" s="234"/>
    </row>
    <row r="413" spans="1:2" x14ac:dyDescent="0.2">
      <c r="A413" s="234"/>
      <c r="B413" s="234"/>
    </row>
    <row r="414" spans="1:2" x14ac:dyDescent="0.2">
      <c r="A414" s="234"/>
      <c r="B414" s="234"/>
    </row>
    <row r="415" spans="1:2" x14ac:dyDescent="0.2">
      <c r="A415" s="234"/>
      <c r="B415" s="234"/>
    </row>
    <row r="416" spans="1:2" x14ac:dyDescent="0.2">
      <c r="A416" s="234"/>
      <c r="B416" s="234"/>
    </row>
    <row r="417" spans="1:2" x14ac:dyDescent="0.2">
      <c r="A417" s="234"/>
      <c r="B417" s="234"/>
    </row>
    <row r="418" spans="1:2" x14ac:dyDescent="0.2">
      <c r="A418" s="234"/>
      <c r="B418" s="234"/>
    </row>
    <row r="419" spans="1:2" x14ac:dyDescent="0.2">
      <c r="A419" s="234"/>
      <c r="B419" s="234"/>
    </row>
    <row r="420" spans="1:2" x14ac:dyDescent="0.2">
      <c r="A420" s="234"/>
      <c r="B420" s="234"/>
    </row>
    <row r="421" spans="1:2" x14ac:dyDescent="0.2">
      <c r="A421" s="234"/>
      <c r="B421" s="234"/>
    </row>
    <row r="422" spans="1:2" x14ac:dyDescent="0.2">
      <c r="A422" s="234"/>
      <c r="B422" s="234"/>
    </row>
    <row r="423" spans="1:2" x14ac:dyDescent="0.2">
      <c r="A423" s="234"/>
      <c r="B423" s="234"/>
    </row>
    <row r="424" spans="1:2" x14ac:dyDescent="0.2">
      <c r="A424" s="234"/>
      <c r="B424" s="234"/>
    </row>
    <row r="425" spans="1:2" x14ac:dyDescent="0.2">
      <c r="A425" s="234"/>
      <c r="B425" s="234"/>
    </row>
    <row r="426" spans="1:2" x14ac:dyDescent="0.2">
      <c r="A426" s="234"/>
      <c r="B426" s="234"/>
    </row>
    <row r="427" spans="1:2" x14ac:dyDescent="0.2">
      <c r="A427" s="234"/>
      <c r="B427" s="234"/>
    </row>
    <row r="428" spans="1:2" x14ac:dyDescent="0.2">
      <c r="A428" s="234"/>
      <c r="B428" s="234"/>
    </row>
    <row r="429" spans="1:2" x14ac:dyDescent="0.2">
      <c r="A429" s="234"/>
      <c r="B429" s="234"/>
    </row>
    <row r="430" spans="1:2" x14ac:dyDescent="0.2">
      <c r="A430" s="234"/>
      <c r="B430" s="234"/>
    </row>
    <row r="431" spans="1:2" x14ac:dyDescent="0.2">
      <c r="A431" s="234"/>
      <c r="B431" s="234"/>
    </row>
    <row r="432" spans="1:2" x14ac:dyDescent="0.2">
      <c r="A432" s="234"/>
      <c r="B432" s="234"/>
    </row>
    <row r="433" spans="1:2" x14ac:dyDescent="0.2">
      <c r="A433" s="234"/>
      <c r="B433" s="234"/>
    </row>
    <row r="434" spans="1:2" x14ac:dyDescent="0.2">
      <c r="A434" s="234"/>
      <c r="B434" s="234"/>
    </row>
    <row r="435" spans="1:2" x14ac:dyDescent="0.2">
      <c r="A435" s="234"/>
      <c r="B435" s="234"/>
    </row>
    <row r="436" spans="1:2" x14ac:dyDescent="0.2">
      <c r="A436" s="234"/>
      <c r="B436" s="234"/>
    </row>
    <row r="437" spans="1:2" x14ac:dyDescent="0.2">
      <c r="A437" s="234"/>
      <c r="B437" s="234"/>
    </row>
    <row r="438" spans="1:2" x14ac:dyDescent="0.2">
      <c r="A438" s="234"/>
      <c r="B438" s="234"/>
    </row>
    <row r="439" spans="1:2" x14ac:dyDescent="0.2">
      <c r="A439" s="234"/>
      <c r="B439" s="234"/>
    </row>
    <row r="440" spans="1:2" x14ac:dyDescent="0.2">
      <c r="A440" s="234"/>
      <c r="B440" s="234"/>
    </row>
    <row r="441" spans="1:2" x14ac:dyDescent="0.2">
      <c r="A441" s="234"/>
      <c r="B441" s="234"/>
    </row>
    <row r="442" spans="1:2" x14ac:dyDescent="0.2">
      <c r="A442" s="234"/>
      <c r="B442" s="234"/>
    </row>
    <row r="443" spans="1:2" x14ac:dyDescent="0.2">
      <c r="A443" s="234"/>
      <c r="B443" s="234"/>
    </row>
    <row r="444" spans="1:2" x14ac:dyDescent="0.2">
      <c r="A444" s="234"/>
      <c r="B444" s="234"/>
    </row>
    <row r="445" spans="1:2" x14ac:dyDescent="0.2">
      <c r="A445" s="234"/>
      <c r="B445" s="234"/>
    </row>
    <row r="446" spans="1:2" x14ac:dyDescent="0.2">
      <c r="A446" s="234"/>
      <c r="B446" s="234"/>
    </row>
    <row r="447" spans="1:2" x14ac:dyDescent="0.2">
      <c r="A447" s="234"/>
      <c r="B447" s="234"/>
    </row>
    <row r="448" spans="1:2" x14ac:dyDescent="0.2">
      <c r="A448" s="234"/>
      <c r="B448" s="234"/>
    </row>
    <row r="449" spans="1:2" x14ac:dyDescent="0.2">
      <c r="A449" s="234"/>
      <c r="B449" s="234"/>
    </row>
    <row r="450" spans="1:2" x14ac:dyDescent="0.2">
      <c r="A450" s="234"/>
      <c r="B450" s="234"/>
    </row>
    <row r="451" spans="1:2" x14ac:dyDescent="0.2">
      <c r="A451" s="234"/>
      <c r="B451" s="234"/>
    </row>
    <row r="452" spans="1:2" x14ac:dyDescent="0.2">
      <c r="A452" s="234"/>
      <c r="B452" s="234"/>
    </row>
    <row r="453" spans="1:2" x14ac:dyDescent="0.2">
      <c r="A453" s="234"/>
      <c r="B453" s="234"/>
    </row>
    <row r="454" spans="1:2" x14ac:dyDescent="0.2">
      <c r="A454" s="234"/>
      <c r="B454" s="234"/>
    </row>
    <row r="455" spans="1:2" x14ac:dyDescent="0.2">
      <c r="A455" s="234"/>
      <c r="B455" s="234"/>
    </row>
    <row r="456" spans="1:2" x14ac:dyDescent="0.2">
      <c r="A456" s="234"/>
      <c r="B456" s="234"/>
    </row>
    <row r="457" spans="1:2" x14ac:dyDescent="0.2">
      <c r="A457" s="234"/>
      <c r="B457" s="234"/>
    </row>
    <row r="458" spans="1:2" x14ac:dyDescent="0.2">
      <c r="A458" s="234"/>
      <c r="B458" s="234"/>
    </row>
    <row r="459" spans="1:2" x14ac:dyDescent="0.2">
      <c r="A459" s="234"/>
      <c r="B459" s="234"/>
    </row>
    <row r="460" spans="1:2" x14ac:dyDescent="0.2">
      <c r="A460" s="234"/>
      <c r="B460" s="234"/>
    </row>
    <row r="461" spans="1:2" x14ac:dyDescent="0.2">
      <c r="A461" s="234"/>
      <c r="B461" s="234"/>
    </row>
    <row r="462" spans="1:2" x14ac:dyDescent="0.2">
      <c r="A462" s="234"/>
      <c r="B462" s="234"/>
    </row>
    <row r="463" spans="1:2" x14ac:dyDescent="0.2">
      <c r="A463" s="234"/>
      <c r="B463" s="234"/>
    </row>
    <row r="464" spans="1:2" x14ac:dyDescent="0.2">
      <c r="A464" s="234"/>
      <c r="B464" s="234"/>
    </row>
    <row r="465" spans="1:2" x14ac:dyDescent="0.2">
      <c r="A465" s="234"/>
      <c r="B465" s="234"/>
    </row>
    <row r="466" spans="1:2" x14ac:dyDescent="0.2">
      <c r="A466" s="234"/>
      <c r="B466" s="234"/>
    </row>
    <row r="467" spans="1:2" x14ac:dyDescent="0.2">
      <c r="A467" s="234"/>
      <c r="B467" s="234"/>
    </row>
    <row r="468" spans="1:2" x14ac:dyDescent="0.2">
      <c r="A468" s="234"/>
      <c r="B468" s="234"/>
    </row>
    <row r="469" spans="1:2" x14ac:dyDescent="0.2">
      <c r="A469" s="234"/>
      <c r="B469" s="234"/>
    </row>
    <row r="470" spans="1:2" x14ac:dyDescent="0.2">
      <c r="A470" s="234"/>
      <c r="B470" s="234"/>
    </row>
    <row r="471" spans="1:2" x14ac:dyDescent="0.2">
      <c r="A471" s="234"/>
      <c r="B471" s="234"/>
    </row>
    <row r="472" spans="1:2" x14ac:dyDescent="0.2">
      <c r="A472" s="234"/>
      <c r="B472" s="234"/>
    </row>
    <row r="473" spans="1:2" x14ac:dyDescent="0.2">
      <c r="A473" s="234"/>
      <c r="B473" s="234"/>
    </row>
    <row r="474" spans="1:2" x14ac:dyDescent="0.2">
      <c r="A474" s="234"/>
      <c r="B474" s="234"/>
    </row>
    <row r="475" spans="1:2" x14ac:dyDescent="0.2">
      <c r="A475" s="234"/>
      <c r="B475" s="234"/>
    </row>
    <row r="476" spans="1:2" x14ac:dyDescent="0.2">
      <c r="A476" s="234"/>
      <c r="B476" s="234"/>
    </row>
    <row r="477" spans="1:2" x14ac:dyDescent="0.2">
      <c r="A477" s="234"/>
      <c r="B477" s="234"/>
    </row>
    <row r="478" spans="1:2" x14ac:dyDescent="0.2">
      <c r="A478" s="234"/>
      <c r="B478" s="234"/>
    </row>
    <row r="479" spans="1:2" x14ac:dyDescent="0.2">
      <c r="A479" s="234"/>
      <c r="B479" s="234"/>
    </row>
    <row r="480" spans="1:2" x14ac:dyDescent="0.2">
      <c r="A480" s="234"/>
      <c r="B480" s="234"/>
    </row>
    <row r="481" spans="1:2" x14ac:dyDescent="0.2">
      <c r="A481" s="234"/>
      <c r="B481" s="234"/>
    </row>
    <row r="482" spans="1:2" x14ac:dyDescent="0.2">
      <c r="A482" s="234"/>
      <c r="B482" s="234"/>
    </row>
    <row r="483" spans="1:2" x14ac:dyDescent="0.2">
      <c r="A483" s="234"/>
      <c r="B483" s="234"/>
    </row>
    <row r="484" spans="1:2" x14ac:dyDescent="0.2">
      <c r="A484" s="234"/>
      <c r="B484" s="234"/>
    </row>
    <row r="485" spans="1:2" x14ac:dyDescent="0.2">
      <c r="A485" s="234"/>
      <c r="B485" s="234"/>
    </row>
    <row r="486" spans="1:2" x14ac:dyDescent="0.2">
      <c r="A486" s="234"/>
      <c r="B486" s="234"/>
    </row>
    <row r="487" spans="1:2" x14ac:dyDescent="0.2">
      <c r="A487" s="234"/>
      <c r="B487" s="234"/>
    </row>
    <row r="488" spans="1:2" x14ac:dyDescent="0.2">
      <c r="A488" s="234"/>
      <c r="B488" s="234"/>
    </row>
    <row r="489" spans="1:2" x14ac:dyDescent="0.2">
      <c r="A489" s="234"/>
      <c r="B489" s="234"/>
    </row>
    <row r="490" spans="1:2" x14ac:dyDescent="0.2">
      <c r="A490" s="234"/>
      <c r="B490" s="234"/>
    </row>
    <row r="491" spans="1:2" x14ac:dyDescent="0.2">
      <c r="A491" s="234"/>
      <c r="B491" s="234"/>
    </row>
    <row r="492" spans="1:2" x14ac:dyDescent="0.2">
      <c r="A492" s="234"/>
      <c r="B492" s="234"/>
    </row>
    <row r="493" spans="1:2" x14ac:dyDescent="0.2">
      <c r="A493" s="234"/>
      <c r="B493" s="234"/>
    </row>
    <row r="494" spans="1:2" x14ac:dyDescent="0.2">
      <c r="A494" s="234"/>
      <c r="B494" s="234"/>
    </row>
    <row r="495" spans="1:2" x14ac:dyDescent="0.2">
      <c r="A495" s="234"/>
      <c r="B495" s="234"/>
    </row>
    <row r="496" spans="1:2" x14ac:dyDescent="0.2">
      <c r="A496" s="234"/>
      <c r="B496" s="234"/>
    </row>
    <row r="497" spans="1:2" x14ac:dyDescent="0.2">
      <c r="A497" s="234"/>
      <c r="B497" s="234"/>
    </row>
    <row r="498" spans="1:2" x14ac:dyDescent="0.2">
      <c r="A498" s="234"/>
      <c r="B498" s="234"/>
    </row>
    <row r="499" spans="1:2" x14ac:dyDescent="0.2">
      <c r="A499" s="234"/>
      <c r="B499" s="234"/>
    </row>
    <row r="500" spans="1:2" x14ac:dyDescent="0.2">
      <c r="A500" s="234"/>
      <c r="B500" s="234"/>
    </row>
    <row r="501" spans="1:2" x14ac:dyDescent="0.2">
      <c r="A501" s="234"/>
      <c r="B501" s="234"/>
    </row>
    <row r="502" spans="1:2" x14ac:dyDescent="0.2">
      <c r="A502" s="234"/>
      <c r="B502" s="234"/>
    </row>
    <row r="503" spans="1:2" x14ac:dyDescent="0.2">
      <c r="A503" s="234"/>
      <c r="B503" s="234"/>
    </row>
    <row r="504" spans="1:2" x14ac:dyDescent="0.2">
      <c r="A504" s="234"/>
      <c r="B504" s="234"/>
    </row>
    <row r="505" spans="1:2" x14ac:dyDescent="0.2">
      <c r="A505" s="234"/>
      <c r="B505" s="234"/>
    </row>
    <row r="506" spans="1:2" x14ac:dyDescent="0.2">
      <c r="A506" s="234"/>
      <c r="B506" s="234"/>
    </row>
    <row r="507" spans="1:2" x14ac:dyDescent="0.2">
      <c r="A507" s="234"/>
      <c r="B507" s="234"/>
    </row>
    <row r="508" spans="1:2" x14ac:dyDescent="0.2">
      <c r="A508" s="234"/>
      <c r="B508" s="234"/>
    </row>
    <row r="509" spans="1:2" x14ac:dyDescent="0.2">
      <c r="A509" s="234"/>
      <c r="B509" s="234"/>
    </row>
    <row r="510" spans="1:2" x14ac:dyDescent="0.2">
      <c r="A510" s="234"/>
      <c r="B510" s="234"/>
    </row>
    <row r="511" spans="1:2" x14ac:dyDescent="0.2">
      <c r="A511" s="234"/>
      <c r="B511" s="234"/>
    </row>
    <row r="512" spans="1:2" x14ac:dyDescent="0.2">
      <c r="A512" s="234"/>
      <c r="B512" s="234"/>
    </row>
    <row r="513" spans="1:2" x14ac:dyDescent="0.2">
      <c r="A513" s="234"/>
      <c r="B513" s="234"/>
    </row>
    <row r="514" spans="1:2" x14ac:dyDescent="0.2">
      <c r="A514" s="234"/>
      <c r="B514" s="234"/>
    </row>
    <row r="515" spans="1:2" x14ac:dyDescent="0.2">
      <c r="A515" s="234"/>
      <c r="B515" s="234"/>
    </row>
    <row r="516" spans="1:2" x14ac:dyDescent="0.2">
      <c r="A516" s="234"/>
      <c r="B516" s="234"/>
    </row>
    <row r="517" spans="1:2" x14ac:dyDescent="0.2">
      <c r="A517" s="234"/>
      <c r="B517" s="234"/>
    </row>
    <row r="518" spans="1:2" x14ac:dyDescent="0.2">
      <c r="A518" s="234"/>
      <c r="B518" s="234"/>
    </row>
    <row r="519" spans="1:2" x14ac:dyDescent="0.2">
      <c r="A519" s="234"/>
      <c r="B519" s="234"/>
    </row>
    <row r="520" spans="1:2" x14ac:dyDescent="0.2">
      <c r="A520" s="234"/>
      <c r="B520" s="234"/>
    </row>
    <row r="521" spans="1:2" x14ac:dyDescent="0.2">
      <c r="A521" s="234"/>
      <c r="B521" s="234"/>
    </row>
    <row r="522" spans="1:2" x14ac:dyDescent="0.2">
      <c r="A522" s="234"/>
      <c r="B522" s="234"/>
    </row>
    <row r="523" spans="1:2" x14ac:dyDescent="0.2">
      <c r="A523" s="234"/>
      <c r="B523" s="234"/>
    </row>
    <row r="524" spans="1:2" x14ac:dyDescent="0.2">
      <c r="A524" s="234"/>
      <c r="B524" s="234"/>
    </row>
    <row r="525" spans="1:2" x14ac:dyDescent="0.2">
      <c r="A525" s="234"/>
      <c r="B525" s="234"/>
    </row>
    <row r="526" spans="1:2" x14ac:dyDescent="0.2">
      <c r="A526" s="234"/>
      <c r="B526" s="234"/>
    </row>
    <row r="527" spans="1:2" x14ac:dyDescent="0.2">
      <c r="A527" s="234"/>
      <c r="B527" s="234"/>
    </row>
    <row r="528" spans="1:2" x14ac:dyDescent="0.2">
      <c r="A528" s="234"/>
      <c r="B528" s="234"/>
    </row>
    <row r="529" spans="1:2" x14ac:dyDescent="0.2">
      <c r="A529" s="234"/>
      <c r="B529" s="234"/>
    </row>
    <row r="530" spans="1:2" x14ac:dyDescent="0.2">
      <c r="A530" s="234"/>
      <c r="B530" s="234"/>
    </row>
    <row r="531" spans="1:2" x14ac:dyDescent="0.2">
      <c r="A531" s="234"/>
      <c r="B531" s="234"/>
    </row>
    <row r="532" spans="1:2" x14ac:dyDescent="0.2">
      <c r="A532" s="234"/>
      <c r="B532" s="234"/>
    </row>
    <row r="533" spans="1:2" x14ac:dyDescent="0.2">
      <c r="A533" s="234"/>
      <c r="B533" s="234"/>
    </row>
    <row r="534" spans="1:2" x14ac:dyDescent="0.2">
      <c r="A534" s="234"/>
      <c r="B534" s="234"/>
    </row>
    <row r="535" spans="1:2" x14ac:dyDescent="0.2">
      <c r="A535" s="234"/>
      <c r="B535" s="234"/>
    </row>
    <row r="536" spans="1:2" x14ac:dyDescent="0.2">
      <c r="A536" s="234"/>
      <c r="B536" s="234"/>
    </row>
    <row r="537" spans="1:2" x14ac:dyDescent="0.2">
      <c r="A537" s="234"/>
      <c r="B537" s="234"/>
    </row>
    <row r="538" spans="1:2" x14ac:dyDescent="0.2">
      <c r="A538" s="234"/>
      <c r="B538" s="234"/>
    </row>
    <row r="539" spans="1:2" x14ac:dyDescent="0.2">
      <c r="A539" s="234"/>
      <c r="B539" s="234"/>
    </row>
    <row r="540" spans="1:2" x14ac:dyDescent="0.2">
      <c r="A540" s="234"/>
      <c r="B540" s="234"/>
    </row>
    <row r="541" spans="1:2" x14ac:dyDescent="0.2">
      <c r="A541" s="234"/>
      <c r="B541" s="234"/>
    </row>
    <row r="542" spans="1:2" x14ac:dyDescent="0.2">
      <c r="A542" s="234"/>
      <c r="B542" s="234"/>
    </row>
  </sheetData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P19"/>
  <sheetViews>
    <sheetView showGridLines="0" zoomScale="80" workbookViewId="0">
      <selection activeCell="A3" sqref="A3"/>
    </sheetView>
  </sheetViews>
  <sheetFormatPr defaultRowHeight="12.75" x14ac:dyDescent="0.2"/>
  <cols>
    <col min="1" max="1" width="9.42578125" style="306" customWidth="1"/>
    <col min="2" max="2" width="9.7109375" style="306" customWidth="1"/>
    <col min="3" max="4" width="10.85546875" style="306" bestFit="1" customWidth="1"/>
    <col min="5" max="5" width="9.5703125" style="306" customWidth="1"/>
    <col min="6" max="9" width="10.85546875" style="306" bestFit="1" customWidth="1"/>
    <col min="10" max="10" width="9.140625" style="306"/>
    <col min="11" max="12" width="10.85546875" style="306" bestFit="1" customWidth="1"/>
    <col min="13" max="13" width="9.140625" style="306"/>
    <col min="14" max="15" width="10.85546875" style="306" bestFit="1" customWidth="1"/>
    <col min="16" max="16384" width="9.140625" style="306"/>
  </cols>
  <sheetData>
    <row r="1" spans="1:16" ht="20.25" x14ac:dyDescent="0.3">
      <c r="A1" s="38" t="s">
        <v>423</v>
      </c>
      <c r="B1" s="305"/>
    </row>
    <row r="2" spans="1:16" s="14" customFormat="1" ht="20.25" x14ac:dyDescent="0.3">
      <c r="A2" s="129" t="s">
        <v>468</v>
      </c>
      <c r="B2" s="16"/>
    </row>
    <row r="3" spans="1:16" ht="19.5" thickBot="1" x14ac:dyDescent="0.35">
      <c r="A3" s="308"/>
      <c r="B3" s="307"/>
    </row>
    <row r="4" spans="1:16" ht="15.75" thickBot="1" x14ac:dyDescent="0.3">
      <c r="A4" s="309"/>
      <c r="B4" s="310"/>
      <c r="C4" s="237" t="s">
        <v>85</v>
      </c>
      <c r="D4" s="238"/>
      <c r="E4" s="239"/>
      <c r="F4" s="239"/>
      <c r="G4" s="240"/>
      <c r="H4" s="241" t="s">
        <v>86</v>
      </c>
      <c r="I4" s="241"/>
      <c r="J4" s="241"/>
      <c r="K4" s="242"/>
      <c r="L4" s="242"/>
      <c r="M4" s="242"/>
      <c r="N4" s="242"/>
      <c r="O4" s="242"/>
      <c r="P4" s="243"/>
    </row>
    <row r="5" spans="1:16" ht="15" x14ac:dyDescent="0.25">
      <c r="A5" s="311"/>
      <c r="B5" s="312"/>
      <c r="C5" s="245"/>
      <c r="D5" s="246"/>
      <c r="E5" s="246"/>
      <c r="F5" s="246"/>
      <c r="G5" s="247"/>
      <c r="H5" s="249" t="s">
        <v>87</v>
      </c>
      <c r="I5" s="248"/>
      <c r="J5" s="248"/>
      <c r="K5" s="249" t="s">
        <v>88</v>
      </c>
      <c r="L5" s="248"/>
      <c r="M5" s="248"/>
      <c r="N5" s="249" t="s">
        <v>89</v>
      </c>
      <c r="O5" s="250"/>
      <c r="P5" s="251"/>
    </row>
    <row r="6" spans="1:16" ht="60.75" thickBot="1" x14ac:dyDescent="0.25">
      <c r="A6" s="313" t="s">
        <v>90</v>
      </c>
      <c r="B6" s="314" t="s">
        <v>318</v>
      </c>
      <c r="C6" s="315" t="s">
        <v>61</v>
      </c>
      <c r="D6" s="316"/>
      <c r="E6" s="560" t="s">
        <v>92</v>
      </c>
      <c r="F6" s="255" t="s">
        <v>93</v>
      </c>
      <c r="G6" s="256" t="s">
        <v>93</v>
      </c>
      <c r="H6" s="315" t="s">
        <v>61</v>
      </c>
      <c r="I6" s="316"/>
      <c r="J6" s="560" t="s">
        <v>92</v>
      </c>
      <c r="K6" s="315" t="s">
        <v>61</v>
      </c>
      <c r="L6" s="316"/>
      <c r="M6" s="560" t="s">
        <v>92</v>
      </c>
      <c r="N6" s="315" t="s">
        <v>61</v>
      </c>
      <c r="O6" s="316"/>
      <c r="P6" s="561" t="s">
        <v>92</v>
      </c>
    </row>
    <row r="7" spans="1:16" ht="28.5" customHeight="1" thickBot="1" x14ac:dyDescent="0.25">
      <c r="A7" s="317"/>
      <c r="B7" s="318"/>
      <c r="C7" s="562" t="s">
        <v>466</v>
      </c>
      <c r="D7" s="563" t="s">
        <v>467</v>
      </c>
      <c r="E7" s="573"/>
      <c r="F7" s="564" t="s">
        <v>466</v>
      </c>
      <c r="G7" s="565" t="s">
        <v>467</v>
      </c>
      <c r="H7" s="562" t="s">
        <v>466</v>
      </c>
      <c r="I7" s="563" t="s">
        <v>467</v>
      </c>
      <c r="J7" s="573"/>
      <c r="K7" s="562" t="s">
        <v>466</v>
      </c>
      <c r="L7" s="563" t="s">
        <v>467</v>
      </c>
      <c r="M7" s="573"/>
      <c r="N7" s="562" t="s">
        <v>466</v>
      </c>
      <c r="O7" s="563" t="s">
        <v>467</v>
      </c>
      <c r="P7" s="586"/>
    </row>
    <row r="8" spans="1:16" ht="15" x14ac:dyDescent="0.25">
      <c r="A8" s="319" t="s">
        <v>319</v>
      </c>
      <c r="B8" s="320"/>
      <c r="C8" s="420"/>
      <c r="D8" s="420"/>
      <c r="E8" s="596"/>
      <c r="F8" s="421"/>
      <c r="G8" s="422"/>
      <c r="H8" s="420"/>
      <c r="I8" s="420"/>
      <c r="J8" s="596"/>
      <c r="K8" s="420"/>
      <c r="L8" s="420"/>
      <c r="M8" s="596"/>
      <c r="N8" s="420"/>
      <c r="O8" s="420"/>
      <c r="P8" s="597"/>
    </row>
    <row r="9" spans="1:16" ht="15" x14ac:dyDescent="0.25">
      <c r="A9" s="321" t="s">
        <v>320</v>
      </c>
      <c r="B9" s="322" t="s">
        <v>321</v>
      </c>
      <c r="C9" s="423">
        <v>403.34699999999998</v>
      </c>
      <c r="D9" s="53">
        <v>374.33300000000003</v>
      </c>
      <c r="E9" s="550">
        <v>7.7508528502696672</v>
      </c>
      <c r="F9" s="54">
        <v>2.243614894655571</v>
      </c>
      <c r="G9" s="55">
        <v>0.87121078386374706</v>
      </c>
      <c r="H9" s="57">
        <v>394.322</v>
      </c>
      <c r="I9" s="53">
        <v>352.762</v>
      </c>
      <c r="J9" s="552">
        <v>11.781314313900024</v>
      </c>
      <c r="K9" s="57" t="s">
        <v>96</v>
      </c>
      <c r="L9" s="53" t="s">
        <v>108</v>
      </c>
      <c r="M9" s="550" t="s">
        <v>108</v>
      </c>
      <c r="N9" s="57" t="s">
        <v>96</v>
      </c>
      <c r="O9" s="53" t="s">
        <v>96</v>
      </c>
      <c r="P9" s="598" t="s">
        <v>108</v>
      </c>
    </row>
    <row r="10" spans="1:16" ht="15.75" thickBot="1" x14ac:dyDescent="0.3">
      <c r="A10" s="321" t="s">
        <v>320</v>
      </c>
      <c r="B10" s="322" t="s">
        <v>322</v>
      </c>
      <c r="C10" s="423">
        <v>535.91800000000001</v>
      </c>
      <c r="D10" s="53">
        <v>549.83900000000006</v>
      </c>
      <c r="E10" s="550">
        <v>-2.5318320453805656</v>
      </c>
      <c r="F10" s="424">
        <v>5.0523563342984863</v>
      </c>
      <c r="G10" s="55">
        <v>6.3949046385018953</v>
      </c>
      <c r="H10" s="57">
        <v>541.20699999999999</v>
      </c>
      <c r="I10" s="53">
        <v>551.61099999999999</v>
      </c>
      <c r="J10" s="552">
        <v>-1.8861117707949979</v>
      </c>
      <c r="K10" s="57" t="s">
        <v>96</v>
      </c>
      <c r="L10" s="53" t="s">
        <v>96</v>
      </c>
      <c r="M10" s="585" t="s">
        <v>108</v>
      </c>
      <c r="N10" s="57">
        <v>533.39400000000001</v>
      </c>
      <c r="O10" s="53">
        <v>549.83799999999997</v>
      </c>
      <c r="P10" s="551">
        <v>-2.9906990786377006</v>
      </c>
    </row>
    <row r="11" spans="1:16" ht="15" x14ac:dyDescent="0.25">
      <c r="A11" s="319" t="s">
        <v>323</v>
      </c>
      <c r="B11" s="320"/>
      <c r="C11" s="420"/>
      <c r="D11" s="420"/>
      <c r="E11" s="596"/>
      <c r="F11" s="421"/>
      <c r="G11" s="422"/>
      <c r="H11" s="420"/>
      <c r="I11" s="420"/>
      <c r="J11" s="596"/>
      <c r="K11" s="420"/>
      <c r="L11" s="420"/>
      <c r="M11" s="596"/>
      <c r="N11" s="420"/>
      <c r="O11" s="420"/>
      <c r="P11" s="597"/>
    </row>
    <row r="12" spans="1:16" ht="15" x14ac:dyDescent="0.25">
      <c r="A12" s="321" t="s">
        <v>320</v>
      </c>
      <c r="B12" s="322" t="s">
        <v>321</v>
      </c>
      <c r="C12" s="423">
        <v>403.19099999999997</v>
      </c>
      <c r="D12" s="53">
        <v>461.18299999999999</v>
      </c>
      <c r="E12" s="550">
        <v>-12.574617884874339</v>
      </c>
      <c r="F12" s="54">
        <v>12.93007938904088</v>
      </c>
      <c r="G12" s="55">
        <v>24.011467387850502</v>
      </c>
      <c r="H12" s="57">
        <v>390.24700000000001</v>
      </c>
      <c r="I12" s="53">
        <v>387.84100000000001</v>
      </c>
      <c r="J12" s="552">
        <v>0.62035731137244543</v>
      </c>
      <c r="K12" s="57" t="s">
        <v>96</v>
      </c>
      <c r="L12" s="53" t="s">
        <v>96</v>
      </c>
      <c r="M12" s="585" t="s">
        <v>108</v>
      </c>
      <c r="N12" s="57">
        <v>428.49400000000003</v>
      </c>
      <c r="O12" s="53" t="s">
        <v>96</v>
      </c>
      <c r="P12" s="551" t="s">
        <v>108</v>
      </c>
    </row>
    <row r="13" spans="1:16" ht="15.75" thickBot="1" x14ac:dyDescent="0.3">
      <c r="A13" s="323" t="s">
        <v>320</v>
      </c>
      <c r="B13" s="324" t="s">
        <v>322</v>
      </c>
      <c r="C13" s="425">
        <v>439.51799999999997</v>
      </c>
      <c r="D13" s="56">
        <v>427.733</v>
      </c>
      <c r="E13" s="557">
        <v>2.7552234688462121</v>
      </c>
      <c r="F13" s="486">
        <v>79.773949382005057</v>
      </c>
      <c r="G13" s="485">
        <v>68.722417189783854</v>
      </c>
      <c r="H13" s="58">
        <v>443.07499999999999</v>
      </c>
      <c r="I13" s="56">
        <v>428.17099999999999</v>
      </c>
      <c r="J13" s="557">
        <v>3.4808522763101655</v>
      </c>
      <c r="K13" s="58">
        <v>431.56700000000001</v>
      </c>
      <c r="L13" s="56" t="s">
        <v>96</v>
      </c>
      <c r="M13" s="557" t="s">
        <v>108</v>
      </c>
      <c r="N13" s="58">
        <v>451.38299999999998</v>
      </c>
      <c r="O13" s="56">
        <v>460.88600000000002</v>
      </c>
      <c r="P13" s="558">
        <v>-2.0618981700463981</v>
      </c>
    </row>
    <row r="14" spans="1:16" s="325" customFormat="1" ht="15.75" thickBot="1" x14ac:dyDescent="0.3">
      <c r="A14" s="176"/>
      <c r="B14" s="176"/>
      <c r="C14" s="176"/>
      <c r="D14" s="176"/>
      <c r="E14" s="487" t="s">
        <v>106</v>
      </c>
      <c r="F14" s="488">
        <v>100</v>
      </c>
      <c r="G14" s="489">
        <v>100</v>
      </c>
      <c r="H14" s="176"/>
      <c r="I14" s="176"/>
      <c r="J14" s="176"/>
      <c r="K14" s="176"/>
      <c r="L14" s="176"/>
      <c r="M14" s="176"/>
      <c r="N14" s="176"/>
      <c r="O14" s="176"/>
      <c r="P14" s="176"/>
    </row>
    <row r="15" spans="1:16" ht="15.75" x14ac:dyDescent="0.25">
      <c r="A15" s="26" t="s">
        <v>109</v>
      </c>
      <c r="B15" s="307"/>
      <c r="C15" s="99"/>
      <c r="D15" s="99"/>
      <c r="E15" s="99"/>
      <c r="F15" s="99"/>
      <c r="G15" s="99"/>
      <c r="H15" s="99"/>
      <c r="I15" s="99"/>
    </row>
    <row r="16" spans="1:16" ht="15.75" x14ac:dyDescent="0.25">
      <c r="A16" s="26" t="s">
        <v>136</v>
      </c>
      <c r="B16" s="307"/>
      <c r="C16" s="99"/>
      <c r="D16" s="99"/>
      <c r="E16" s="99"/>
      <c r="F16" s="99"/>
      <c r="G16" s="99"/>
      <c r="H16" s="99"/>
      <c r="I16" s="99"/>
    </row>
    <row r="17" spans="1:9" ht="15" x14ac:dyDescent="0.25">
      <c r="A17" s="170"/>
      <c r="B17" s="307"/>
      <c r="C17" s="99"/>
      <c r="D17" s="99"/>
      <c r="E17" s="99"/>
      <c r="F17" s="99"/>
      <c r="G17" s="99"/>
      <c r="H17" s="99"/>
      <c r="I17" s="99"/>
    </row>
    <row r="19" spans="1:9" ht="15.75" x14ac:dyDescent="0.25">
      <c r="A19" s="436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59"/>
  <sheetViews>
    <sheetView showGridLines="0" zoomScale="90" zoomScaleNormal="90" workbookViewId="0"/>
  </sheetViews>
  <sheetFormatPr defaultRowHeight="12.75" x14ac:dyDescent="0.2"/>
  <cols>
    <col min="1" max="1" width="10.42578125" style="36" customWidth="1"/>
    <col min="2" max="2" width="11.42578125" style="35" customWidth="1"/>
    <col min="3" max="3" width="11.28515625" style="35" customWidth="1"/>
    <col min="4" max="4" width="12.140625" style="35" bestFit="1" customWidth="1"/>
    <col min="5" max="5" width="9.140625" style="36"/>
    <col min="6" max="6" width="11.7109375" style="36" customWidth="1"/>
    <col min="7" max="7" width="12" style="36" customWidth="1"/>
    <col min="8" max="8" width="13.140625" style="36" customWidth="1"/>
    <col min="9" max="9" width="10.7109375" style="36" bestFit="1" customWidth="1"/>
    <col min="10" max="10" width="12.140625" style="36" bestFit="1" customWidth="1"/>
    <col min="11" max="12" width="10.7109375" style="36" bestFit="1" customWidth="1"/>
    <col min="13" max="13" width="12.140625" style="36" bestFit="1" customWidth="1"/>
    <col min="14" max="15" width="10.7109375" style="36" bestFit="1" customWidth="1"/>
    <col min="16" max="16" width="12.140625" style="36" customWidth="1"/>
    <col min="17" max="17" width="10.7109375" style="36" bestFit="1" customWidth="1"/>
    <col min="18" max="18" width="10.140625" style="36" bestFit="1" customWidth="1"/>
    <col min="19" max="19" width="12.140625" style="36" bestFit="1" customWidth="1"/>
    <col min="20" max="16384" width="9.140625" style="36"/>
  </cols>
  <sheetData>
    <row r="1" spans="1:9" ht="26.25" customHeight="1" x14ac:dyDescent="0.25">
      <c r="A1" s="638" t="s">
        <v>471</v>
      </c>
    </row>
    <row r="2" spans="1:9" s="8" customFormat="1" ht="15.75" x14ac:dyDescent="0.25">
      <c r="A2" s="95" t="s">
        <v>460</v>
      </c>
      <c r="B2" s="9"/>
      <c r="C2" s="9"/>
      <c r="D2" s="9"/>
      <c r="E2" s="9"/>
      <c r="F2" s="96"/>
    </row>
    <row r="3" spans="1:9" ht="18" customHeight="1" thickBot="1" x14ac:dyDescent="0.3">
      <c r="A3" s="95" t="s">
        <v>125</v>
      </c>
      <c r="E3" s="35"/>
      <c r="F3" s="97"/>
      <c r="G3" s="97"/>
      <c r="H3" s="1"/>
      <c r="I3"/>
    </row>
    <row r="4" spans="1:9" ht="28.5" x14ac:dyDescent="0.2">
      <c r="A4" s="70"/>
      <c r="B4" s="71" t="s">
        <v>61</v>
      </c>
      <c r="C4" s="71"/>
      <c r="D4" s="72" t="s">
        <v>62</v>
      </c>
      <c r="G4" s="1"/>
      <c r="H4" s="1"/>
      <c r="I4"/>
    </row>
    <row r="5" spans="1:9" ht="15" x14ac:dyDescent="0.25">
      <c r="A5" s="32"/>
      <c r="B5" s="633">
        <v>43903</v>
      </c>
      <c r="C5" s="634">
        <v>43896</v>
      </c>
      <c r="D5" s="73" t="s">
        <v>84</v>
      </c>
      <c r="F5" s="1"/>
      <c r="G5" s="1"/>
      <c r="H5" s="1"/>
      <c r="I5"/>
    </row>
    <row r="6" spans="1:9" ht="15" x14ac:dyDescent="0.25">
      <c r="A6" s="32"/>
      <c r="B6" s="74" t="s">
        <v>55</v>
      </c>
      <c r="C6" s="75"/>
      <c r="D6" s="490"/>
      <c r="F6" s="1"/>
      <c r="G6" s="1"/>
      <c r="H6" s="1"/>
      <c r="I6"/>
    </row>
    <row r="7" spans="1:9" ht="15" x14ac:dyDescent="0.25">
      <c r="A7" s="33" t="s">
        <v>286</v>
      </c>
      <c r="B7" s="76">
        <v>670</v>
      </c>
      <c r="C7" s="77">
        <v>670</v>
      </c>
      <c r="D7" s="491">
        <v>0</v>
      </c>
      <c r="I7"/>
    </row>
    <row r="8" spans="1:9" ht="15" x14ac:dyDescent="0.25">
      <c r="A8" s="33" t="s">
        <v>287</v>
      </c>
      <c r="B8" s="76">
        <v>1000</v>
      </c>
      <c r="C8" s="77">
        <v>1000</v>
      </c>
      <c r="D8" s="491">
        <v>0</v>
      </c>
      <c r="I8"/>
    </row>
    <row r="9" spans="1:9" ht="15.75" thickBot="1" x14ac:dyDescent="0.3">
      <c r="A9" s="33" t="s">
        <v>288</v>
      </c>
      <c r="B9" s="76">
        <v>845.04</v>
      </c>
      <c r="C9" s="77">
        <v>841.04</v>
      </c>
      <c r="D9" s="491">
        <v>0.47560163606962813</v>
      </c>
      <c r="I9"/>
    </row>
    <row r="10" spans="1:9" ht="15" x14ac:dyDescent="0.25">
      <c r="A10" s="32"/>
      <c r="B10" s="78" t="s">
        <v>56</v>
      </c>
      <c r="C10" s="79"/>
      <c r="D10" s="492"/>
      <c r="I10"/>
    </row>
    <row r="11" spans="1:9" ht="15" x14ac:dyDescent="0.25">
      <c r="A11" s="33" t="s">
        <v>286</v>
      </c>
      <c r="B11" s="76">
        <v>420</v>
      </c>
      <c r="C11" s="77">
        <v>425</v>
      </c>
      <c r="D11" s="491">
        <v>-1.1764705882352942</v>
      </c>
      <c r="I11"/>
    </row>
    <row r="12" spans="1:9" ht="15" x14ac:dyDescent="0.25">
      <c r="A12" s="33" t="s">
        <v>287</v>
      </c>
      <c r="B12" s="76">
        <v>720</v>
      </c>
      <c r="C12" s="77">
        <v>900</v>
      </c>
      <c r="D12" s="491">
        <v>-20</v>
      </c>
      <c r="I12"/>
    </row>
    <row r="13" spans="1:9" ht="15.75" thickBot="1" x14ac:dyDescent="0.3">
      <c r="A13" s="33" t="s">
        <v>288</v>
      </c>
      <c r="B13" s="76">
        <v>612.5</v>
      </c>
      <c r="C13" s="77">
        <v>627.38</v>
      </c>
      <c r="D13" s="491">
        <v>-2.3717683062896482</v>
      </c>
      <c r="I13"/>
    </row>
    <row r="14" spans="1:9" ht="15" x14ac:dyDescent="0.25">
      <c r="A14" s="32"/>
      <c r="B14" s="78" t="s">
        <v>57</v>
      </c>
      <c r="C14" s="79"/>
      <c r="D14" s="492"/>
      <c r="I14"/>
    </row>
    <row r="15" spans="1:9" ht="15" x14ac:dyDescent="0.25">
      <c r="A15" s="33" t="s">
        <v>286</v>
      </c>
      <c r="B15" s="76">
        <v>600</v>
      </c>
      <c r="C15" s="77">
        <v>650</v>
      </c>
      <c r="D15" s="491">
        <v>-7.6923076923076925</v>
      </c>
      <c r="I15"/>
    </row>
    <row r="16" spans="1:9" ht="15" x14ac:dyDescent="0.25">
      <c r="A16" s="33" t="s">
        <v>287</v>
      </c>
      <c r="B16" s="76">
        <v>1000</v>
      </c>
      <c r="C16" s="77">
        <v>1000</v>
      </c>
      <c r="D16" s="491">
        <v>0</v>
      </c>
      <c r="I16"/>
    </row>
    <row r="17" spans="1:9" ht="15.75" thickBot="1" x14ac:dyDescent="0.3">
      <c r="A17" s="33" t="s">
        <v>288</v>
      </c>
      <c r="B17" s="76">
        <v>792.53</v>
      </c>
      <c r="C17" s="77">
        <v>797.26</v>
      </c>
      <c r="D17" s="491">
        <v>-0.59328199081855582</v>
      </c>
      <c r="I17"/>
    </row>
    <row r="18" spans="1:9" ht="15" x14ac:dyDescent="0.25">
      <c r="A18" s="32"/>
      <c r="B18" s="78" t="s">
        <v>58</v>
      </c>
      <c r="C18" s="79"/>
      <c r="D18" s="492"/>
      <c r="I18"/>
    </row>
    <row r="19" spans="1:9" ht="15" x14ac:dyDescent="0.25">
      <c r="A19" s="33" t="s">
        <v>286</v>
      </c>
      <c r="B19" s="76">
        <v>800</v>
      </c>
      <c r="C19" s="77">
        <v>600</v>
      </c>
      <c r="D19" s="491">
        <v>33.333333333333329</v>
      </c>
      <c r="I19"/>
    </row>
    <row r="20" spans="1:9" ht="15" x14ac:dyDescent="0.25">
      <c r="A20" s="33" t="s">
        <v>287</v>
      </c>
      <c r="B20" s="76">
        <v>1100</v>
      </c>
      <c r="C20" s="77">
        <v>1200</v>
      </c>
      <c r="D20" s="491">
        <v>-8.3333333333333321</v>
      </c>
      <c r="I20"/>
    </row>
    <row r="21" spans="1:9" ht="15.75" thickBot="1" x14ac:dyDescent="0.3">
      <c r="A21" s="33" t="s">
        <v>288</v>
      </c>
      <c r="B21" s="76">
        <v>904.37</v>
      </c>
      <c r="C21" s="77">
        <v>915.66</v>
      </c>
      <c r="D21" s="491">
        <v>-1.2329904112880288</v>
      </c>
      <c r="I21"/>
    </row>
    <row r="22" spans="1:9" ht="15" x14ac:dyDescent="0.25">
      <c r="A22" s="32"/>
      <c r="B22" s="78" t="s">
        <v>59</v>
      </c>
      <c r="C22" s="79"/>
      <c r="D22" s="492"/>
      <c r="I22"/>
    </row>
    <row r="23" spans="1:9" ht="15" x14ac:dyDescent="0.25">
      <c r="A23" s="33" t="s">
        <v>286</v>
      </c>
      <c r="B23" s="76">
        <v>500</v>
      </c>
      <c r="C23" s="77">
        <v>500</v>
      </c>
      <c r="D23" s="491">
        <v>0</v>
      </c>
      <c r="I23"/>
    </row>
    <row r="24" spans="1:9" ht="15" x14ac:dyDescent="0.25">
      <c r="A24" s="33" t="s">
        <v>287</v>
      </c>
      <c r="B24" s="76">
        <v>1000</v>
      </c>
      <c r="C24" s="77">
        <v>1000</v>
      </c>
      <c r="D24" s="491">
        <v>0</v>
      </c>
      <c r="I24"/>
    </row>
    <row r="25" spans="1:9" ht="15.75" thickBot="1" x14ac:dyDescent="0.3">
      <c r="A25" s="33" t="s">
        <v>288</v>
      </c>
      <c r="B25" s="76">
        <v>691.5</v>
      </c>
      <c r="C25" s="77">
        <v>691.58</v>
      </c>
      <c r="D25" s="491">
        <v>-1.156771450881184E-2</v>
      </c>
      <c r="I25"/>
    </row>
    <row r="26" spans="1:9" ht="15" x14ac:dyDescent="0.25">
      <c r="A26" s="32"/>
      <c r="B26" s="78" t="s">
        <v>60</v>
      </c>
      <c r="C26" s="79"/>
      <c r="D26" s="492"/>
      <c r="I26"/>
    </row>
    <row r="27" spans="1:9" ht="15" x14ac:dyDescent="0.25">
      <c r="A27" s="33" t="s">
        <v>286</v>
      </c>
      <c r="B27" s="76">
        <v>550</v>
      </c>
      <c r="C27" s="77">
        <v>550</v>
      </c>
      <c r="D27" s="491">
        <v>0</v>
      </c>
      <c r="I27"/>
    </row>
    <row r="28" spans="1:9" ht="15" x14ac:dyDescent="0.25">
      <c r="A28" s="33" t="s">
        <v>287</v>
      </c>
      <c r="B28" s="76">
        <v>900</v>
      </c>
      <c r="C28" s="77">
        <v>950</v>
      </c>
      <c r="D28" s="491">
        <v>-5.2631578947368416</v>
      </c>
      <c r="I28"/>
    </row>
    <row r="29" spans="1:9" ht="15.75" thickBot="1" x14ac:dyDescent="0.3">
      <c r="A29" s="34" t="s">
        <v>288</v>
      </c>
      <c r="B29" s="80">
        <v>729.03</v>
      </c>
      <c r="C29" s="81">
        <v>730.24</v>
      </c>
      <c r="D29" s="493">
        <v>-0.16569894829097781</v>
      </c>
      <c r="I29"/>
    </row>
    <row r="30" spans="1:9" ht="15.75" x14ac:dyDescent="0.25">
      <c r="A30" s="26" t="s">
        <v>137</v>
      </c>
      <c r="D30" s="37"/>
      <c r="I30"/>
    </row>
    <row r="31" spans="1:9" x14ac:dyDescent="0.2">
      <c r="D31" s="37"/>
      <c r="I31" s="52"/>
    </row>
    <row r="32" spans="1:9" x14ac:dyDescent="0.2">
      <c r="D32" s="37"/>
      <c r="I32" s="52"/>
    </row>
    <row r="33" spans="1:9" ht="15.75" x14ac:dyDescent="0.25">
      <c r="A33" s="436"/>
      <c r="D33" s="37"/>
      <c r="I33" s="52"/>
    </row>
    <row r="34" spans="1:9" x14ac:dyDescent="0.2">
      <c r="D34" s="37"/>
      <c r="I34" s="52"/>
    </row>
    <row r="35" spans="1:9" x14ac:dyDescent="0.2">
      <c r="D35" s="37"/>
      <c r="I35" s="52"/>
    </row>
    <row r="36" spans="1:9" x14ac:dyDescent="0.2">
      <c r="D36" s="37"/>
      <c r="I36" s="52"/>
    </row>
    <row r="37" spans="1:9" x14ac:dyDescent="0.2">
      <c r="D37" s="37"/>
      <c r="I37" s="52"/>
    </row>
    <row r="38" spans="1:9" x14ac:dyDescent="0.2">
      <c r="D38" s="37"/>
      <c r="I38" s="52"/>
    </row>
    <row r="39" spans="1:9" x14ac:dyDescent="0.2">
      <c r="D39" s="37"/>
      <c r="I39" s="52"/>
    </row>
    <row r="40" spans="1:9" x14ac:dyDescent="0.2">
      <c r="D40" s="37"/>
      <c r="I40" s="52"/>
    </row>
    <row r="41" spans="1:9" x14ac:dyDescent="0.2">
      <c r="D41" s="37"/>
      <c r="I41" s="52"/>
    </row>
    <row r="42" spans="1:9" x14ac:dyDescent="0.2">
      <c r="D42" s="37"/>
      <c r="I42" s="52"/>
    </row>
    <row r="43" spans="1:9" x14ac:dyDescent="0.2">
      <c r="D43" s="37"/>
      <c r="I43" s="52"/>
    </row>
    <row r="44" spans="1:9" x14ac:dyDescent="0.2">
      <c r="D44" s="37"/>
      <c r="I44" s="52"/>
    </row>
    <row r="45" spans="1:9" x14ac:dyDescent="0.2">
      <c r="D45" s="37"/>
      <c r="I45" s="52"/>
    </row>
    <row r="46" spans="1:9" x14ac:dyDescent="0.2">
      <c r="D46" s="37"/>
      <c r="I46" s="52"/>
    </row>
    <row r="47" spans="1:9" x14ac:dyDescent="0.2">
      <c r="D47" s="37"/>
      <c r="I47" s="52"/>
    </row>
    <row r="48" spans="1:9" x14ac:dyDescent="0.2">
      <c r="D48" s="37"/>
      <c r="I48" s="52"/>
    </row>
    <row r="49" spans="4:9" x14ac:dyDescent="0.2">
      <c r="D49" s="37"/>
      <c r="I49" s="52"/>
    </row>
    <row r="50" spans="4:9" x14ac:dyDescent="0.2">
      <c r="D50" s="37"/>
      <c r="I50" s="52"/>
    </row>
    <row r="51" spans="4:9" x14ac:dyDescent="0.2">
      <c r="D51" s="37"/>
      <c r="I51" s="52"/>
    </row>
    <row r="52" spans="4:9" x14ac:dyDescent="0.2">
      <c r="D52" s="37"/>
    </row>
    <row r="53" spans="4:9" x14ac:dyDescent="0.2">
      <c r="D53" s="37"/>
    </row>
    <row r="54" spans="4:9" x14ac:dyDescent="0.2">
      <c r="D54" s="37"/>
    </row>
    <row r="55" spans="4:9" x14ac:dyDescent="0.2">
      <c r="D55" s="37"/>
    </row>
    <row r="56" spans="4:9" x14ac:dyDescent="0.2">
      <c r="D56" s="37"/>
    </row>
    <row r="57" spans="4:9" x14ac:dyDescent="0.2">
      <c r="D57" s="37"/>
    </row>
    <row r="58" spans="4:9" x14ac:dyDescent="0.2">
      <c r="D58" s="37"/>
    </row>
    <row r="59" spans="4:9" x14ac:dyDescent="0.2">
      <c r="D59" s="37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1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16</vt:i4>
      </vt:variant>
      <vt:variant>
        <vt:lpstr>Zakresy nazwane</vt:lpstr>
      </vt:variant>
      <vt:variant>
        <vt:i4>7</vt:i4>
      </vt:variant>
    </vt:vector>
  </HeadingPairs>
  <TitlesOfParts>
    <vt:vector size="23" baseType="lpstr">
      <vt:lpstr>INFO</vt:lpstr>
      <vt:lpstr>Zmiana Roczna 12_20</vt:lpstr>
      <vt:lpstr>Giełdowe 11_20</vt:lpstr>
      <vt:lpstr>ZiarnoZAK 12_20</vt:lpstr>
      <vt:lpstr>Ziarno PL_UE 10_20</vt:lpstr>
      <vt:lpstr>wykresy PL_UE 10_20</vt:lpstr>
      <vt:lpstr>MakaZAK 12_20</vt:lpstr>
      <vt:lpstr>SrutOtrZAK 12_20</vt:lpstr>
      <vt:lpstr>TargPol 11_20</vt:lpstr>
      <vt:lpstr>TargWoj 11_20</vt:lpstr>
      <vt:lpstr>ZestTarg 11_20</vt:lpstr>
      <vt:lpstr>MAKROREGIONY</vt:lpstr>
      <vt:lpstr>MĄKI_ceny miesięczne</vt:lpstr>
      <vt:lpstr>ZIARNO-ceny miesięczne</vt:lpstr>
      <vt:lpstr>Handel zagraniczny-ogółem</vt:lpstr>
      <vt:lpstr>Handel zagr. wg krajów</vt:lpstr>
      <vt:lpstr>'Handel zagr. wg krajów'!Obszar_wydruku</vt:lpstr>
      <vt:lpstr>'MakaZAK 12_20'!Obszar_wydruku</vt:lpstr>
      <vt:lpstr>'SrutOtrZAK 12_20'!Obszar_wydruku</vt:lpstr>
      <vt:lpstr>'ZiarnoZAK 12_20'!Obszar_wydruku</vt:lpstr>
      <vt:lpstr>MAKROREGIONY!TABLE</vt:lpstr>
      <vt:lpstr>'TargWoj 11_20'!Tytuły_wydruku</vt:lpstr>
      <vt:lpstr>'ZestTarg 11_20'!Tytuły_wydruku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Adam Pachnicki</dc:creator>
  <cp:lastModifiedBy>Pachnicki Adam</cp:lastModifiedBy>
  <cp:lastPrinted>2019-04-23T10:30:32Z</cp:lastPrinted>
  <dcterms:created xsi:type="dcterms:W3CDTF">2002-10-16T09:43:58Z</dcterms:created>
  <dcterms:modified xsi:type="dcterms:W3CDTF">2020-03-27T16:11:51Z</dcterms:modified>
</cp:coreProperties>
</file>